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emens-my.sharepoint.com/personal/sevval_gunes_siemens_com/Documents/Masaüstü/FY26 Fiyat Listesi Nisan/6 Nisan Fiyat Listesi/"/>
    </mc:Choice>
  </mc:AlternateContent>
  <xr:revisionPtr revIDLastSave="56" documentId="8_{ED48A746-DF28-4C49-95A6-6E459C692A70}" xr6:coauthVersionLast="47" xr6:coauthVersionMax="47" xr10:uidLastSave="{CABADBBC-4E9A-44B0-ABE3-3845A8859C69}"/>
  <bookViews>
    <workbookView xWindow="-108" yWindow="-108" windowWidth="23256" windowHeight="12456" tabRatio="550" xr2:uid="{00000000-000D-0000-FFFF-FFFF00000000}"/>
  </bookViews>
  <sheets>
    <sheet name="TL Fiyatlı Ürünler" sheetId="4" r:id="rId1"/>
    <sheet name="Teklif" sheetId="5" r:id="rId2"/>
  </sheets>
  <definedNames>
    <definedName name="_xlnm._FilterDatabase" localSheetId="1" hidden="1">Teklif!$A$3:$J$3</definedName>
    <definedName name="js" localSheetId="0">'TL Fiyatlı Ürünler'!#REF!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H12" i="5" s="1"/>
  <c r="I12" i="5" s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H1103" i="5" s="1"/>
  <c r="I1103" i="5" s="1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H1231" i="5" s="1"/>
  <c r="I1231" i="5" s="1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H1359" i="5" s="1"/>
  <c r="I1359" i="5" s="1"/>
  <c r="E1360" i="5"/>
  <c r="E1361" i="5"/>
  <c r="E1362" i="5"/>
  <c r="E1363" i="5"/>
  <c r="E1364" i="5"/>
  <c r="E1365" i="5"/>
  <c r="E1366" i="5"/>
  <c r="E1367" i="5"/>
  <c r="E1368" i="5"/>
  <c r="E1369" i="5"/>
  <c r="E1370" i="5"/>
  <c r="H1370" i="5" s="1"/>
  <c r="I1370" i="5" s="1"/>
  <c r="E1371" i="5"/>
  <c r="E1372" i="5"/>
  <c r="E1373" i="5"/>
  <c r="E1374" i="5"/>
  <c r="E1375" i="5"/>
  <c r="E1376" i="5"/>
  <c r="E1377" i="5"/>
  <c r="E1378" i="5"/>
  <c r="E1379" i="5"/>
  <c r="E1380" i="5"/>
  <c r="E1381" i="5"/>
  <c r="H1381" i="5" s="1"/>
  <c r="I1381" i="5" s="1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H1402" i="5" s="1"/>
  <c r="I1402" i="5" s="1"/>
  <c r="E1403" i="5"/>
  <c r="E1404" i="5"/>
  <c r="E1405" i="5"/>
  <c r="E1406" i="5"/>
  <c r="E1407" i="5"/>
  <c r="E1408" i="5"/>
  <c r="E1409" i="5"/>
  <c r="E1410" i="5"/>
  <c r="E1411" i="5"/>
  <c r="E1412" i="5"/>
  <c r="E1413" i="5"/>
  <c r="H1413" i="5" s="1"/>
  <c r="I1413" i="5" s="1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H1434" i="5" s="1"/>
  <c r="I1434" i="5" s="1"/>
  <c r="E1435" i="5"/>
  <c r="E1436" i="5"/>
  <c r="E1437" i="5"/>
  <c r="E1438" i="5"/>
  <c r="E1439" i="5"/>
  <c r="E1440" i="5"/>
  <c r="E1441" i="5"/>
  <c r="E1442" i="5"/>
  <c r="E1443" i="5"/>
  <c r="E1444" i="5"/>
  <c r="E1445" i="5"/>
  <c r="H1445" i="5" s="1"/>
  <c r="I1445" i="5" s="1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H1466" i="5" s="1"/>
  <c r="I1466" i="5" s="1"/>
  <c r="E1467" i="5"/>
  <c r="E1468" i="5"/>
  <c r="E1469" i="5"/>
  <c r="E1470" i="5"/>
  <c r="E1471" i="5"/>
  <c r="E1472" i="5"/>
  <c r="E1473" i="5"/>
  <c r="E1474" i="5"/>
  <c r="E1475" i="5"/>
  <c r="E1476" i="5"/>
  <c r="E1477" i="5"/>
  <c r="H1477" i="5" s="1"/>
  <c r="I1477" i="5" s="1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H1498" i="5" s="1"/>
  <c r="I1498" i="5" s="1"/>
  <c r="E1499" i="5"/>
  <c r="E1500" i="5"/>
  <c r="E1501" i="5"/>
  <c r="E1502" i="5"/>
  <c r="E1503" i="5"/>
  <c r="E1504" i="5"/>
  <c r="E1505" i="5"/>
  <c r="E1506" i="5"/>
  <c r="E1507" i="5"/>
  <c r="E1508" i="5"/>
  <c r="E1509" i="5"/>
  <c r="H1509" i="5" s="1"/>
  <c r="I1509" i="5" s="1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H1530" i="5" s="1"/>
  <c r="I1530" i="5" s="1"/>
  <c r="E1531" i="5"/>
  <c r="E1532" i="5"/>
  <c r="E1533" i="5"/>
  <c r="E1534" i="5"/>
  <c r="E1535" i="5"/>
  <c r="E1536" i="5"/>
  <c r="E1537" i="5"/>
  <c r="E1538" i="5"/>
  <c r="E1539" i="5"/>
  <c r="E1540" i="5"/>
  <c r="E1541" i="5"/>
  <c r="H1541" i="5" s="1"/>
  <c r="I1541" i="5" s="1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H1562" i="5" s="1"/>
  <c r="I1562" i="5" s="1"/>
  <c r="E1563" i="5"/>
  <c r="E1564" i="5"/>
  <c r="E1565" i="5"/>
  <c r="E1566" i="5"/>
  <c r="E1567" i="5"/>
  <c r="E1568" i="5"/>
  <c r="E1569" i="5"/>
  <c r="E1570" i="5"/>
  <c r="E1571" i="5"/>
  <c r="E1572" i="5"/>
  <c r="E1573" i="5"/>
  <c r="H1573" i="5" s="1"/>
  <c r="I1573" i="5" s="1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H1594" i="5" s="1"/>
  <c r="I1594" i="5" s="1"/>
  <c r="E1595" i="5"/>
  <c r="E1596" i="5"/>
  <c r="E1597" i="5"/>
  <c r="E1598" i="5"/>
  <c r="E1599" i="5"/>
  <c r="E1600" i="5"/>
  <c r="E1601" i="5"/>
  <c r="E1602" i="5"/>
  <c r="E1603" i="5"/>
  <c r="E1604" i="5"/>
  <c r="E1605" i="5"/>
  <c r="H1605" i="5" s="1"/>
  <c r="I1605" i="5" s="1"/>
  <c r="E1606" i="5"/>
  <c r="E1607" i="5"/>
  <c r="E1608" i="5"/>
  <c r="E1609" i="5"/>
  <c r="E1610" i="5"/>
  <c r="E1611" i="5"/>
  <c r="E1612" i="5"/>
  <c r="E1613" i="5"/>
  <c r="E1614" i="5"/>
  <c r="E1615" i="5"/>
  <c r="H1615" i="5" s="1"/>
  <c r="I1615" i="5" s="1"/>
  <c r="E1616" i="5"/>
  <c r="E1617" i="5"/>
  <c r="E1618" i="5"/>
  <c r="E1619" i="5"/>
  <c r="E1620" i="5"/>
  <c r="E1621" i="5"/>
  <c r="E1622" i="5"/>
  <c r="E1623" i="5"/>
  <c r="E1624" i="5"/>
  <c r="E1625" i="5"/>
  <c r="E1626" i="5"/>
  <c r="H1626" i="5" s="1"/>
  <c r="I1626" i="5" s="1"/>
  <c r="E1627" i="5"/>
  <c r="E1628" i="5"/>
  <c r="E1629" i="5"/>
  <c r="E1630" i="5"/>
  <c r="E1631" i="5"/>
  <c r="E1632" i="5"/>
  <c r="E1633" i="5"/>
  <c r="E1634" i="5"/>
  <c r="E1635" i="5"/>
  <c r="E1636" i="5"/>
  <c r="E1637" i="5"/>
  <c r="H1637" i="5" s="1"/>
  <c r="I1637" i="5" s="1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H1658" i="5" s="1"/>
  <c r="I1658" i="5" s="1"/>
  <c r="E1659" i="5"/>
  <c r="E1660" i="5"/>
  <c r="E1661" i="5"/>
  <c r="E1662" i="5"/>
  <c r="E1663" i="5"/>
  <c r="E1664" i="5"/>
  <c r="E1665" i="5"/>
  <c r="E1666" i="5"/>
  <c r="E1667" i="5"/>
  <c r="E1668" i="5"/>
  <c r="E1669" i="5"/>
  <c r="H1669" i="5" s="1"/>
  <c r="I1669" i="5" s="1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H1690" i="5" s="1"/>
  <c r="I1690" i="5" s="1"/>
  <c r="E1691" i="5"/>
  <c r="E1692" i="5"/>
  <c r="E1693" i="5"/>
  <c r="E1694" i="5"/>
  <c r="E1695" i="5"/>
  <c r="E1696" i="5"/>
  <c r="E1697" i="5"/>
  <c r="E1698" i="5"/>
  <c r="E1699" i="5"/>
  <c r="E1700" i="5"/>
  <c r="E1701" i="5"/>
  <c r="H1701" i="5" s="1"/>
  <c r="I1701" i="5" s="1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H1722" i="5" s="1"/>
  <c r="I1722" i="5" s="1"/>
  <c r="E1723" i="5"/>
  <c r="E1724" i="5"/>
  <c r="E1725" i="5"/>
  <c r="E1726" i="5"/>
  <c r="E1727" i="5"/>
  <c r="E1728" i="5"/>
  <c r="E1729" i="5"/>
  <c r="E1730" i="5"/>
  <c r="E1731" i="5"/>
  <c r="E1732" i="5"/>
  <c r="E1733" i="5"/>
  <c r="H1733" i="5" s="1"/>
  <c r="I1733" i="5" s="1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H1754" i="5" s="1"/>
  <c r="I1754" i="5" s="1"/>
  <c r="E1755" i="5"/>
  <c r="E1756" i="5"/>
  <c r="E1757" i="5"/>
  <c r="E1758" i="5"/>
  <c r="E1759" i="5"/>
  <c r="E1760" i="5"/>
  <c r="E1761" i="5"/>
  <c r="E1762" i="5"/>
  <c r="E1763" i="5"/>
  <c r="E1764" i="5"/>
  <c r="E1765" i="5"/>
  <c r="H1765" i="5" s="1"/>
  <c r="I1765" i="5" s="1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H1786" i="5" s="1"/>
  <c r="I1786" i="5" s="1"/>
  <c r="E1787" i="5"/>
  <c r="E1788" i="5"/>
  <c r="E1789" i="5"/>
  <c r="E1790" i="5"/>
  <c r="E1791" i="5"/>
  <c r="E1792" i="5"/>
  <c r="E1793" i="5"/>
  <c r="E1794" i="5"/>
  <c r="E1795" i="5"/>
  <c r="E1796" i="5"/>
  <c r="E1797" i="5"/>
  <c r="H1797" i="5" s="1"/>
  <c r="I1797" i="5" s="1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H1818" i="5" s="1"/>
  <c r="I1818" i="5" s="1"/>
  <c r="E1819" i="5"/>
  <c r="E1820" i="5"/>
  <c r="E1821" i="5"/>
  <c r="E1822" i="5"/>
  <c r="E1823" i="5"/>
  <c r="E1824" i="5"/>
  <c r="E1825" i="5"/>
  <c r="E1826" i="5"/>
  <c r="E1827" i="5"/>
  <c r="E1828" i="5"/>
  <c r="E1829" i="5"/>
  <c r="H1829" i="5" s="1"/>
  <c r="I1829" i="5" s="1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H1850" i="5" s="1"/>
  <c r="I1850" i="5" s="1"/>
  <c r="E1851" i="5"/>
  <c r="E1852" i="5"/>
  <c r="E1853" i="5"/>
  <c r="E1854" i="5"/>
  <c r="E1855" i="5"/>
  <c r="E1856" i="5"/>
  <c r="E1857" i="5"/>
  <c r="E1858" i="5"/>
  <c r="E1859" i="5"/>
  <c r="E1860" i="5"/>
  <c r="E1861" i="5"/>
  <c r="H1861" i="5" s="1"/>
  <c r="I1861" i="5" s="1"/>
  <c r="E1862" i="5"/>
  <c r="E1863" i="5"/>
  <c r="E1864" i="5"/>
  <c r="E1865" i="5"/>
  <c r="E1866" i="5"/>
  <c r="E1867" i="5"/>
  <c r="E1868" i="5"/>
  <c r="E1869" i="5"/>
  <c r="E1870" i="5"/>
  <c r="E1871" i="5"/>
  <c r="H1871" i="5" s="1"/>
  <c r="I1871" i="5" s="1"/>
  <c r="E1872" i="5"/>
  <c r="E1873" i="5"/>
  <c r="E1874" i="5"/>
  <c r="E1875" i="5"/>
  <c r="E1876" i="5"/>
  <c r="E1877" i="5"/>
  <c r="E1878" i="5"/>
  <c r="E1879" i="5"/>
  <c r="E1880" i="5"/>
  <c r="E1881" i="5"/>
  <c r="E1882" i="5"/>
  <c r="H1882" i="5" s="1"/>
  <c r="I1882" i="5" s="1"/>
  <c r="E1883" i="5"/>
  <c r="E1884" i="5"/>
  <c r="E1885" i="5"/>
  <c r="E1886" i="5"/>
  <c r="E1887" i="5"/>
  <c r="E1888" i="5"/>
  <c r="E1889" i="5"/>
  <c r="E1890" i="5"/>
  <c r="E1891" i="5"/>
  <c r="E1892" i="5"/>
  <c r="E1893" i="5"/>
  <c r="H1893" i="5" s="1"/>
  <c r="I1893" i="5" s="1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H1914" i="5" s="1"/>
  <c r="I1914" i="5" s="1"/>
  <c r="E1915" i="5"/>
  <c r="E1916" i="5"/>
  <c r="E1917" i="5"/>
  <c r="E1918" i="5"/>
  <c r="E1919" i="5"/>
  <c r="E1920" i="5"/>
  <c r="E1921" i="5"/>
  <c r="E1922" i="5"/>
  <c r="E1923" i="5"/>
  <c r="E1924" i="5"/>
  <c r="E1925" i="5"/>
  <c r="H1925" i="5" s="1"/>
  <c r="I1925" i="5" s="1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H1946" i="5" s="1"/>
  <c r="I1946" i="5" s="1"/>
  <c r="E1947" i="5"/>
  <c r="E1948" i="5"/>
  <c r="E1949" i="5"/>
  <c r="E1950" i="5"/>
  <c r="E1951" i="5"/>
  <c r="E1952" i="5"/>
  <c r="E1953" i="5"/>
  <c r="E1954" i="5"/>
  <c r="E1955" i="5"/>
  <c r="E1956" i="5"/>
  <c r="E1957" i="5"/>
  <c r="H1957" i="5" s="1"/>
  <c r="I1957" i="5" s="1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H1978" i="5" s="1"/>
  <c r="I1978" i="5" s="1"/>
  <c r="E1979" i="5"/>
  <c r="E1980" i="5"/>
  <c r="E1981" i="5"/>
  <c r="E1982" i="5"/>
  <c r="E1983" i="5"/>
  <c r="E1984" i="5"/>
  <c r="E1985" i="5"/>
  <c r="E1986" i="5"/>
  <c r="E1987" i="5"/>
  <c r="E1988" i="5"/>
  <c r="E1989" i="5"/>
  <c r="H1989" i="5" s="1"/>
  <c r="I1989" i="5" s="1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H2010" i="5" s="1"/>
  <c r="I2010" i="5" s="1"/>
  <c r="E2011" i="5"/>
  <c r="E2012" i="5"/>
  <c r="E2013" i="5"/>
  <c r="E2014" i="5"/>
  <c r="E2015" i="5"/>
  <c r="E2016" i="5"/>
  <c r="E2017" i="5"/>
  <c r="E2018" i="5"/>
  <c r="E2019" i="5"/>
  <c r="E2020" i="5"/>
  <c r="E2021" i="5"/>
  <c r="H2021" i="5" s="1"/>
  <c r="I2021" i="5" s="1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H2039" i="5" s="1"/>
  <c r="I2039" i="5" s="1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H2103" i="5" s="1"/>
  <c r="I2103" i="5" s="1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H2167" i="5" s="1"/>
  <c r="I2167" i="5" s="1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H2231" i="5" s="1"/>
  <c r="I2231" i="5" s="1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H2252" i="5" s="1"/>
  <c r="I2252" i="5" s="1"/>
  <c r="E2253" i="5"/>
  <c r="E2254" i="5"/>
  <c r="E2255" i="5"/>
  <c r="E2256" i="5"/>
  <c r="E2257" i="5"/>
  <c r="E2258" i="5"/>
  <c r="E2259" i="5"/>
  <c r="E2260" i="5"/>
  <c r="H2260" i="5" s="1"/>
  <c r="I2260" i="5" s="1"/>
  <c r="E2261" i="5"/>
  <c r="E2262" i="5"/>
  <c r="E2263" i="5"/>
  <c r="E2264" i="5"/>
  <c r="E2265" i="5"/>
  <c r="E2266" i="5"/>
  <c r="E2267" i="5"/>
  <c r="E2268" i="5"/>
  <c r="H2268" i="5" s="1"/>
  <c r="I2268" i="5" s="1"/>
  <c r="E2269" i="5"/>
  <c r="E2270" i="5"/>
  <c r="E2271" i="5"/>
  <c r="H2271" i="5" s="1"/>
  <c r="I2271" i="5" s="1"/>
  <c r="E2272" i="5"/>
  <c r="E2273" i="5"/>
  <c r="E2274" i="5"/>
  <c r="E2275" i="5"/>
  <c r="E2276" i="5"/>
  <c r="H2276" i="5" s="1"/>
  <c r="I2276" i="5" s="1"/>
  <c r="E2277" i="5"/>
  <c r="E2278" i="5"/>
  <c r="E2279" i="5"/>
  <c r="E2280" i="5"/>
  <c r="E2281" i="5"/>
  <c r="E2282" i="5"/>
  <c r="E2283" i="5"/>
  <c r="E2284" i="5"/>
  <c r="H2284" i="5" s="1"/>
  <c r="I2284" i="5" s="1"/>
  <c r="E2285" i="5"/>
  <c r="E2286" i="5"/>
  <c r="E2287" i="5"/>
  <c r="E2288" i="5"/>
  <c r="E2289" i="5"/>
  <c r="E2290" i="5"/>
  <c r="E2291" i="5"/>
  <c r="E2292" i="5"/>
  <c r="H2292" i="5" s="1"/>
  <c r="I2292" i="5" s="1"/>
  <c r="E2293" i="5"/>
  <c r="E2294" i="5"/>
  <c r="E2295" i="5"/>
  <c r="E2296" i="5"/>
  <c r="E2297" i="5"/>
  <c r="E2298" i="5"/>
  <c r="E2299" i="5"/>
  <c r="E2300" i="5"/>
  <c r="H2300" i="5" s="1"/>
  <c r="I2300" i="5" s="1"/>
  <c r="E2301" i="5"/>
  <c r="E2302" i="5"/>
  <c r="E2303" i="5"/>
  <c r="H2303" i="5" s="1"/>
  <c r="I2303" i="5" s="1"/>
  <c r="E2304" i="5"/>
  <c r="E2305" i="5"/>
  <c r="E2306" i="5"/>
  <c r="E2307" i="5"/>
  <c r="E2308" i="5"/>
  <c r="H2308" i="5" s="1"/>
  <c r="I2308" i="5" s="1"/>
  <c r="E2309" i="5"/>
  <c r="E2310" i="5"/>
  <c r="E2311" i="5"/>
  <c r="E2312" i="5"/>
  <c r="E2313" i="5"/>
  <c r="E2314" i="5"/>
  <c r="E2315" i="5"/>
  <c r="E2316" i="5"/>
  <c r="H2316" i="5" s="1"/>
  <c r="I2316" i="5" s="1"/>
  <c r="E2317" i="5"/>
  <c r="E2318" i="5"/>
  <c r="E2319" i="5"/>
  <c r="E2320" i="5"/>
  <c r="E2321" i="5"/>
  <c r="E2322" i="5"/>
  <c r="E2323" i="5"/>
  <c r="E2324" i="5"/>
  <c r="H2324" i="5" s="1"/>
  <c r="I2324" i="5" s="1"/>
  <c r="E2325" i="5"/>
  <c r="E2326" i="5"/>
  <c r="E2327" i="5"/>
  <c r="E2328" i="5"/>
  <c r="E2329" i="5"/>
  <c r="E2330" i="5"/>
  <c r="E2331" i="5"/>
  <c r="E2332" i="5"/>
  <c r="H2332" i="5" s="1"/>
  <c r="I2332" i="5" s="1"/>
  <c r="E2333" i="5"/>
  <c r="E2334" i="5"/>
  <c r="E2335" i="5"/>
  <c r="H2335" i="5" s="1"/>
  <c r="I2335" i="5" s="1"/>
  <c r="E2336" i="5"/>
  <c r="E2337" i="5"/>
  <c r="E2338" i="5"/>
  <c r="E2339" i="5"/>
  <c r="E2340" i="5"/>
  <c r="H2340" i="5" s="1"/>
  <c r="I2340" i="5" s="1"/>
  <c r="E2341" i="5"/>
  <c r="E2342" i="5"/>
  <c r="E2343" i="5"/>
  <c r="E2344" i="5"/>
  <c r="E2345" i="5"/>
  <c r="E2346" i="5"/>
  <c r="E2347" i="5"/>
  <c r="E2348" i="5"/>
  <c r="H2348" i="5" s="1"/>
  <c r="I2348" i="5" s="1"/>
  <c r="E2349" i="5"/>
  <c r="E2350" i="5"/>
  <c r="E2351" i="5"/>
  <c r="E2352" i="5"/>
  <c r="E2353" i="5"/>
  <c r="E2354" i="5"/>
  <c r="E2355" i="5"/>
  <c r="E2356" i="5"/>
  <c r="H2356" i="5" s="1"/>
  <c r="I2356" i="5" s="1"/>
  <c r="E2357" i="5"/>
  <c r="E2358" i="5"/>
  <c r="E2359" i="5"/>
  <c r="E2360" i="5"/>
  <c r="E2361" i="5"/>
  <c r="E2362" i="5"/>
  <c r="E2363" i="5"/>
  <c r="E2364" i="5"/>
  <c r="H2364" i="5" s="1"/>
  <c r="I2364" i="5" s="1"/>
  <c r="E2365" i="5"/>
  <c r="E2366" i="5"/>
  <c r="E2367" i="5"/>
  <c r="H2367" i="5" s="1"/>
  <c r="I2367" i="5" s="1"/>
  <c r="E2368" i="5"/>
  <c r="E2369" i="5"/>
  <c r="E2370" i="5"/>
  <c r="E2371" i="5"/>
  <c r="E2372" i="5"/>
  <c r="H2372" i="5" s="1"/>
  <c r="I2372" i="5" s="1"/>
  <c r="E2373" i="5"/>
  <c r="E2374" i="5"/>
  <c r="E2375" i="5"/>
  <c r="E2376" i="5"/>
  <c r="E2377" i="5"/>
  <c r="E2378" i="5"/>
  <c r="E2379" i="5"/>
  <c r="E2380" i="5"/>
  <c r="H2380" i="5" s="1"/>
  <c r="I2380" i="5" s="1"/>
  <c r="E2381" i="5"/>
  <c r="E2382" i="5"/>
  <c r="E2383" i="5"/>
  <c r="E2384" i="5"/>
  <c r="E2385" i="5"/>
  <c r="E2386" i="5"/>
  <c r="E2387" i="5"/>
  <c r="E2388" i="5"/>
  <c r="H2388" i="5" s="1"/>
  <c r="I2388" i="5" s="1"/>
  <c r="E2389" i="5"/>
  <c r="E2390" i="5"/>
  <c r="E2391" i="5"/>
  <c r="E2392" i="5"/>
  <c r="E2393" i="5"/>
  <c r="E2394" i="5"/>
  <c r="E2395" i="5"/>
  <c r="E2396" i="5"/>
  <c r="H2396" i="5" s="1"/>
  <c r="I2396" i="5" s="1"/>
  <c r="E2397" i="5"/>
  <c r="E2398" i="5"/>
  <c r="E2399" i="5"/>
  <c r="H2399" i="5" s="1"/>
  <c r="I2399" i="5" s="1"/>
  <c r="E2400" i="5"/>
  <c r="E2401" i="5"/>
  <c r="E2402" i="5"/>
  <c r="E2403" i="5"/>
  <c r="E2404" i="5"/>
  <c r="H2404" i="5" s="1"/>
  <c r="I2404" i="5" s="1"/>
  <c r="E2405" i="5"/>
  <c r="E2406" i="5"/>
  <c r="E2407" i="5"/>
  <c r="E2408" i="5"/>
  <c r="E2409" i="5"/>
  <c r="E2410" i="5"/>
  <c r="E2411" i="5"/>
  <c r="E2412" i="5"/>
  <c r="H2412" i="5" s="1"/>
  <c r="I2412" i="5" s="1"/>
  <c r="E2413" i="5"/>
  <c r="E2414" i="5"/>
  <c r="E2415" i="5"/>
  <c r="E2416" i="5"/>
  <c r="E2417" i="5"/>
  <c r="E2418" i="5"/>
  <c r="E2419" i="5"/>
  <c r="E2420" i="5"/>
  <c r="H2420" i="5" s="1"/>
  <c r="I2420" i="5" s="1"/>
  <c r="E2421" i="5"/>
  <c r="E2422" i="5"/>
  <c r="E2423" i="5"/>
  <c r="E2424" i="5"/>
  <c r="E2425" i="5"/>
  <c r="E2426" i="5"/>
  <c r="E2427" i="5"/>
  <c r="E2428" i="5"/>
  <c r="H2428" i="5" s="1"/>
  <c r="I2428" i="5" s="1"/>
  <c r="E2429" i="5"/>
  <c r="E2430" i="5"/>
  <c r="E2431" i="5"/>
  <c r="H2431" i="5" s="1"/>
  <c r="I2431" i="5" s="1"/>
  <c r="E2432" i="5"/>
  <c r="E2433" i="5"/>
  <c r="E2434" i="5"/>
  <c r="E2435" i="5"/>
  <c r="E2436" i="5"/>
  <c r="H2436" i="5" s="1"/>
  <c r="I2436" i="5" s="1"/>
  <c r="E2437" i="5"/>
  <c r="E2438" i="5"/>
  <c r="E2439" i="5"/>
  <c r="E2440" i="5"/>
  <c r="E2441" i="5"/>
  <c r="E2442" i="5"/>
  <c r="E2443" i="5"/>
  <c r="E2444" i="5"/>
  <c r="H2444" i="5" s="1"/>
  <c r="I2444" i="5" s="1"/>
  <c r="E2445" i="5"/>
  <c r="E2446" i="5"/>
  <c r="E2447" i="5"/>
  <c r="E2448" i="5"/>
  <c r="E2449" i="5"/>
  <c r="E2450" i="5"/>
  <c r="E2451" i="5"/>
  <c r="E2452" i="5"/>
  <c r="H2452" i="5" s="1"/>
  <c r="I2452" i="5" s="1"/>
  <c r="E2453" i="5"/>
  <c r="E2454" i="5"/>
  <c r="E2455" i="5"/>
  <c r="E2456" i="5"/>
  <c r="E2457" i="5"/>
  <c r="E2458" i="5"/>
  <c r="E2459" i="5"/>
  <c r="E2460" i="5"/>
  <c r="H2460" i="5" s="1"/>
  <c r="I2460" i="5" s="1"/>
  <c r="E2461" i="5"/>
  <c r="E2462" i="5"/>
  <c r="E2463" i="5"/>
  <c r="H2463" i="5" s="1"/>
  <c r="I2463" i="5" s="1"/>
  <c r="E2464" i="5"/>
  <c r="E2465" i="5"/>
  <c r="E2466" i="5"/>
  <c r="E2467" i="5"/>
  <c r="E2468" i="5"/>
  <c r="H2468" i="5" s="1"/>
  <c r="I2468" i="5" s="1"/>
  <c r="E2469" i="5"/>
  <c r="E2470" i="5"/>
  <c r="E2471" i="5"/>
  <c r="E2472" i="5"/>
  <c r="E2473" i="5"/>
  <c r="E2474" i="5"/>
  <c r="E2475" i="5"/>
  <c r="E2476" i="5"/>
  <c r="H2476" i="5" s="1"/>
  <c r="I2476" i="5" s="1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H2495" i="5" s="1"/>
  <c r="I2495" i="5" s="1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2" i="5"/>
  <c r="E2513" i="5"/>
  <c r="E2514" i="5"/>
  <c r="E2515" i="5"/>
  <c r="E2516" i="5"/>
  <c r="E2517" i="5"/>
  <c r="E2518" i="5"/>
  <c r="E2519" i="5"/>
  <c r="E2520" i="5"/>
  <c r="E2521" i="5"/>
  <c r="E2522" i="5"/>
  <c r="E2523" i="5"/>
  <c r="E2524" i="5"/>
  <c r="E2525" i="5"/>
  <c r="E2526" i="5"/>
  <c r="E2527" i="5"/>
  <c r="H2527" i="5" s="1"/>
  <c r="I2527" i="5" s="1"/>
  <c r="E2528" i="5"/>
  <c r="E2529" i="5"/>
  <c r="E2530" i="5"/>
  <c r="E2531" i="5"/>
  <c r="E2532" i="5"/>
  <c r="E2533" i="5"/>
  <c r="E2534" i="5"/>
  <c r="E2535" i="5"/>
  <c r="E2536" i="5"/>
  <c r="E2537" i="5"/>
  <c r="E2538" i="5"/>
  <c r="E2539" i="5"/>
  <c r="E2540" i="5"/>
  <c r="E2541" i="5"/>
  <c r="E2542" i="5"/>
  <c r="E2543" i="5"/>
  <c r="E2544" i="5"/>
  <c r="E2545" i="5"/>
  <c r="E2546" i="5"/>
  <c r="E2547" i="5"/>
  <c r="E2548" i="5"/>
  <c r="E2549" i="5"/>
  <c r="E2550" i="5"/>
  <c r="E2551" i="5"/>
  <c r="E2552" i="5"/>
  <c r="E2553" i="5"/>
  <c r="E2554" i="5"/>
  <c r="E2555" i="5"/>
  <c r="E2556" i="5"/>
  <c r="E2557" i="5"/>
  <c r="E2558" i="5"/>
  <c r="E2559" i="5"/>
  <c r="H2559" i="5" s="1"/>
  <c r="I2559" i="5" s="1"/>
  <c r="E2560" i="5"/>
  <c r="E2561" i="5"/>
  <c r="E2562" i="5"/>
  <c r="E2563" i="5"/>
  <c r="E2564" i="5"/>
  <c r="E2565" i="5"/>
  <c r="E2566" i="5"/>
  <c r="E2567" i="5"/>
  <c r="E2568" i="5"/>
  <c r="E2569" i="5"/>
  <c r="E2570" i="5"/>
  <c r="E2571" i="5"/>
  <c r="E2572" i="5"/>
  <c r="E2573" i="5"/>
  <c r="E2574" i="5"/>
  <c r="E2575" i="5"/>
  <c r="E2576" i="5"/>
  <c r="E2577" i="5"/>
  <c r="E2578" i="5"/>
  <c r="E2579" i="5"/>
  <c r="E2580" i="5"/>
  <c r="E2581" i="5"/>
  <c r="E2582" i="5"/>
  <c r="E2583" i="5"/>
  <c r="E2584" i="5"/>
  <c r="E2585" i="5"/>
  <c r="E2586" i="5"/>
  <c r="E2587" i="5"/>
  <c r="E2588" i="5"/>
  <c r="E2589" i="5"/>
  <c r="E2590" i="5"/>
  <c r="E2591" i="5"/>
  <c r="H2591" i="5" s="1"/>
  <c r="I2591" i="5" s="1"/>
  <c r="E2592" i="5"/>
  <c r="E2593" i="5"/>
  <c r="E2594" i="5"/>
  <c r="E2595" i="5"/>
  <c r="E2596" i="5"/>
  <c r="E2597" i="5"/>
  <c r="E2598" i="5"/>
  <c r="E2599" i="5"/>
  <c r="E2600" i="5"/>
  <c r="E2601" i="5"/>
  <c r="E2602" i="5"/>
  <c r="E2603" i="5"/>
  <c r="E2604" i="5"/>
  <c r="E2605" i="5"/>
  <c r="E2606" i="5"/>
  <c r="E2607" i="5"/>
  <c r="E2608" i="5"/>
  <c r="E2609" i="5"/>
  <c r="E2610" i="5"/>
  <c r="E2611" i="5"/>
  <c r="E2612" i="5"/>
  <c r="E2613" i="5"/>
  <c r="E2614" i="5"/>
  <c r="E2615" i="5"/>
  <c r="E2616" i="5"/>
  <c r="E2617" i="5"/>
  <c r="E2618" i="5"/>
  <c r="E2619" i="5"/>
  <c r="E2620" i="5"/>
  <c r="E2621" i="5"/>
  <c r="E2622" i="5"/>
  <c r="E2623" i="5"/>
  <c r="H2623" i="5" s="1"/>
  <c r="I2623" i="5" s="1"/>
  <c r="E2624" i="5"/>
  <c r="E2625" i="5"/>
  <c r="E2626" i="5"/>
  <c r="E2627" i="5"/>
  <c r="E2628" i="5"/>
  <c r="E2629" i="5"/>
  <c r="E2630" i="5"/>
  <c r="E2631" i="5"/>
  <c r="E2632" i="5"/>
  <c r="E2633" i="5"/>
  <c r="E2634" i="5"/>
  <c r="E2635" i="5"/>
  <c r="E2636" i="5"/>
  <c r="E2637" i="5"/>
  <c r="E2638" i="5"/>
  <c r="E2639" i="5"/>
  <c r="E2640" i="5"/>
  <c r="E2641" i="5"/>
  <c r="E2642" i="5"/>
  <c r="E2643" i="5"/>
  <c r="E2644" i="5"/>
  <c r="E2645" i="5"/>
  <c r="E2646" i="5"/>
  <c r="E2647" i="5"/>
  <c r="E2648" i="5"/>
  <c r="E2649" i="5"/>
  <c r="E2650" i="5"/>
  <c r="E2651" i="5"/>
  <c r="E2652" i="5"/>
  <c r="E2653" i="5"/>
  <c r="E2654" i="5"/>
  <c r="E2655" i="5"/>
  <c r="H2655" i="5" s="1"/>
  <c r="I2655" i="5" s="1"/>
  <c r="E2656" i="5"/>
  <c r="E2657" i="5"/>
  <c r="E2658" i="5"/>
  <c r="E2659" i="5"/>
  <c r="E2660" i="5"/>
  <c r="E2661" i="5"/>
  <c r="E2662" i="5"/>
  <c r="E2663" i="5"/>
  <c r="E2664" i="5"/>
  <c r="E2665" i="5"/>
  <c r="E2666" i="5"/>
  <c r="E2667" i="5"/>
  <c r="E2668" i="5"/>
  <c r="E2669" i="5"/>
  <c r="E2670" i="5"/>
  <c r="E2671" i="5"/>
  <c r="E2672" i="5"/>
  <c r="E2673" i="5"/>
  <c r="E2674" i="5"/>
  <c r="E2675" i="5"/>
  <c r="E2676" i="5"/>
  <c r="E2677" i="5"/>
  <c r="E2678" i="5"/>
  <c r="E2679" i="5"/>
  <c r="E2680" i="5"/>
  <c r="E2681" i="5"/>
  <c r="E2682" i="5"/>
  <c r="E2683" i="5"/>
  <c r="E2684" i="5"/>
  <c r="E2685" i="5"/>
  <c r="E2686" i="5"/>
  <c r="E2687" i="5"/>
  <c r="H2687" i="5" s="1"/>
  <c r="I2687" i="5" s="1"/>
  <c r="E2688" i="5"/>
  <c r="E2689" i="5"/>
  <c r="E2690" i="5"/>
  <c r="E2691" i="5"/>
  <c r="E2692" i="5"/>
  <c r="E2693" i="5"/>
  <c r="E2694" i="5"/>
  <c r="E2695" i="5"/>
  <c r="E2696" i="5"/>
  <c r="E2697" i="5"/>
  <c r="E2698" i="5"/>
  <c r="E2699" i="5"/>
  <c r="E2700" i="5"/>
  <c r="E2701" i="5"/>
  <c r="E2702" i="5"/>
  <c r="E2703" i="5"/>
  <c r="E2704" i="5"/>
  <c r="E2705" i="5"/>
  <c r="E2706" i="5"/>
  <c r="E2707" i="5"/>
  <c r="E2708" i="5"/>
  <c r="E2709" i="5"/>
  <c r="E2710" i="5"/>
  <c r="E2711" i="5"/>
  <c r="E2712" i="5"/>
  <c r="E2713" i="5"/>
  <c r="E2714" i="5"/>
  <c r="E2715" i="5"/>
  <c r="E2716" i="5"/>
  <c r="E2717" i="5"/>
  <c r="E2718" i="5"/>
  <c r="E2719" i="5"/>
  <c r="H2719" i="5" s="1"/>
  <c r="I2719" i="5" s="1"/>
  <c r="E2720" i="5"/>
  <c r="E2721" i="5"/>
  <c r="E2722" i="5"/>
  <c r="E2723" i="5"/>
  <c r="E2724" i="5"/>
  <c r="E2725" i="5"/>
  <c r="E2726" i="5"/>
  <c r="E2727" i="5"/>
  <c r="E2728" i="5"/>
  <c r="E2729" i="5"/>
  <c r="H2729" i="5" s="1"/>
  <c r="I2729" i="5" s="1"/>
  <c r="E2730" i="5"/>
  <c r="E2731" i="5"/>
  <c r="E2732" i="5"/>
  <c r="E2733" i="5"/>
  <c r="E2734" i="5"/>
  <c r="E2735" i="5"/>
  <c r="E2736" i="5"/>
  <c r="E2737" i="5"/>
  <c r="H2737" i="5" s="1"/>
  <c r="I2737" i="5" s="1"/>
  <c r="E2738" i="5"/>
  <c r="E2739" i="5"/>
  <c r="E2740" i="5"/>
  <c r="E2741" i="5"/>
  <c r="E2742" i="5"/>
  <c r="E2743" i="5"/>
  <c r="E2744" i="5"/>
  <c r="E2745" i="5"/>
  <c r="H2745" i="5" s="1"/>
  <c r="I2745" i="5" s="1"/>
  <c r="E2746" i="5"/>
  <c r="E2747" i="5"/>
  <c r="E2748" i="5"/>
  <c r="E2749" i="5"/>
  <c r="E2750" i="5"/>
  <c r="E2751" i="5"/>
  <c r="E2752" i="5"/>
  <c r="E2753" i="5"/>
  <c r="H2753" i="5" s="1"/>
  <c r="I2753" i="5" s="1"/>
  <c r="E2754" i="5"/>
  <c r="E2755" i="5"/>
  <c r="E2756" i="5"/>
  <c r="E2757" i="5"/>
  <c r="E2758" i="5"/>
  <c r="E2759" i="5"/>
  <c r="E2760" i="5"/>
  <c r="E2761" i="5"/>
  <c r="H2761" i="5" s="1"/>
  <c r="I2761" i="5" s="1"/>
  <c r="E2762" i="5"/>
  <c r="E2763" i="5"/>
  <c r="E2764" i="5"/>
  <c r="E2765" i="5"/>
  <c r="E2766" i="5"/>
  <c r="E2767" i="5"/>
  <c r="E2768" i="5"/>
  <c r="E2769" i="5"/>
  <c r="H2769" i="5" s="1"/>
  <c r="I2769" i="5" s="1"/>
  <c r="E2770" i="5"/>
  <c r="E2771" i="5"/>
  <c r="E2772" i="5"/>
  <c r="E2773" i="5"/>
  <c r="E2774" i="5"/>
  <c r="E2775" i="5"/>
  <c r="E2776" i="5"/>
  <c r="E2777" i="5"/>
  <c r="H2777" i="5" s="1"/>
  <c r="I2777" i="5" s="1"/>
  <c r="E2778" i="5"/>
  <c r="E2779" i="5"/>
  <c r="E2780" i="5"/>
  <c r="E2781" i="5"/>
  <c r="E2782" i="5"/>
  <c r="E2783" i="5"/>
  <c r="E2784" i="5"/>
  <c r="E2785" i="5"/>
  <c r="H2785" i="5" s="1"/>
  <c r="I2785" i="5" s="1"/>
  <c r="E2786" i="5"/>
  <c r="E2787" i="5"/>
  <c r="E2788" i="5"/>
  <c r="E2789" i="5"/>
  <c r="E2790" i="5"/>
  <c r="E2791" i="5"/>
  <c r="E2792" i="5"/>
  <c r="E2793" i="5"/>
  <c r="H2793" i="5" s="1"/>
  <c r="I2793" i="5" s="1"/>
  <c r="E2794" i="5"/>
  <c r="E2795" i="5"/>
  <c r="E2796" i="5"/>
  <c r="E2797" i="5"/>
  <c r="E2798" i="5"/>
  <c r="E2799" i="5"/>
  <c r="E2800" i="5"/>
  <c r="E2801" i="5"/>
  <c r="H2801" i="5" s="1"/>
  <c r="I2801" i="5" s="1"/>
  <c r="E2802" i="5"/>
  <c r="E2803" i="5"/>
  <c r="E2804" i="5"/>
  <c r="E2805" i="5"/>
  <c r="E2806" i="5"/>
  <c r="E2807" i="5"/>
  <c r="E2808" i="5"/>
  <c r="E2809" i="5"/>
  <c r="H2809" i="5" s="1"/>
  <c r="I2809" i="5" s="1"/>
  <c r="E2810" i="5"/>
  <c r="E2811" i="5"/>
  <c r="E2812" i="5"/>
  <c r="E2813" i="5"/>
  <c r="E2814" i="5"/>
  <c r="E2815" i="5"/>
  <c r="E2816" i="5"/>
  <c r="E2817" i="5"/>
  <c r="H2817" i="5" s="1"/>
  <c r="I2817" i="5" s="1"/>
  <c r="E2818" i="5"/>
  <c r="E2819" i="5"/>
  <c r="E2820" i="5"/>
  <c r="E2821" i="5"/>
  <c r="E2822" i="5"/>
  <c r="E2823" i="5"/>
  <c r="E2824" i="5"/>
  <c r="E2825" i="5"/>
  <c r="H2825" i="5" s="1"/>
  <c r="I2825" i="5" s="1"/>
  <c r="E2826" i="5"/>
  <c r="E2827" i="5"/>
  <c r="E2828" i="5"/>
  <c r="E2829" i="5"/>
  <c r="E2830" i="5"/>
  <c r="E2831" i="5"/>
  <c r="E2832" i="5"/>
  <c r="E2833" i="5"/>
  <c r="H2833" i="5" s="1"/>
  <c r="I2833" i="5" s="1"/>
  <c r="E2834" i="5"/>
  <c r="E2835" i="5"/>
  <c r="E2836" i="5"/>
  <c r="E2837" i="5"/>
  <c r="E2838" i="5"/>
  <c r="E2839" i="5"/>
  <c r="E2840" i="5"/>
  <c r="E2841" i="5"/>
  <c r="H2841" i="5" s="1"/>
  <c r="I2841" i="5" s="1"/>
  <c r="E2842" i="5"/>
  <c r="E2843" i="5"/>
  <c r="E2844" i="5"/>
  <c r="E2845" i="5"/>
  <c r="E2846" i="5"/>
  <c r="E2847" i="5"/>
  <c r="E2848" i="5"/>
  <c r="E2849" i="5"/>
  <c r="H2849" i="5" s="1"/>
  <c r="I2849" i="5" s="1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H2865" i="5" s="1"/>
  <c r="I2865" i="5" s="1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H2881" i="5" s="1"/>
  <c r="I2881" i="5" s="1"/>
  <c r="E2882" i="5"/>
  <c r="E2883" i="5"/>
  <c r="E2884" i="5"/>
  <c r="E2885" i="5"/>
  <c r="E2886" i="5"/>
  <c r="E2887" i="5"/>
  <c r="E2888" i="5"/>
  <c r="E2889" i="5"/>
  <c r="E2890" i="5"/>
  <c r="E2891" i="5"/>
  <c r="E2892" i="5"/>
  <c r="E2893" i="5"/>
  <c r="E2894" i="5"/>
  <c r="E2895" i="5"/>
  <c r="E2896" i="5"/>
  <c r="E2897" i="5"/>
  <c r="H2897" i="5" s="1"/>
  <c r="I2897" i="5" s="1"/>
  <c r="E2898" i="5"/>
  <c r="E2899" i="5"/>
  <c r="E2900" i="5"/>
  <c r="E2901" i="5"/>
  <c r="E2902" i="5"/>
  <c r="E2903" i="5"/>
  <c r="E2904" i="5"/>
  <c r="E2905" i="5"/>
  <c r="E2906" i="5"/>
  <c r="E2907" i="5"/>
  <c r="E2908" i="5"/>
  <c r="E2909" i="5"/>
  <c r="E2910" i="5"/>
  <c r="E2911" i="5"/>
  <c r="E2912" i="5"/>
  <c r="E2913" i="5"/>
  <c r="H2913" i="5" s="1"/>
  <c r="I2913" i="5" s="1"/>
  <c r="E2914" i="5"/>
  <c r="E2915" i="5"/>
  <c r="E2916" i="5"/>
  <c r="E2917" i="5"/>
  <c r="E2918" i="5"/>
  <c r="E2919" i="5"/>
  <c r="E2920" i="5"/>
  <c r="E2921" i="5"/>
  <c r="E2922" i="5"/>
  <c r="E2923" i="5"/>
  <c r="E2924" i="5"/>
  <c r="E2925" i="5"/>
  <c r="E2926" i="5"/>
  <c r="E2927" i="5"/>
  <c r="E2928" i="5"/>
  <c r="E2929" i="5"/>
  <c r="H2929" i="5" s="1"/>
  <c r="I2929" i="5" s="1"/>
  <c r="E2930" i="5"/>
  <c r="E2931" i="5"/>
  <c r="E2932" i="5"/>
  <c r="E2933" i="5"/>
  <c r="E2934" i="5"/>
  <c r="E2935" i="5"/>
  <c r="E2936" i="5"/>
  <c r="E2937" i="5"/>
  <c r="E2938" i="5"/>
  <c r="E2939" i="5"/>
  <c r="E2940" i="5"/>
  <c r="E2941" i="5"/>
  <c r="E2942" i="5"/>
  <c r="E2943" i="5"/>
  <c r="E2944" i="5"/>
  <c r="E2945" i="5"/>
  <c r="H2945" i="5" s="1"/>
  <c r="I2945" i="5" s="1"/>
  <c r="E2946" i="5"/>
  <c r="E2947" i="5"/>
  <c r="E2948" i="5"/>
  <c r="E2949" i="5"/>
  <c r="E2950" i="5"/>
  <c r="E2951" i="5"/>
  <c r="E2952" i="5"/>
  <c r="E2953" i="5"/>
  <c r="E2954" i="5"/>
  <c r="E2955" i="5"/>
  <c r="E2956" i="5"/>
  <c r="E2957" i="5"/>
  <c r="E2958" i="5"/>
  <c r="E2959" i="5"/>
  <c r="E2960" i="5"/>
  <c r="E2961" i="5"/>
  <c r="H2961" i="5" s="1"/>
  <c r="I2961" i="5" s="1"/>
  <c r="E2962" i="5"/>
  <c r="E2963" i="5"/>
  <c r="E2964" i="5"/>
  <c r="E2965" i="5"/>
  <c r="E2966" i="5"/>
  <c r="E2967" i="5"/>
  <c r="E2968" i="5"/>
  <c r="E2969" i="5"/>
  <c r="E2970" i="5"/>
  <c r="E2971" i="5"/>
  <c r="E2972" i="5"/>
  <c r="E2973" i="5"/>
  <c r="E2974" i="5"/>
  <c r="E2975" i="5"/>
  <c r="E2976" i="5"/>
  <c r="E2977" i="5"/>
  <c r="H2977" i="5" s="1"/>
  <c r="I2977" i="5" s="1"/>
  <c r="E2978" i="5"/>
  <c r="E2979" i="5"/>
  <c r="E2980" i="5"/>
  <c r="E2981" i="5"/>
  <c r="E2982" i="5"/>
  <c r="E2983" i="5"/>
  <c r="E2984" i="5"/>
  <c r="E2985" i="5"/>
  <c r="E2986" i="5"/>
  <c r="E2987" i="5"/>
  <c r="E2988" i="5"/>
  <c r="E2989" i="5"/>
  <c r="E2990" i="5"/>
  <c r="E2991" i="5"/>
  <c r="E2992" i="5"/>
  <c r="E2993" i="5"/>
  <c r="H2993" i="5" s="1"/>
  <c r="I2993" i="5" s="1"/>
  <c r="E2994" i="5"/>
  <c r="E2995" i="5"/>
  <c r="E2996" i="5"/>
  <c r="E2997" i="5"/>
  <c r="E2998" i="5"/>
  <c r="E2999" i="5"/>
  <c r="E3000" i="5"/>
  <c r="E3001" i="5"/>
  <c r="E3002" i="5"/>
  <c r="E3003" i="5"/>
  <c r="F2769" i="5" l="1"/>
  <c r="F2753" i="5"/>
  <c r="F2897" i="5"/>
  <c r="F2737" i="5"/>
  <c r="F2849" i="5"/>
  <c r="F1957" i="5"/>
  <c r="F2833" i="5"/>
  <c r="F1786" i="5"/>
  <c r="F2817" i="5"/>
  <c r="F1701" i="5"/>
  <c r="F2801" i="5"/>
  <c r="F1530" i="5"/>
  <c r="F2785" i="5"/>
  <c r="F1445" i="5"/>
  <c r="H2959" i="5"/>
  <c r="I2959" i="5" s="1"/>
  <c r="F2959" i="5"/>
  <c r="H2903" i="5"/>
  <c r="I2903" i="5" s="1"/>
  <c r="F2903" i="5"/>
  <c r="H2847" i="5"/>
  <c r="I2847" i="5" s="1"/>
  <c r="F2847" i="5"/>
  <c r="H2791" i="5"/>
  <c r="I2791" i="5" s="1"/>
  <c r="F2791" i="5"/>
  <c r="H2743" i="5"/>
  <c r="I2743" i="5" s="1"/>
  <c r="F2743" i="5"/>
  <c r="H2607" i="5"/>
  <c r="I2607" i="5" s="1"/>
  <c r="F2607" i="5"/>
  <c r="H2503" i="5"/>
  <c r="I2503" i="5" s="1"/>
  <c r="F2503" i="5"/>
  <c r="H2471" i="5"/>
  <c r="I2471" i="5" s="1"/>
  <c r="F2471" i="5"/>
  <c r="H2439" i="5"/>
  <c r="I2439" i="5" s="1"/>
  <c r="F2439" i="5"/>
  <c r="H2407" i="5"/>
  <c r="I2407" i="5" s="1"/>
  <c r="F2407" i="5"/>
  <c r="H2383" i="5"/>
  <c r="I2383" i="5" s="1"/>
  <c r="F2383" i="5"/>
  <c r="H2343" i="5"/>
  <c r="I2343" i="5" s="1"/>
  <c r="F2343" i="5"/>
  <c r="H2311" i="5"/>
  <c r="I2311" i="5" s="1"/>
  <c r="F2311" i="5"/>
  <c r="H2279" i="5"/>
  <c r="I2279" i="5" s="1"/>
  <c r="F2279" i="5"/>
  <c r="H2239" i="5"/>
  <c r="I2239" i="5" s="1"/>
  <c r="F2239" i="5"/>
  <c r="H2199" i="5"/>
  <c r="I2199" i="5" s="1"/>
  <c r="F2199" i="5"/>
  <c r="H2159" i="5"/>
  <c r="I2159" i="5" s="1"/>
  <c r="F2159" i="5"/>
  <c r="H2127" i="5"/>
  <c r="I2127" i="5" s="1"/>
  <c r="F2127" i="5"/>
  <c r="H2087" i="5"/>
  <c r="I2087" i="5" s="1"/>
  <c r="F2087" i="5"/>
  <c r="H2031" i="5"/>
  <c r="I2031" i="5" s="1"/>
  <c r="F2031" i="5"/>
  <c r="H1975" i="5"/>
  <c r="I1975" i="5" s="1"/>
  <c r="F1975" i="5"/>
  <c r="H1919" i="5"/>
  <c r="I1919" i="5" s="1"/>
  <c r="F1919" i="5"/>
  <c r="H1855" i="5"/>
  <c r="I1855" i="5" s="1"/>
  <c r="F1855" i="5"/>
  <c r="H1831" i="5"/>
  <c r="I1831" i="5" s="1"/>
  <c r="F1831" i="5"/>
  <c r="H1655" i="5"/>
  <c r="I1655" i="5" s="1"/>
  <c r="F1655" i="5"/>
  <c r="H2998" i="5"/>
  <c r="I2998" i="5" s="1"/>
  <c r="F2998" i="5"/>
  <c r="H2990" i="5"/>
  <c r="I2990" i="5" s="1"/>
  <c r="F2990" i="5"/>
  <c r="F2559" i="5"/>
  <c r="F2303" i="5"/>
  <c r="H2997" i="5"/>
  <c r="I2997" i="5" s="1"/>
  <c r="F2997" i="5"/>
  <c r="H2989" i="5"/>
  <c r="I2989" i="5" s="1"/>
  <c r="F2989" i="5"/>
  <c r="H2981" i="5"/>
  <c r="I2981" i="5" s="1"/>
  <c r="F2981" i="5"/>
  <c r="H2973" i="5"/>
  <c r="I2973" i="5" s="1"/>
  <c r="F2973" i="5"/>
  <c r="H2965" i="5"/>
  <c r="I2965" i="5" s="1"/>
  <c r="F2965" i="5"/>
  <c r="H2957" i="5"/>
  <c r="I2957" i="5" s="1"/>
  <c r="F2957" i="5"/>
  <c r="H2949" i="5"/>
  <c r="I2949" i="5" s="1"/>
  <c r="F2949" i="5"/>
  <c r="H2941" i="5"/>
  <c r="I2941" i="5" s="1"/>
  <c r="F2941" i="5"/>
  <c r="H2933" i="5"/>
  <c r="I2933" i="5" s="1"/>
  <c r="F2933" i="5"/>
  <c r="F2925" i="5"/>
  <c r="H2925" i="5"/>
  <c r="I2925" i="5" s="1"/>
  <c r="H2917" i="5"/>
  <c r="I2917" i="5" s="1"/>
  <c r="F2917" i="5"/>
  <c r="H2909" i="5"/>
  <c r="I2909" i="5" s="1"/>
  <c r="F2909" i="5"/>
  <c r="H2901" i="5"/>
  <c r="I2901" i="5" s="1"/>
  <c r="F2901" i="5"/>
  <c r="H2893" i="5"/>
  <c r="I2893" i="5" s="1"/>
  <c r="F2893" i="5"/>
  <c r="H2885" i="5"/>
  <c r="I2885" i="5" s="1"/>
  <c r="F2885" i="5"/>
  <c r="H2877" i="5"/>
  <c r="I2877" i="5" s="1"/>
  <c r="F2877" i="5"/>
  <c r="H2869" i="5"/>
  <c r="I2869" i="5" s="1"/>
  <c r="F2869" i="5"/>
  <c r="H2861" i="5"/>
  <c r="I2861" i="5" s="1"/>
  <c r="F2861" i="5"/>
  <c r="H2853" i="5"/>
  <c r="I2853" i="5" s="1"/>
  <c r="F2853" i="5"/>
  <c r="H2845" i="5"/>
  <c r="I2845" i="5" s="1"/>
  <c r="F2845" i="5"/>
  <c r="H2837" i="5"/>
  <c r="I2837" i="5" s="1"/>
  <c r="F2837" i="5"/>
  <c r="F2829" i="5"/>
  <c r="H2829" i="5"/>
  <c r="I2829" i="5" s="1"/>
  <c r="H2821" i="5"/>
  <c r="I2821" i="5" s="1"/>
  <c r="F2821" i="5"/>
  <c r="H2813" i="5"/>
  <c r="I2813" i="5" s="1"/>
  <c r="F2813" i="5"/>
  <c r="H2805" i="5"/>
  <c r="I2805" i="5" s="1"/>
  <c r="F2805" i="5"/>
  <c r="H2797" i="5"/>
  <c r="I2797" i="5" s="1"/>
  <c r="F2797" i="5"/>
  <c r="H2789" i="5"/>
  <c r="I2789" i="5" s="1"/>
  <c r="F2789" i="5"/>
  <c r="H2781" i="5"/>
  <c r="I2781" i="5" s="1"/>
  <c r="F2781" i="5"/>
  <c r="H2773" i="5"/>
  <c r="I2773" i="5" s="1"/>
  <c r="F2773" i="5"/>
  <c r="H2765" i="5"/>
  <c r="I2765" i="5" s="1"/>
  <c r="F2765" i="5"/>
  <c r="H2757" i="5"/>
  <c r="I2757" i="5" s="1"/>
  <c r="F2757" i="5"/>
  <c r="H2749" i="5"/>
  <c r="I2749" i="5" s="1"/>
  <c r="F2749" i="5"/>
  <c r="H2741" i="5"/>
  <c r="I2741" i="5" s="1"/>
  <c r="F2741" i="5"/>
  <c r="F2733" i="5"/>
  <c r="H2733" i="5"/>
  <c r="I2733" i="5" s="1"/>
  <c r="H2725" i="5"/>
  <c r="I2725" i="5" s="1"/>
  <c r="F2725" i="5"/>
  <c r="H2717" i="5"/>
  <c r="I2717" i="5" s="1"/>
  <c r="F2717" i="5"/>
  <c r="F2881" i="5"/>
  <c r="F2527" i="5"/>
  <c r="F2271" i="5"/>
  <c r="H2967" i="5"/>
  <c r="I2967" i="5" s="1"/>
  <c r="F2967" i="5"/>
  <c r="H2911" i="5"/>
  <c r="I2911" i="5" s="1"/>
  <c r="F2911" i="5"/>
  <c r="H2871" i="5"/>
  <c r="I2871" i="5" s="1"/>
  <c r="F2871" i="5"/>
  <c r="H2831" i="5"/>
  <c r="I2831" i="5" s="1"/>
  <c r="F2831" i="5"/>
  <c r="H2775" i="5"/>
  <c r="I2775" i="5" s="1"/>
  <c r="F2775" i="5"/>
  <c r="H2727" i="5"/>
  <c r="I2727" i="5" s="1"/>
  <c r="F2727" i="5"/>
  <c r="H2671" i="5"/>
  <c r="I2671" i="5" s="1"/>
  <c r="F2671" i="5"/>
  <c r="H2551" i="5"/>
  <c r="I2551" i="5" s="1"/>
  <c r="F2551" i="5"/>
  <c r="H2487" i="5"/>
  <c r="I2487" i="5" s="1"/>
  <c r="F2487" i="5"/>
  <c r="H2447" i="5"/>
  <c r="I2447" i="5" s="1"/>
  <c r="F2447" i="5"/>
  <c r="H2319" i="5"/>
  <c r="I2319" i="5" s="1"/>
  <c r="F2319" i="5"/>
  <c r="H2263" i="5"/>
  <c r="I2263" i="5" s="1"/>
  <c r="F2263" i="5"/>
  <c r="H2135" i="5"/>
  <c r="I2135" i="5" s="1"/>
  <c r="F2135" i="5"/>
  <c r="H2095" i="5"/>
  <c r="I2095" i="5" s="1"/>
  <c r="F2095" i="5"/>
  <c r="H2047" i="5"/>
  <c r="I2047" i="5" s="1"/>
  <c r="F2047" i="5"/>
  <c r="H1999" i="5"/>
  <c r="I1999" i="5" s="1"/>
  <c r="F1999" i="5"/>
  <c r="H1943" i="5"/>
  <c r="I1943" i="5" s="1"/>
  <c r="F1943" i="5"/>
  <c r="H1887" i="5"/>
  <c r="I1887" i="5" s="1"/>
  <c r="F1887" i="5"/>
  <c r="H1759" i="5"/>
  <c r="I1759" i="5" s="1"/>
  <c r="F1759" i="5"/>
  <c r="H2996" i="5"/>
  <c r="I2996" i="5" s="1"/>
  <c r="F2996" i="5"/>
  <c r="H2956" i="5"/>
  <c r="I2956" i="5" s="1"/>
  <c r="F2956" i="5"/>
  <c r="H2924" i="5"/>
  <c r="I2924" i="5" s="1"/>
  <c r="F2924" i="5"/>
  <c r="H2900" i="5"/>
  <c r="I2900" i="5" s="1"/>
  <c r="F2900" i="5"/>
  <c r="H2884" i="5"/>
  <c r="I2884" i="5" s="1"/>
  <c r="F2884" i="5"/>
  <c r="H2868" i="5"/>
  <c r="I2868" i="5" s="1"/>
  <c r="F2868" i="5"/>
  <c r="H2852" i="5"/>
  <c r="I2852" i="5" s="1"/>
  <c r="F2852" i="5"/>
  <c r="H2844" i="5"/>
  <c r="I2844" i="5" s="1"/>
  <c r="F2844" i="5"/>
  <c r="H2836" i="5"/>
  <c r="I2836" i="5" s="1"/>
  <c r="F2836" i="5"/>
  <c r="H2828" i="5"/>
  <c r="I2828" i="5" s="1"/>
  <c r="F2828" i="5"/>
  <c r="H2820" i="5"/>
  <c r="I2820" i="5" s="1"/>
  <c r="F2820" i="5"/>
  <c r="H2812" i="5"/>
  <c r="I2812" i="5" s="1"/>
  <c r="F2812" i="5"/>
  <c r="H2804" i="5"/>
  <c r="I2804" i="5" s="1"/>
  <c r="F2804" i="5"/>
  <c r="H2796" i="5"/>
  <c r="I2796" i="5" s="1"/>
  <c r="F2796" i="5"/>
  <c r="H2788" i="5"/>
  <c r="I2788" i="5" s="1"/>
  <c r="F2788" i="5"/>
  <c r="H2780" i="5"/>
  <c r="I2780" i="5" s="1"/>
  <c r="F2780" i="5"/>
  <c r="H2772" i="5"/>
  <c r="I2772" i="5" s="1"/>
  <c r="F2772" i="5"/>
  <c r="H2764" i="5"/>
  <c r="I2764" i="5" s="1"/>
  <c r="F2764" i="5"/>
  <c r="H2756" i="5"/>
  <c r="I2756" i="5" s="1"/>
  <c r="F2756" i="5"/>
  <c r="H2748" i="5"/>
  <c r="I2748" i="5" s="1"/>
  <c r="F2748" i="5"/>
  <c r="H2740" i="5"/>
  <c r="I2740" i="5" s="1"/>
  <c r="F2740" i="5"/>
  <c r="H2732" i="5"/>
  <c r="I2732" i="5" s="1"/>
  <c r="F2732" i="5"/>
  <c r="H2724" i="5"/>
  <c r="I2724" i="5" s="1"/>
  <c r="F2724" i="5"/>
  <c r="H2716" i="5"/>
  <c r="I2716" i="5" s="1"/>
  <c r="F2716" i="5"/>
  <c r="H2708" i="5"/>
  <c r="I2708" i="5" s="1"/>
  <c r="F2708" i="5"/>
  <c r="H2700" i="5"/>
  <c r="I2700" i="5" s="1"/>
  <c r="F2700" i="5"/>
  <c r="H2692" i="5"/>
  <c r="I2692" i="5" s="1"/>
  <c r="F2692" i="5"/>
  <c r="H2684" i="5"/>
  <c r="I2684" i="5" s="1"/>
  <c r="F2684" i="5"/>
  <c r="H2676" i="5"/>
  <c r="I2676" i="5" s="1"/>
  <c r="F2676" i="5"/>
  <c r="H2668" i="5"/>
  <c r="I2668" i="5" s="1"/>
  <c r="F2668" i="5"/>
  <c r="H2660" i="5"/>
  <c r="I2660" i="5" s="1"/>
  <c r="F2660" i="5"/>
  <c r="H2652" i="5"/>
  <c r="I2652" i="5" s="1"/>
  <c r="F2652" i="5"/>
  <c r="H2644" i="5"/>
  <c r="I2644" i="5" s="1"/>
  <c r="F2644" i="5"/>
  <c r="H2636" i="5"/>
  <c r="I2636" i="5" s="1"/>
  <c r="F2636" i="5"/>
  <c r="H2628" i="5"/>
  <c r="I2628" i="5" s="1"/>
  <c r="F2628" i="5"/>
  <c r="H2620" i="5"/>
  <c r="I2620" i="5" s="1"/>
  <c r="F2620" i="5"/>
  <c r="H2612" i="5"/>
  <c r="I2612" i="5" s="1"/>
  <c r="F2612" i="5"/>
  <c r="H2604" i="5"/>
  <c r="I2604" i="5" s="1"/>
  <c r="F2604" i="5"/>
  <c r="H2596" i="5"/>
  <c r="I2596" i="5" s="1"/>
  <c r="F2596" i="5"/>
  <c r="H2588" i="5"/>
  <c r="I2588" i="5" s="1"/>
  <c r="F2588" i="5"/>
  <c r="H2580" i="5"/>
  <c r="I2580" i="5" s="1"/>
  <c r="F2580" i="5"/>
  <c r="H2572" i="5"/>
  <c r="I2572" i="5" s="1"/>
  <c r="F2572" i="5"/>
  <c r="H2564" i="5"/>
  <c r="I2564" i="5" s="1"/>
  <c r="F2564" i="5"/>
  <c r="H2556" i="5"/>
  <c r="I2556" i="5" s="1"/>
  <c r="F2556" i="5"/>
  <c r="H2548" i="5"/>
  <c r="I2548" i="5" s="1"/>
  <c r="F2548" i="5"/>
  <c r="H2540" i="5"/>
  <c r="I2540" i="5" s="1"/>
  <c r="F2540" i="5"/>
  <c r="H2532" i="5"/>
  <c r="I2532" i="5" s="1"/>
  <c r="F2532" i="5"/>
  <c r="H2524" i="5"/>
  <c r="I2524" i="5" s="1"/>
  <c r="F2524" i="5"/>
  <c r="H2516" i="5"/>
  <c r="I2516" i="5" s="1"/>
  <c r="F2516" i="5"/>
  <c r="H2508" i="5"/>
  <c r="I2508" i="5" s="1"/>
  <c r="F2508" i="5"/>
  <c r="H2500" i="5"/>
  <c r="I2500" i="5" s="1"/>
  <c r="F2500" i="5"/>
  <c r="H2492" i="5"/>
  <c r="I2492" i="5" s="1"/>
  <c r="F2492" i="5"/>
  <c r="H2484" i="5"/>
  <c r="I2484" i="5" s="1"/>
  <c r="F2484" i="5"/>
  <c r="F2993" i="5"/>
  <c r="F2865" i="5"/>
  <c r="F2495" i="5"/>
  <c r="F2231" i="5"/>
  <c r="F1615" i="5"/>
  <c r="H2999" i="5"/>
  <c r="I2999" i="5" s="1"/>
  <c r="F2999" i="5"/>
  <c r="H2935" i="5"/>
  <c r="I2935" i="5" s="1"/>
  <c r="F2935" i="5"/>
  <c r="H2879" i="5"/>
  <c r="I2879" i="5" s="1"/>
  <c r="F2879" i="5"/>
  <c r="H2815" i="5"/>
  <c r="I2815" i="5" s="1"/>
  <c r="F2815" i="5"/>
  <c r="H2751" i="5"/>
  <c r="I2751" i="5" s="1"/>
  <c r="F2751" i="5"/>
  <c r="H2703" i="5"/>
  <c r="I2703" i="5" s="1"/>
  <c r="F2703" i="5"/>
  <c r="H2575" i="5"/>
  <c r="I2575" i="5" s="1"/>
  <c r="F2575" i="5"/>
  <c r="H2543" i="5"/>
  <c r="I2543" i="5" s="1"/>
  <c r="F2543" i="5"/>
  <c r="H2415" i="5"/>
  <c r="I2415" i="5" s="1"/>
  <c r="F2415" i="5"/>
  <c r="H2351" i="5"/>
  <c r="I2351" i="5" s="1"/>
  <c r="F2351" i="5"/>
  <c r="H2183" i="5"/>
  <c r="I2183" i="5" s="1"/>
  <c r="F2183" i="5"/>
  <c r="H2119" i="5"/>
  <c r="I2119" i="5" s="1"/>
  <c r="F2119" i="5"/>
  <c r="H2063" i="5"/>
  <c r="I2063" i="5" s="1"/>
  <c r="F2063" i="5"/>
  <c r="H1991" i="5"/>
  <c r="I1991" i="5" s="1"/>
  <c r="F1991" i="5"/>
  <c r="H1791" i="5"/>
  <c r="I1791" i="5" s="1"/>
  <c r="F1791" i="5"/>
  <c r="H2972" i="5"/>
  <c r="I2972" i="5" s="1"/>
  <c r="F2972" i="5"/>
  <c r="H2932" i="5"/>
  <c r="I2932" i="5" s="1"/>
  <c r="F2932" i="5"/>
  <c r="H2892" i="5"/>
  <c r="I2892" i="5" s="1"/>
  <c r="F2892" i="5"/>
  <c r="F2995" i="5"/>
  <c r="H2995" i="5"/>
  <c r="I2995" i="5" s="1"/>
  <c r="H2955" i="5"/>
  <c r="I2955" i="5" s="1"/>
  <c r="F2955" i="5"/>
  <c r="F2915" i="5"/>
  <c r="H2915" i="5"/>
  <c r="I2915" i="5" s="1"/>
  <c r="H2891" i="5"/>
  <c r="I2891" i="5" s="1"/>
  <c r="F2891" i="5"/>
  <c r="H2875" i="5"/>
  <c r="I2875" i="5" s="1"/>
  <c r="F2875" i="5"/>
  <c r="H2859" i="5"/>
  <c r="I2859" i="5" s="1"/>
  <c r="F2859" i="5"/>
  <c r="H2843" i="5"/>
  <c r="I2843" i="5" s="1"/>
  <c r="F2843" i="5"/>
  <c r="H2835" i="5"/>
  <c r="I2835" i="5" s="1"/>
  <c r="F2835" i="5"/>
  <c r="H2827" i="5"/>
  <c r="I2827" i="5" s="1"/>
  <c r="F2827" i="5"/>
  <c r="F2819" i="5"/>
  <c r="H2819" i="5"/>
  <c r="I2819" i="5" s="1"/>
  <c r="H2811" i="5"/>
  <c r="I2811" i="5" s="1"/>
  <c r="F2811" i="5"/>
  <c r="H2803" i="5"/>
  <c r="I2803" i="5" s="1"/>
  <c r="F2803" i="5"/>
  <c r="H2795" i="5"/>
  <c r="I2795" i="5" s="1"/>
  <c r="F2795" i="5"/>
  <c r="H2787" i="5"/>
  <c r="I2787" i="5" s="1"/>
  <c r="F2787" i="5"/>
  <c r="H2779" i="5"/>
  <c r="I2779" i="5" s="1"/>
  <c r="F2779" i="5"/>
  <c r="H2771" i="5"/>
  <c r="I2771" i="5" s="1"/>
  <c r="F2771" i="5"/>
  <c r="H2763" i="5"/>
  <c r="I2763" i="5" s="1"/>
  <c r="F2763" i="5"/>
  <c r="F2755" i="5"/>
  <c r="H2755" i="5"/>
  <c r="I2755" i="5" s="1"/>
  <c r="H2747" i="5"/>
  <c r="I2747" i="5" s="1"/>
  <c r="F2747" i="5"/>
  <c r="H2739" i="5"/>
  <c r="I2739" i="5" s="1"/>
  <c r="F2739" i="5"/>
  <c r="H2731" i="5"/>
  <c r="I2731" i="5" s="1"/>
  <c r="F2731" i="5"/>
  <c r="F2723" i="5"/>
  <c r="H2723" i="5"/>
  <c r="I2723" i="5" s="1"/>
  <c r="H2715" i="5"/>
  <c r="I2715" i="5" s="1"/>
  <c r="F2715" i="5"/>
  <c r="H2707" i="5"/>
  <c r="I2707" i="5" s="1"/>
  <c r="F2707" i="5"/>
  <c r="F2977" i="5"/>
  <c r="F2719" i="5"/>
  <c r="F2463" i="5"/>
  <c r="F2167" i="5"/>
  <c r="H2983" i="5"/>
  <c r="I2983" i="5" s="1"/>
  <c r="F2983" i="5"/>
  <c r="H2943" i="5"/>
  <c r="I2943" i="5" s="1"/>
  <c r="F2943" i="5"/>
  <c r="H2887" i="5"/>
  <c r="I2887" i="5" s="1"/>
  <c r="F2887" i="5"/>
  <c r="H2823" i="5"/>
  <c r="I2823" i="5" s="1"/>
  <c r="F2823" i="5"/>
  <c r="H2759" i="5"/>
  <c r="I2759" i="5" s="1"/>
  <c r="F2759" i="5"/>
  <c r="H2711" i="5"/>
  <c r="I2711" i="5" s="1"/>
  <c r="F2711" i="5"/>
  <c r="H2663" i="5"/>
  <c r="I2663" i="5" s="1"/>
  <c r="F2663" i="5"/>
  <c r="H2615" i="5"/>
  <c r="I2615" i="5" s="1"/>
  <c r="F2615" i="5"/>
  <c r="H2567" i="5"/>
  <c r="I2567" i="5" s="1"/>
  <c r="F2567" i="5"/>
  <c r="H2519" i="5"/>
  <c r="I2519" i="5" s="1"/>
  <c r="F2519" i="5"/>
  <c r="H2455" i="5"/>
  <c r="I2455" i="5" s="1"/>
  <c r="F2455" i="5"/>
  <c r="H2295" i="5"/>
  <c r="I2295" i="5" s="1"/>
  <c r="F2295" i="5"/>
  <c r="H2247" i="5"/>
  <c r="I2247" i="5" s="1"/>
  <c r="F2247" i="5"/>
  <c r="H2191" i="5"/>
  <c r="I2191" i="5" s="1"/>
  <c r="F2191" i="5"/>
  <c r="H2143" i="5"/>
  <c r="I2143" i="5" s="1"/>
  <c r="F2143" i="5"/>
  <c r="H2079" i="5"/>
  <c r="I2079" i="5" s="1"/>
  <c r="F2079" i="5"/>
  <c r="H2023" i="5"/>
  <c r="I2023" i="5" s="1"/>
  <c r="F2023" i="5"/>
  <c r="H1951" i="5"/>
  <c r="I1951" i="5" s="1"/>
  <c r="F1951" i="5"/>
  <c r="H1783" i="5"/>
  <c r="I1783" i="5" s="1"/>
  <c r="F1783" i="5"/>
  <c r="H2980" i="5"/>
  <c r="I2980" i="5" s="1"/>
  <c r="F2980" i="5"/>
  <c r="H2948" i="5"/>
  <c r="I2948" i="5" s="1"/>
  <c r="F2948" i="5"/>
  <c r="H2908" i="5"/>
  <c r="I2908" i="5" s="1"/>
  <c r="F2908" i="5"/>
  <c r="H2860" i="5"/>
  <c r="I2860" i="5" s="1"/>
  <c r="F2860" i="5"/>
  <c r="F2987" i="5"/>
  <c r="H2987" i="5"/>
  <c r="I2987" i="5" s="1"/>
  <c r="H2971" i="5"/>
  <c r="I2971" i="5" s="1"/>
  <c r="F2971" i="5"/>
  <c r="H2947" i="5"/>
  <c r="I2947" i="5" s="1"/>
  <c r="F2947" i="5"/>
  <c r="H2931" i="5"/>
  <c r="I2931" i="5" s="1"/>
  <c r="F2931" i="5"/>
  <c r="H2907" i="5"/>
  <c r="I2907" i="5" s="1"/>
  <c r="F2907" i="5"/>
  <c r="F2883" i="5"/>
  <c r="H2883" i="5"/>
  <c r="I2883" i="5" s="1"/>
  <c r="H2867" i="5"/>
  <c r="I2867" i="5" s="1"/>
  <c r="F2867" i="5"/>
  <c r="H2978" i="5"/>
  <c r="I2978" i="5" s="1"/>
  <c r="F2978" i="5"/>
  <c r="H2930" i="5"/>
  <c r="I2930" i="5" s="1"/>
  <c r="F2930" i="5"/>
  <c r="H2866" i="5"/>
  <c r="I2866" i="5" s="1"/>
  <c r="F2866" i="5"/>
  <c r="H2746" i="5"/>
  <c r="I2746" i="5" s="1"/>
  <c r="F2746" i="5"/>
  <c r="F2961" i="5"/>
  <c r="F2687" i="5"/>
  <c r="F2431" i="5"/>
  <c r="F2103" i="5"/>
  <c r="H2975" i="5"/>
  <c r="I2975" i="5" s="1"/>
  <c r="F2975" i="5"/>
  <c r="H2919" i="5"/>
  <c r="I2919" i="5" s="1"/>
  <c r="F2919" i="5"/>
  <c r="H2855" i="5"/>
  <c r="I2855" i="5" s="1"/>
  <c r="F2855" i="5"/>
  <c r="H2799" i="5"/>
  <c r="I2799" i="5" s="1"/>
  <c r="F2799" i="5"/>
  <c r="H2679" i="5"/>
  <c r="I2679" i="5" s="1"/>
  <c r="F2679" i="5"/>
  <c r="H2631" i="5"/>
  <c r="I2631" i="5" s="1"/>
  <c r="F2631" i="5"/>
  <c r="H2511" i="5"/>
  <c r="I2511" i="5" s="1"/>
  <c r="F2511" i="5"/>
  <c r="H2391" i="5"/>
  <c r="I2391" i="5" s="1"/>
  <c r="F2391" i="5"/>
  <c r="H2255" i="5"/>
  <c r="I2255" i="5" s="1"/>
  <c r="F2255" i="5"/>
  <c r="H2223" i="5"/>
  <c r="I2223" i="5" s="1"/>
  <c r="F2223" i="5"/>
  <c r="H2175" i="5"/>
  <c r="I2175" i="5" s="1"/>
  <c r="F2175" i="5"/>
  <c r="H2111" i="5"/>
  <c r="I2111" i="5" s="1"/>
  <c r="F2111" i="5"/>
  <c r="H2071" i="5"/>
  <c r="I2071" i="5" s="1"/>
  <c r="F2071" i="5"/>
  <c r="H2015" i="5"/>
  <c r="I2015" i="5" s="1"/>
  <c r="F2015" i="5"/>
  <c r="H1967" i="5"/>
  <c r="I1967" i="5" s="1"/>
  <c r="F1967" i="5"/>
  <c r="H1911" i="5"/>
  <c r="I1911" i="5" s="1"/>
  <c r="F1911" i="5"/>
  <c r="H1743" i="5"/>
  <c r="I1743" i="5" s="1"/>
  <c r="F1743" i="5"/>
  <c r="H2988" i="5"/>
  <c r="I2988" i="5" s="1"/>
  <c r="F2988" i="5"/>
  <c r="H2964" i="5"/>
  <c r="I2964" i="5" s="1"/>
  <c r="F2964" i="5"/>
  <c r="H2940" i="5"/>
  <c r="I2940" i="5" s="1"/>
  <c r="F2940" i="5"/>
  <c r="H2916" i="5"/>
  <c r="I2916" i="5" s="1"/>
  <c r="F2916" i="5"/>
  <c r="H2876" i="5"/>
  <c r="I2876" i="5" s="1"/>
  <c r="F2876" i="5"/>
  <c r="F3003" i="5"/>
  <c r="H3003" i="5"/>
  <c r="I3003" i="5" s="1"/>
  <c r="F2979" i="5"/>
  <c r="H2979" i="5"/>
  <c r="I2979" i="5" s="1"/>
  <c r="H2963" i="5"/>
  <c r="I2963" i="5" s="1"/>
  <c r="F2963" i="5"/>
  <c r="H2939" i="5"/>
  <c r="I2939" i="5" s="1"/>
  <c r="F2939" i="5"/>
  <c r="H2923" i="5"/>
  <c r="I2923" i="5" s="1"/>
  <c r="F2923" i="5"/>
  <c r="H2899" i="5"/>
  <c r="I2899" i="5" s="1"/>
  <c r="F2899" i="5"/>
  <c r="H2851" i="5"/>
  <c r="I2851" i="5" s="1"/>
  <c r="F2851" i="5"/>
  <c r="H3002" i="5"/>
  <c r="I3002" i="5" s="1"/>
  <c r="F3002" i="5"/>
  <c r="H2994" i="5"/>
  <c r="I2994" i="5" s="1"/>
  <c r="F2994" i="5"/>
  <c r="H2986" i="5"/>
  <c r="I2986" i="5" s="1"/>
  <c r="F2986" i="5"/>
  <c r="H2970" i="5"/>
  <c r="I2970" i="5" s="1"/>
  <c r="F2970" i="5"/>
  <c r="H2962" i="5"/>
  <c r="I2962" i="5" s="1"/>
  <c r="F2962" i="5"/>
  <c r="H2954" i="5"/>
  <c r="I2954" i="5" s="1"/>
  <c r="F2954" i="5"/>
  <c r="H2946" i="5"/>
  <c r="I2946" i="5" s="1"/>
  <c r="F2946" i="5"/>
  <c r="H2938" i="5"/>
  <c r="I2938" i="5" s="1"/>
  <c r="F2938" i="5"/>
  <c r="H2922" i="5"/>
  <c r="I2922" i="5" s="1"/>
  <c r="F2922" i="5"/>
  <c r="H2914" i="5"/>
  <c r="I2914" i="5" s="1"/>
  <c r="F2914" i="5"/>
  <c r="H2906" i="5"/>
  <c r="I2906" i="5" s="1"/>
  <c r="F2906" i="5"/>
  <c r="H2898" i="5"/>
  <c r="I2898" i="5" s="1"/>
  <c r="F2898" i="5"/>
  <c r="H2890" i="5"/>
  <c r="I2890" i="5" s="1"/>
  <c r="F2890" i="5"/>
  <c r="H2882" i="5"/>
  <c r="I2882" i="5" s="1"/>
  <c r="F2882" i="5"/>
  <c r="H2874" i="5"/>
  <c r="I2874" i="5" s="1"/>
  <c r="F2874" i="5"/>
  <c r="H2858" i="5"/>
  <c r="I2858" i="5" s="1"/>
  <c r="F2858" i="5"/>
  <c r="H2850" i="5"/>
  <c r="I2850" i="5" s="1"/>
  <c r="F2850" i="5"/>
  <c r="H2842" i="5"/>
  <c r="I2842" i="5" s="1"/>
  <c r="F2842" i="5"/>
  <c r="H2834" i="5"/>
  <c r="I2834" i="5" s="1"/>
  <c r="F2834" i="5"/>
  <c r="H2826" i="5"/>
  <c r="I2826" i="5" s="1"/>
  <c r="F2826" i="5"/>
  <c r="H2818" i="5"/>
  <c r="I2818" i="5" s="1"/>
  <c r="F2818" i="5"/>
  <c r="H2810" i="5"/>
  <c r="I2810" i="5" s="1"/>
  <c r="F2810" i="5"/>
  <c r="H2802" i="5"/>
  <c r="I2802" i="5" s="1"/>
  <c r="F2802" i="5"/>
  <c r="H2794" i="5"/>
  <c r="I2794" i="5" s="1"/>
  <c r="F2794" i="5"/>
  <c r="H2786" i="5"/>
  <c r="I2786" i="5" s="1"/>
  <c r="F2786" i="5"/>
  <c r="H2778" i="5"/>
  <c r="I2778" i="5" s="1"/>
  <c r="F2778" i="5"/>
  <c r="H2770" i="5"/>
  <c r="I2770" i="5" s="1"/>
  <c r="F2770" i="5"/>
  <c r="H2762" i="5"/>
  <c r="I2762" i="5" s="1"/>
  <c r="F2762" i="5"/>
  <c r="H2754" i="5"/>
  <c r="I2754" i="5" s="1"/>
  <c r="F2754" i="5"/>
  <c r="H2738" i="5"/>
  <c r="I2738" i="5" s="1"/>
  <c r="F2738" i="5"/>
  <c r="H2730" i="5"/>
  <c r="I2730" i="5" s="1"/>
  <c r="F2730" i="5"/>
  <c r="H2722" i="5"/>
  <c r="I2722" i="5" s="1"/>
  <c r="F2722" i="5"/>
  <c r="H2714" i="5"/>
  <c r="I2714" i="5" s="1"/>
  <c r="F2714" i="5"/>
  <c r="H3001" i="5"/>
  <c r="I3001" i="5" s="1"/>
  <c r="F3001" i="5"/>
  <c r="H2985" i="5"/>
  <c r="I2985" i="5" s="1"/>
  <c r="F2985" i="5"/>
  <c r="H2969" i="5"/>
  <c r="I2969" i="5" s="1"/>
  <c r="F2969" i="5"/>
  <c r="H2953" i="5"/>
  <c r="I2953" i="5" s="1"/>
  <c r="F2953" i="5"/>
  <c r="H2937" i="5"/>
  <c r="I2937" i="5" s="1"/>
  <c r="F2937" i="5"/>
  <c r="H2921" i="5"/>
  <c r="I2921" i="5" s="1"/>
  <c r="F2921" i="5"/>
  <c r="H2905" i="5"/>
  <c r="I2905" i="5" s="1"/>
  <c r="F2905" i="5"/>
  <c r="H2889" i="5"/>
  <c r="I2889" i="5" s="1"/>
  <c r="F2889" i="5"/>
  <c r="H2873" i="5"/>
  <c r="I2873" i="5" s="1"/>
  <c r="F2873" i="5"/>
  <c r="H2857" i="5"/>
  <c r="I2857" i="5" s="1"/>
  <c r="F2857" i="5"/>
  <c r="F2945" i="5"/>
  <c r="F2655" i="5"/>
  <c r="F2399" i="5"/>
  <c r="F2039" i="5"/>
  <c r="F1359" i="5"/>
  <c r="H2951" i="5"/>
  <c r="I2951" i="5" s="1"/>
  <c r="F2951" i="5"/>
  <c r="H2895" i="5"/>
  <c r="I2895" i="5" s="1"/>
  <c r="F2895" i="5"/>
  <c r="H2839" i="5"/>
  <c r="I2839" i="5" s="1"/>
  <c r="F2839" i="5"/>
  <c r="H2807" i="5"/>
  <c r="I2807" i="5" s="1"/>
  <c r="F2807" i="5"/>
  <c r="H2767" i="5"/>
  <c r="I2767" i="5" s="1"/>
  <c r="F2767" i="5"/>
  <c r="H2735" i="5"/>
  <c r="I2735" i="5" s="1"/>
  <c r="F2735" i="5"/>
  <c r="H2695" i="5"/>
  <c r="I2695" i="5" s="1"/>
  <c r="F2695" i="5"/>
  <c r="H2639" i="5"/>
  <c r="I2639" i="5" s="1"/>
  <c r="F2639" i="5"/>
  <c r="H2583" i="5"/>
  <c r="I2583" i="5" s="1"/>
  <c r="F2583" i="5"/>
  <c r="H2359" i="5"/>
  <c r="I2359" i="5" s="1"/>
  <c r="F2359" i="5"/>
  <c r="H2327" i="5"/>
  <c r="I2327" i="5" s="1"/>
  <c r="F2327" i="5"/>
  <c r="H2287" i="5"/>
  <c r="I2287" i="5" s="1"/>
  <c r="F2287" i="5"/>
  <c r="H2207" i="5"/>
  <c r="I2207" i="5" s="1"/>
  <c r="F2207" i="5"/>
  <c r="H2055" i="5"/>
  <c r="I2055" i="5" s="1"/>
  <c r="F2055" i="5"/>
  <c r="H2007" i="5"/>
  <c r="I2007" i="5" s="1"/>
  <c r="F2007" i="5"/>
  <c r="H1959" i="5"/>
  <c r="I1959" i="5" s="1"/>
  <c r="F1959" i="5"/>
  <c r="H1935" i="5"/>
  <c r="I1935" i="5" s="1"/>
  <c r="F1935" i="5"/>
  <c r="H1895" i="5"/>
  <c r="I1895" i="5" s="1"/>
  <c r="F1895" i="5"/>
  <c r="H1751" i="5"/>
  <c r="I1751" i="5" s="1"/>
  <c r="F1751" i="5"/>
  <c r="H3000" i="5"/>
  <c r="I3000" i="5" s="1"/>
  <c r="F3000" i="5"/>
  <c r="H2992" i="5"/>
  <c r="I2992" i="5" s="1"/>
  <c r="F2992" i="5"/>
  <c r="H2984" i="5"/>
  <c r="I2984" i="5" s="1"/>
  <c r="F2984" i="5"/>
  <c r="H2976" i="5"/>
  <c r="I2976" i="5" s="1"/>
  <c r="F2976" i="5"/>
  <c r="H2968" i="5"/>
  <c r="I2968" i="5" s="1"/>
  <c r="F2968" i="5"/>
  <c r="H2960" i="5"/>
  <c r="I2960" i="5" s="1"/>
  <c r="F2960" i="5"/>
  <c r="H2952" i="5"/>
  <c r="I2952" i="5" s="1"/>
  <c r="F2952" i="5"/>
  <c r="H2944" i="5"/>
  <c r="I2944" i="5" s="1"/>
  <c r="F2944" i="5"/>
  <c r="H2936" i="5"/>
  <c r="I2936" i="5" s="1"/>
  <c r="F2936" i="5"/>
  <c r="H2928" i="5"/>
  <c r="I2928" i="5" s="1"/>
  <c r="F2928" i="5"/>
  <c r="H2920" i="5"/>
  <c r="I2920" i="5" s="1"/>
  <c r="F2920" i="5"/>
  <c r="H2912" i="5"/>
  <c r="I2912" i="5" s="1"/>
  <c r="F2912" i="5"/>
  <c r="H2904" i="5"/>
  <c r="I2904" i="5" s="1"/>
  <c r="F2904" i="5"/>
  <c r="H2896" i="5"/>
  <c r="I2896" i="5" s="1"/>
  <c r="F2896" i="5"/>
  <c r="H2888" i="5"/>
  <c r="I2888" i="5" s="1"/>
  <c r="F2888" i="5"/>
  <c r="H2880" i="5"/>
  <c r="I2880" i="5" s="1"/>
  <c r="F2880" i="5"/>
  <c r="H2872" i="5"/>
  <c r="I2872" i="5" s="1"/>
  <c r="F2872" i="5"/>
  <c r="H2864" i="5"/>
  <c r="I2864" i="5" s="1"/>
  <c r="F2864" i="5"/>
  <c r="H2856" i="5"/>
  <c r="I2856" i="5" s="1"/>
  <c r="F2856" i="5"/>
  <c r="H2848" i="5"/>
  <c r="I2848" i="5" s="1"/>
  <c r="F2848" i="5"/>
  <c r="H2840" i="5"/>
  <c r="I2840" i="5" s="1"/>
  <c r="F2840" i="5"/>
  <c r="H2832" i="5"/>
  <c r="I2832" i="5" s="1"/>
  <c r="F2832" i="5"/>
  <c r="H2824" i="5"/>
  <c r="I2824" i="5" s="1"/>
  <c r="F2824" i="5"/>
  <c r="H2816" i="5"/>
  <c r="I2816" i="5" s="1"/>
  <c r="F2816" i="5"/>
  <c r="H2808" i="5"/>
  <c r="I2808" i="5" s="1"/>
  <c r="F2808" i="5"/>
  <c r="H2800" i="5"/>
  <c r="I2800" i="5" s="1"/>
  <c r="F2800" i="5"/>
  <c r="H2792" i="5"/>
  <c r="I2792" i="5" s="1"/>
  <c r="F2792" i="5"/>
  <c r="H2784" i="5"/>
  <c r="I2784" i="5" s="1"/>
  <c r="F2784" i="5"/>
  <c r="H2776" i="5"/>
  <c r="I2776" i="5" s="1"/>
  <c r="F2776" i="5"/>
  <c r="H2768" i="5"/>
  <c r="I2768" i="5" s="1"/>
  <c r="F2768" i="5"/>
  <c r="H2760" i="5"/>
  <c r="I2760" i="5" s="1"/>
  <c r="F2760" i="5"/>
  <c r="H2752" i="5"/>
  <c r="I2752" i="5" s="1"/>
  <c r="F2752" i="5"/>
  <c r="H2744" i="5"/>
  <c r="I2744" i="5" s="1"/>
  <c r="F2744" i="5"/>
  <c r="H2736" i="5"/>
  <c r="I2736" i="5" s="1"/>
  <c r="F2736" i="5"/>
  <c r="H2728" i="5"/>
  <c r="I2728" i="5" s="1"/>
  <c r="F2728" i="5"/>
  <c r="H2720" i="5"/>
  <c r="I2720" i="5" s="1"/>
  <c r="F2720" i="5"/>
  <c r="F2929" i="5"/>
  <c r="F2623" i="5"/>
  <c r="F2367" i="5"/>
  <c r="F1231" i="5"/>
  <c r="H2991" i="5"/>
  <c r="I2991" i="5" s="1"/>
  <c r="F2991" i="5"/>
  <c r="H2927" i="5"/>
  <c r="I2927" i="5" s="1"/>
  <c r="F2927" i="5"/>
  <c r="H2863" i="5"/>
  <c r="I2863" i="5" s="1"/>
  <c r="F2863" i="5"/>
  <c r="H2783" i="5"/>
  <c r="I2783" i="5" s="1"/>
  <c r="F2783" i="5"/>
  <c r="H2647" i="5"/>
  <c r="I2647" i="5" s="1"/>
  <c r="F2647" i="5"/>
  <c r="H2599" i="5"/>
  <c r="I2599" i="5" s="1"/>
  <c r="F2599" i="5"/>
  <c r="H2535" i="5"/>
  <c r="I2535" i="5" s="1"/>
  <c r="F2535" i="5"/>
  <c r="H2479" i="5"/>
  <c r="I2479" i="5" s="1"/>
  <c r="F2479" i="5"/>
  <c r="H2423" i="5"/>
  <c r="I2423" i="5" s="1"/>
  <c r="F2423" i="5"/>
  <c r="H2375" i="5"/>
  <c r="I2375" i="5" s="1"/>
  <c r="F2375" i="5"/>
  <c r="H2215" i="5"/>
  <c r="I2215" i="5" s="1"/>
  <c r="F2215" i="5"/>
  <c r="H2151" i="5"/>
  <c r="I2151" i="5" s="1"/>
  <c r="F2151" i="5"/>
  <c r="H1983" i="5"/>
  <c r="I1983" i="5" s="1"/>
  <c r="F1983" i="5"/>
  <c r="H1927" i="5"/>
  <c r="I1927" i="5" s="1"/>
  <c r="F1927" i="5"/>
  <c r="H1903" i="5"/>
  <c r="I1903" i="5" s="1"/>
  <c r="F1903" i="5"/>
  <c r="H1879" i="5"/>
  <c r="I1879" i="5" s="1"/>
  <c r="F1879" i="5"/>
  <c r="H1863" i="5"/>
  <c r="I1863" i="5" s="1"/>
  <c r="F1863" i="5"/>
  <c r="H1847" i="5"/>
  <c r="I1847" i="5" s="1"/>
  <c r="F1847" i="5"/>
  <c r="H1839" i="5"/>
  <c r="I1839" i="5" s="1"/>
  <c r="F1839" i="5"/>
  <c r="F1823" i="5"/>
  <c r="H1823" i="5"/>
  <c r="I1823" i="5" s="1"/>
  <c r="H1815" i="5"/>
  <c r="I1815" i="5" s="1"/>
  <c r="F1815" i="5"/>
  <c r="H1807" i="5"/>
  <c r="I1807" i="5" s="1"/>
  <c r="F1807" i="5"/>
  <c r="H1799" i="5"/>
  <c r="I1799" i="5" s="1"/>
  <c r="F1799" i="5"/>
  <c r="H1775" i="5"/>
  <c r="I1775" i="5" s="1"/>
  <c r="F1775" i="5"/>
  <c r="H1767" i="5"/>
  <c r="I1767" i="5" s="1"/>
  <c r="F1767" i="5"/>
  <c r="H1735" i="5"/>
  <c r="I1735" i="5" s="1"/>
  <c r="F1735" i="5"/>
  <c r="H1727" i="5"/>
  <c r="I1727" i="5" s="1"/>
  <c r="F1727" i="5"/>
  <c r="H1719" i="5"/>
  <c r="I1719" i="5" s="1"/>
  <c r="F1719" i="5"/>
  <c r="H1711" i="5"/>
  <c r="I1711" i="5" s="1"/>
  <c r="F1711" i="5"/>
  <c r="H1703" i="5"/>
  <c r="I1703" i="5" s="1"/>
  <c r="F1703" i="5"/>
  <c r="H1695" i="5"/>
  <c r="I1695" i="5" s="1"/>
  <c r="F1695" i="5"/>
  <c r="H1687" i="5"/>
  <c r="I1687" i="5" s="1"/>
  <c r="F1687" i="5"/>
  <c r="H1679" i="5"/>
  <c r="I1679" i="5" s="1"/>
  <c r="F1679" i="5"/>
  <c r="H1671" i="5"/>
  <c r="I1671" i="5" s="1"/>
  <c r="F1671" i="5"/>
  <c r="H1663" i="5"/>
  <c r="I1663" i="5" s="1"/>
  <c r="F1663" i="5"/>
  <c r="H1647" i="5"/>
  <c r="I1647" i="5" s="1"/>
  <c r="F1647" i="5"/>
  <c r="H1639" i="5"/>
  <c r="I1639" i="5" s="1"/>
  <c r="F1639" i="5"/>
  <c r="H1631" i="5"/>
  <c r="I1631" i="5" s="1"/>
  <c r="F1631" i="5"/>
  <c r="H1623" i="5"/>
  <c r="I1623" i="5" s="1"/>
  <c r="F1623" i="5"/>
  <c r="H1607" i="5"/>
  <c r="I1607" i="5" s="1"/>
  <c r="F1607" i="5"/>
  <c r="H1599" i="5"/>
  <c r="I1599" i="5" s="1"/>
  <c r="F1599" i="5"/>
  <c r="H1591" i="5"/>
  <c r="I1591" i="5" s="1"/>
  <c r="F1591" i="5"/>
  <c r="H1583" i="5"/>
  <c r="I1583" i="5" s="1"/>
  <c r="F1583" i="5"/>
  <c r="H1575" i="5"/>
  <c r="I1575" i="5" s="1"/>
  <c r="F1575" i="5"/>
  <c r="H1567" i="5"/>
  <c r="I1567" i="5" s="1"/>
  <c r="F1567" i="5"/>
  <c r="H1559" i="5"/>
  <c r="I1559" i="5" s="1"/>
  <c r="F1559" i="5"/>
  <c r="H1551" i="5"/>
  <c r="I1551" i="5" s="1"/>
  <c r="F1551" i="5"/>
  <c r="H1543" i="5"/>
  <c r="I1543" i="5" s="1"/>
  <c r="F1543" i="5"/>
  <c r="H1535" i="5"/>
  <c r="I1535" i="5" s="1"/>
  <c r="F1535" i="5"/>
  <c r="H1527" i="5"/>
  <c r="I1527" i="5" s="1"/>
  <c r="F1527" i="5"/>
  <c r="H1519" i="5"/>
  <c r="I1519" i="5" s="1"/>
  <c r="F1519" i="5"/>
  <c r="H1511" i="5"/>
  <c r="I1511" i="5" s="1"/>
  <c r="F1511" i="5"/>
  <c r="H1503" i="5"/>
  <c r="I1503" i="5" s="1"/>
  <c r="F1503" i="5"/>
  <c r="H1495" i="5"/>
  <c r="I1495" i="5" s="1"/>
  <c r="F1495" i="5"/>
  <c r="H1487" i="5"/>
  <c r="I1487" i="5" s="1"/>
  <c r="F1487" i="5"/>
  <c r="H1479" i="5"/>
  <c r="I1479" i="5" s="1"/>
  <c r="F1479" i="5"/>
  <c r="H1471" i="5"/>
  <c r="I1471" i="5" s="1"/>
  <c r="F1471" i="5"/>
  <c r="H1463" i="5"/>
  <c r="I1463" i="5" s="1"/>
  <c r="F1463" i="5"/>
  <c r="H1455" i="5"/>
  <c r="I1455" i="5" s="1"/>
  <c r="F1455" i="5"/>
  <c r="H1447" i="5"/>
  <c r="I1447" i="5" s="1"/>
  <c r="F1447" i="5"/>
  <c r="H1439" i="5"/>
  <c r="I1439" i="5" s="1"/>
  <c r="F1439" i="5"/>
  <c r="H1431" i="5"/>
  <c r="I1431" i="5" s="1"/>
  <c r="F1431" i="5"/>
  <c r="H1423" i="5"/>
  <c r="I1423" i="5" s="1"/>
  <c r="F1423" i="5"/>
  <c r="H1415" i="5"/>
  <c r="I1415" i="5" s="1"/>
  <c r="F1415" i="5"/>
  <c r="H1407" i="5"/>
  <c r="I1407" i="5" s="1"/>
  <c r="F1407" i="5"/>
  <c r="H1399" i="5"/>
  <c r="I1399" i="5" s="1"/>
  <c r="F1399" i="5"/>
  <c r="H1391" i="5"/>
  <c r="I1391" i="5" s="1"/>
  <c r="F1391" i="5"/>
  <c r="H1383" i="5"/>
  <c r="I1383" i="5" s="1"/>
  <c r="F1383" i="5"/>
  <c r="H1375" i="5"/>
  <c r="I1375" i="5" s="1"/>
  <c r="F1375" i="5"/>
  <c r="H1367" i="5"/>
  <c r="I1367" i="5" s="1"/>
  <c r="F1367" i="5"/>
  <c r="H1351" i="5"/>
  <c r="I1351" i="5" s="1"/>
  <c r="F1351" i="5"/>
  <c r="H1343" i="5"/>
  <c r="I1343" i="5" s="1"/>
  <c r="F1343" i="5"/>
  <c r="H1335" i="5"/>
  <c r="I1335" i="5" s="1"/>
  <c r="F1335" i="5"/>
  <c r="H1327" i="5"/>
  <c r="I1327" i="5" s="1"/>
  <c r="F1327" i="5"/>
  <c r="H1319" i="5"/>
  <c r="I1319" i="5" s="1"/>
  <c r="F1319" i="5"/>
  <c r="H1311" i="5"/>
  <c r="I1311" i="5" s="1"/>
  <c r="F1311" i="5"/>
  <c r="H1303" i="5"/>
  <c r="I1303" i="5" s="1"/>
  <c r="F1303" i="5"/>
  <c r="H1295" i="5"/>
  <c r="I1295" i="5" s="1"/>
  <c r="F1295" i="5"/>
  <c r="H1287" i="5"/>
  <c r="I1287" i="5" s="1"/>
  <c r="F1287" i="5"/>
  <c r="H1279" i="5"/>
  <c r="I1279" i="5" s="1"/>
  <c r="F1279" i="5"/>
  <c r="H1271" i="5"/>
  <c r="I1271" i="5" s="1"/>
  <c r="F1271" i="5"/>
  <c r="H1263" i="5"/>
  <c r="I1263" i="5" s="1"/>
  <c r="F1263" i="5"/>
  <c r="H1255" i="5"/>
  <c r="I1255" i="5" s="1"/>
  <c r="F1255" i="5"/>
  <c r="H1247" i="5"/>
  <c r="I1247" i="5" s="1"/>
  <c r="F1247" i="5"/>
  <c r="H1239" i="5"/>
  <c r="I1239" i="5" s="1"/>
  <c r="F1239" i="5"/>
  <c r="H1223" i="5"/>
  <c r="I1223" i="5" s="1"/>
  <c r="F1223" i="5"/>
  <c r="H1215" i="5"/>
  <c r="I1215" i="5" s="1"/>
  <c r="F1215" i="5"/>
  <c r="H1207" i="5"/>
  <c r="I1207" i="5" s="1"/>
  <c r="F1207" i="5"/>
  <c r="H1199" i="5"/>
  <c r="I1199" i="5" s="1"/>
  <c r="F1199" i="5"/>
  <c r="H1191" i="5"/>
  <c r="I1191" i="5" s="1"/>
  <c r="F1191" i="5"/>
  <c r="H1183" i="5"/>
  <c r="I1183" i="5" s="1"/>
  <c r="F1183" i="5"/>
  <c r="H1175" i="5"/>
  <c r="I1175" i="5" s="1"/>
  <c r="F1175" i="5"/>
  <c r="H1167" i="5"/>
  <c r="I1167" i="5" s="1"/>
  <c r="F1167" i="5"/>
  <c r="H1159" i="5"/>
  <c r="I1159" i="5" s="1"/>
  <c r="F1159" i="5"/>
  <c r="H1151" i="5"/>
  <c r="I1151" i="5" s="1"/>
  <c r="F1151" i="5"/>
  <c r="H1143" i="5"/>
  <c r="I1143" i="5" s="1"/>
  <c r="F1143" i="5"/>
  <c r="H1135" i="5"/>
  <c r="I1135" i="5" s="1"/>
  <c r="F1135" i="5"/>
  <c r="H1127" i="5"/>
  <c r="I1127" i="5" s="1"/>
  <c r="F1127" i="5"/>
  <c r="H1119" i="5"/>
  <c r="I1119" i="5" s="1"/>
  <c r="F1119" i="5"/>
  <c r="H1111" i="5"/>
  <c r="I1111" i="5" s="1"/>
  <c r="F1111" i="5"/>
  <c r="H1095" i="5"/>
  <c r="I1095" i="5" s="1"/>
  <c r="F1095" i="5"/>
  <c r="H1087" i="5"/>
  <c r="I1087" i="5" s="1"/>
  <c r="F1087" i="5"/>
  <c r="H1079" i="5"/>
  <c r="I1079" i="5" s="1"/>
  <c r="F1079" i="5"/>
  <c r="H1071" i="5"/>
  <c r="I1071" i="5" s="1"/>
  <c r="F1071" i="5"/>
  <c r="H1063" i="5"/>
  <c r="I1063" i="5" s="1"/>
  <c r="F1063" i="5"/>
  <c r="H1055" i="5"/>
  <c r="I1055" i="5" s="1"/>
  <c r="F1055" i="5"/>
  <c r="H1047" i="5"/>
  <c r="I1047" i="5" s="1"/>
  <c r="F1047" i="5"/>
  <c r="H1039" i="5"/>
  <c r="I1039" i="5" s="1"/>
  <c r="F1039" i="5"/>
  <c r="H1031" i="5"/>
  <c r="I1031" i="5" s="1"/>
  <c r="F1031" i="5"/>
  <c r="H1023" i="5"/>
  <c r="I1023" i="5" s="1"/>
  <c r="F1023" i="5"/>
  <c r="H1015" i="5"/>
  <c r="I1015" i="5" s="1"/>
  <c r="F1015" i="5"/>
  <c r="H1007" i="5"/>
  <c r="I1007" i="5" s="1"/>
  <c r="F1007" i="5"/>
  <c r="H999" i="5"/>
  <c r="I999" i="5" s="1"/>
  <c r="F999" i="5"/>
  <c r="H991" i="5"/>
  <c r="I991" i="5" s="1"/>
  <c r="F991" i="5"/>
  <c r="H983" i="5"/>
  <c r="I983" i="5" s="1"/>
  <c r="F983" i="5"/>
  <c r="H975" i="5"/>
  <c r="I975" i="5" s="1"/>
  <c r="F975" i="5"/>
  <c r="H967" i="5"/>
  <c r="I967" i="5" s="1"/>
  <c r="F967" i="5"/>
  <c r="H959" i="5"/>
  <c r="I959" i="5" s="1"/>
  <c r="F959" i="5"/>
  <c r="H951" i="5"/>
  <c r="I951" i="5" s="1"/>
  <c r="F951" i="5"/>
  <c r="H943" i="5"/>
  <c r="I943" i="5" s="1"/>
  <c r="F943" i="5"/>
  <c r="H935" i="5"/>
  <c r="I935" i="5" s="1"/>
  <c r="F935" i="5"/>
  <c r="H927" i="5"/>
  <c r="I927" i="5" s="1"/>
  <c r="F927" i="5"/>
  <c r="H919" i="5"/>
  <c r="I919" i="5" s="1"/>
  <c r="F919" i="5"/>
  <c r="H911" i="5"/>
  <c r="I911" i="5" s="1"/>
  <c r="F911" i="5"/>
  <c r="H903" i="5"/>
  <c r="I903" i="5" s="1"/>
  <c r="F903" i="5"/>
  <c r="H895" i="5"/>
  <c r="I895" i="5" s="1"/>
  <c r="F895" i="5"/>
  <c r="H887" i="5"/>
  <c r="I887" i="5" s="1"/>
  <c r="F887" i="5"/>
  <c r="H879" i="5"/>
  <c r="I879" i="5" s="1"/>
  <c r="F879" i="5"/>
  <c r="H871" i="5"/>
  <c r="I871" i="5" s="1"/>
  <c r="F871" i="5"/>
  <c r="H863" i="5"/>
  <c r="I863" i="5" s="1"/>
  <c r="F863" i="5"/>
  <c r="H855" i="5"/>
  <c r="I855" i="5" s="1"/>
  <c r="F855" i="5"/>
  <c r="H847" i="5"/>
  <c r="I847" i="5" s="1"/>
  <c r="F847" i="5"/>
  <c r="H839" i="5"/>
  <c r="I839" i="5" s="1"/>
  <c r="F839" i="5"/>
  <c r="H831" i="5"/>
  <c r="I831" i="5" s="1"/>
  <c r="F831" i="5"/>
  <c r="H823" i="5"/>
  <c r="I823" i="5" s="1"/>
  <c r="F823" i="5"/>
  <c r="H815" i="5"/>
  <c r="I815" i="5" s="1"/>
  <c r="F815" i="5"/>
  <c r="H807" i="5"/>
  <c r="I807" i="5" s="1"/>
  <c r="F807" i="5"/>
  <c r="H799" i="5"/>
  <c r="I799" i="5" s="1"/>
  <c r="F799" i="5"/>
  <c r="H791" i="5"/>
  <c r="I791" i="5" s="1"/>
  <c r="F791" i="5"/>
  <c r="H783" i="5"/>
  <c r="I783" i="5" s="1"/>
  <c r="F783" i="5"/>
  <c r="H775" i="5"/>
  <c r="I775" i="5" s="1"/>
  <c r="F775" i="5"/>
  <c r="H767" i="5"/>
  <c r="I767" i="5" s="1"/>
  <c r="F767" i="5"/>
  <c r="H759" i="5"/>
  <c r="I759" i="5" s="1"/>
  <c r="F759" i="5"/>
  <c r="H751" i="5"/>
  <c r="I751" i="5" s="1"/>
  <c r="F751" i="5"/>
  <c r="H743" i="5"/>
  <c r="I743" i="5" s="1"/>
  <c r="F743" i="5"/>
  <c r="H735" i="5"/>
  <c r="I735" i="5" s="1"/>
  <c r="F735" i="5"/>
  <c r="H727" i="5"/>
  <c r="I727" i="5" s="1"/>
  <c r="F727" i="5"/>
  <c r="H719" i="5"/>
  <c r="I719" i="5" s="1"/>
  <c r="F719" i="5"/>
  <c r="H711" i="5"/>
  <c r="I711" i="5" s="1"/>
  <c r="F711" i="5"/>
  <c r="H703" i="5"/>
  <c r="I703" i="5" s="1"/>
  <c r="F703" i="5"/>
  <c r="H695" i="5"/>
  <c r="I695" i="5" s="1"/>
  <c r="F695" i="5"/>
  <c r="H687" i="5"/>
  <c r="I687" i="5" s="1"/>
  <c r="F687" i="5"/>
  <c r="H679" i="5"/>
  <c r="I679" i="5" s="1"/>
  <c r="F679" i="5"/>
  <c r="H671" i="5"/>
  <c r="I671" i="5" s="1"/>
  <c r="F671" i="5"/>
  <c r="H663" i="5"/>
  <c r="I663" i="5" s="1"/>
  <c r="F663" i="5"/>
  <c r="H655" i="5"/>
  <c r="I655" i="5" s="1"/>
  <c r="F655" i="5"/>
  <c r="H647" i="5"/>
  <c r="I647" i="5" s="1"/>
  <c r="F647" i="5"/>
  <c r="H639" i="5"/>
  <c r="I639" i="5" s="1"/>
  <c r="F639" i="5"/>
  <c r="H631" i="5"/>
  <c r="I631" i="5" s="1"/>
  <c r="F631" i="5"/>
  <c r="H623" i="5"/>
  <c r="I623" i="5" s="1"/>
  <c r="F623" i="5"/>
  <c r="H615" i="5"/>
  <c r="I615" i="5" s="1"/>
  <c r="F615" i="5"/>
  <c r="H607" i="5"/>
  <c r="I607" i="5" s="1"/>
  <c r="F607" i="5"/>
  <c r="H599" i="5"/>
  <c r="I599" i="5" s="1"/>
  <c r="F599" i="5"/>
  <c r="H591" i="5"/>
  <c r="I591" i="5" s="1"/>
  <c r="F591" i="5"/>
  <c r="H583" i="5"/>
  <c r="I583" i="5" s="1"/>
  <c r="F583" i="5"/>
  <c r="H575" i="5"/>
  <c r="I575" i="5" s="1"/>
  <c r="F575" i="5"/>
  <c r="H567" i="5"/>
  <c r="I567" i="5" s="1"/>
  <c r="F567" i="5"/>
  <c r="H559" i="5"/>
  <c r="I559" i="5" s="1"/>
  <c r="F559" i="5"/>
  <c r="H551" i="5"/>
  <c r="I551" i="5" s="1"/>
  <c r="F551" i="5"/>
  <c r="H543" i="5"/>
  <c r="I543" i="5" s="1"/>
  <c r="F543" i="5"/>
  <c r="H535" i="5"/>
  <c r="I535" i="5" s="1"/>
  <c r="F535" i="5"/>
  <c r="H527" i="5"/>
  <c r="I527" i="5" s="1"/>
  <c r="F527" i="5"/>
  <c r="H519" i="5"/>
  <c r="I519" i="5" s="1"/>
  <c r="F519" i="5"/>
  <c r="H511" i="5"/>
  <c r="I511" i="5" s="1"/>
  <c r="F511" i="5"/>
  <c r="H503" i="5"/>
  <c r="I503" i="5" s="1"/>
  <c r="F503" i="5"/>
  <c r="H495" i="5"/>
  <c r="I495" i="5" s="1"/>
  <c r="F495" i="5"/>
  <c r="H487" i="5"/>
  <c r="I487" i="5" s="1"/>
  <c r="F487" i="5"/>
  <c r="H479" i="5"/>
  <c r="I479" i="5" s="1"/>
  <c r="F479" i="5"/>
  <c r="H471" i="5"/>
  <c r="I471" i="5" s="1"/>
  <c r="F471" i="5"/>
  <c r="H463" i="5"/>
  <c r="I463" i="5" s="1"/>
  <c r="F463" i="5"/>
  <c r="H455" i="5"/>
  <c r="I455" i="5" s="1"/>
  <c r="F455" i="5"/>
  <c r="H447" i="5"/>
  <c r="I447" i="5" s="1"/>
  <c r="F447" i="5"/>
  <c r="H439" i="5"/>
  <c r="I439" i="5" s="1"/>
  <c r="F439" i="5"/>
  <c r="H431" i="5"/>
  <c r="I431" i="5" s="1"/>
  <c r="F431" i="5"/>
  <c r="H423" i="5"/>
  <c r="I423" i="5" s="1"/>
  <c r="F423" i="5"/>
  <c r="H415" i="5"/>
  <c r="I415" i="5" s="1"/>
  <c r="F415" i="5"/>
  <c r="H407" i="5"/>
  <c r="I407" i="5" s="1"/>
  <c r="F407" i="5"/>
  <c r="H399" i="5"/>
  <c r="I399" i="5" s="1"/>
  <c r="F399" i="5"/>
  <c r="H391" i="5"/>
  <c r="I391" i="5" s="1"/>
  <c r="F391" i="5"/>
  <c r="H383" i="5"/>
  <c r="I383" i="5" s="1"/>
  <c r="F383" i="5"/>
  <c r="H375" i="5"/>
  <c r="I375" i="5" s="1"/>
  <c r="F375" i="5"/>
  <c r="H367" i="5"/>
  <c r="I367" i="5" s="1"/>
  <c r="F367" i="5"/>
  <c r="H359" i="5"/>
  <c r="I359" i="5" s="1"/>
  <c r="F359" i="5"/>
  <c r="H351" i="5"/>
  <c r="I351" i="5" s="1"/>
  <c r="F351" i="5"/>
  <c r="H343" i="5"/>
  <c r="I343" i="5" s="1"/>
  <c r="F343" i="5"/>
  <c r="H335" i="5"/>
  <c r="I335" i="5" s="1"/>
  <c r="F335" i="5"/>
  <c r="H327" i="5"/>
  <c r="I327" i="5" s="1"/>
  <c r="F327" i="5"/>
  <c r="H319" i="5"/>
  <c r="I319" i="5" s="1"/>
  <c r="F319" i="5"/>
  <c r="H311" i="5"/>
  <c r="I311" i="5" s="1"/>
  <c r="F311" i="5"/>
  <c r="H303" i="5"/>
  <c r="I303" i="5" s="1"/>
  <c r="F303" i="5"/>
  <c r="H295" i="5"/>
  <c r="I295" i="5" s="1"/>
  <c r="F295" i="5"/>
  <c r="H287" i="5"/>
  <c r="I287" i="5" s="1"/>
  <c r="F287" i="5"/>
  <c r="H279" i="5"/>
  <c r="I279" i="5" s="1"/>
  <c r="F279" i="5"/>
  <c r="H271" i="5"/>
  <c r="I271" i="5" s="1"/>
  <c r="F271" i="5"/>
  <c r="H263" i="5"/>
  <c r="I263" i="5" s="1"/>
  <c r="F263" i="5"/>
  <c r="H255" i="5"/>
  <c r="I255" i="5" s="1"/>
  <c r="F255" i="5"/>
  <c r="H247" i="5"/>
  <c r="I247" i="5" s="1"/>
  <c r="F247" i="5"/>
  <c r="H239" i="5"/>
  <c r="I239" i="5" s="1"/>
  <c r="F239" i="5"/>
  <c r="H231" i="5"/>
  <c r="I231" i="5" s="1"/>
  <c r="F231" i="5"/>
  <c r="H223" i="5"/>
  <c r="I223" i="5" s="1"/>
  <c r="F223" i="5"/>
  <c r="H215" i="5"/>
  <c r="I215" i="5" s="1"/>
  <c r="F215" i="5"/>
  <c r="H207" i="5"/>
  <c r="I207" i="5" s="1"/>
  <c r="F207" i="5"/>
  <c r="H199" i="5"/>
  <c r="I199" i="5" s="1"/>
  <c r="F199" i="5"/>
  <c r="H191" i="5"/>
  <c r="I191" i="5" s="1"/>
  <c r="F191" i="5"/>
  <c r="H183" i="5"/>
  <c r="I183" i="5" s="1"/>
  <c r="F183" i="5"/>
  <c r="H175" i="5"/>
  <c r="I175" i="5" s="1"/>
  <c r="F175" i="5"/>
  <c r="H167" i="5"/>
  <c r="I167" i="5" s="1"/>
  <c r="F167" i="5"/>
  <c r="H159" i="5"/>
  <c r="I159" i="5" s="1"/>
  <c r="F159" i="5"/>
  <c r="H151" i="5"/>
  <c r="I151" i="5" s="1"/>
  <c r="F151" i="5"/>
  <c r="H143" i="5"/>
  <c r="I143" i="5" s="1"/>
  <c r="F143" i="5"/>
  <c r="H135" i="5"/>
  <c r="I135" i="5" s="1"/>
  <c r="F135" i="5"/>
  <c r="H127" i="5"/>
  <c r="I127" i="5" s="1"/>
  <c r="F127" i="5"/>
  <c r="H119" i="5"/>
  <c r="I119" i="5" s="1"/>
  <c r="F119" i="5"/>
  <c r="H111" i="5"/>
  <c r="I111" i="5" s="1"/>
  <c r="F111" i="5"/>
  <c r="H103" i="5"/>
  <c r="I103" i="5" s="1"/>
  <c r="F103" i="5"/>
  <c r="H95" i="5"/>
  <c r="I95" i="5" s="1"/>
  <c r="F95" i="5"/>
  <c r="H87" i="5"/>
  <c r="I87" i="5" s="1"/>
  <c r="F87" i="5"/>
  <c r="H79" i="5"/>
  <c r="I79" i="5" s="1"/>
  <c r="F79" i="5"/>
  <c r="H71" i="5"/>
  <c r="I71" i="5" s="1"/>
  <c r="F71" i="5"/>
  <c r="H63" i="5"/>
  <c r="I63" i="5" s="1"/>
  <c r="F63" i="5"/>
  <c r="H55" i="5"/>
  <c r="I55" i="5" s="1"/>
  <c r="F55" i="5"/>
  <c r="H47" i="5"/>
  <c r="I47" i="5" s="1"/>
  <c r="F47" i="5"/>
  <c r="H39" i="5"/>
  <c r="I39" i="5" s="1"/>
  <c r="F39" i="5"/>
  <c r="H31" i="5"/>
  <c r="I31" i="5" s="1"/>
  <c r="F31" i="5"/>
  <c r="H23" i="5"/>
  <c r="I23" i="5" s="1"/>
  <c r="F23" i="5"/>
  <c r="H15" i="5"/>
  <c r="I15" i="5" s="1"/>
  <c r="F15" i="5"/>
  <c r="F2913" i="5"/>
  <c r="F2591" i="5"/>
  <c r="F2335" i="5"/>
  <c r="F1871" i="5"/>
  <c r="F1103" i="5"/>
  <c r="H2982" i="5"/>
  <c r="I2982" i="5" s="1"/>
  <c r="F2982" i="5"/>
  <c r="H2974" i="5"/>
  <c r="I2974" i="5" s="1"/>
  <c r="F2974" i="5"/>
  <c r="H2966" i="5"/>
  <c r="I2966" i="5" s="1"/>
  <c r="F2966" i="5"/>
  <c r="H2958" i="5"/>
  <c r="I2958" i="5" s="1"/>
  <c r="F2958" i="5"/>
  <c r="H2950" i="5"/>
  <c r="I2950" i="5" s="1"/>
  <c r="F2950" i="5"/>
  <c r="H2942" i="5"/>
  <c r="I2942" i="5" s="1"/>
  <c r="F2942" i="5"/>
  <c r="H2934" i="5"/>
  <c r="I2934" i="5" s="1"/>
  <c r="F2934" i="5"/>
  <c r="H2926" i="5"/>
  <c r="I2926" i="5" s="1"/>
  <c r="F2926" i="5"/>
  <c r="H2918" i="5"/>
  <c r="I2918" i="5" s="1"/>
  <c r="F2918" i="5"/>
  <c r="H2910" i="5"/>
  <c r="I2910" i="5" s="1"/>
  <c r="F2910" i="5"/>
  <c r="H2902" i="5"/>
  <c r="I2902" i="5" s="1"/>
  <c r="F2902" i="5"/>
  <c r="H2894" i="5"/>
  <c r="I2894" i="5" s="1"/>
  <c r="F2894" i="5"/>
  <c r="H2886" i="5"/>
  <c r="I2886" i="5" s="1"/>
  <c r="F2886" i="5"/>
  <c r="H2878" i="5"/>
  <c r="I2878" i="5" s="1"/>
  <c r="F2878" i="5"/>
  <c r="H2870" i="5"/>
  <c r="I2870" i="5" s="1"/>
  <c r="F2870" i="5"/>
  <c r="H2862" i="5"/>
  <c r="I2862" i="5" s="1"/>
  <c r="F2862" i="5"/>
  <c r="H2854" i="5"/>
  <c r="I2854" i="5" s="1"/>
  <c r="F2854" i="5"/>
  <c r="H2846" i="5"/>
  <c r="I2846" i="5" s="1"/>
  <c r="F2846" i="5"/>
  <c r="H2838" i="5"/>
  <c r="I2838" i="5" s="1"/>
  <c r="F2838" i="5"/>
  <c r="H2830" i="5"/>
  <c r="I2830" i="5" s="1"/>
  <c r="F2830" i="5"/>
  <c r="H2822" i="5"/>
  <c r="I2822" i="5" s="1"/>
  <c r="F2822" i="5"/>
  <c r="H2814" i="5"/>
  <c r="I2814" i="5" s="1"/>
  <c r="F2814" i="5"/>
  <c r="H2806" i="5"/>
  <c r="I2806" i="5" s="1"/>
  <c r="F2806" i="5"/>
  <c r="H2798" i="5"/>
  <c r="I2798" i="5" s="1"/>
  <c r="F2798" i="5"/>
  <c r="H2790" i="5"/>
  <c r="I2790" i="5" s="1"/>
  <c r="F2790" i="5"/>
  <c r="H2782" i="5"/>
  <c r="I2782" i="5" s="1"/>
  <c r="F2782" i="5"/>
  <c r="H2774" i="5"/>
  <c r="I2774" i="5" s="1"/>
  <c r="F2774" i="5"/>
  <c r="H2766" i="5"/>
  <c r="I2766" i="5" s="1"/>
  <c r="F2766" i="5"/>
  <c r="H2758" i="5"/>
  <c r="I2758" i="5" s="1"/>
  <c r="F2758" i="5"/>
  <c r="H2750" i="5"/>
  <c r="I2750" i="5" s="1"/>
  <c r="F2750" i="5"/>
  <c r="H2742" i="5"/>
  <c r="I2742" i="5" s="1"/>
  <c r="F2742" i="5"/>
  <c r="H2734" i="5"/>
  <c r="I2734" i="5" s="1"/>
  <c r="F2734" i="5"/>
  <c r="H2726" i="5"/>
  <c r="I2726" i="5" s="1"/>
  <c r="F2726" i="5"/>
  <c r="H2718" i="5"/>
  <c r="I2718" i="5" s="1"/>
  <c r="F2718" i="5"/>
  <c r="H2710" i="5"/>
  <c r="I2710" i="5" s="1"/>
  <c r="F2710" i="5"/>
  <c r="H2702" i="5"/>
  <c r="I2702" i="5" s="1"/>
  <c r="F2702" i="5"/>
  <c r="H2694" i="5"/>
  <c r="I2694" i="5" s="1"/>
  <c r="F2694" i="5"/>
  <c r="H2686" i="5"/>
  <c r="I2686" i="5" s="1"/>
  <c r="F2686" i="5"/>
  <c r="H2678" i="5"/>
  <c r="I2678" i="5" s="1"/>
  <c r="F2678" i="5"/>
  <c r="H2670" i="5"/>
  <c r="I2670" i="5" s="1"/>
  <c r="F2670" i="5"/>
  <c r="H2662" i="5"/>
  <c r="I2662" i="5" s="1"/>
  <c r="F2662" i="5"/>
  <c r="H2654" i="5"/>
  <c r="I2654" i="5" s="1"/>
  <c r="F2654" i="5"/>
  <c r="H2646" i="5"/>
  <c r="I2646" i="5" s="1"/>
  <c r="F2646" i="5"/>
  <c r="H2638" i="5"/>
  <c r="I2638" i="5" s="1"/>
  <c r="F2638" i="5"/>
  <c r="H2630" i="5"/>
  <c r="I2630" i="5" s="1"/>
  <c r="F2630" i="5"/>
  <c r="H2622" i="5"/>
  <c r="I2622" i="5" s="1"/>
  <c r="F2622" i="5"/>
  <c r="H2614" i="5"/>
  <c r="I2614" i="5" s="1"/>
  <c r="F2614" i="5"/>
  <c r="H2606" i="5"/>
  <c r="I2606" i="5" s="1"/>
  <c r="F2606" i="5"/>
  <c r="H2598" i="5"/>
  <c r="I2598" i="5" s="1"/>
  <c r="F2598" i="5"/>
  <c r="H2590" i="5"/>
  <c r="I2590" i="5" s="1"/>
  <c r="F2590" i="5"/>
  <c r="H2582" i="5"/>
  <c r="I2582" i="5" s="1"/>
  <c r="F2582" i="5"/>
  <c r="H2574" i="5"/>
  <c r="I2574" i="5" s="1"/>
  <c r="F2574" i="5"/>
  <c r="H2566" i="5"/>
  <c r="I2566" i="5" s="1"/>
  <c r="F2566" i="5"/>
  <c r="H2558" i="5"/>
  <c r="I2558" i="5" s="1"/>
  <c r="F2558" i="5"/>
  <c r="H2550" i="5"/>
  <c r="I2550" i="5" s="1"/>
  <c r="F2550" i="5"/>
  <c r="H2542" i="5"/>
  <c r="I2542" i="5" s="1"/>
  <c r="F2542" i="5"/>
  <c r="H2534" i="5"/>
  <c r="I2534" i="5" s="1"/>
  <c r="F2534" i="5"/>
  <c r="H2526" i="5"/>
  <c r="I2526" i="5" s="1"/>
  <c r="F2526" i="5"/>
  <c r="H2518" i="5"/>
  <c r="I2518" i="5" s="1"/>
  <c r="F2518" i="5"/>
  <c r="H2510" i="5"/>
  <c r="I2510" i="5" s="1"/>
  <c r="F2510" i="5"/>
  <c r="H2502" i="5"/>
  <c r="I2502" i="5" s="1"/>
  <c r="F2502" i="5"/>
  <c r="H2494" i="5"/>
  <c r="I2494" i="5" s="1"/>
  <c r="F2494" i="5"/>
  <c r="H2486" i="5"/>
  <c r="I2486" i="5" s="1"/>
  <c r="F2486" i="5"/>
  <c r="H2478" i="5"/>
  <c r="I2478" i="5" s="1"/>
  <c r="F2478" i="5"/>
  <c r="H2470" i="5"/>
  <c r="I2470" i="5" s="1"/>
  <c r="F2470" i="5"/>
  <c r="H2462" i="5"/>
  <c r="I2462" i="5" s="1"/>
  <c r="F2462" i="5"/>
  <c r="H2454" i="5"/>
  <c r="I2454" i="5" s="1"/>
  <c r="F2454" i="5"/>
  <c r="H2446" i="5"/>
  <c r="I2446" i="5" s="1"/>
  <c r="F2446" i="5"/>
  <c r="H2438" i="5"/>
  <c r="I2438" i="5" s="1"/>
  <c r="F2438" i="5"/>
  <c r="H2430" i="5"/>
  <c r="I2430" i="5" s="1"/>
  <c r="F2430" i="5"/>
  <c r="H2422" i="5"/>
  <c r="I2422" i="5" s="1"/>
  <c r="F2422" i="5"/>
  <c r="H2414" i="5"/>
  <c r="I2414" i="5" s="1"/>
  <c r="F2414" i="5"/>
  <c r="H2406" i="5"/>
  <c r="I2406" i="5" s="1"/>
  <c r="F2406" i="5"/>
  <c r="H2398" i="5"/>
  <c r="I2398" i="5" s="1"/>
  <c r="F2398" i="5"/>
  <c r="H2390" i="5"/>
  <c r="I2390" i="5" s="1"/>
  <c r="F2390" i="5"/>
  <c r="H2382" i="5"/>
  <c r="I2382" i="5" s="1"/>
  <c r="F2382" i="5"/>
  <c r="H2374" i="5"/>
  <c r="I2374" i="5" s="1"/>
  <c r="F2374" i="5"/>
  <c r="H2366" i="5"/>
  <c r="I2366" i="5" s="1"/>
  <c r="F2366" i="5"/>
  <c r="H2358" i="5"/>
  <c r="I2358" i="5" s="1"/>
  <c r="F2358" i="5"/>
  <c r="H2350" i="5"/>
  <c r="I2350" i="5" s="1"/>
  <c r="F2350" i="5"/>
  <c r="H2342" i="5"/>
  <c r="I2342" i="5" s="1"/>
  <c r="F2342" i="5"/>
  <c r="H2334" i="5"/>
  <c r="I2334" i="5" s="1"/>
  <c r="F2334" i="5"/>
  <c r="H2326" i="5"/>
  <c r="I2326" i="5" s="1"/>
  <c r="F2326" i="5"/>
  <c r="H2318" i="5"/>
  <c r="I2318" i="5" s="1"/>
  <c r="F2318" i="5"/>
  <c r="H2310" i="5"/>
  <c r="I2310" i="5" s="1"/>
  <c r="F2310" i="5"/>
  <c r="H2302" i="5"/>
  <c r="I2302" i="5" s="1"/>
  <c r="F2302" i="5"/>
  <c r="H2294" i="5"/>
  <c r="I2294" i="5" s="1"/>
  <c r="F2294" i="5"/>
  <c r="H2286" i="5"/>
  <c r="I2286" i="5" s="1"/>
  <c r="F2286" i="5"/>
  <c r="H2278" i="5"/>
  <c r="I2278" i="5" s="1"/>
  <c r="F2278" i="5"/>
  <c r="H2270" i="5"/>
  <c r="I2270" i="5" s="1"/>
  <c r="F2270" i="5"/>
  <c r="H2262" i="5"/>
  <c r="I2262" i="5" s="1"/>
  <c r="F2262" i="5"/>
  <c r="H2254" i="5"/>
  <c r="I2254" i="5" s="1"/>
  <c r="F2254" i="5"/>
  <c r="H2246" i="5"/>
  <c r="I2246" i="5" s="1"/>
  <c r="F2246" i="5"/>
  <c r="H2238" i="5"/>
  <c r="I2238" i="5" s="1"/>
  <c r="F2238" i="5"/>
  <c r="H2230" i="5"/>
  <c r="I2230" i="5" s="1"/>
  <c r="F2230" i="5"/>
  <c r="H2222" i="5"/>
  <c r="I2222" i="5" s="1"/>
  <c r="F2222" i="5"/>
  <c r="H2214" i="5"/>
  <c r="I2214" i="5" s="1"/>
  <c r="F2214" i="5"/>
  <c r="H2206" i="5"/>
  <c r="I2206" i="5" s="1"/>
  <c r="F2206" i="5"/>
  <c r="H2198" i="5"/>
  <c r="I2198" i="5" s="1"/>
  <c r="F2198" i="5"/>
  <c r="H2190" i="5"/>
  <c r="I2190" i="5" s="1"/>
  <c r="F2190" i="5"/>
  <c r="H2182" i="5"/>
  <c r="I2182" i="5" s="1"/>
  <c r="F2182" i="5"/>
  <c r="H2174" i="5"/>
  <c r="I2174" i="5" s="1"/>
  <c r="F2174" i="5"/>
  <c r="H2166" i="5"/>
  <c r="I2166" i="5" s="1"/>
  <c r="F2166" i="5"/>
  <c r="H2158" i="5"/>
  <c r="I2158" i="5" s="1"/>
  <c r="F2158" i="5"/>
  <c r="H2150" i="5"/>
  <c r="I2150" i="5" s="1"/>
  <c r="F2150" i="5"/>
  <c r="H2142" i="5"/>
  <c r="I2142" i="5" s="1"/>
  <c r="F2142" i="5"/>
  <c r="H2134" i="5"/>
  <c r="I2134" i="5" s="1"/>
  <c r="F2134" i="5"/>
  <c r="H2126" i="5"/>
  <c r="I2126" i="5" s="1"/>
  <c r="F2126" i="5"/>
  <c r="H2118" i="5"/>
  <c r="I2118" i="5" s="1"/>
  <c r="F2118" i="5"/>
  <c r="H2110" i="5"/>
  <c r="I2110" i="5" s="1"/>
  <c r="F2110" i="5"/>
  <c r="H2102" i="5"/>
  <c r="I2102" i="5" s="1"/>
  <c r="F2102" i="5"/>
  <c r="H2094" i="5"/>
  <c r="I2094" i="5" s="1"/>
  <c r="F2094" i="5"/>
  <c r="H2086" i="5"/>
  <c r="I2086" i="5" s="1"/>
  <c r="F2086" i="5"/>
  <c r="H2078" i="5"/>
  <c r="I2078" i="5" s="1"/>
  <c r="F2078" i="5"/>
  <c r="H2070" i="5"/>
  <c r="I2070" i="5" s="1"/>
  <c r="F2070" i="5"/>
  <c r="H2062" i="5"/>
  <c r="I2062" i="5" s="1"/>
  <c r="F2062" i="5"/>
  <c r="H2054" i="5"/>
  <c r="I2054" i="5" s="1"/>
  <c r="F2054" i="5"/>
  <c r="H2046" i="5"/>
  <c r="I2046" i="5" s="1"/>
  <c r="F2046" i="5"/>
  <c r="H2038" i="5"/>
  <c r="I2038" i="5" s="1"/>
  <c r="F2038" i="5"/>
  <c r="H2030" i="5"/>
  <c r="I2030" i="5" s="1"/>
  <c r="F2030" i="5"/>
  <c r="H2022" i="5"/>
  <c r="I2022" i="5" s="1"/>
  <c r="F2022" i="5"/>
  <c r="H2014" i="5"/>
  <c r="I2014" i="5" s="1"/>
  <c r="F2014" i="5"/>
  <c r="H2006" i="5"/>
  <c r="I2006" i="5" s="1"/>
  <c r="F2006" i="5"/>
  <c r="H1998" i="5"/>
  <c r="I1998" i="5" s="1"/>
  <c r="F1998" i="5"/>
  <c r="H1990" i="5"/>
  <c r="I1990" i="5" s="1"/>
  <c r="F1990" i="5"/>
  <c r="H1982" i="5"/>
  <c r="I1982" i="5" s="1"/>
  <c r="F1982" i="5"/>
  <c r="H1974" i="5"/>
  <c r="I1974" i="5" s="1"/>
  <c r="F1974" i="5"/>
  <c r="H1966" i="5"/>
  <c r="I1966" i="5" s="1"/>
  <c r="F1966" i="5"/>
  <c r="H1958" i="5"/>
  <c r="I1958" i="5" s="1"/>
  <c r="F1958" i="5"/>
  <c r="H1950" i="5"/>
  <c r="I1950" i="5" s="1"/>
  <c r="F1950" i="5"/>
  <c r="H1942" i="5"/>
  <c r="I1942" i="5" s="1"/>
  <c r="F1942" i="5"/>
  <c r="H1934" i="5"/>
  <c r="I1934" i="5" s="1"/>
  <c r="F1934" i="5"/>
  <c r="H1926" i="5"/>
  <c r="I1926" i="5" s="1"/>
  <c r="F1926" i="5"/>
  <c r="H1918" i="5"/>
  <c r="I1918" i="5" s="1"/>
  <c r="F1918" i="5"/>
  <c r="H1910" i="5"/>
  <c r="I1910" i="5" s="1"/>
  <c r="F1910" i="5"/>
  <c r="H1902" i="5"/>
  <c r="I1902" i="5" s="1"/>
  <c r="F1902" i="5"/>
  <c r="H1894" i="5"/>
  <c r="I1894" i="5" s="1"/>
  <c r="F1894" i="5"/>
  <c r="H1886" i="5"/>
  <c r="I1886" i="5" s="1"/>
  <c r="F1886" i="5"/>
  <c r="H1878" i="5"/>
  <c r="I1878" i="5" s="1"/>
  <c r="F1878" i="5"/>
  <c r="H1870" i="5"/>
  <c r="I1870" i="5" s="1"/>
  <c r="F1870" i="5"/>
  <c r="H1862" i="5"/>
  <c r="I1862" i="5" s="1"/>
  <c r="F1862" i="5"/>
  <c r="H1854" i="5"/>
  <c r="I1854" i="5" s="1"/>
  <c r="F1854" i="5"/>
  <c r="H1846" i="5"/>
  <c r="I1846" i="5" s="1"/>
  <c r="F1846" i="5"/>
  <c r="H1838" i="5"/>
  <c r="I1838" i="5" s="1"/>
  <c r="F1838" i="5"/>
  <c r="H1830" i="5"/>
  <c r="I1830" i="5" s="1"/>
  <c r="F1830" i="5"/>
  <c r="H1822" i="5"/>
  <c r="I1822" i="5" s="1"/>
  <c r="F1822" i="5"/>
  <c r="H1814" i="5"/>
  <c r="I1814" i="5" s="1"/>
  <c r="F1814" i="5"/>
  <c r="H1806" i="5"/>
  <c r="I1806" i="5" s="1"/>
  <c r="F1806" i="5"/>
  <c r="H1798" i="5"/>
  <c r="I1798" i="5" s="1"/>
  <c r="F1798" i="5"/>
  <c r="H1790" i="5"/>
  <c r="I1790" i="5" s="1"/>
  <c r="F1790" i="5"/>
  <c r="H1782" i="5"/>
  <c r="I1782" i="5" s="1"/>
  <c r="F1782" i="5"/>
  <c r="H1774" i="5"/>
  <c r="I1774" i="5" s="1"/>
  <c r="F1774" i="5"/>
  <c r="H1766" i="5"/>
  <c r="I1766" i="5" s="1"/>
  <c r="F1766" i="5"/>
  <c r="H1758" i="5"/>
  <c r="I1758" i="5" s="1"/>
  <c r="F1758" i="5"/>
  <c r="H1750" i="5"/>
  <c r="I1750" i="5" s="1"/>
  <c r="F1750" i="5"/>
  <c r="H1742" i="5"/>
  <c r="I1742" i="5" s="1"/>
  <c r="F1742" i="5"/>
  <c r="H1734" i="5"/>
  <c r="I1734" i="5" s="1"/>
  <c r="F1734" i="5"/>
  <c r="H1726" i="5"/>
  <c r="I1726" i="5" s="1"/>
  <c r="F1726" i="5"/>
  <c r="H1718" i="5"/>
  <c r="I1718" i="5" s="1"/>
  <c r="F1718" i="5"/>
  <c r="H1710" i="5"/>
  <c r="I1710" i="5" s="1"/>
  <c r="F1710" i="5"/>
  <c r="H1702" i="5"/>
  <c r="I1702" i="5" s="1"/>
  <c r="F1702" i="5"/>
  <c r="H1694" i="5"/>
  <c r="I1694" i="5" s="1"/>
  <c r="F1694" i="5"/>
  <c r="H1686" i="5"/>
  <c r="I1686" i="5" s="1"/>
  <c r="F1686" i="5"/>
  <c r="H1678" i="5"/>
  <c r="I1678" i="5" s="1"/>
  <c r="F1678" i="5"/>
  <c r="H1670" i="5"/>
  <c r="I1670" i="5" s="1"/>
  <c r="F1670" i="5"/>
  <c r="H1662" i="5"/>
  <c r="I1662" i="5" s="1"/>
  <c r="F1662" i="5"/>
  <c r="H1654" i="5"/>
  <c r="I1654" i="5" s="1"/>
  <c r="F1654" i="5"/>
  <c r="H1646" i="5"/>
  <c r="I1646" i="5" s="1"/>
  <c r="F1646" i="5"/>
  <c r="H1638" i="5"/>
  <c r="I1638" i="5" s="1"/>
  <c r="F1638" i="5"/>
  <c r="H1630" i="5"/>
  <c r="I1630" i="5" s="1"/>
  <c r="F1630" i="5"/>
  <c r="H1622" i="5"/>
  <c r="I1622" i="5" s="1"/>
  <c r="F1622" i="5"/>
  <c r="H1614" i="5"/>
  <c r="I1614" i="5" s="1"/>
  <c r="F1614" i="5"/>
  <c r="H1606" i="5"/>
  <c r="I1606" i="5" s="1"/>
  <c r="F1606" i="5"/>
  <c r="H1598" i="5"/>
  <c r="I1598" i="5" s="1"/>
  <c r="F1598" i="5"/>
  <c r="H1590" i="5"/>
  <c r="I1590" i="5" s="1"/>
  <c r="F1590" i="5"/>
  <c r="H1582" i="5"/>
  <c r="I1582" i="5" s="1"/>
  <c r="F1582" i="5"/>
  <c r="H1574" i="5"/>
  <c r="I1574" i="5" s="1"/>
  <c r="F1574" i="5"/>
  <c r="H1566" i="5"/>
  <c r="I1566" i="5" s="1"/>
  <c r="F1566" i="5"/>
  <c r="H1558" i="5"/>
  <c r="I1558" i="5" s="1"/>
  <c r="F1558" i="5"/>
  <c r="H1550" i="5"/>
  <c r="I1550" i="5" s="1"/>
  <c r="F1550" i="5"/>
  <c r="H1542" i="5"/>
  <c r="I1542" i="5" s="1"/>
  <c r="F1542" i="5"/>
  <c r="H1534" i="5"/>
  <c r="I1534" i="5" s="1"/>
  <c r="F1534" i="5"/>
  <c r="H1526" i="5"/>
  <c r="I1526" i="5" s="1"/>
  <c r="F1526" i="5"/>
  <c r="H1518" i="5"/>
  <c r="I1518" i="5" s="1"/>
  <c r="F1518" i="5"/>
  <c r="H1510" i="5"/>
  <c r="I1510" i="5" s="1"/>
  <c r="F1510" i="5"/>
  <c r="H1502" i="5"/>
  <c r="I1502" i="5" s="1"/>
  <c r="F1502" i="5"/>
  <c r="H1494" i="5"/>
  <c r="I1494" i="5" s="1"/>
  <c r="F1494" i="5"/>
  <c r="H1486" i="5"/>
  <c r="I1486" i="5" s="1"/>
  <c r="F1486" i="5"/>
  <c r="H1478" i="5"/>
  <c r="I1478" i="5" s="1"/>
  <c r="F1478" i="5"/>
  <c r="H1470" i="5"/>
  <c r="I1470" i="5" s="1"/>
  <c r="F1470" i="5"/>
  <c r="H1462" i="5"/>
  <c r="I1462" i="5" s="1"/>
  <c r="F1462" i="5"/>
  <c r="H1454" i="5"/>
  <c r="I1454" i="5" s="1"/>
  <c r="F1454" i="5"/>
  <c r="H1446" i="5"/>
  <c r="I1446" i="5" s="1"/>
  <c r="F1446" i="5"/>
  <c r="H1438" i="5"/>
  <c r="I1438" i="5" s="1"/>
  <c r="F1438" i="5"/>
  <c r="H1430" i="5"/>
  <c r="I1430" i="5" s="1"/>
  <c r="F1430" i="5"/>
  <c r="H1422" i="5"/>
  <c r="I1422" i="5" s="1"/>
  <c r="F1422" i="5"/>
  <c r="H1414" i="5"/>
  <c r="I1414" i="5" s="1"/>
  <c r="F1414" i="5"/>
  <c r="H1406" i="5"/>
  <c r="I1406" i="5" s="1"/>
  <c r="F1406" i="5"/>
  <c r="H1398" i="5"/>
  <c r="I1398" i="5" s="1"/>
  <c r="F1398" i="5"/>
  <c r="H1390" i="5"/>
  <c r="I1390" i="5" s="1"/>
  <c r="F1390" i="5"/>
  <c r="H1382" i="5"/>
  <c r="I1382" i="5" s="1"/>
  <c r="F1382" i="5"/>
  <c r="H1374" i="5"/>
  <c r="I1374" i="5" s="1"/>
  <c r="F1374" i="5"/>
  <c r="H1366" i="5"/>
  <c r="I1366" i="5" s="1"/>
  <c r="F1366" i="5"/>
  <c r="H1358" i="5"/>
  <c r="I1358" i="5" s="1"/>
  <c r="F1358" i="5"/>
  <c r="H1350" i="5"/>
  <c r="I1350" i="5" s="1"/>
  <c r="F1350" i="5"/>
  <c r="H1342" i="5"/>
  <c r="I1342" i="5" s="1"/>
  <c r="F1342" i="5"/>
  <c r="H1334" i="5"/>
  <c r="I1334" i="5" s="1"/>
  <c r="F1334" i="5"/>
  <c r="H1326" i="5"/>
  <c r="I1326" i="5" s="1"/>
  <c r="F1326" i="5"/>
  <c r="H1318" i="5"/>
  <c r="I1318" i="5" s="1"/>
  <c r="F1318" i="5"/>
  <c r="H1310" i="5"/>
  <c r="I1310" i="5" s="1"/>
  <c r="F1310" i="5"/>
  <c r="H1302" i="5"/>
  <c r="I1302" i="5" s="1"/>
  <c r="F1302" i="5"/>
  <c r="H1294" i="5"/>
  <c r="I1294" i="5" s="1"/>
  <c r="F1294" i="5"/>
  <c r="H1286" i="5"/>
  <c r="I1286" i="5" s="1"/>
  <c r="F1286" i="5"/>
  <c r="H1278" i="5"/>
  <c r="I1278" i="5" s="1"/>
  <c r="F1278" i="5"/>
  <c r="H1270" i="5"/>
  <c r="I1270" i="5" s="1"/>
  <c r="F1270" i="5"/>
  <c r="H1262" i="5"/>
  <c r="I1262" i="5" s="1"/>
  <c r="F1262" i="5"/>
  <c r="H1254" i="5"/>
  <c r="I1254" i="5" s="1"/>
  <c r="F1254" i="5"/>
  <c r="H1246" i="5"/>
  <c r="I1246" i="5" s="1"/>
  <c r="F1246" i="5"/>
  <c r="H1238" i="5"/>
  <c r="I1238" i="5" s="1"/>
  <c r="F1238" i="5"/>
  <c r="H1230" i="5"/>
  <c r="I1230" i="5" s="1"/>
  <c r="F1230" i="5"/>
  <c r="H1222" i="5"/>
  <c r="I1222" i="5" s="1"/>
  <c r="F1222" i="5"/>
  <c r="H1214" i="5"/>
  <c r="I1214" i="5" s="1"/>
  <c r="F1214" i="5"/>
  <c r="H1206" i="5"/>
  <c r="I1206" i="5" s="1"/>
  <c r="F1206" i="5"/>
  <c r="H1198" i="5"/>
  <c r="I1198" i="5" s="1"/>
  <c r="F1198" i="5"/>
  <c r="H1190" i="5"/>
  <c r="I1190" i="5" s="1"/>
  <c r="F1190" i="5"/>
  <c r="H1182" i="5"/>
  <c r="I1182" i="5" s="1"/>
  <c r="F1182" i="5"/>
  <c r="H1174" i="5"/>
  <c r="I1174" i="5" s="1"/>
  <c r="F1174" i="5"/>
  <c r="H1166" i="5"/>
  <c r="I1166" i="5" s="1"/>
  <c r="F1166" i="5"/>
  <c r="H1158" i="5"/>
  <c r="I1158" i="5" s="1"/>
  <c r="F1158" i="5"/>
  <c r="H1150" i="5"/>
  <c r="I1150" i="5" s="1"/>
  <c r="F1150" i="5"/>
  <c r="H1142" i="5"/>
  <c r="I1142" i="5" s="1"/>
  <c r="F1142" i="5"/>
  <c r="H1134" i="5"/>
  <c r="I1134" i="5" s="1"/>
  <c r="F1134" i="5"/>
  <c r="H1126" i="5"/>
  <c r="I1126" i="5" s="1"/>
  <c r="F1126" i="5"/>
  <c r="H1118" i="5"/>
  <c r="I1118" i="5" s="1"/>
  <c r="F1118" i="5"/>
  <c r="H1110" i="5"/>
  <c r="I1110" i="5" s="1"/>
  <c r="F1110" i="5"/>
  <c r="H1102" i="5"/>
  <c r="I1102" i="5" s="1"/>
  <c r="F1102" i="5"/>
  <c r="H1094" i="5"/>
  <c r="I1094" i="5" s="1"/>
  <c r="F1094" i="5"/>
  <c r="H1086" i="5"/>
  <c r="I1086" i="5" s="1"/>
  <c r="F1086" i="5"/>
  <c r="H1078" i="5"/>
  <c r="I1078" i="5" s="1"/>
  <c r="F1078" i="5"/>
  <c r="H1070" i="5"/>
  <c r="I1070" i="5" s="1"/>
  <c r="F1070" i="5"/>
  <c r="H1062" i="5"/>
  <c r="I1062" i="5" s="1"/>
  <c r="F1062" i="5"/>
  <c r="H1054" i="5"/>
  <c r="I1054" i="5" s="1"/>
  <c r="F1054" i="5"/>
  <c r="H1046" i="5"/>
  <c r="I1046" i="5" s="1"/>
  <c r="F1046" i="5"/>
  <c r="H1038" i="5"/>
  <c r="I1038" i="5" s="1"/>
  <c r="F1038" i="5"/>
  <c r="H1030" i="5"/>
  <c r="I1030" i="5" s="1"/>
  <c r="F1030" i="5"/>
  <c r="H1022" i="5"/>
  <c r="I1022" i="5" s="1"/>
  <c r="F1022" i="5"/>
  <c r="H1014" i="5"/>
  <c r="I1014" i="5" s="1"/>
  <c r="F1014" i="5"/>
  <c r="H1006" i="5"/>
  <c r="I1006" i="5" s="1"/>
  <c r="F1006" i="5"/>
  <c r="H998" i="5"/>
  <c r="I998" i="5" s="1"/>
  <c r="F998" i="5"/>
  <c r="H990" i="5"/>
  <c r="I990" i="5" s="1"/>
  <c r="F990" i="5"/>
  <c r="H982" i="5"/>
  <c r="I982" i="5" s="1"/>
  <c r="F982" i="5"/>
  <c r="H974" i="5"/>
  <c r="I974" i="5" s="1"/>
  <c r="F974" i="5"/>
  <c r="H966" i="5"/>
  <c r="I966" i="5" s="1"/>
  <c r="F966" i="5"/>
  <c r="H958" i="5"/>
  <c r="I958" i="5" s="1"/>
  <c r="F958" i="5"/>
  <c r="H950" i="5"/>
  <c r="I950" i="5" s="1"/>
  <c r="F950" i="5"/>
  <c r="H942" i="5"/>
  <c r="I942" i="5" s="1"/>
  <c r="F942" i="5"/>
  <c r="H934" i="5"/>
  <c r="I934" i="5" s="1"/>
  <c r="F934" i="5"/>
  <c r="H926" i="5"/>
  <c r="I926" i="5" s="1"/>
  <c r="F926" i="5"/>
  <c r="H918" i="5"/>
  <c r="I918" i="5" s="1"/>
  <c r="F918" i="5"/>
  <c r="H910" i="5"/>
  <c r="I910" i="5" s="1"/>
  <c r="F910" i="5"/>
  <c r="H902" i="5"/>
  <c r="I902" i="5" s="1"/>
  <c r="F902" i="5"/>
  <c r="H894" i="5"/>
  <c r="I894" i="5" s="1"/>
  <c r="F894" i="5"/>
  <c r="H886" i="5"/>
  <c r="I886" i="5" s="1"/>
  <c r="F886" i="5"/>
  <c r="H878" i="5"/>
  <c r="I878" i="5" s="1"/>
  <c r="F878" i="5"/>
  <c r="H870" i="5"/>
  <c r="I870" i="5" s="1"/>
  <c r="F870" i="5"/>
  <c r="H862" i="5"/>
  <c r="I862" i="5" s="1"/>
  <c r="F862" i="5"/>
  <c r="H854" i="5"/>
  <c r="I854" i="5" s="1"/>
  <c r="F854" i="5"/>
  <c r="H846" i="5"/>
  <c r="I846" i="5" s="1"/>
  <c r="F846" i="5"/>
  <c r="H838" i="5"/>
  <c r="I838" i="5" s="1"/>
  <c r="F838" i="5"/>
  <c r="H830" i="5"/>
  <c r="I830" i="5" s="1"/>
  <c r="F830" i="5"/>
  <c r="H822" i="5"/>
  <c r="I822" i="5" s="1"/>
  <c r="F822" i="5"/>
  <c r="H814" i="5"/>
  <c r="I814" i="5" s="1"/>
  <c r="F814" i="5"/>
  <c r="H806" i="5"/>
  <c r="I806" i="5" s="1"/>
  <c r="F806" i="5"/>
  <c r="H798" i="5"/>
  <c r="I798" i="5" s="1"/>
  <c r="F798" i="5"/>
  <c r="H790" i="5"/>
  <c r="I790" i="5" s="1"/>
  <c r="F790" i="5"/>
  <c r="H782" i="5"/>
  <c r="I782" i="5" s="1"/>
  <c r="F782" i="5"/>
  <c r="H774" i="5"/>
  <c r="I774" i="5" s="1"/>
  <c r="F774" i="5"/>
  <c r="H766" i="5"/>
  <c r="I766" i="5" s="1"/>
  <c r="F766" i="5"/>
  <c r="H758" i="5"/>
  <c r="I758" i="5" s="1"/>
  <c r="F758" i="5"/>
  <c r="H750" i="5"/>
  <c r="I750" i="5" s="1"/>
  <c r="F750" i="5"/>
  <c r="H742" i="5"/>
  <c r="I742" i="5" s="1"/>
  <c r="F742" i="5"/>
  <c r="H734" i="5"/>
  <c r="I734" i="5" s="1"/>
  <c r="F734" i="5"/>
  <c r="H726" i="5"/>
  <c r="I726" i="5" s="1"/>
  <c r="F726" i="5"/>
  <c r="H718" i="5"/>
  <c r="I718" i="5" s="1"/>
  <c r="F718" i="5"/>
  <c r="H710" i="5"/>
  <c r="I710" i="5" s="1"/>
  <c r="F710" i="5"/>
  <c r="H702" i="5"/>
  <c r="I702" i="5" s="1"/>
  <c r="F702" i="5"/>
  <c r="H694" i="5"/>
  <c r="I694" i="5" s="1"/>
  <c r="F694" i="5"/>
  <c r="H686" i="5"/>
  <c r="I686" i="5" s="1"/>
  <c r="F686" i="5"/>
  <c r="H678" i="5"/>
  <c r="I678" i="5" s="1"/>
  <c r="F678" i="5"/>
  <c r="H670" i="5"/>
  <c r="I670" i="5" s="1"/>
  <c r="F670" i="5"/>
  <c r="H662" i="5"/>
  <c r="I662" i="5" s="1"/>
  <c r="F662" i="5"/>
  <c r="H654" i="5"/>
  <c r="I654" i="5" s="1"/>
  <c r="F654" i="5"/>
  <c r="H646" i="5"/>
  <c r="I646" i="5" s="1"/>
  <c r="F646" i="5"/>
  <c r="H638" i="5"/>
  <c r="I638" i="5" s="1"/>
  <c r="F638" i="5"/>
  <c r="H630" i="5"/>
  <c r="I630" i="5" s="1"/>
  <c r="F630" i="5"/>
  <c r="H622" i="5"/>
  <c r="I622" i="5" s="1"/>
  <c r="F622" i="5"/>
  <c r="H614" i="5"/>
  <c r="I614" i="5" s="1"/>
  <c r="F614" i="5"/>
  <c r="H606" i="5"/>
  <c r="I606" i="5" s="1"/>
  <c r="F606" i="5"/>
  <c r="H598" i="5"/>
  <c r="I598" i="5" s="1"/>
  <c r="F598" i="5"/>
  <c r="H590" i="5"/>
  <c r="I590" i="5" s="1"/>
  <c r="F590" i="5"/>
  <c r="H582" i="5"/>
  <c r="I582" i="5" s="1"/>
  <c r="F582" i="5"/>
  <c r="H574" i="5"/>
  <c r="I574" i="5" s="1"/>
  <c r="F574" i="5"/>
  <c r="H566" i="5"/>
  <c r="I566" i="5" s="1"/>
  <c r="F566" i="5"/>
  <c r="H558" i="5"/>
  <c r="I558" i="5" s="1"/>
  <c r="F558" i="5"/>
  <c r="H550" i="5"/>
  <c r="I550" i="5" s="1"/>
  <c r="F550" i="5"/>
  <c r="H542" i="5"/>
  <c r="I542" i="5" s="1"/>
  <c r="F542" i="5"/>
  <c r="H534" i="5"/>
  <c r="I534" i="5" s="1"/>
  <c r="F534" i="5"/>
  <c r="H526" i="5"/>
  <c r="I526" i="5" s="1"/>
  <c r="F526" i="5"/>
  <c r="H518" i="5"/>
  <c r="I518" i="5" s="1"/>
  <c r="F518" i="5"/>
  <c r="H510" i="5"/>
  <c r="I510" i="5" s="1"/>
  <c r="F510" i="5"/>
  <c r="H502" i="5"/>
  <c r="I502" i="5" s="1"/>
  <c r="F502" i="5"/>
  <c r="H494" i="5"/>
  <c r="I494" i="5" s="1"/>
  <c r="F494" i="5"/>
  <c r="H486" i="5"/>
  <c r="I486" i="5" s="1"/>
  <c r="F486" i="5"/>
  <c r="H478" i="5"/>
  <c r="I478" i="5" s="1"/>
  <c r="F478" i="5"/>
  <c r="H470" i="5"/>
  <c r="I470" i="5" s="1"/>
  <c r="F470" i="5"/>
  <c r="H462" i="5"/>
  <c r="I462" i="5" s="1"/>
  <c r="F462" i="5"/>
  <c r="H454" i="5"/>
  <c r="I454" i="5" s="1"/>
  <c r="F454" i="5"/>
  <c r="H446" i="5"/>
  <c r="I446" i="5" s="1"/>
  <c r="F446" i="5"/>
  <c r="H438" i="5"/>
  <c r="I438" i="5" s="1"/>
  <c r="F438" i="5"/>
  <c r="H430" i="5"/>
  <c r="I430" i="5" s="1"/>
  <c r="F430" i="5"/>
  <c r="H422" i="5"/>
  <c r="I422" i="5" s="1"/>
  <c r="F422" i="5"/>
  <c r="H414" i="5"/>
  <c r="I414" i="5" s="1"/>
  <c r="F414" i="5"/>
  <c r="H406" i="5"/>
  <c r="I406" i="5" s="1"/>
  <c r="F406" i="5"/>
  <c r="H398" i="5"/>
  <c r="I398" i="5" s="1"/>
  <c r="F398" i="5"/>
  <c r="H390" i="5"/>
  <c r="I390" i="5" s="1"/>
  <c r="F390" i="5"/>
  <c r="H382" i="5"/>
  <c r="I382" i="5" s="1"/>
  <c r="F382" i="5"/>
  <c r="H374" i="5"/>
  <c r="I374" i="5" s="1"/>
  <c r="F374" i="5"/>
  <c r="H366" i="5"/>
  <c r="I366" i="5" s="1"/>
  <c r="F366" i="5"/>
  <c r="H358" i="5"/>
  <c r="I358" i="5" s="1"/>
  <c r="F358" i="5"/>
  <c r="H350" i="5"/>
  <c r="I350" i="5" s="1"/>
  <c r="F350" i="5"/>
  <c r="H342" i="5"/>
  <c r="I342" i="5" s="1"/>
  <c r="F342" i="5"/>
  <c r="H334" i="5"/>
  <c r="I334" i="5" s="1"/>
  <c r="F334" i="5"/>
  <c r="H326" i="5"/>
  <c r="I326" i="5" s="1"/>
  <c r="F326" i="5"/>
  <c r="H318" i="5"/>
  <c r="I318" i="5" s="1"/>
  <c r="F318" i="5"/>
  <c r="H310" i="5"/>
  <c r="I310" i="5" s="1"/>
  <c r="F310" i="5"/>
  <c r="H302" i="5"/>
  <c r="I302" i="5" s="1"/>
  <c r="F302" i="5"/>
  <c r="H294" i="5"/>
  <c r="I294" i="5" s="1"/>
  <c r="F294" i="5"/>
  <c r="H286" i="5"/>
  <c r="I286" i="5" s="1"/>
  <c r="F286" i="5"/>
  <c r="H278" i="5"/>
  <c r="I278" i="5" s="1"/>
  <c r="F278" i="5"/>
  <c r="H270" i="5"/>
  <c r="I270" i="5" s="1"/>
  <c r="F270" i="5"/>
  <c r="H262" i="5"/>
  <c r="I262" i="5" s="1"/>
  <c r="F262" i="5"/>
  <c r="H254" i="5"/>
  <c r="I254" i="5" s="1"/>
  <c r="F254" i="5"/>
  <c r="H246" i="5"/>
  <c r="I246" i="5" s="1"/>
  <c r="F246" i="5"/>
  <c r="H238" i="5"/>
  <c r="I238" i="5" s="1"/>
  <c r="F238" i="5"/>
  <c r="H230" i="5"/>
  <c r="I230" i="5" s="1"/>
  <c r="F230" i="5"/>
  <c r="H222" i="5"/>
  <c r="I222" i="5" s="1"/>
  <c r="F222" i="5"/>
  <c r="H214" i="5"/>
  <c r="I214" i="5" s="1"/>
  <c r="F214" i="5"/>
  <c r="H206" i="5"/>
  <c r="I206" i="5" s="1"/>
  <c r="F206" i="5"/>
  <c r="H198" i="5"/>
  <c r="I198" i="5" s="1"/>
  <c r="F198" i="5"/>
  <c r="H190" i="5"/>
  <c r="I190" i="5" s="1"/>
  <c r="F190" i="5"/>
  <c r="H182" i="5"/>
  <c r="I182" i="5" s="1"/>
  <c r="F182" i="5"/>
  <c r="H174" i="5"/>
  <c r="I174" i="5" s="1"/>
  <c r="F174" i="5"/>
  <c r="H166" i="5"/>
  <c r="I166" i="5" s="1"/>
  <c r="F166" i="5"/>
  <c r="H158" i="5"/>
  <c r="I158" i="5" s="1"/>
  <c r="F158" i="5"/>
  <c r="H150" i="5"/>
  <c r="I150" i="5" s="1"/>
  <c r="F150" i="5"/>
  <c r="H142" i="5"/>
  <c r="I142" i="5" s="1"/>
  <c r="F142" i="5"/>
  <c r="H134" i="5"/>
  <c r="I134" i="5" s="1"/>
  <c r="F134" i="5"/>
  <c r="H126" i="5"/>
  <c r="I126" i="5" s="1"/>
  <c r="F126" i="5"/>
  <c r="H118" i="5"/>
  <c r="I118" i="5" s="1"/>
  <c r="F118" i="5"/>
  <c r="H110" i="5"/>
  <c r="I110" i="5" s="1"/>
  <c r="F110" i="5"/>
  <c r="H102" i="5"/>
  <c r="I102" i="5" s="1"/>
  <c r="F102" i="5"/>
  <c r="H94" i="5"/>
  <c r="I94" i="5" s="1"/>
  <c r="F94" i="5"/>
  <c r="H86" i="5"/>
  <c r="I86" i="5" s="1"/>
  <c r="F86" i="5"/>
  <c r="H78" i="5"/>
  <c r="I78" i="5" s="1"/>
  <c r="F78" i="5"/>
  <c r="H70" i="5"/>
  <c r="I70" i="5" s="1"/>
  <c r="F70" i="5"/>
  <c r="H62" i="5"/>
  <c r="I62" i="5" s="1"/>
  <c r="F62" i="5"/>
  <c r="H54" i="5"/>
  <c r="I54" i="5" s="1"/>
  <c r="F54" i="5"/>
  <c r="H46" i="5"/>
  <c r="I46" i="5" s="1"/>
  <c r="F46" i="5"/>
  <c r="H38" i="5"/>
  <c r="I38" i="5" s="1"/>
  <c r="F38" i="5"/>
  <c r="H30" i="5"/>
  <c r="I30" i="5" s="1"/>
  <c r="F30" i="5"/>
  <c r="H22" i="5"/>
  <c r="I22" i="5" s="1"/>
  <c r="F22" i="5"/>
  <c r="H14" i="5"/>
  <c r="I14" i="5" s="1"/>
  <c r="F14" i="5"/>
  <c r="F2460" i="5"/>
  <c r="F2428" i="5"/>
  <c r="F2396" i="5"/>
  <c r="F2364" i="5"/>
  <c r="F2332" i="5"/>
  <c r="F2300" i="5"/>
  <c r="F2268" i="5"/>
  <c r="F1946" i="5"/>
  <c r="F1861" i="5"/>
  <c r="F1690" i="5"/>
  <c r="F1605" i="5"/>
  <c r="F1434" i="5"/>
  <c r="H2709" i="5"/>
  <c r="I2709" i="5" s="1"/>
  <c r="F2709" i="5"/>
  <c r="H2701" i="5"/>
  <c r="I2701" i="5" s="1"/>
  <c r="F2701" i="5"/>
  <c r="H2693" i="5"/>
  <c r="I2693" i="5" s="1"/>
  <c r="F2693" i="5"/>
  <c r="H2685" i="5"/>
  <c r="I2685" i="5" s="1"/>
  <c r="F2685" i="5"/>
  <c r="H2677" i="5"/>
  <c r="I2677" i="5" s="1"/>
  <c r="F2677" i="5"/>
  <c r="F2669" i="5"/>
  <c r="H2669" i="5"/>
  <c r="I2669" i="5" s="1"/>
  <c r="H2661" i="5"/>
  <c r="I2661" i="5" s="1"/>
  <c r="F2661" i="5"/>
  <c r="H2653" i="5"/>
  <c r="I2653" i="5" s="1"/>
  <c r="F2653" i="5"/>
  <c r="H2645" i="5"/>
  <c r="I2645" i="5" s="1"/>
  <c r="F2645" i="5"/>
  <c r="H2637" i="5"/>
  <c r="I2637" i="5" s="1"/>
  <c r="F2637" i="5"/>
  <c r="H2629" i="5"/>
  <c r="I2629" i="5" s="1"/>
  <c r="F2629" i="5"/>
  <c r="H2621" i="5"/>
  <c r="I2621" i="5" s="1"/>
  <c r="F2621" i="5"/>
  <c r="H2613" i="5"/>
  <c r="I2613" i="5" s="1"/>
  <c r="F2613" i="5"/>
  <c r="H2605" i="5"/>
  <c r="I2605" i="5" s="1"/>
  <c r="F2605" i="5"/>
  <c r="H2597" i="5"/>
  <c r="I2597" i="5" s="1"/>
  <c r="F2597" i="5"/>
  <c r="H2589" i="5"/>
  <c r="I2589" i="5" s="1"/>
  <c r="F2589" i="5"/>
  <c r="H2581" i="5"/>
  <c r="I2581" i="5" s="1"/>
  <c r="F2581" i="5"/>
  <c r="F2573" i="5"/>
  <c r="H2573" i="5"/>
  <c r="I2573" i="5" s="1"/>
  <c r="H2565" i="5"/>
  <c r="I2565" i="5" s="1"/>
  <c r="F2565" i="5"/>
  <c r="H2557" i="5"/>
  <c r="I2557" i="5" s="1"/>
  <c r="F2557" i="5"/>
  <c r="H2549" i="5"/>
  <c r="I2549" i="5" s="1"/>
  <c r="F2549" i="5"/>
  <c r="H2541" i="5"/>
  <c r="I2541" i="5" s="1"/>
  <c r="F2541" i="5"/>
  <c r="H2533" i="5"/>
  <c r="I2533" i="5" s="1"/>
  <c r="F2533" i="5"/>
  <c r="H2525" i="5"/>
  <c r="I2525" i="5" s="1"/>
  <c r="F2525" i="5"/>
  <c r="H2517" i="5"/>
  <c r="I2517" i="5" s="1"/>
  <c r="F2517" i="5"/>
  <c r="H2509" i="5"/>
  <c r="I2509" i="5" s="1"/>
  <c r="F2509" i="5"/>
  <c r="H2501" i="5"/>
  <c r="I2501" i="5" s="1"/>
  <c r="F2501" i="5"/>
  <c r="H2493" i="5"/>
  <c r="I2493" i="5" s="1"/>
  <c r="F2493" i="5"/>
  <c r="H2485" i="5"/>
  <c r="I2485" i="5" s="1"/>
  <c r="F2485" i="5"/>
  <c r="H2477" i="5"/>
  <c r="I2477" i="5" s="1"/>
  <c r="F2477" i="5"/>
  <c r="H2469" i="5"/>
  <c r="I2469" i="5" s="1"/>
  <c r="F2469" i="5"/>
  <c r="H2461" i="5"/>
  <c r="I2461" i="5" s="1"/>
  <c r="F2461" i="5"/>
  <c r="H2453" i="5"/>
  <c r="I2453" i="5" s="1"/>
  <c r="F2453" i="5"/>
  <c r="H2445" i="5"/>
  <c r="I2445" i="5" s="1"/>
  <c r="F2445" i="5"/>
  <c r="H2437" i="5"/>
  <c r="I2437" i="5" s="1"/>
  <c r="F2437" i="5"/>
  <c r="H2429" i="5"/>
  <c r="I2429" i="5" s="1"/>
  <c r="F2429" i="5"/>
  <c r="H2421" i="5"/>
  <c r="I2421" i="5" s="1"/>
  <c r="F2421" i="5"/>
  <c r="H2413" i="5"/>
  <c r="I2413" i="5" s="1"/>
  <c r="F2413" i="5"/>
  <c r="H2405" i="5"/>
  <c r="I2405" i="5" s="1"/>
  <c r="F2405" i="5"/>
  <c r="H2397" i="5"/>
  <c r="I2397" i="5" s="1"/>
  <c r="F2397" i="5"/>
  <c r="H2389" i="5"/>
  <c r="I2389" i="5" s="1"/>
  <c r="F2389" i="5"/>
  <c r="H2381" i="5"/>
  <c r="I2381" i="5" s="1"/>
  <c r="F2381" i="5"/>
  <c r="H2373" i="5"/>
  <c r="I2373" i="5" s="1"/>
  <c r="F2373" i="5"/>
  <c r="H2365" i="5"/>
  <c r="I2365" i="5" s="1"/>
  <c r="F2365" i="5"/>
  <c r="H2357" i="5"/>
  <c r="I2357" i="5" s="1"/>
  <c r="F2357" i="5"/>
  <c r="H2349" i="5"/>
  <c r="I2349" i="5" s="1"/>
  <c r="F2349" i="5"/>
  <c r="H2341" i="5"/>
  <c r="I2341" i="5" s="1"/>
  <c r="F2341" i="5"/>
  <c r="H2333" i="5"/>
  <c r="I2333" i="5" s="1"/>
  <c r="F2333" i="5"/>
  <c r="H2325" i="5"/>
  <c r="I2325" i="5" s="1"/>
  <c r="F2325" i="5"/>
  <c r="H2317" i="5"/>
  <c r="I2317" i="5" s="1"/>
  <c r="F2317" i="5"/>
  <c r="H2309" i="5"/>
  <c r="I2309" i="5" s="1"/>
  <c r="F2309" i="5"/>
  <c r="H2301" i="5"/>
  <c r="I2301" i="5" s="1"/>
  <c r="F2301" i="5"/>
  <c r="H2293" i="5"/>
  <c r="I2293" i="5" s="1"/>
  <c r="F2293" i="5"/>
  <c r="H2285" i="5"/>
  <c r="I2285" i="5" s="1"/>
  <c r="F2285" i="5"/>
  <c r="H2277" i="5"/>
  <c r="I2277" i="5" s="1"/>
  <c r="F2277" i="5"/>
  <c r="H2269" i="5"/>
  <c r="I2269" i="5" s="1"/>
  <c r="F2269" i="5"/>
  <c r="H2261" i="5"/>
  <c r="I2261" i="5" s="1"/>
  <c r="F2261" i="5"/>
  <c r="H2253" i="5"/>
  <c r="I2253" i="5" s="1"/>
  <c r="F2253" i="5"/>
  <c r="H2245" i="5"/>
  <c r="I2245" i="5" s="1"/>
  <c r="F2245" i="5"/>
  <c r="H2237" i="5"/>
  <c r="I2237" i="5" s="1"/>
  <c r="F2237" i="5"/>
  <c r="H2229" i="5"/>
  <c r="I2229" i="5" s="1"/>
  <c r="F2229" i="5"/>
  <c r="H2221" i="5"/>
  <c r="I2221" i="5" s="1"/>
  <c r="F2221" i="5"/>
  <c r="H2213" i="5"/>
  <c r="I2213" i="5" s="1"/>
  <c r="F2213" i="5"/>
  <c r="H2205" i="5"/>
  <c r="I2205" i="5" s="1"/>
  <c r="F2205" i="5"/>
  <c r="H2197" i="5"/>
  <c r="I2197" i="5" s="1"/>
  <c r="F2197" i="5"/>
  <c r="H2189" i="5"/>
  <c r="I2189" i="5" s="1"/>
  <c r="F2189" i="5"/>
  <c r="H2181" i="5"/>
  <c r="I2181" i="5" s="1"/>
  <c r="F2181" i="5"/>
  <c r="H2173" i="5"/>
  <c r="I2173" i="5" s="1"/>
  <c r="F2173" i="5"/>
  <c r="H2165" i="5"/>
  <c r="I2165" i="5" s="1"/>
  <c r="F2165" i="5"/>
  <c r="H2157" i="5"/>
  <c r="I2157" i="5" s="1"/>
  <c r="F2157" i="5"/>
  <c r="H2149" i="5"/>
  <c r="I2149" i="5" s="1"/>
  <c r="F2149" i="5"/>
  <c r="H2141" i="5"/>
  <c r="I2141" i="5" s="1"/>
  <c r="F2141" i="5"/>
  <c r="H2133" i="5"/>
  <c r="I2133" i="5" s="1"/>
  <c r="F2133" i="5"/>
  <c r="H2125" i="5"/>
  <c r="I2125" i="5" s="1"/>
  <c r="F2125" i="5"/>
  <c r="H2117" i="5"/>
  <c r="I2117" i="5" s="1"/>
  <c r="F2117" i="5"/>
  <c r="H2109" i="5"/>
  <c r="I2109" i="5" s="1"/>
  <c r="F2109" i="5"/>
  <c r="H2101" i="5"/>
  <c r="I2101" i="5" s="1"/>
  <c r="F2101" i="5"/>
  <c r="H2093" i="5"/>
  <c r="I2093" i="5" s="1"/>
  <c r="F2093" i="5"/>
  <c r="H2085" i="5"/>
  <c r="I2085" i="5" s="1"/>
  <c r="F2085" i="5"/>
  <c r="H2077" i="5"/>
  <c r="I2077" i="5" s="1"/>
  <c r="F2077" i="5"/>
  <c r="H2069" i="5"/>
  <c r="I2069" i="5" s="1"/>
  <c r="F2069" i="5"/>
  <c r="H2061" i="5"/>
  <c r="I2061" i="5" s="1"/>
  <c r="F2061" i="5"/>
  <c r="F2053" i="5"/>
  <c r="H2053" i="5"/>
  <c r="I2053" i="5" s="1"/>
  <c r="H2045" i="5"/>
  <c r="I2045" i="5" s="1"/>
  <c r="F2045" i="5"/>
  <c r="H2037" i="5"/>
  <c r="I2037" i="5" s="1"/>
  <c r="F2037" i="5"/>
  <c r="H2029" i="5"/>
  <c r="I2029" i="5" s="1"/>
  <c r="F2029" i="5"/>
  <c r="H2013" i="5"/>
  <c r="I2013" i="5" s="1"/>
  <c r="F2013" i="5"/>
  <c r="H2005" i="5"/>
  <c r="I2005" i="5" s="1"/>
  <c r="F2005" i="5"/>
  <c r="H1997" i="5"/>
  <c r="I1997" i="5" s="1"/>
  <c r="F1997" i="5"/>
  <c r="H1981" i="5"/>
  <c r="I1981" i="5" s="1"/>
  <c r="F1981" i="5"/>
  <c r="H1973" i="5"/>
  <c r="I1973" i="5" s="1"/>
  <c r="F1973" i="5"/>
  <c r="H1965" i="5"/>
  <c r="I1965" i="5" s="1"/>
  <c r="F1965" i="5"/>
  <c r="H1949" i="5"/>
  <c r="I1949" i="5" s="1"/>
  <c r="F1949" i="5"/>
  <c r="H1941" i="5"/>
  <c r="I1941" i="5" s="1"/>
  <c r="F1941" i="5"/>
  <c r="H1933" i="5"/>
  <c r="I1933" i="5" s="1"/>
  <c r="F1933" i="5"/>
  <c r="H1917" i="5"/>
  <c r="I1917" i="5" s="1"/>
  <c r="F1917" i="5"/>
  <c r="H1909" i="5"/>
  <c r="I1909" i="5" s="1"/>
  <c r="F1909" i="5"/>
  <c r="H1901" i="5"/>
  <c r="I1901" i="5" s="1"/>
  <c r="F1901" i="5"/>
  <c r="H1885" i="5"/>
  <c r="I1885" i="5" s="1"/>
  <c r="F1885" i="5"/>
  <c r="H1877" i="5"/>
  <c r="I1877" i="5" s="1"/>
  <c r="F1877" i="5"/>
  <c r="H1869" i="5"/>
  <c r="I1869" i="5" s="1"/>
  <c r="F1869" i="5"/>
  <c r="H1853" i="5"/>
  <c r="I1853" i="5" s="1"/>
  <c r="F1853" i="5"/>
  <c r="H1845" i="5"/>
  <c r="I1845" i="5" s="1"/>
  <c r="F1845" i="5"/>
  <c r="H1837" i="5"/>
  <c r="I1837" i="5" s="1"/>
  <c r="F1837" i="5"/>
  <c r="H1821" i="5"/>
  <c r="I1821" i="5" s="1"/>
  <c r="F1821" i="5"/>
  <c r="H1813" i="5"/>
  <c r="I1813" i="5" s="1"/>
  <c r="F1813" i="5"/>
  <c r="H1805" i="5"/>
  <c r="I1805" i="5" s="1"/>
  <c r="F1805" i="5"/>
  <c r="H1789" i="5"/>
  <c r="I1789" i="5" s="1"/>
  <c r="F1789" i="5"/>
  <c r="H1781" i="5"/>
  <c r="I1781" i="5" s="1"/>
  <c r="F1781" i="5"/>
  <c r="H1773" i="5"/>
  <c r="I1773" i="5" s="1"/>
  <c r="F1773" i="5"/>
  <c r="H1757" i="5"/>
  <c r="I1757" i="5" s="1"/>
  <c r="F1757" i="5"/>
  <c r="H1749" i="5"/>
  <c r="I1749" i="5" s="1"/>
  <c r="F1749" i="5"/>
  <c r="H1741" i="5"/>
  <c r="I1741" i="5" s="1"/>
  <c r="F1741" i="5"/>
  <c r="H1725" i="5"/>
  <c r="I1725" i="5" s="1"/>
  <c r="F1725" i="5"/>
  <c r="H1717" i="5"/>
  <c r="I1717" i="5" s="1"/>
  <c r="F1717" i="5"/>
  <c r="H1709" i="5"/>
  <c r="I1709" i="5" s="1"/>
  <c r="F1709" i="5"/>
  <c r="H1693" i="5"/>
  <c r="I1693" i="5" s="1"/>
  <c r="F1693" i="5"/>
  <c r="H1685" i="5"/>
  <c r="I1685" i="5" s="1"/>
  <c r="F1685" i="5"/>
  <c r="H1677" i="5"/>
  <c r="I1677" i="5" s="1"/>
  <c r="F1677" i="5"/>
  <c r="H1661" i="5"/>
  <c r="I1661" i="5" s="1"/>
  <c r="F1661" i="5"/>
  <c r="H1653" i="5"/>
  <c r="I1653" i="5" s="1"/>
  <c r="F1653" i="5"/>
  <c r="H1645" i="5"/>
  <c r="I1645" i="5" s="1"/>
  <c r="F1645" i="5"/>
  <c r="H1629" i="5"/>
  <c r="I1629" i="5" s="1"/>
  <c r="F1629" i="5"/>
  <c r="H1621" i="5"/>
  <c r="I1621" i="5" s="1"/>
  <c r="F1621" i="5"/>
  <c r="H1613" i="5"/>
  <c r="I1613" i="5" s="1"/>
  <c r="F1613" i="5"/>
  <c r="H1597" i="5"/>
  <c r="I1597" i="5" s="1"/>
  <c r="F1597" i="5"/>
  <c r="H1589" i="5"/>
  <c r="I1589" i="5" s="1"/>
  <c r="F1589" i="5"/>
  <c r="H1581" i="5"/>
  <c r="I1581" i="5" s="1"/>
  <c r="F1581" i="5"/>
  <c r="H1565" i="5"/>
  <c r="I1565" i="5" s="1"/>
  <c r="F1565" i="5"/>
  <c r="H1557" i="5"/>
  <c r="I1557" i="5" s="1"/>
  <c r="F1557" i="5"/>
  <c r="H1549" i="5"/>
  <c r="I1549" i="5" s="1"/>
  <c r="F1549" i="5"/>
  <c r="H1533" i="5"/>
  <c r="I1533" i="5" s="1"/>
  <c r="F1533" i="5"/>
  <c r="H1525" i="5"/>
  <c r="I1525" i="5" s="1"/>
  <c r="F1525" i="5"/>
  <c r="H1517" i="5"/>
  <c r="I1517" i="5" s="1"/>
  <c r="F1517" i="5"/>
  <c r="H1501" i="5"/>
  <c r="I1501" i="5" s="1"/>
  <c r="F1501" i="5"/>
  <c r="H1493" i="5"/>
  <c r="I1493" i="5" s="1"/>
  <c r="F1493" i="5"/>
  <c r="H1485" i="5"/>
  <c r="I1485" i="5" s="1"/>
  <c r="F1485" i="5"/>
  <c r="H1469" i="5"/>
  <c r="I1469" i="5" s="1"/>
  <c r="F1469" i="5"/>
  <c r="H1461" i="5"/>
  <c r="I1461" i="5" s="1"/>
  <c r="F1461" i="5"/>
  <c r="H1453" i="5"/>
  <c r="I1453" i="5" s="1"/>
  <c r="F1453" i="5"/>
  <c r="H1437" i="5"/>
  <c r="I1437" i="5" s="1"/>
  <c r="F1437" i="5"/>
  <c r="H1429" i="5"/>
  <c r="I1429" i="5" s="1"/>
  <c r="F1429" i="5"/>
  <c r="H1421" i="5"/>
  <c r="I1421" i="5" s="1"/>
  <c r="F1421" i="5"/>
  <c r="H1405" i="5"/>
  <c r="I1405" i="5" s="1"/>
  <c r="F1405" i="5"/>
  <c r="H1397" i="5"/>
  <c r="I1397" i="5" s="1"/>
  <c r="F1397" i="5"/>
  <c r="H1389" i="5"/>
  <c r="I1389" i="5" s="1"/>
  <c r="F1389" i="5"/>
  <c r="H1373" i="5"/>
  <c r="I1373" i="5" s="1"/>
  <c r="F1373" i="5"/>
  <c r="H1365" i="5"/>
  <c r="I1365" i="5" s="1"/>
  <c r="F1365" i="5"/>
  <c r="H1357" i="5"/>
  <c r="I1357" i="5" s="1"/>
  <c r="F1357" i="5"/>
  <c r="H1349" i="5"/>
  <c r="I1349" i="5" s="1"/>
  <c r="F1349" i="5"/>
  <c r="H1341" i="5"/>
  <c r="I1341" i="5" s="1"/>
  <c r="F1341" i="5"/>
  <c r="H1333" i="5"/>
  <c r="I1333" i="5" s="1"/>
  <c r="F1333" i="5"/>
  <c r="H1325" i="5"/>
  <c r="I1325" i="5" s="1"/>
  <c r="F1325" i="5"/>
  <c r="H1317" i="5"/>
  <c r="I1317" i="5" s="1"/>
  <c r="F1317" i="5"/>
  <c r="H1309" i="5"/>
  <c r="I1309" i="5" s="1"/>
  <c r="F1309" i="5"/>
  <c r="H1301" i="5"/>
  <c r="I1301" i="5" s="1"/>
  <c r="F1301" i="5"/>
  <c r="H1293" i="5"/>
  <c r="I1293" i="5" s="1"/>
  <c r="F1293" i="5"/>
  <c r="H1285" i="5"/>
  <c r="I1285" i="5" s="1"/>
  <c r="F1285" i="5"/>
  <c r="H1277" i="5"/>
  <c r="I1277" i="5" s="1"/>
  <c r="F1277" i="5"/>
  <c r="H1269" i="5"/>
  <c r="I1269" i="5" s="1"/>
  <c r="F1269" i="5"/>
  <c r="H1261" i="5"/>
  <c r="I1261" i="5" s="1"/>
  <c r="F1261" i="5"/>
  <c r="H1253" i="5"/>
  <c r="I1253" i="5" s="1"/>
  <c r="F1253" i="5"/>
  <c r="H1245" i="5"/>
  <c r="I1245" i="5" s="1"/>
  <c r="F1245" i="5"/>
  <c r="H1237" i="5"/>
  <c r="I1237" i="5" s="1"/>
  <c r="F1237" i="5"/>
  <c r="H1229" i="5"/>
  <c r="I1229" i="5" s="1"/>
  <c r="F1229" i="5"/>
  <c r="H1221" i="5"/>
  <c r="I1221" i="5" s="1"/>
  <c r="F1221" i="5"/>
  <c r="H1213" i="5"/>
  <c r="I1213" i="5" s="1"/>
  <c r="F1213" i="5"/>
  <c r="H1205" i="5"/>
  <c r="I1205" i="5" s="1"/>
  <c r="F1205" i="5"/>
  <c r="H1197" i="5"/>
  <c r="I1197" i="5" s="1"/>
  <c r="F1197" i="5"/>
  <c r="H1189" i="5"/>
  <c r="I1189" i="5" s="1"/>
  <c r="F1189" i="5"/>
  <c r="H1181" i="5"/>
  <c r="I1181" i="5" s="1"/>
  <c r="F1181" i="5"/>
  <c r="H1173" i="5"/>
  <c r="I1173" i="5" s="1"/>
  <c r="F1173" i="5"/>
  <c r="H1165" i="5"/>
  <c r="I1165" i="5" s="1"/>
  <c r="F1165" i="5"/>
  <c r="H1157" i="5"/>
  <c r="I1157" i="5" s="1"/>
  <c r="F1157" i="5"/>
  <c r="H1149" i="5"/>
  <c r="I1149" i="5" s="1"/>
  <c r="F1149" i="5"/>
  <c r="H1141" i="5"/>
  <c r="I1141" i="5" s="1"/>
  <c r="F1141" i="5"/>
  <c r="H1133" i="5"/>
  <c r="I1133" i="5" s="1"/>
  <c r="F1133" i="5"/>
  <c r="H1125" i="5"/>
  <c r="I1125" i="5" s="1"/>
  <c r="F1125" i="5"/>
  <c r="H1117" i="5"/>
  <c r="I1117" i="5" s="1"/>
  <c r="F1117" i="5"/>
  <c r="H1109" i="5"/>
  <c r="I1109" i="5" s="1"/>
  <c r="F1109" i="5"/>
  <c r="H1101" i="5"/>
  <c r="I1101" i="5" s="1"/>
  <c r="F1101" i="5"/>
  <c r="H1093" i="5"/>
  <c r="I1093" i="5" s="1"/>
  <c r="F1093" i="5"/>
  <c r="H1085" i="5"/>
  <c r="I1085" i="5" s="1"/>
  <c r="F1085" i="5"/>
  <c r="H1077" i="5"/>
  <c r="I1077" i="5" s="1"/>
  <c r="F1077" i="5"/>
  <c r="H1069" i="5"/>
  <c r="I1069" i="5" s="1"/>
  <c r="F1069" i="5"/>
  <c r="H1061" i="5"/>
  <c r="I1061" i="5" s="1"/>
  <c r="F1061" i="5"/>
  <c r="H1053" i="5"/>
  <c r="I1053" i="5" s="1"/>
  <c r="F1053" i="5"/>
  <c r="H1045" i="5"/>
  <c r="I1045" i="5" s="1"/>
  <c r="F1045" i="5"/>
  <c r="H1037" i="5"/>
  <c r="I1037" i="5" s="1"/>
  <c r="F1037" i="5"/>
  <c r="H1029" i="5"/>
  <c r="I1029" i="5" s="1"/>
  <c r="F1029" i="5"/>
  <c r="H1021" i="5"/>
  <c r="I1021" i="5" s="1"/>
  <c r="F1021" i="5"/>
  <c r="H1013" i="5"/>
  <c r="I1013" i="5" s="1"/>
  <c r="F1013" i="5"/>
  <c r="H1005" i="5"/>
  <c r="I1005" i="5" s="1"/>
  <c r="F1005" i="5"/>
  <c r="H997" i="5"/>
  <c r="I997" i="5" s="1"/>
  <c r="F997" i="5"/>
  <c r="H989" i="5"/>
  <c r="I989" i="5" s="1"/>
  <c r="F989" i="5"/>
  <c r="H981" i="5"/>
  <c r="I981" i="5" s="1"/>
  <c r="F981" i="5"/>
  <c r="H973" i="5"/>
  <c r="I973" i="5" s="1"/>
  <c r="F973" i="5"/>
  <c r="H965" i="5"/>
  <c r="I965" i="5" s="1"/>
  <c r="F965" i="5"/>
  <c r="H957" i="5"/>
  <c r="I957" i="5" s="1"/>
  <c r="F957" i="5"/>
  <c r="H949" i="5"/>
  <c r="I949" i="5" s="1"/>
  <c r="F949" i="5"/>
  <c r="H941" i="5"/>
  <c r="I941" i="5" s="1"/>
  <c r="F941" i="5"/>
  <c r="H933" i="5"/>
  <c r="I933" i="5" s="1"/>
  <c r="F933" i="5"/>
  <c r="H925" i="5"/>
  <c r="I925" i="5" s="1"/>
  <c r="F925" i="5"/>
  <c r="H917" i="5"/>
  <c r="I917" i="5" s="1"/>
  <c r="F917" i="5"/>
  <c r="H909" i="5"/>
  <c r="I909" i="5" s="1"/>
  <c r="F909" i="5"/>
  <c r="H901" i="5"/>
  <c r="I901" i="5" s="1"/>
  <c r="F901" i="5"/>
  <c r="H893" i="5"/>
  <c r="I893" i="5" s="1"/>
  <c r="F893" i="5"/>
  <c r="H885" i="5"/>
  <c r="I885" i="5" s="1"/>
  <c r="F885" i="5"/>
  <c r="H877" i="5"/>
  <c r="I877" i="5" s="1"/>
  <c r="F877" i="5"/>
  <c r="H869" i="5"/>
  <c r="I869" i="5" s="1"/>
  <c r="F869" i="5"/>
  <c r="H861" i="5"/>
  <c r="I861" i="5" s="1"/>
  <c r="F861" i="5"/>
  <c r="H853" i="5"/>
  <c r="I853" i="5" s="1"/>
  <c r="F853" i="5"/>
  <c r="H845" i="5"/>
  <c r="I845" i="5" s="1"/>
  <c r="F845" i="5"/>
  <c r="H837" i="5"/>
  <c r="I837" i="5" s="1"/>
  <c r="F837" i="5"/>
  <c r="H829" i="5"/>
  <c r="I829" i="5" s="1"/>
  <c r="F829" i="5"/>
  <c r="H821" i="5"/>
  <c r="I821" i="5" s="1"/>
  <c r="F821" i="5"/>
  <c r="H813" i="5"/>
  <c r="I813" i="5" s="1"/>
  <c r="F813" i="5"/>
  <c r="H805" i="5"/>
  <c r="I805" i="5" s="1"/>
  <c r="F805" i="5"/>
  <c r="H797" i="5"/>
  <c r="I797" i="5" s="1"/>
  <c r="F797" i="5"/>
  <c r="H789" i="5"/>
  <c r="I789" i="5" s="1"/>
  <c r="F789" i="5"/>
  <c r="H781" i="5"/>
  <c r="I781" i="5" s="1"/>
  <c r="F781" i="5"/>
  <c r="H773" i="5"/>
  <c r="I773" i="5" s="1"/>
  <c r="F773" i="5"/>
  <c r="H765" i="5"/>
  <c r="I765" i="5" s="1"/>
  <c r="F765" i="5"/>
  <c r="H757" i="5"/>
  <c r="I757" i="5" s="1"/>
  <c r="F757" i="5"/>
  <c r="H749" i="5"/>
  <c r="I749" i="5" s="1"/>
  <c r="F749" i="5"/>
  <c r="H741" i="5"/>
  <c r="I741" i="5" s="1"/>
  <c r="F741" i="5"/>
  <c r="H733" i="5"/>
  <c r="I733" i="5" s="1"/>
  <c r="F733" i="5"/>
  <c r="H725" i="5"/>
  <c r="I725" i="5" s="1"/>
  <c r="F725" i="5"/>
  <c r="H717" i="5"/>
  <c r="I717" i="5" s="1"/>
  <c r="F717" i="5"/>
  <c r="H709" i="5"/>
  <c r="I709" i="5" s="1"/>
  <c r="F709" i="5"/>
  <c r="H701" i="5"/>
  <c r="I701" i="5" s="1"/>
  <c r="F701" i="5"/>
  <c r="H693" i="5"/>
  <c r="I693" i="5" s="1"/>
  <c r="F693" i="5"/>
  <c r="H685" i="5"/>
  <c r="I685" i="5" s="1"/>
  <c r="F685" i="5"/>
  <c r="H677" i="5"/>
  <c r="I677" i="5" s="1"/>
  <c r="F677" i="5"/>
  <c r="H669" i="5"/>
  <c r="I669" i="5" s="1"/>
  <c r="F669" i="5"/>
  <c r="H661" i="5"/>
  <c r="I661" i="5" s="1"/>
  <c r="F661" i="5"/>
  <c r="H653" i="5"/>
  <c r="I653" i="5" s="1"/>
  <c r="F653" i="5"/>
  <c r="H645" i="5"/>
  <c r="I645" i="5" s="1"/>
  <c r="F645" i="5"/>
  <c r="H637" i="5"/>
  <c r="I637" i="5" s="1"/>
  <c r="F637" i="5"/>
  <c r="H629" i="5"/>
  <c r="I629" i="5" s="1"/>
  <c r="F629" i="5"/>
  <c r="H621" i="5"/>
  <c r="I621" i="5" s="1"/>
  <c r="F621" i="5"/>
  <c r="H613" i="5"/>
  <c r="I613" i="5" s="1"/>
  <c r="F613" i="5"/>
  <c r="H605" i="5"/>
  <c r="I605" i="5" s="1"/>
  <c r="F605" i="5"/>
  <c r="H597" i="5"/>
  <c r="I597" i="5" s="1"/>
  <c r="F597" i="5"/>
  <c r="H589" i="5"/>
  <c r="I589" i="5" s="1"/>
  <c r="F589" i="5"/>
  <c r="H581" i="5"/>
  <c r="I581" i="5" s="1"/>
  <c r="F581" i="5"/>
  <c r="H573" i="5"/>
  <c r="I573" i="5" s="1"/>
  <c r="F573" i="5"/>
  <c r="H565" i="5"/>
  <c r="I565" i="5" s="1"/>
  <c r="F565" i="5"/>
  <c r="H557" i="5"/>
  <c r="I557" i="5" s="1"/>
  <c r="F557" i="5"/>
  <c r="H549" i="5"/>
  <c r="I549" i="5" s="1"/>
  <c r="F549" i="5"/>
  <c r="H541" i="5"/>
  <c r="I541" i="5" s="1"/>
  <c r="F541" i="5"/>
  <c r="H533" i="5"/>
  <c r="I533" i="5" s="1"/>
  <c r="F533" i="5"/>
  <c r="H525" i="5"/>
  <c r="I525" i="5" s="1"/>
  <c r="F525" i="5"/>
  <c r="H517" i="5"/>
  <c r="I517" i="5" s="1"/>
  <c r="F517" i="5"/>
  <c r="H509" i="5"/>
  <c r="I509" i="5" s="1"/>
  <c r="F509" i="5"/>
  <c r="H501" i="5"/>
  <c r="I501" i="5" s="1"/>
  <c r="F501" i="5"/>
  <c r="H493" i="5"/>
  <c r="I493" i="5" s="1"/>
  <c r="F493" i="5"/>
  <c r="H485" i="5"/>
  <c r="I485" i="5" s="1"/>
  <c r="F485" i="5"/>
  <c r="H477" i="5"/>
  <c r="I477" i="5" s="1"/>
  <c r="F477" i="5"/>
  <c r="H469" i="5"/>
  <c r="I469" i="5" s="1"/>
  <c r="F469" i="5"/>
  <c r="H461" i="5"/>
  <c r="I461" i="5" s="1"/>
  <c r="F461" i="5"/>
  <c r="H453" i="5"/>
  <c r="I453" i="5" s="1"/>
  <c r="F453" i="5"/>
  <c r="H445" i="5"/>
  <c r="I445" i="5" s="1"/>
  <c r="F445" i="5"/>
  <c r="H437" i="5"/>
  <c r="I437" i="5" s="1"/>
  <c r="F437" i="5"/>
  <c r="H429" i="5"/>
  <c r="I429" i="5" s="1"/>
  <c r="F429" i="5"/>
  <c r="H421" i="5"/>
  <c r="I421" i="5" s="1"/>
  <c r="F421" i="5"/>
  <c r="H413" i="5"/>
  <c r="I413" i="5" s="1"/>
  <c r="F413" i="5"/>
  <c r="H405" i="5"/>
  <c r="I405" i="5" s="1"/>
  <c r="F405" i="5"/>
  <c r="H397" i="5"/>
  <c r="I397" i="5" s="1"/>
  <c r="F397" i="5"/>
  <c r="H389" i="5"/>
  <c r="I389" i="5" s="1"/>
  <c r="F389" i="5"/>
  <c r="H381" i="5"/>
  <c r="I381" i="5" s="1"/>
  <c r="F381" i="5"/>
  <c r="H373" i="5"/>
  <c r="I373" i="5" s="1"/>
  <c r="F373" i="5"/>
  <c r="H365" i="5"/>
  <c r="I365" i="5" s="1"/>
  <c r="F365" i="5"/>
  <c r="H357" i="5"/>
  <c r="I357" i="5" s="1"/>
  <c r="F357" i="5"/>
  <c r="H349" i="5"/>
  <c r="I349" i="5" s="1"/>
  <c r="F349" i="5"/>
  <c r="H341" i="5"/>
  <c r="I341" i="5" s="1"/>
  <c r="F341" i="5"/>
  <c r="H333" i="5"/>
  <c r="I333" i="5" s="1"/>
  <c r="F333" i="5"/>
  <c r="H325" i="5"/>
  <c r="I325" i="5" s="1"/>
  <c r="F325" i="5"/>
  <c r="H317" i="5"/>
  <c r="I317" i="5" s="1"/>
  <c r="F317" i="5"/>
  <c r="H309" i="5"/>
  <c r="I309" i="5" s="1"/>
  <c r="F309" i="5"/>
  <c r="H301" i="5"/>
  <c r="I301" i="5" s="1"/>
  <c r="F301" i="5"/>
  <c r="H293" i="5"/>
  <c r="I293" i="5" s="1"/>
  <c r="F293" i="5"/>
  <c r="H285" i="5"/>
  <c r="I285" i="5" s="1"/>
  <c r="F285" i="5"/>
  <c r="H277" i="5"/>
  <c r="I277" i="5" s="1"/>
  <c r="F277" i="5"/>
  <c r="H269" i="5"/>
  <c r="I269" i="5" s="1"/>
  <c r="F269" i="5"/>
  <c r="H261" i="5"/>
  <c r="I261" i="5" s="1"/>
  <c r="F261" i="5"/>
  <c r="H253" i="5"/>
  <c r="I253" i="5" s="1"/>
  <c r="F253" i="5"/>
  <c r="H245" i="5"/>
  <c r="I245" i="5" s="1"/>
  <c r="F245" i="5"/>
  <c r="H237" i="5"/>
  <c r="I237" i="5" s="1"/>
  <c r="F237" i="5"/>
  <c r="H229" i="5"/>
  <c r="I229" i="5" s="1"/>
  <c r="F229" i="5"/>
  <c r="H221" i="5"/>
  <c r="I221" i="5" s="1"/>
  <c r="F221" i="5"/>
  <c r="H213" i="5"/>
  <c r="I213" i="5" s="1"/>
  <c r="F213" i="5"/>
  <c r="H205" i="5"/>
  <c r="I205" i="5" s="1"/>
  <c r="F205" i="5"/>
  <c r="H197" i="5"/>
  <c r="I197" i="5" s="1"/>
  <c r="F197" i="5"/>
  <c r="H189" i="5"/>
  <c r="I189" i="5" s="1"/>
  <c r="F189" i="5"/>
  <c r="H181" i="5"/>
  <c r="I181" i="5" s="1"/>
  <c r="F181" i="5"/>
  <c r="H173" i="5"/>
  <c r="I173" i="5" s="1"/>
  <c r="F173" i="5"/>
  <c r="H165" i="5"/>
  <c r="I165" i="5" s="1"/>
  <c r="F165" i="5"/>
  <c r="H157" i="5"/>
  <c r="I157" i="5" s="1"/>
  <c r="F157" i="5"/>
  <c r="H149" i="5"/>
  <c r="I149" i="5" s="1"/>
  <c r="F149" i="5"/>
  <c r="H141" i="5"/>
  <c r="I141" i="5" s="1"/>
  <c r="F141" i="5"/>
  <c r="H133" i="5"/>
  <c r="I133" i="5" s="1"/>
  <c r="F133" i="5"/>
  <c r="H125" i="5"/>
  <c r="I125" i="5" s="1"/>
  <c r="F125" i="5"/>
  <c r="H117" i="5"/>
  <c r="I117" i="5" s="1"/>
  <c r="F117" i="5"/>
  <c r="H109" i="5"/>
  <c r="I109" i="5" s="1"/>
  <c r="F109" i="5"/>
  <c r="H101" i="5"/>
  <c r="I101" i="5" s="1"/>
  <c r="F101" i="5"/>
  <c r="H93" i="5"/>
  <c r="I93" i="5" s="1"/>
  <c r="F93" i="5"/>
  <c r="H85" i="5"/>
  <c r="I85" i="5" s="1"/>
  <c r="F85" i="5"/>
  <c r="H77" i="5"/>
  <c r="I77" i="5" s="1"/>
  <c r="F77" i="5"/>
  <c r="H69" i="5"/>
  <c r="I69" i="5" s="1"/>
  <c r="F69" i="5"/>
  <c r="H61" i="5"/>
  <c r="I61" i="5" s="1"/>
  <c r="F61" i="5"/>
  <c r="H53" i="5"/>
  <c r="I53" i="5" s="1"/>
  <c r="F53" i="5"/>
  <c r="H45" i="5"/>
  <c r="I45" i="5" s="1"/>
  <c r="F45" i="5"/>
  <c r="H37" i="5"/>
  <c r="I37" i="5" s="1"/>
  <c r="F37" i="5"/>
  <c r="H29" i="5"/>
  <c r="I29" i="5" s="1"/>
  <c r="F29" i="5"/>
  <c r="H21" i="5"/>
  <c r="I21" i="5" s="1"/>
  <c r="F21" i="5"/>
  <c r="H13" i="5"/>
  <c r="I13" i="5" s="1"/>
  <c r="F13" i="5"/>
  <c r="H5" i="5"/>
  <c r="I5" i="5" s="1"/>
  <c r="F5" i="5"/>
  <c r="F2021" i="5"/>
  <c r="F1850" i="5"/>
  <c r="F1765" i="5"/>
  <c r="F1594" i="5"/>
  <c r="F1509" i="5"/>
  <c r="H2244" i="5"/>
  <c r="I2244" i="5" s="1"/>
  <c r="F2244" i="5"/>
  <c r="H2236" i="5"/>
  <c r="I2236" i="5" s="1"/>
  <c r="F2236" i="5"/>
  <c r="H2228" i="5"/>
  <c r="I2228" i="5" s="1"/>
  <c r="F2228" i="5"/>
  <c r="H2220" i="5"/>
  <c r="I2220" i="5" s="1"/>
  <c r="F2220" i="5"/>
  <c r="H2212" i="5"/>
  <c r="I2212" i="5" s="1"/>
  <c r="F2212" i="5"/>
  <c r="H2204" i="5"/>
  <c r="I2204" i="5" s="1"/>
  <c r="F2204" i="5"/>
  <c r="H2196" i="5"/>
  <c r="I2196" i="5" s="1"/>
  <c r="F2196" i="5"/>
  <c r="H2188" i="5"/>
  <c r="I2188" i="5" s="1"/>
  <c r="F2188" i="5"/>
  <c r="H2180" i="5"/>
  <c r="I2180" i="5" s="1"/>
  <c r="F2180" i="5"/>
  <c r="H2172" i="5"/>
  <c r="I2172" i="5" s="1"/>
  <c r="F2172" i="5"/>
  <c r="H2164" i="5"/>
  <c r="I2164" i="5" s="1"/>
  <c r="F2164" i="5"/>
  <c r="H2156" i="5"/>
  <c r="I2156" i="5" s="1"/>
  <c r="F2156" i="5"/>
  <c r="H2148" i="5"/>
  <c r="I2148" i="5" s="1"/>
  <c r="F2148" i="5"/>
  <c r="H2140" i="5"/>
  <c r="I2140" i="5" s="1"/>
  <c r="F2140" i="5"/>
  <c r="H2132" i="5"/>
  <c r="I2132" i="5" s="1"/>
  <c r="F2132" i="5"/>
  <c r="H2124" i="5"/>
  <c r="I2124" i="5" s="1"/>
  <c r="F2124" i="5"/>
  <c r="H2116" i="5"/>
  <c r="I2116" i="5" s="1"/>
  <c r="F2116" i="5"/>
  <c r="H2108" i="5"/>
  <c r="I2108" i="5" s="1"/>
  <c r="F2108" i="5"/>
  <c r="H2100" i="5"/>
  <c r="I2100" i="5" s="1"/>
  <c r="F2100" i="5"/>
  <c r="H2092" i="5"/>
  <c r="I2092" i="5" s="1"/>
  <c r="F2092" i="5"/>
  <c r="H2084" i="5"/>
  <c r="I2084" i="5" s="1"/>
  <c r="F2084" i="5"/>
  <c r="H2076" i="5"/>
  <c r="I2076" i="5" s="1"/>
  <c r="F2076" i="5"/>
  <c r="H2068" i="5"/>
  <c r="I2068" i="5" s="1"/>
  <c r="F2068" i="5"/>
  <c r="H2060" i="5"/>
  <c r="I2060" i="5" s="1"/>
  <c r="F2060" i="5"/>
  <c r="H2052" i="5"/>
  <c r="I2052" i="5" s="1"/>
  <c r="F2052" i="5"/>
  <c r="H2044" i="5"/>
  <c r="I2044" i="5" s="1"/>
  <c r="F2044" i="5"/>
  <c r="H2036" i="5"/>
  <c r="I2036" i="5" s="1"/>
  <c r="F2036" i="5"/>
  <c r="H2028" i="5"/>
  <c r="I2028" i="5" s="1"/>
  <c r="F2028" i="5"/>
  <c r="H2020" i="5"/>
  <c r="I2020" i="5" s="1"/>
  <c r="F2020" i="5"/>
  <c r="H2012" i="5"/>
  <c r="I2012" i="5" s="1"/>
  <c r="F2012" i="5"/>
  <c r="H2004" i="5"/>
  <c r="I2004" i="5" s="1"/>
  <c r="F2004" i="5"/>
  <c r="H1996" i="5"/>
  <c r="I1996" i="5" s="1"/>
  <c r="F1996" i="5"/>
  <c r="H1988" i="5"/>
  <c r="I1988" i="5" s="1"/>
  <c r="F1988" i="5"/>
  <c r="H1980" i="5"/>
  <c r="I1980" i="5" s="1"/>
  <c r="F1980" i="5"/>
  <c r="H1972" i="5"/>
  <c r="I1972" i="5" s="1"/>
  <c r="F1972" i="5"/>
  <c r="H1964" i="5"/>
  <c r="I1964" i="5" s="1"/>
  <c r="F1964" i="5"/>
  <c r="H1956" i="5"/>
  <c r="I1956" i="5" s="1"/>
  <c r="F1956" i="5"/>
  <c r="H1948" i="5"/>
  <c r="I1948" i="5" s="1"/>
  <c r="F1948" i="5"/>
  <c r="H1940" i="5"/>
  <c r="I1940" i="5" s="1"/>
  <c r="F1940" i="5"/>
  <c r="H1932" i="5"/>
  <c r="I1932" i="5" s="1"/>
  <c r="F1932" i="5"/>
  <c r="H1924" i="5"/>
  <c r="I1924" i="5" s="1"/>
  <c r="F1924" i="5"/>
  <c r="H1916" i="5"/>
  <c r="I1916" i="5" s="1"/>
  <c r="F1916" i="5"/>
  <c r="F1908" i="5"/>
  <c r="H1908" i="5"/>
  <c r="I1908" i="5" s="1"/>
  <c r="H1900" i="5"/>
  <c r="I1900" i="5" s="1"/>
  <c r="F1900" i="5"/>
  <c r="H1892" i="5"/>
  <c r="I1892" i="5" s="1"/>
  <c r="F1892" i="5"/>
  <c r="H1884" i="5"/>
  <c r="I1884" i="5" s="1"/>
  <c r="F1884" i="5"/>
  <c r="H1876" i="5"/>
  <c r="I1876" i="5" s="1"/>
  <c r="F1876" i="5"/>
  <c r="H1868" i="5"/>
  <c r="I1868" i="5" s="1"/>
  <c r="F1868" i="5"/>
  <c r="H1860" i="5"/>
  <c r="I1860" i="5" s="1"/>
  <c r="F1860" i="5"/>
  <c r="H1852" i="5"/>
  <c r="I1852" i="5" s="1"/>
  <c r="F1852" i="5"/>
  <c r="H1844" i="5"/>
  <c r="I1844" i="5" s="1"/>
  <c r="F1844" i="5"/>
  <c r="H1836" i="5"/>
  <c r="I1836" i="5" s="1"/>
  <c r="F1836" i="5"/>
  <c r="H1828" i="5"/>
  <c r="I1828" i="5" s="1"/>
  <c r="F1828" i="5"/>
  <c r="H1820" i="5"/>
  <c r="I1820" i="5" s="1"/>
  <c r="F1820" i="5"/>
  <c r="H1812" i="5"/>
  <c r="I1812" i="5" s="1"/>
  <c r="F1812" i="5"/>
  <c r="H1804" i="5"/>
  <c r="I1804" i="5" s="1"/>
  <c r="F1804" i="5"/>
  <c r="H1796" i="5"/>
  <c r="I1796" i="5" s="1"/>
  <c r="F1796" i="5"/>
  <c r="H1788" i="5"/>
  <c r="I1788" i="5" s="1"/>
  <c r="F1788" i="5"/>
  <c r="H1780" i="5"/>
  <c r="I1780" i="5" s="1"/>
  <c r="F1780" i="5"/>
  <c r="H1772" i="5"/>
  <c r="I1772" i="5" s="1"/>
  <c r="F1772" i="5"/>
  <c r="H1764" i="5"/>
  <c r="I1764" i="5" s="1"/>
  <c r="F1764" i="5"/>
  <c r="H1756" i="5"/>
  <c r="I1756" i="5" s="1"/>
  <c r="F1756" i="5"/>
  <c r="H1748" i="5"/>
  <c r="I1748" i="5" s="1"/>
  <c r="F1748" i="5"/>
  <c r="H1740" i="5"/>
  <c r="I1740" i="5" s="1"/>
  <c r="F1740" i="5"/>
  <c r="H1732" i="5"/>
  <c r="I1732" i="5" s="1"/>
  <c r="F1732" i="5"/>
  <c r="H1724" i="5"/>
  <c r="I1724" i="5" s="1"/>
  <c r="F1724" i="5"/>
  <c r="H1716" i="5"/>
  <c r="I1716" i="5" s="1"/>
  <c r="F1716" i="5"/>
  <c r="H1708" i="5"/>
  <c r="I1708" i="5" s="1"/>
  <c r="F1708" i="5"/>
  <c r="H1700" i="5"/>
  <c r="I1700" i="5" s="1"/>
  <c r="F1700" i="5"/>
  <c r="H1692" i="5"/>
  <c r="I1692" i="5" s="1"/>
  <c r="F1692" i="5"/>
  <c r="F1684" i="5"/>
  <c r="H1684" i="5"/>
  <c r="I1684" i="5" s="1"/>
  <c r="H1676" i="5"/>
  <c r="I1676" i="5" s="1"/>
  <c r="F1676" i="5"/>
  <c r="H1668" i="5"/>
  <c r="I1668" i="5" s="1"/>
  <c r="F1668" i="5"/>
  <c r="H1660" i="5"/>
  <c r="I1660" i="5" s="1"/>
  <c r="F1660" i="5"/>
  <c r="H1652" i="5"/>
  <c r="I1652" i="5" s="1"/>
  <c r="F1652" i="5"/>
  <c r="H1644" i="5"/>
  <c r="I1644" i="5" s="1"/>
  <c r="F1644" i="5"/>
  <c r="H1636" i="5"/>
  <c r="I1636" i="5" s="1"/>
  <c r="F1636" i="5"/>
  <c r="H1628" i="5"/>
  <c r="I1628" i="5" s="1"/>
  <c r="F1628" i="5"/>
  <c r="H1620" i="5"/>
  <c r="I1620" i="5" s="1"/>
  <c r="F1620" i="5"/>
  <c r="H1612" i="5"/>
  <c r="I1612" i="5" s="1"/>
  <c r="F1612" i="5"/>
  <c r="H1604" i="5"/>
  <c r="I1604" i="5" s="1"/>
  <c r="F1604" i="5"/>
  <c r="H1596" i="5"/>
  <c r="I1596" i="5" s="1"/>
  <c r="F1596" i="5"/>
  <c r="H1588" i="5"/>
  <c r="I1588" i="5" s="1"/>
  <c r="F1588" i="5"/>
  <c r="H1580" i="5"/>
  <c r="I1580" i="5" s="1"/>
  <c r="F1580" i="5"/>
  <c r="H1572" i="5"/>
  <c r="I1572" i="5" s="1"/>
  <c r="F1572" i="5"/>
  <c r="H1564" i="5"/>
  <c r="I1564" i="5" s="1"/>
  <c r="F1564" i="5"/>
  <c r="H1556" i="5"/>
  <c r="I1556" i="5" s="1"/>
  <c r="F1556" i="5"/>
  <c r="H1548" i="5"/>
  <c r="I1548" i="5" s="1"/>
  <c r="F1548" i="5"/>
  <c r="H1540" i="5"/>
  <c r="I1540" i="5" s="1"/>
  <c r="F1540" i="5"/>
  <c r="H1532" i="5"/>
  <c r="I1532" i="5" s="1"/>
  <c r="F1532" i="5"/>
  <c r="H1524" i="5"/>
  <c r="I1524" i="5" s="1"/>
  <c r="F1524" i="5"/>
  <c r="H1516" i="5"/>
  <c r="I1516" i="5" s="1"/>
  <c r="F1516" i="5"/>
  <c r="H1508" i="5"/>
  <c r="I1508" i="5" s="1"/>
  <c r="F1508" i="5"/>
  <c r="H1500" i="5"/>
  <c r="I1500" i="5" s="1"/>
  <c r="F1500" i="5"/>
  <c r="H1492" i="5"/>
  <c r="I1492" i="5" s="1"/>
  <c r="F1492" i="5"/>
  <c r="H1484" i="5"/>
  <c r="I1484" i="5" s="1"/>
  <c r="F1484" i="5"/>
  <c r="H1476" i="5"/>
  <c r="I1476" i="5" s="1"/>
  <c r="F1476" i="5"/>
  <c r="H1468" i="5"/>
  <c r="I1468" i="5" s="1"/>
  <c r="F1468" i="5"/>
  <c r="H1460" i="5"/>
  <c r="I1460" i="5" s="1"/>
  <c r="F1460" i="5"/>
  <c r="H1452" i="5"/>
  <c r="I1452" i="5" s="1"/>
  <c r="F1452" i="5"/>
  <c r="H1444" i="5"/>
  <c r="I1444" i="5" s="1"/>
  <c r="F1444" i="5"/>
  <c r="H1436" i="5"/>
  <c r="I1436" i="5" s="1"/>
  <c r="F1436" i="5"/>
  <c r="H1428" i="5"/>
  <c r="I1428" i="5" s="1"/>
  <c r="F1428" i="5"/>
  <c r="H1420" i="5"/>
  <c r="I1420" i="5" s="1"/>
  <c r="F1420" i="5"/>
  <c r="H1412" i="5"/>
  <c r="I1412" i="5" s="1"/>
  <c r="F1412" i="5"/>
  <c r="H1404" i="5"/>
  <c r="I1404" i="5" s="1"/>
  <c r="F1404" i="5"/>
  <c r="H1396" i="5"/>
  <c r="I1396" i="5" s="1"/>
  <c r="F1396" i="5"/>
  <c r="H1388" i="5"/>
  <c r="I1388" i="5" s="1"/>
  <c r="F1388" i="5"/>
  <c r="H1380" i="5"/>
  <c r="I1380" i="5" s="1"/>
  <c r="F1380" i="5"/>
  <c r="H1372" i="5"/>
  <c r="I1372" i="5" s="1"/>
  <c r="F1372" i="5"/>
  <c r="H1364" i="5"/>
  <c r="I1364" i="5" s="1"/>
  <c r="F1364" i="5"/>
  <c r="H1356" i="5"/>
  <c r="I1356" i="5" s="1"/>
  <c r="F1356" i="5"/>
  <c r="H1348" i="5"/>
  <c r="I1348" i="5" s="1"/>
  <c r="F1348" i="5"/>
  <c r="H1340" i="5"/>
  <c r="I1340" i="5" s="1"/>
  <c r="F1340" i="5"/>
  <c r="H1332" i="5"/>
  <c r="I1332" i="5" s="1"/>
  <c r="F1332" i="5"/>
  <c r="H1324" i="5"/>
  <c r="I1324" i="5" s="1"/>
  <c r="F1324" i="5"/>
  <c r="H1316" i="5"/>
  <c r="I1316" i="5" s="1"/>
  <c r="F1316" i="5"/>
  <c r="H1308" i="5"/>
  <c r="I1308" i="5" s="1"/>
  <c r="F1308" i="5"/>
  <c r="H1300" i="5"/>
  <c r="I1300" i="5" s="1"/>
  <c r="F1300" i="5"/>
  <c r="H1292" i="5"/>
  <c r="I1292" i="5" s="1"/>
  <c r="F1292" i="5"/>
  <c r="H1284" i="5"/>
  <c r="I1284" i="5" s="1"/>
  <c r="F1284" i="5"/>
  <c r="H1276" i="5"/>
  <c r="I1276" i="5" s="1"/>
  <c r="F1276" i="5"/>
  <c r="H1268" i="5"/>
  <c r="I1268" i="5" s="1"/>
  <c r="F1268" i="5"/>
  <c r="H1260" i="5"/>
  <c r="I1260" i="5" s="1"/>
  <c r="F1260" i="5"/>
  <c r="H1252" i="5"/>
  <c r="I1252" i="5" s="1"/>
  <c r="F1252" i="5"/>
  <c r="H1244" i="5"/>
  <c r="I1244" i="5" s="1"/>
  <c r="F1244" i="5"/>
  <c r="H1236" i="5"/>
  <c r="I1236" i="5" s="1"/>
  <c r="F1236" i="5"/>
  <c r="H1228" i="5"/>
  <c r="I1228" i="5" s="1"/>
  <c r="F1228" i="5"/>
  <c r="H1220" i="5"/>
  <c r="I1220" i="5" s="1"/>
  <c r="F1220" i="5"/>
  <c r="H1212" i="5"/>
  <c r="I1212" i="5" s="1"/>
  <c r="F1212" i="5"/>
  <c r="H1204" i="5"/>
  <c r="I1204" i="5" s="1"/>
  <c r="F1204" i="5"/>
  <c r="H1196" i="5"/>
  <c r="I1196" i="5" s="1"/>
  <c r="F1196" i="5"/>
  <c r="H1188" i="5"/>
  <c r="I1188" i="5" s="1"/>
  <c r="F1188" i="5"/>
  <c r="H1180" i="5"/>
  <c r="I1180" i="5" s="1"/>
  <c r="F1180" i="5"/>
  <c r="H1172" i="5"/>
  <c r="I1172" i="5" s="1"/>
  <c r="F1172" i="5"/>
  <c r="H1164" i="5"/>
  <c r="I1164" i="5" s="1"/>
  <c r="F1164" i="5"/>
  <c r="H1156" i="5"/>
  <c r="I1156" i="5" s="1"/>
  <c r="F1156" i="5"/>
  <c r="H1148" i="5"/>
  <c r="I1148" i="5" s="1"/>
  <c r="F1148" i="5"/>
  <c r="H1140" i="5"/>
  <c r="I1140" i="5" s="1"/>
  <c r="F1140" i="5"/>
  <c r="H1132" i="5"/>
  <c r="I1132" i="5" s="1"/>
  <c r="F1132" i="5"/>
  <c r="H1124" i="5"/>
  <c r="I1124" i="5" s="1"/>
  <c r="F1124" i="5"/>
  <c r="H1116" i="5"/>
  <c r="I1116" i="5" s="1"/>
  <c r="F1116" i="5"/>
  <c r="H1108" i="5"/>
  <c r="I1108" i="5" s="1"/>
  <c r="F1108" i="5"/>
  <c r="H1100" i="5"/>
  <c r="I1100" i="5" s="1"/>
  <c r="F1100" i="5"/>
  <c r="H1092" i="5"/>
  <c r="I1092" i="5" s="1"/>
  <c r="F1092" i="5"/>
  <c r="H1084" i="5"/>
  <c r="I1084" i="5" s="1"/>
  <c r="F1084" i="5"/>
  <c r="H1076" i="5"/>
  <c r="I1076" i="5" s="1"/>
  <c r="F1076" i="5"/>
  <c r="H1068" i="5"/>
  <c r="I1068" i="5" s="1"/>
  <c r="F1068" i="5"/>
  <c r="H1060" i="5"/>
  <c r="I1060" i="5" s="1"/>
  <c r="F1060" i="5"/>
  <c r="H1052" i="5"/>
  <c r="I1052" i="5" s="1"/>
  <c r="F1052" i="5"/>
  <c r="H1044" i="5"/>
  <c r="I1044" i="5" s="1"/>
  <c r="F1044" i="5"/>
  <c r="H1036" i="5"/>
  <c r="I1036" i="5" s="1"/>
  <c r="F1036" i="5"/>
  <c r="H1028" i="5"/>
  <c r="I1028" i="5" s="1"/>
  <c r="F1028" i="5"/>
  <c r="H1020" i="5"/>
  <c r="I1020" i="5" s="1"/>
  <c r="F1020" i="5"/>
  <c r="H1012" i="5"/>
  <c r="I1012" i="5" s="1"/>
  <c r="F1012" i="5"/>
  <c r="H1004" i="5"/>
  <c r="I1004" i="5" s="1"/>
  <c r="F1004" i="5"/>
  <c r="H996" i="5"/>
  <c r="I996" i="5" s="1"/>
  <c r="F996" i="5"/>
  <c r="H988" i="5"/>
  <c r="I988" i="5" s="1"/>
  <c r="F988" i="5"/>
  <c r="H980" i="5"/>
  <c r="I980" i="5" s="1"/>
  <c r="F980" i="5"/>
  <c r="H972" i="5"/>
  <c r="I972" i="5" s="1"/>
  <c r="F972" i="5"/>
  <c r="H964" i="5"/>
  <c r="I964" i="5" s="1"/>
  <c r="F964" i="5"/>
  <c r="H956" i="5"/>
  <c r="I956" i="5" s="1"/>
  <c r="F956" i="5"/>
  <c r="H948" i="5"/>
  <c r="I948" i="5" s="1"/>
  <c r="F948" i="5"/>
  <c r="H940" i="5"/>
  <c r="I940" i="5" s="1"/>
  <c r="F940" i="5"/>
  <c r="H932" i="5"/>
  <c r="I932" i="5" s="1"/>
  <c r="F932" i="5"/>
  <c r="H924" i="5"/>
  <c r="I924" i="5" s="1"/>
  <c r="F924" i="5"/>
  <c r="H916" i="5"/>
  <c r="I916" i="5" s="1"/>
  <c r="F916" i="5"/>
  <c r="H908" i="5"/>
  <c r="I908" i="5" s="1"/>
  <c r="F908" i="5"/>
  <c r="H900" i="5"/>
  <c r="I900" i="5" s="1"/>
  <c r="F900" i="5"/>
  <c r="H892" i="5"/>
  <c r="I892" i="5" s="1"/>
  <c r="F892" i="5"/>
  <c r="H884" i="5"/>
  <c r="I884" i="5" s="1"/>
  <c r="F884" i="5"/>
  <c r="H876" i="5"/>
  <c r="I876" i="5" s="1"/>
  <c r="F876" i="5"/>
  <c r="H868" i="5"/>
  <c r="I868" i="5" s="1"/>
  <c r="F868" i="5"/>
  <c r="H860" i="5"/>
  <c r="I860" i="5" s="1"/>
  <c r="F860" i="5"/>
  <c r="H852" i="5"/>
  <c r="I852" i="5" s="1"/>
  <c r="F852" i="5"/>
  <c r="H844" i="5"/>
  <c r="I844" i="5" s="1"/>
  <c r="F844" i="5"/>
  <c r="H836" i="5"/>
  <c r="I836" i="5" s="1"/>
  <c r="F836" i="5"/>
  <c r="H828" i="5"/>
  <c r="I828" i="5" s="1"/>
  <c r="F828" i="5"/>
  <c r="H820" i="5"/>
  <c r="I820" i="5" s="1"/>
  <c r="F820" i="5"/>
  <c r="H812" i="5"/>
  <c r="I812" i="5" s="1"/>
  <c r="F812" i="5"/>
  <c r="H804" i="5"/>
  <c r="I804" i="5" s="1"/>
  <c r="F804" i="5"/>
  <c r="H796" i="5"/>
  <c r="I796" i="5" s="1"/>
  <c r="F796" i="5"/>
  <c r="H788" i="5"/>
  <c r="I788" i="5" s="1"/>
  <c r="F788" i="5"/>
  <c r="H780" i="5"/>
  <c r="I780" i="5" s="1"/>
  <c r="F780" i="5"/>
  <c r="H772" i="5"/>
  <c r="I772" i="5" s="1"/>
  <c r="F772" i="5"/>
  <c r="H764" i="5"/>
  <c r="I764" i="5" s="1"/>
  <c r="F764" i="5"/>
  <c r="H756" i="5"/>
  <c r="I756" i="5" s="1"/>
  <c r="F756" i="5"/>
  <c r="H748" i="5"/>
  <c r="I748" i="5" s="1"/>
  <c r="F748" i="5"/>
  <c r="H740" i="5"/>
  <c r="I740" i="5" s="1"/>
  <c r="F740" i="5"/>
  <c r="H732" i="5"/>
  <c r="I732" i="5" s="1"/>
  <c r="F732" i="5"/>
  <c r="H724" i="5"/>
  <c r="I724" i="5" s="1"/>
  <c r="F724" i="5"/>
  <c r="H716" i="5"/>
  <c r="I716" i="5" s="1"/>
  <c r="F716" i="5"/>
  <c r="H708" i="5"/>
  <c r="I708" i="5" s="1"/>
  <c r="F708" i="5"/>
  <c r="H700" i="5"/>
  <c r="I700" i="5" s="1"/>
  <c r="F700" i="5"/>
  <c r="H692" i="5"/>
  <c r="I692" i="5" s="1"/>
  <c r="F692" i="5"/>
  <c r="H684" i="5"/>
  <c r="I684" i="5" s="1"/>
  <c r="F684" i="5"/>
  <c r="H676" i="5"/>
  <c r="I676" i="5" s="1"/>
  <c r="F676" i="5"/>
  <c r="H668" i="5"/>
  <c r="I668" i="5" s="1"/>
  <c r="F668" i="5"/>
  <c r="H660" i="5"/>
  <c r="I660" i="5" s="1"/>
  <c r="F660" i="5"/>
  <c r="H652" i="5"/>
  <c r="I652" i="5" s="1"/>
  <c r="F652" i="5"/>
  <c r="H644" i="5"/>
  <c r="I644" i="5" s="1"/>
  <c r="F644" i="5"/>
  <c r="H636" i="5"/>
  <c r="I636" i="5" s="1"/>
  <c r="F636" i="5"/>
  <c r="H628" i="5"/>
  <c r="I628" i="5" s="1"/>
  <c r="F628" i="5"/>
  <c r="H620" i="5"/>
  <c r="I620" i="5" s="1"/>
  <c r="F620" i="5"/>
  <c r="H612" i="5"/>
  <c r="I612" i="5" s="1"/>
  <c r="F612" i="5"/>
  <c r="H604" i="5"/>
  <c r="I604" i="5" s="1"/>
  <c r="F604" i="5"/>
  <c r="H596" i="5"/>
  <c r="I596" i="5" s="1"/>
  <c r="F596" i="5"/>
  <c r="H588" i="5"/>
  <c r="I588" i="5" s="1"/>
  <c r="F588" i="5"/>
  <c r="H580" i="5"/>
  <c r="I580" i="5" s="1"/>
  <c r="F580" i="5"/>
  <c r="H572" i="5"/>
  <c r="I572" i="5" s="1"/>
  <c r="F572" i="5"/>
  <c r="H564" i="5"/>
  <c r="I564" i="5" s="1"/>
  <c r="F564" i="5"/>
  <c r="H556" i="5"/>
  <c r="I556" i="5" s="1"/>
  <c r="F556" i="5"/>
  <c r="H548" i="5"/>
  <c r="I548" i="5" s="1"/>
  <c r="F548" i="5"/>
  <c r="H540" i="5"/>
  <c r="I540" i="5" s="1"/>
  <c r="F540" i="5"/>
  <c r="H532" i="5"/>
  <c r="I532" i="5" s="1"/>
  <c r="F532" i="5"/>
  <c r="H524" i="5"/>
  <c r="I524" i="5" s="1"/>
  <c r="F524" i="5"/>
  <c r="H516" i="5"/>
  <c r="I516" i="5" s="1"/>
  <c r="F516" i="5"/>
  <c r="H508" i="5"/>
  <c r="I508" i="5" s="1"/>
  <c r="F508" i="5"/>
  <c r="H500" i="5"/>
  <c r="I500" i="5" s="1"/>
  <c r="F500" i="5"/>
  <c r="H492" i="5"/>
  <c r="I492" i="5" s="1"/>
  <c r="F492" i="5"/>
  <c r="H484" i="5"/>
  <c r="I484" i="5" s="1"/>
  <c r="F484" i="5"/>
  <c r="H476" i="5"/>
  <c r="I476" i="5" s="1"/>
  <c r="F476" i="5"/>
  <c r="H468" i="5"/>
  <c r="I468" i="5" s="1"/>
  <c r="F468" i="5"/>
  <c r="H460" i="5"/>
  <c r="I460" i="5" s="1"/>
  <c r="F460" i="5"/>
  <c r="H452" i="5"/>
  <c r="I452" i="5" s="1"/>
  <c r="F452" i="5"/>
  <c r="H444" i="5"/>
  <c r="I444" i="5" s="1"/>
  <c r="F444" i="5"/>
  <c r="H436" i="5"/>
  <c r="I436" i="5" s="1"/>
  <c r="F436" i="5"/>
  <c r="H428" i="5"/>
  <c r="I428" i="5" s="1"/>
  <c r="F428" i="5"/>
  <c r="H420" i="5"/>
  <c r="I420" i="5" s="1"/>
  <c r="F420" i="5"/>
  <c r="H412" i="5"/>
  <c r="I412" i="5" s="1"/>
  <c r="F412" i="5"/>
  <c r="H404" i="5"/>
  <c r="I404" i="5" s="1"/>
  <c r="F404" i="5"/>
  <c r="H396" i="5"/>
  <c r="I396" i="5" s="1"/>
  <c r="F396" i="5"/>
  <c r="H388" i="5"/>
  <c r="I388" i="5" s="1"/>
  <c r="F388" i="5"/>
  <c r="H380" i="5"/>
  <c r="I380" i="5" s="1"/>
  <c r="F380" i="5"/>
  <c r="H372" i="5"/>
  <c r="I372" i="5" s="1"/>
  <c r="F372" i="5"/>
  <c r="H364" i="5"/>
  <c r="I364" i="5" s="1"/>
  <c r="F364" i="5"/>
  <c r="H356" i="5"/>
  <c r="I356" i="5" s="1"/>
  <c r="F356" i="5"/>
  <c r="H348" i="5"/>
  <c r="I348" i="5" s="1"/>
  <c r="F348" i="5"/>
  <c r="H340" i="5"/>
  <c r="I340" i="5" s="1"/>
  <c r="F340" i="5"/>
  <c r="H332" i="5"/>
  <c r="I332" i="5" s="1"/>
  <c r="F332" i="5"/>
  <c r="H324" i="5"/>
  <c r="I324" i="5" s="1"/>
  <c r="F324" i="5"/>
  <c r="H316" i="5"/>
  <c r="I316" i="5" s="1"/>
  <c r="F316" i="5"/>
  <c r="H308" i="5"/>
  <c r="I308" i="5" s="1"/>
  <c r="F308" i="5"/>
  <c r="H300" i="5"/>
  <c r="I300" i="5" s="1"/>
  <c r="F300" i="5"/>
  <c r="H292" i="5"/>
  <c r="I292" i="5" s="1"/>
  <c r="F292" i="5"/>
  <c r="H284" i="5"/>
  <c r="I284" i="5" s="1"/>
  <c r="F284" i="5"/>
  <c r="H276" i="5"/>
  <c r="I276" i="5" s="1"/>
  <c r="F276" i="5"/>
  <c r="H268" i="5"/>
  <c r="I268" i="5" s="1"/>
  <c r="F268" i="5"/>
  <c r="H260" i="5"/>
  <c r="I260" i="5" s="1"/>
  <c r="F260" i="5"/>
  <c r="H252" i="5"/>
  <c r="I252" i="5" s="1"/>
  <c r="F252" i="5"/>
  <c r="H244" i="5"/>
  <c r="I244" i="5" s="1"/>
  <c r="F244" i="5"/>
  <c r="H236" i="5"/>
  <c r="I236" i="5" s="1"/>
  <c r="F236" i="5"/>
  <c r="H228" i="5"/>
  <c r="I228" i="5" s="1"/>
  <c r="F228" i="5"/>
  <c r="H220" i="5"/>
  <c r="I220" i="5" s="1"/>
  <c r="F220" i="5"/>
  <c r="H212" i="5"/>
  <c r="I212" i="5" s="1"/>
  <c r="F212" i="5"/>
  <c r="H204" i="5"/>
  <c r="I204" i="5" s="1"/>
  <c r="F204" i="5"/>
  <c r="H196" i="5"/>
  <c r="I196" i="5" s="1"/>
  <c r="F196" i="5"/>
  <c r="H188" i="5"/>
  <c r="I188" i="5" s="1"/>
  <c r="F188" i="5"/>
  <c r="H180" i="5"/>
  <c r="I180" i="5" s="1"/>
  <c r="F180" i="5"/>
  <c r="H172" i="5"/>
  <c r="I172" i="5" s="1"/>
  <c r="F172" i="5"/>
  <c r="H164" i="5"/>
  <c r="I164" i="5" s="1"/>
  <c r="F164" i="5"/>
  <c r="H156" i="5"/>
  <c r="I156" i="5" s="1"/>
  <c r="F156" i="5"/>
  <c r="H148" i="5"/>
  <c r="I148" i="5" s="1"/>
  <c r="F148" i="5"/>
  <c r="H140" i="5"/>
  <c r="I140" i="5" s="1"/>
  <c r="F140" i="5"/>
  <c r="H132" i="5"/>
  <c r="I132" i="5" s="1"/>
  <c r="F132" i="5"/>
  <c r="H124" i="5"/>
  <c r="I124" i="5" s="1"/>
  <c r="F124" i="5"/>
  <c r="H116" i="5"/>
  <c r="I116" i="5" s="1"/>
  <c r="F116" i="5"/>
  <c r="H108" i="5"/>
  <c r="I108" i="5" s="1"/>
  <c r="F108" i="5"/>
  <c r="H100" i="5"/>
  <c r="I100" i="5" s="1"/>
  <c r="F100" i="5"/>
  <c r="H92" i="5"/>
  <c r="I92" i="5" s="1"/>
  <c r="F92" i="5"/>
  <c r="H84" i="5"/>
  <c r="I84" i="5" s="1"/>
  <c r="F84" i="5"/>
  <c r="H76" i="5"/>
  <c r="I76" i="5" s="1"/>
  <c r="F76" i="5"/>
  <c r="H68" i="5"/>
  <c r="I68" i="5" s="1"/>
  <c r="F68" i="5"/>
  <c r="H60" i="5"/>
  <c r="I60" i="5" s="1"/>
  <c r="F60" i="5"/>
  <c r="H52" i="5"/>
  <c r="I52" i="5" s="1"/>
  <c r="F52" i="5"/>
  <c r="H44" i="5"/>
  <c r="I44" i="5" s="1"/>
  <c r="F44" i="5"/>
  <c r="H36" i="5"/>
  <c r="I36" i="5" s="1"/>
  <c r="F36" i="5"/>
  <c r="H28" i="5"/>
  <c r="I28" i="5" s="1"/>
  <c r="F28" i="5"/>
  <c r="H20" i="5"/>
  <c r="I20" i="5" s="1"/>
  <c r="F20" i="5"/>
  <c r="F2452" i="5"/>
  <c r="F2420" i="5"/>
  <c r="F2388" i="5"/>
  <c r="F2356" i="5"/>
  <c r="F2324" i="5"/>
  <c r="F2292" i="5"/>
  <c r="F2260" i="5"/>
  <c r="F2010" i="5"/>
  <c r="F1925" i="5"/>
  <c r="F1754" i="5"/>
  <c r="F1669" i="5"/>
  <c r="F1498" i="5"/>
  <c r="F1413" i="5"/>
  <c r="H2699" i="5"/>
  <c r="I2699" i="5" s="1"/>
  <c r="F2699" i="5"/>
  <c r="H2691" i="5"/>
  <c r="I2691" i="5" s="1"/>
  <c r="F2691" i="5"/>
  <c r="H2683" i="5"/>
  <c r="I2683" i="5" s="1"/>
  <c r="F2683" i="5"/>
  <c r="H2675" i="5"/>
  <c r="I2675" i="5" s="1"/>
  <c r="F2675" i="5"/>
  <c r="H2667" i="5"/>
  <c r="I2667" i="5" s="1"/>
  <c r="F2667" i="5"/>
  <c r="F2659" i="5"/>
  <c r="H2659" i="5"/>
  <c r="I2659" i="5" s="1"/>
  <c r="H2651" i="5"/>
  <c r="I2651" i="5" s="1"/>
  <c r="F2651" i="5"/>
  <c r="H2643" i="5"/>
  <c r="I2643" i="5" s="1"/>
  <c r="F2643" i="5"/>
  <c r="H2635" i="5"/>
  <c r="I2635" i="5" s="1"/>
  <c r="F2635" i="5"/>
  <c r="F2627" i="5"/>
  <c r="H2627" i="5"/>
  <c r="I2627" i="5" s="1"/>
  <c r="H2619" i="5"/>
  <c r="I2619" i="5" s="1"/>
  <c r="F2619" i="5"/>
  <c r="H2611" i="5"/>
  <c r="I2611" i="5" s="1"/>
  <c r="F2611" i="5"/>
  <c r="H2603" i="5"/>
  <c r="I2603" i="5" s="1"/>
  <c r="F2603" i="5"/>
  <c r="H2595" i="5"/>
  <c r="I2595" i="5" s="1"/>
  <c r="F2595" i="5"/>
  <c r="H2587" i="5"/>
  <c r="I2587" i="5" s="1"/>
  <c r="F2587" i="5"/>
  <c r="H2579" i="5"/>
  <c r="I2579" i="5" s="1"/>
  <c r="F2579" i="5"/>
  <c r="H2571" i="5"/>
  <c r="I2571" i="5" s="1"/>
  <c r="F2571" i="5"/>
  <c r="F2563" i="5"/>
  <c r="H2563" i="5"/>
  <c r="I2563" i="5" s="1"/>
  <c r="H2555" i="5"/>
  <c r="I2555" i="5" s="1"/>
  <c r="F2555" i="5"/>
  <c r="F2547" i="5"/>
  <c r="H2547" i="5"/>
  <c r="I2547" i="5" s="1"/>
  <c r="H2539" i="5"/>
  <c r="I2539" i="5" s="1"/>
  <c r="F2539" i="5"/>
  <c r="F2531" i="5"/>
  <c r="H2531" i="5"/>
  <c r="I2531" i="5" s="1"/>
  <c r="H2523" i="5"/>
  <c r="I2523" i="5" s="1"/>
  <c r="F2523" i="5"/>
  <c r="H2515" i="5"/>
  <c r="I2515" i="5" s="1"/>
  <c r="F2515" i="5"/>
  <c r="H2507" i="5"/>
  <c r="I2507" i="5" s="1"/>
  <c r="F2507" i="5"/>
  <c r="H2499" i="5"/>
  <c r="I2499" i="5" s="1"/>
  <c r="F2499" i="5"/>
  <c r="H2491" i="5"/>
  <c r="I2491" i="5" s="1"/>
  <c r="F2491" i="5"/>
  <c r="H2483" i="5"/>
  <c r="I2483" i="5" s="1"/>
  <c r="F2483" i="5"/>
  <c r="H2475" i="5"/>
  <c r="I2475" i="5" s="1"/>
  <c r="F2475" i="5"/>
  <c r="F2467" i="5"/>
  <c r="H2467" i="5"/>
  <c r="I2467" i="5" s="1"/>
  <c r="H2459" i="5"/>
  <c r="I2459" i="5" s="1"/>
  <c r="F2459" i="5"/>
  <c r="F2451" i="5"/>
  <c r="H2451" i="5"/>
  <c r="I2451" i="5" s="1"/>
  <c r="H2443" i="5"/>
  <c r="I2443" i="5" s="1"/>
  <c r="F2443" i="5"/>
  <c r="F2435" i="5"/>
  <c r="H2435" i="5"/>
  <c r="I2435" i="5" s="1"/>
  <c r="H2427" i="5"/>
  <c r="I2427" i="5" s="1"/>
  <c r="F2427" i="5"/>
  <c r="F2419" i="5"/>
  <c r="H2419" i="5"/>
  <c r="I2419" i="5" s="1"/>
  <c r="H2411" i="5"/>
  <c r="I2411" i="5" s="1"/>
  <c r="F2411" i="5"/>
  <c r="F2403" i="5"/>
  <c r="H2403" i="5"/>
  <c r="I2403" i="5" s="1"/>
  <c r="H2395" i="5"/>
  <c r="I2395" i="5" s="1"/>
  <c r="F2395" i="5"/>
  <c r="H2387" i="5"/>
  <c r="I2387" i="5" s="1"/>
  <c r="F2387" i="5"/>
  <c r="H2379" i="5"/>
  <c r="I2379" i="5" s="1"/>
  <c r="F2379" i="5"/>
  <c r="H2371" i="5"/>
  <c r="I2371" i="5" s="1"/>
  <c r="F2371" i="5"/>
  <c r="H2363" i="5"/>
  <c r="I2363" i="5" s="1"/>
  <c r="F2363" i="5"/>
  <c r="H2355" i="5"/>
  <c r="I2355" i="5" s="1"/>
  <c r="F2355" i="5"/>
  <c r="H2347" i="5"/>
  <c r="I2347" i="5" s="1"/>
  <c r="F2347" i="5"/>
  <c r="F2339" i="5"/>
  <c r="H2339" i="5"/>
  <c r="I2339" i="5" s="1"/>
  <c r="H2331" i="5"/>
  <c r="I2331" i="5" s="1"/>
  <c r="F2331" i="5"/>
  <c r="F2323" i="5"/>
  <c r="H2323" i="5"/>
  <c r="I2323" i="5" s="1"/>
  <c r="H2315" i="5"/>
  <c r="I2315" i="5" s="1"/>
  <c r="F2315" i="5"/>
  <c r="F2307" i="5"/>
  <c r="H2307" i="5"/>
  <c r="I2307" i="5" s="1"/>
  <c r="H2299" i="5"/>
  <c r="I2299" i="5" s="1"/>
  <c r="F2299" i="5"/>
  <c r="F2291" i="5"/>
  <c r="H2291" i="5"/>
  <c r="I2291" i="5" s="1"/>
  <c r="H2283" i="5"/>
  <c r="I2283" i="5" s="1"/>
  <c r="F2283" i="5"/>
  <c r="F2275" i="5"/>
  <c r="H2275" i="5"/>
  <c r="I2275" i="5" s="1"/>
  <c r="H2267" i="5"/>
  <c r="I2267" i="5" s="1"/>
  <c r="F2267" i="5"/>
  <c r="H2259" i="5"/>
  <c r="I2259" i="5" s="1"/>
  <c r="F2259" i="5"/>
  <c r="H2251" i="5"/>
  <c r="I2251" i="5" s="1"/>
  <c r="F2251" i="5"/>
  <c r="H2243" i="5"/>
  <c r="I2243" i="5" s="1"/>
  <c r="F2243" i="5"/>
  <c r="H2235" i="5"/>
  <c r="I2235" i="5" s="1"/>
  <c r="F2235" i="5"/>
  <c r="H2227" i="5"/>
  <c r="I2227" i="5" s="1"/>
  <c r="F2227" i="5"/>
  <c r="H2219" i="5"/>
  <c r="I2219" i="5" s="1"/>
  <c r="F2219" i="5"/>
  <c r="F2211" i="5"/>
  <c r="H2211" i="5"/>
  <c r="I2211" i="5" s="1"/>
  <c r="H2203" i="5"/>
  <c r="I2203" i="5" s="1"/>
  <c r="F2203" i="5"/>
  <c r="F2195" i="5"/>
  <c r="H2195" i="5"/>
  <c r="I2195" i="5" s="1"/>
  <c r="H2187" i="5"/>
  <c r="I2187" i="5" s="1"/>
  <c r="F2187" i="5"/>
  <c r="F2179" i="5"/>
  <c r="H2179" i="5"/>
  <c r="I2179" i="5" s="1"/>
  <c r="H2171" i="5"/>
  <c r="I2171" i="5" s="1"/>
  <c r="F2171" i="5"/>
  <c r="F2163" i="5"/>
  <c r="H2163" i="5"/>
  <c r="I2163" i="5" s="1"/>
  <c r="H2155" i="5"/>
  <c r="I2155" i="5" s="1"/>
  <c r="F2155" i="5"/>
  <c r="F2147" i="5"/>
  <c r="H2147" i="5"/>
  <c r="I2147" i="5" s="1"/>
  <c r="H2139" i="5"/>
  <c r="I2139" i="5" s="1"/>
  <c r="F2139" i="5"/>
  <c r="H2131" i="5"/>
  <c r="I2131" i="5" s="1"/>
  <c r="F2131" i="5"/>
  <c r="H2123" i="5"/>
  <c r="I2123" i="5" s="1"/>
  <c r="F2123" i="5"/>
  <c r="H2115" i="5"/>
  <c r="I2115" i="5" s="1"/>
  <c r="F2115" i="5"/>
  <c r="H2107" i="5"/>
  <c r="I2107" i="5" s="1"/>
  <c r="F2107" i="5"/>
  <c r="H2099" i="5"/>
  <c r="I2099" i="5" s="1"/>
  <c r="F2099" i="5"/>
  <c r="H2091" i="5"/>
  <c r="I2091" i="5" s="1"/>
  <c r="F2091" i="5"/>
  <c r="H2083" i="5"/>
  <c r="I2083" i="5" s="1"/>
  <c r="F2083" i="5"/>
  <c r="H2075" i="5"/>
  <c r="I2075" i="5" s="1"/>
  <c r="F2075" i="5"/>
  <c r="H2067" i="5"/>
  <c r="I2067" i="5" s="1"/>
  <c r="F2067" i="5"/>
  <c r="H2059" i="5"/>
  <c r="I2059" i="5" s="1"/>
  <c r="F2059" i="5"/>
  <c r="H2051" i="5"/>
  <c r="I2051" i="5" s="1"/>
  <c r="F2051" i="5"/>
  <c r="H2043" i="5"/>
  <c r="I2043" i="5" s="1"/>
  <c r="F2043" i="5"/>
  <c r="H2035" i="5"/>
  <c r="I2035" i="5" s="1"/>
  <c r="F2035" i="5"/>
  <c r="H2027" i="5"/>
  <c r="I2027" i="5" s="1"/>
  <c r="F2027" i="5"/>
  <c r="H2019" i="5"/>
  <c r="I2019" i="5" s="1"/>
  <c r="F2019" i="5"/>
  <c r="H2011" i="5"/>
  <c r="I2011" i="5" s="1"/>
  <c r="F2011" i="5"/>
  <c r="H2003" i="5"/>
  <c r="I2003" i="5" s="1"/>
  <c r="F2003" i="5"/>
  <c r="H1995" i="5"/>
  <c r="I1995" i="5" s="1"/>
  <c r="F1995" i="5"/>
  <c r="H1987" i="5"/>
  <c r="I1987" i="5" s="1"/>
  <c r="F1987" i="5"/>
  <c r="H1979" i="5"/>
  <c r="I1979" i="5" s="1"/>
  <c r="F1979" i="5"/>
  <c r="F1971" i="5"/>
  <c r="H1971" i="5"/>
  <c r="I1971" i="5" s="1"/>
  <c r="H1963" i="5"/>
  <c r="I1963" i="5" s="1"/>
  <c r="F1963" i="5"/>
  <c r="H1955" i="5"/>
  <c r="I1955" i="5" s="1"/>
  <c r="F1955" i="5"/>
  <c r="H1947" i="5"/>
  <c r="I1947" i="5" s="1"/>
  <c r="F1947" i="5"/>
  <c r="F1939" i="5"/>
  <c r="H1939" i="5"/>
  <c r="I1939" i="5" s="1"/>
  <c r="H1931" i="5"/>
  <c r="I1931" i="5" s="1"/>
  <c r="F1931" i="5"/>
  <c r="H1923" i="5"/>
  <c r="I1923" i="5" s="1"/>
  <c r="F1923" i="5"/>
  <c r="F1915" i="5"/>
  <c r="H1915" i="5"/>
  <c r="I1915" i="5" s="1"/>
  <c r="H1907" i="5"/>
  <c r="I1907" i="5" s="1"/>
  <c r="F1907" i="5"/>
  <c r="H1899" i="5"/>
  <c r="I1899" i="5" s="1"/>
  <c r="F1899" i="5"/>
  <c r="H1891" i="5"/>
  <c r="I1891" i="5" s="1"/>
  <c r="F1891" i="5"/>
  <c r="F1883" i="5"/>
  <c r="H1883" i="5"/>
  <c r="I1883" i="5" s="1"/>
  <c r="H1875" i="5"/>
  <c r="I1875" i="5" s="1"/>
  <c r="F1875" i="5"/>
  <c r="H1867" i="5"/>
  <c r="I1867" i="5" s="1"/>
  <c r="F1867" i="5"/>
  <c r="H1859" i="5"/>
  <c r="I1859" i="5" s="1"/>
  <c r="F1859" i="5"/>
  <c r="H1851" i="5"/>
  <c r="I1851" i="5" s="1"/>
  <c r="F1851" i="5"/>
  <c r="H1843" i="5"/>
  <c r="I1843" i="5" s="1"/>
  <c r="F1843" i="5"/>
  <c r="H1835" i="5"/>
  <c r="I1835" i="5" s="1"/>
  <c r="F1835" i="5"/>
  <c r="H1827" i="5"/>
  <c r="I1827" i="5" s="1"/>
  <c r="F1827" i="5"/>
  <c r="H1819" i="5"/>
  <c r="I1819" i="5" s="1"/>
  <c r="F1819" i="5"/>
  <c r="H1811" i="5"/>
  <c r="I1811" i="5" s="1"/>
  <c r="F1811" i="5"/>
  <c r="H1803" i="5"/>
  <c r="I1803" i="5" s="1"/>
  <c r="F1803" i="5"/>
  <c r="H1795" i="5"/>
  <c r="I1795" i="5" s="1"/>
  <c r="F1795" i="5"/>
  <c r="H1787" i="5"/>
  <c r="I1787" i="5" s="1"/>
  <c r="F1787" i="5"/>
  <c r="H1779" i="5"/>
  <c r="I1779" i="5" s="1"/>
  <c r="F1779" i="5"/>
  <c r="H1771" i="5"/>
  <c r="I1771" i="5" s="1"/>
  <c r="F1771" i="5"/>
  <c r="H1763" i="5"/>
  <c r="I1763" i="5" s="1"/>
  <c r="F1763" i="5"/>
  <c r="H1755" i="5"/>
  <c r="I1755" i="5" s="1"/>
  <c r="F1755" i="5"/>
  <c r="H1747" i="5"/>
  <c r="I1747" i="5" s="1"/>
  <c r="F1747" i="5"/>
  <c r="H1739" i="5"/>
  <c r="I1739" i="5" s="1"/>
  <c r="F1739" i="5"/>
  <c r="H1731" i="5"/>
  <c r="I1731" i="5" s="1"/>
  <c r="F1731" i="5"/>
  <c r="H1723" i="5"/>
  <c r="I1723" i="5" s="1"/>
  <c r="F1723" i="5"/>
  <c r="H1715" i="5"/>
  <c r="I1715" i="5" s="1"/>
  <c r="F1715" i="5"/>
  <c r="H1707" i="5"/>
  <c r="I1707" i="5" s="1"/>
  <c r="F1707" i="5"/>
  <c r="H1699" i="5"/>
  <c r="I1699" i="5" s="1"/>
  <c r="F1699" i="5"/>
  <c r="H1691" i="5"/>
  <c r="I1691" i="5" s="1"/>
  <c r="F1691" i="5"/>
  <c r="H1683" i="5"/>
  <c r="I1683" i="5" s="1"/>
  <c r="F1683" i="5"/>
  <c r="H1675" i="5"/>
  <c r="I1675" i="5" s="1"/>
  <c r="F1675" i="5"/>
  <c r="H1667" i="5"/>
  <c r="I1667" i="5" s="1"/>
  <c r="F1667" i="5"/>
  <c r="H1659" i="5"/>
  <c r="I1659" i="5" s="1"/>
  <c r="F1659" i="5"/>
  <c r="H1651" i="5"/>
  <c r="I1651" i="5" s="1"/>
  <c r="F1651" i="5"/>
  <c r="H1643" i="5"/>
  <c r="I1643" i="5" s="1"/>
  <c r="F1643" i="5"/>
  <c r="H1635" i="5"/>
  <c r="I1635" i="5" s="1"/>
  <c r="F1635" i="5"/>
  <c r="H1627" i="5"/>
  <c r="I1627" i="5" s="1"/>
  <c r="F1627" i="5"/>
  <c r="H1619" i="5"/>
  <c r="I1619" i="5" s="1"/>
  <c r="F1619" i="5"/>
  <c r="H1611" i="5"/>
  <c r="I1611" i="5" s="1"/>
  <c r="F1611" i="5"/>
  <c r="H1603" i="5"/>
  <c r="I1603" i="5" s="1"/>
  <c r="F1603" i="5"/>
  <c r="H1595" i="5"/>
  <c r="I1595" i="5" s="1"/>
  <c r="F1595" i="5"/>
  <c r="H1587" i="5"/>
  <c r="I1587" i="5" s="1"/>
  <c r="F1587" i="5"/>
  <c r="H1579" i="5"/>
  <c r="I1579" i="5" s="1"/>
  <c r="F1579" i="5"/>
  <c r="H1571" i="5"/>
  <c r="I1571" i="5" s="1"/>
  <c r="F1571" i="5"/>
  <c r="H1563" i="5"/>
  <c r="I1563" i="5" s="1"/>
  <c r="F1563" i="5"/>
  <c r="H1555" i="5"/>
  <c r="I1555" i="5" s="1"/>
  <c r="F1555" i="5"/>
  <c r="H1547" i="5"/>
  <c r="I1547" i="5" s="1"/>
  <c r="F1547" i="5"/>
  <c r="H1539" i="5"/>
  <c r="I1539" i="5" s="1"/>
  <c r="F1539" i="5"/>
  <c r="H1531" i="5"/>
  <c r="I1531" i="5" s="1"/>
  <c r="F1531" i="5"/>
  <c r="H1523" i="5"/>
  <c r="I1523" i="5" s="1"/>
  <c r="F1523" i="5"/>
  <c r="H1515" i="5"/>
  <c r="I1515" i="5" s="1"/>
  <c r="F1515" i="5"/>
  <c r="H1507" i="5"/>
  <c r="I1507" i="5" s="1"/>
  <c r="F1507" i="5"/>
  <c r="H1499" i="5"/>
  <c r="I1499" i="5" s="1"/>
  <c r="F1499" i="5"/>
  <c r="H1491" i="5"/>
  <c r="I1491" i="5" s="1"/>
  <c r="F1491" i="5"/>
  <c r="H1483" i="5"/>
  <c r="I1483" i="5" s="1"/>
  <c r="F1483" i="5"/>
  <c r="H1475" i="5"/>
  <c r="I1475" i="5" s="1"/>
  <c r="F1475" i="5"/>
  <c r="H1467" i="5"/>
  <c r="I1467" i="5" s="1"/>
  <c r="F1467" i="5"/>
  <c r="H1459" i="5"/>
  <c r="I1459" i="5" s="1"/>
  <c r="F1459" i="5"/>
  <c r="H1451" i="5"/>
  <c r="I1451" i="5" s="1"/>
  <c r="F1451" i="5"/>
  <c r="H1443" i="5"/>
  <c r="I1443" i="5" s="1"/>
  <c r="F1443" i="5"/>
  <c r="H1435" i="5"/>
  <c r="I1435" i="5" s="1"/>
  <c r="F1435" i="5"/>
  <c r="H1427" i="5"/>
  <c r="I1427" i="5" s="1"/>
  <c r="F1427" i="5"/>
  <c r="H1419" i="5"/>
  <c r="I1419" i="5" s="1"/>
  <c r="F1419" i="5"/>
  <c r="H1411" i="5"/>
  <c r="I1411" i="5" s="1"/>
  <c r="F1411" i="5"/>
  <c r="H1403" i="5"/>
  <c r="I1403" i="5" s="1"/>
  <c r="F1403" i="5"/>
  <c r="H1395" i="5"/>
  <c r="I1395" i="5" s="1"/>
  <c r="F1395" i="5"/>
  <c r="H1387" i="5"/>
  <c r="I1387" i="5" s="1"/>
  <c r="F1387" i="5"/>
  <c r="H1379" i="5"/>
  <c r="I1379" i="5" s="1"/>
  <c r="F1379" i="5"/>
  <c r="H1371" i="5"/>
  <c r="I1371" i="5" s="1"/>
  <c r="F1371" i="5"/>
  <c r="H1363" i="5"/>
  <c r="I1363" i="5" s="1"/>
  <c r="F1363" i="5"/>
  <c r="H1355" i="5"/>
  <c r="I1355" i="5" s="1"/>
  <c r="F1355" i="5"/>
  <c r="H1347" i="5"/>
  <c r="I1347" i="5" s="1"/>
  <c r="F1347" i="5"/>
  <c r="H1339" i="5"/>
  <c r="I1339" i="5" s="1"/>
  <c r="F1339" i="5"/>
  <c r="H1331" i="5"/>
  <c r="I1331" i="5" s="1"/>
  <c r="F1331" i="5"/>
  <c r="H1323" i="5"/>
  <c r="I1323" i="5" s="1"/>
  <c r="F1323" i="5"/>
  <c r="H1315" i="5"/>
  <c r="I1315" i="5" s="1"/>
  <c r="F1315" i="5"/>
  <c r="H1307" i="5"/>
  <c r="I1307" i="5" s="1"/>
  <c r="F1307" i="5"/>
  <c r="H1299" i="5"/>
  <c r="I1299" i="5" s="1"/>
  <c r="F1299" i="5"/>
  <c r="H1291" i="5"/>
  <c r="I1291" i="5" s="1"/>
  <c r="F1291" i="5"/>
  <c r="H1283" i="5"/>
  <c r="I1283" i="5" s="1"/>
  <c r="F1283" i="5"/>
  <c r="H1275" i="5"/>
  <c r="I1275" i="5" s="1"/>
  <c r="F1275" i="5"/>
  <c r="H1267" i="5"/>
  <c r="I1267" i="5" s="1"/>
  <c r="F1267" i="5"/>
  <c r="H1259" i="5"/>
  <c r="I1259" i="5" s="1"/>
  <c r="F1259" i="5"/>
  <c r="H1251" i="5"/>
  <c r="I1251" i="5" s="1"/>
  <c r="F1251" i="5"/>
  <c r="H1243" i="5"/>
  <c r="I1243" i="5" s="1"/>
  <c r="F1243" i="5"/>
  <c r="H1235" i="5"/>
  <c r="I1235" i="5" s="1"/>
  <c r="F1235" i="5"/>
  <c r="H1227" i="5"/>
  <c r="I1227" i="5" s="1"/>
  <c r="F1227" i="5"/>
  <c r="H1219" i="5"/>
  <c r="I1219" i="5" s="1"/>
  <c r="F1219" i="5"/>
  <c r="H1211" i="5"/>
  <c r="I1211" i="5" s="1"/>
  <c r="F1211" i="5"/>
  <c r="H1203" i="5"/>
  <c r="I1203" i="5" s="1"/>
  <c r="F1203" i="5"/>
  <c r="H1195" i="5"/>
  <c r="I1195" i="5" s="1"/>
  <c r="F1195" i="5"/>
  <c r="H1187" i="5"/>
  <c r="I1187" i="5" s="1"/>
  <c r="F1187" i="5"/>
  <c r="H1179" i="5"/>
  <c r="I1179" i="5" s="1"/>
  <c r="F1179" i="5"/>
  <c r="H1171" i="5"/>
  <c r="I1171" i="5" s="1"/>
  <c r="F1171" i="5"/>
  <c r="H1163" i="5"/>
  <c r="I1163" i="5" s="1"/>
  <c r="F1163" i="5"/>
  <c r="H1155" i="5"/>
  <c r="I1155" i="5" s="1"/>
  <c r="F1155" i="5"/>
  <c r="H1147" i="5"/>
  <c r="I1147" i="5" s="1"/>
  <c r="F1147" i="5"/>
  <c r="H1139" i="5"/>
  <c r="I1139" i="5" s="1"/>
  <c r="F1139" i="5"/>
  <c r="H1131" i="5"/>
  <c r="I1131" i="5" s="1"/>
  <c r="F1131" i="5"/>
  <c r="H1123" i="5"/>
  <c r="I1123" i="5" s="1"/>
  <c r="F1123" i="5"/>
  <c r="H1115" i="5"/>
  <c r="I1115" i="5" s="1"/>
  <c r="F1115" i="5"/>
  <c r="H1107" i="5"/>
  <c r="I1107" i="5" s="1"/>
  <c r="F1107" i="5"/>
  <c r="H1099" i="5"/>
  <c r="I1099" i="5" s="1"/>
  <c r="F1099" i="5"/>
  <c r="H1091" i="5"/>
  <c r="I1091" i="5" s="1"/>
  <c r="F1091" i="5"/>
  <c r="H1083" i="5"/>
  <c r="I1083" i="5" s="1"/>
  <c r="F1083" i="5"/>
  <c r="H1075" i="5"/>
  <c r="I1075" i="5" s="1"/>
  <c r="F1075" i="5"/>
  <c r="H1067" i="5"/>
  <c r="I1067" i="5" s="1"/>
  <c r="F1067" i="5"/>
  <c r="H1059" i="5"/>
  <c r="I1059" i="5" s="1"/>
  <c r="F1059" i="5"/>
  <c r="H1051" i="5"/>
  <c r="I1051" i="5" s="1"/>
  <c r="F1051" i="5"/>
  <c r="H1043" i="5"/>
  <c r="I1043" i="5" s="1"/>
  <c r="F1043" i="5"/>
  <c r="H1035" i="5"/>
  <c r="I1035" i="5" s="1"/>
  <c r="F1035" i="5"/>
  <c r="H1027" i="5"/>
  <c r="I1027" i="5" s="1"/>
  <c r="F1027" i="5"/>
  <c r="H1019" i="5"/>
  <c r="I1019" i="5" s="1"/>
  <c r="F1019" i="5"/>
  <c r="H1011" i="5"/>
  <c r="I1011" i="5" s="1"/>
  <c r="F1011" i="5"/>
  <c r="H1003" i="5"/>
  <c r="I1003" i="5" s="1"/>
  <c r="F1003" i="5"/>
  <c r="H995" i="5"/>
  <c r="I995" i="5" s="1"/>
  <c r="F995" i="5"/>
  <c r="H987" i="5"/>
  <c r="I987" i="5" s="1"/>
  <c r="F987" i="5"/>
  <c r="H979" i="5"/>
  <c r="I979" i="5" s="1"/>
  <c r="F979" i="5"/>
  <c r="H971" i="5"/>
  <c r="I971" i="5" s="1"/>
  <c r="F971" i="5"/>
  <c r="H963" i="5"/>
  <c r="I963" i="5" s="1"/>
  <c r="F963" i="5"/>
  <c r="H955" i="5"/>
  <c r="I955" i="5" s="1"/>
  <c r="F955" i="5"/>
  <c r="H947" i="5"/>
  <c r="I947" i="5" s="1"/>
  <c r="F947" i="5"/>
  <c r="H939" i="5"/>
  <c r="I939" i="5" s="1"/>
  <c r="F939" i="5"/>
  <c r="H931" i="5"/>
  <c r="I931" i="5" s="1"/>
  <c r="F931" i="5"/>
  <c r="H923" i="5"/>
  <c r="I923" i="5" s="1"/>
  <c r="F923" i="5"/>
  <c r="H915" i="5"/>
  <c r="I915" i="5" s="1"/>
  <c r="F915" i="5"/>
  <c r="H907" i="5"/>
  <c r="I907" i="5" s="1"/>
  <c r="F907" i="5"/>
  <c r="H899" i="5"/>
  <c r="I899" i="5" s="1"/>
  <c r="F899" i="5"/>
  <c r="H891" i="5"/>
  <c r="I891" i="5" s="1"/>
  <c r="F891" i="5"/>
  <c r="H883" i="5"/>
  <c r="I883" i="5" s="1"/>
  <c r="F883" i="5"/>
  <c r="H875" i="5"/>
  <c r="I875" i="5" s="1"/>
  <c r="F875" i="5"/>
  <c r="H867" i="5"/>
  <c r="I867" i="5" s="1"/>
  <c r="F867" i="5"/>
  <c r="H859" i="5"/>
  <c r="I859" i="5" s="1"/>
  <c r="F859" i="5"/>
  <c r="H851" i="5"/>
  <c r="I851" i="5" s="1"/>
  <c r="F851" i="5"/>
  <c r="H843" i="5"/>
  <c r="I843" i="5" s="1"/>
  <c r="F843" i="5"/>
  <c r="H835" i="5"/>
  <c r="I835" i="5" s="1"/>
  <c r="F835" i="5"/>
  <c r="H827" i="5"/>
  <c r="I827" i="5" s="1"/>
  <c r="F827" i="5"/>
  <c r="H819" i="5"/>
  <c r="I819" i="5" s="1"/>
  <c r="F819" i="5"/>
  <c r="H811" i="5"/>
  <c r="I811" i="5" s="1"/>
  <c r="F811" i="5"/>
  <c r="H803" i="5"/>
  <c r="I803" i="5" s="1"/>
  <c r="F803" i="5"/>
  <c r="H795" i="5"/>
  <c r="I795" i="5" s="1"/>
  <c r="F795" i="5"/>
  <c r="H787" i="5"/>
  <c r="I787" i="5" s="1"/>
  <c r="F787" i="5"/>
  <c r="H779" i="5"/>
  <c r="I779" i="5" s="1"/>
  <c r="F779" i="5"/>
  <c r="H771" i="5"/>
  <c r="I771" i="5" s="1"/>
  <c r="F771" i="5"/>
  <c r="H763" i="5"/>
  <c r="I763" i="5" s="1"/>
  <c r="F763" i="5"/>
  <c r="H755" i="5"/>
  <c r="I755" i="5" s="1"/>
  <c r="F755" i="5"/>
  <c r="H747" i="5"/>
  <c r="I747" i="5" s="1"/>
  <c r="F747" i="5"/>
  <c r="H739" i="5"/>
  <c r="I739" i="5" s="1"/>
  <c r="F739" i="5"/>
  <c r="H731" i="5"/>
  <c r="I731" i="5" s="1"/>
  <c r="F731" i="5"/>
  <c r="H723" i="5"/>
  <c r="I723" i="5" s="1"/>
  <c r="F723" i="5"/>
  <c r="H715" i="5"/>
  <c r="I715" i="5" s="1"/>
  <c r="F715" i="5"/>
  <c r="H707" i="5"/>
  <c r="I707" i="5" s="1"/>
  <c r="F707" i="5"/>
  <c r="H699" i="5"/>
  <c r="I699" i="5" s="1"/>
  <c r="F699" i="5"/>
  <c r="H691" i="5"/>
  <c r="I691" i="5" s="1"/>
  <c r="F691" i="5"/>
  <c r="H683" i="5"/>
  <c r="I683" i="5" s="1"/>
  <c r="F683" i="5"/>
  <c r="H675" i="5"/>
  <c r="I675" i="5" s="1"/>
  <c r="F675" i="5"/>
  <c r="H667" i="5"/>
  <c r="I667" i="5" s="1"/>
  <c r="F667" i="5"/>
  <c r="H659" i="5"/>
  <c r="I659" i="5" s="1"/>
  <c r="F659" i="5"/>
  <c r="H651" i="5"/>
  <c r="I651" i="5" s="1"/>
  <c r="F651" i="5"/>
  <c r="H643" i="5"/>
  <c r="I643" i="5" s="1"/>
  <c r="F643" i="5"/>
  <c r="H635" i="5"/>
  <c r="I635" i="5" s="1"/>
  <c r="F635" i="5"/>
  <c r="H627" i="5"/>
  <c r="I627" i="5" s="1"/>
  <c r="F627" i="5"/>
  <c r="H619" i="5"/>
  <c r="I619" i="5" s="1"/>
  <c r="F619" i="5"/>
  <c r="H611" i="5"/>
  <c r="I611" i="5" s="1"/>
  <c r="F611" i="5"/>
  <c r="H603" i="5"/>
  <c r="I603" i="5" s="1"/>
  <c r="F603" i="5"/>
  <c r="H595" i="5"/>
  <c r="I595" i="5" s="1"/>
  <c r="F595" i="5"/>
  <c r="H587" i="5"/>
  <c r="I587" i="5" s="1"/>
  <c r="F587" i="5"/>
  <c r="H579" i="5"/>
  <c r="I579" i="5" s="1"/>
  <c r="F579" i="5"/>
  <c r="H571" i="5"/>
  <c r="I571" i="5" s="1"/>
  <c r="F571" i="5"/>
  <c r="H563" i="5"/>
  <c r="I563" i="5" s="1"/>
  <c r="F563" i="5"/>
  <c r="H555" i="5"/>
  <c r="I555" i="5" s="1"/>
  <c r="F555" i="5"/>
  <c r="H547" i="5"/>
  <c r="I547" i="5" s="1"/>
  <c r="F547" i="5"/>
  <c r="H539" i="5"/>
  <c r="I539" i="5" s="1"/>
  <c r="F539" i="5"/>
  <c r="H531" i="5"/>
  <c r="I531" i="5" s="1"/>
  <c r="F531" i="5"/>
  <c r="H523" i="5"/>
  <c r="I523" i="5" s="1"/>
  <c r="F523" i="5"/>
  <c r="H515" i="5"/>
  <c r="I515" i="5" s="1"/>
  <c r="F515" i="5"/>
  <c r="H507" i="5"/>
  <c r="I507" i="5" s="1"/>
  <c r="F507" i="5"/>
  <c r="H499" i="5"/>
  <c r="I499" i="5" s="1"/>
  <c r="F499" i="5"/>
  <c r="H491" i="5"/>
  <c r="I491" i="5" s="1"/>
  <c r="F491" i="5"/>
  <c r="H483" i="5"/>
  <c r="I483" i="5" s="1"/>
  <c r="F483" i="5"/>
  <c r="H475" i="5"/>
  <c r="I475" i="5" s="1"/>
  <c r="F475" i="5"/>
  <c r="H467" i="5"/>
  <c r="I467" i="5" s="1"/>
  <c r="F467" i="5"/>
  <c r="H459" i="5"/>
  <c r="I459" i="5" s="1"/>
  <c r="F459" i="5"/>
  <c r="H451" i="5"/>
  <c r="I451" i="5" s="1"/>
  <c r="F451" i="5"/>
  <c r="H443" i="5"/>
  <c r="I443" i="5" s="1"/>
  <c r="F443" i="5"/>
  <c r="H435" i="5"/>
  <c r="I435" i="5" s="1"/>
  <c r="F435" i="5"/>
  <c r="H427" i="5"/>
  <c r="I427" i="5" s="1"/>
  <c r="F427" i="5"/>
  <c r="H419" i="5"/>
  <c r="I419" i="5" s="1"/>
  <c r="F419" i="5"/>
  <c r="H411" i="5"/>
  <c r="I411" i="5" s="1"/>
  <c r="F411" i="5"/>
  <c r="H403" i="5"/>
  <c r="I403" i="5" s="1"/>
  <c r="F403" i="5"/>
  <c r="H395" i="5"/>
  <c r="I395" i="5" s="1"/>
  <c r="F395" i="5"/>
  <c r="H387" i="5"/>
  <c r="I387" i="5" s="1"/>
  <c r="F387" i="5"/>
  <c r="H379" i="5"/>
  <c r="I379" i="5" s="1"/>
  <c r="F379" i="5"/>
  <c r="H371" i="5"/>
  <c r="I371" i="5" s="1"/>
  <c r="F371" i="5"/>
  <c r="H363" i="5"/>
  <c r="I363" i="5" s="1"/>
  <c r="F363" i="5"/>
  <c r="H355" i="5"/>
  <c r="I355" i="5" s="1"/>
  <c r="F355" i="5"/>
  <c r="H347" i="5"/>
  <c r="I347" i="5" s="1"/>
  <c r="F347" i="5"/>
  <c r="H339" i="5"/>
  <c r="I339" i="5" s="1"/>
  <c r="F339" i="5"/>
  <c r="H331" i="5"/>
  <c r="I331" i="5" s="1"/>
  <c r="F331" i="5"/>
  <c r="H323" i="5"/>
  <c r="I323" i="5" s="1"/>
  <c r="F323" i="5"/>
  <c r="H315" i="5"/>
  <c r="I315" i="5" s="1"/>
  <c r="F315" i="5"/>
  <c r="H307" i="5"/>
  <c r="I307" i="5" s="1"/>
  <c r="F307" i="5"/>
  <c r="H299" i="5"/>
  <c r="I299" i="5" s="1"/>
  <c r="F299" i="5"/>
  <c r="H291" i="5"/>
  <c r="I291" i="5" s="1"/>
  <c r="F291" i="5"/>
  <c r="H283" i="5"/>
  <c r="I283" i="5" s="1"/>
  <c r="F283" i="5"/>
  <c r="H275" i="5"/>
  <c r="I275" i="5" s="1"/>
  <c r="F275" i="5"/>
  <c r="H267" i="5"/>
  <c r="I267" i="5" s="1"/>
  <c r="F267" i="5"/>
  <c r="H259" i="5"/>
  <c r="I259" i="5" s="1"/>
  <c r="F259" i="5"/>
  <c r="H251" i="5"/>
  <c r="I251" i="5" s="1"/>
  <c r="F251" i="5"/>
  <c r="H243" i="5"/>
  <c r="I243" i="5" s="1"/>
  <c r="F243" i="5"/>
  <c r="H235" i="5"/>
  <c r="I235" i="5" s="1"/>
  <c r="F235" i="5"/>
  <c r="H227" i="5"/>
  <c r="I227" i="5" s="1"/>
  <c r="F227" i="5"/>
  <c r="H219" i="5"/>
  <c r="I219" i="5" s="1"/>
  <c r="F219" i="5"/>
  <c r="H211" i="5"/>
  <c r="I211" i="5" s="1"/>
  <c r="F211" i="5"/>
  <c r="H203" i="5"/>
  <c r="I203" i="5" s="1"/>
  <c r="F203" i="5"/>
  <c r="H195" i="5"/>
  <c r="I195" i="5" s="1"/>
  <c r="F195" i="5"/>
  <c r="H187" i="5"/>
  <c r="I187" i="5" s="1"/>
  <c r="F187" i="5"/>
  <c r="H179" i="5"/>
  <c r="I179" i="5" s="1"/>
  <c r="F179" i="5"/>
  <c r="H171" i="5"/>
  <c r="I171" i="5" s="1"/>
  <c r="F171" i="5"/>
  <c r="H163" i="5"/>
  <c r="I163" i="5" s="1"/>
  <c r="F163" i="5"/>
  <c r="H155" i="5"/>
  <c r="I155" i="5" s="1"/>
  <c r="F155" i="5"/>
  <c r="H147" i="5"/>
  <c r="I147" i="5" s="1"/>
  <c r="F147" i="5"/>
  <c r="H139" i="5"/>
  <c r="I139" i="5" s="1"/>
  <c r="F139" i="5"/>
  <c r="H131" i="5"/>
  <c r="I131" i="5" s="1"/>
  <c r="F131" i="5"/>
  <c r="H123" i="5"/>
  <c r="I123" i="5" s="1"/>
  <c r="F123" i="5"/>
  <c r="H115" i="5"/>
  <c r="I115" i="5" s="1"/>
  <c r="F115" i="5"/>
  <c r="H107" i="5"/>
  <c r="I107" i="5" s="1"/>
  <c r="F107" i="5"/>
  <c r="H99" i="5"/>
  <c r="I99" i="5" s="1"/>
  <c r="F99" i="5"/>
  <c r="H91" i="5"/>
  <c r="I91" i="5" s="1"/>
  <c r="F91" i="5"/>
  <c r="H83" i="5"/>
  <c r="I83" i="5" s="1"/>
  <c r="F83" i="5"/>
  <c r="H75" i="5"/>
  <c r="I75" i="5" s="1"/>
  <c r="F75" i="5"/>
  <c r="H67" i="5"/>
  <c r="I67" i="5" s="1"/>
  <c r="F67" i="5"/>
  <c r="H59" i="5"/>
  <c r="I59" i="5" s="1"/>
  <c r="F59" i="5"/>
  <c r="H51" i="5"/>
  <c r="I51" i="5" s="1"/>
  <c r="F51" i="5"/>
  <c r="H43" i="5"/>
  <c r="I43" i="5" s="1"/>
  <c r="F43" i="5"/>
  <c r="H35" i="5"/>
  <c r="I35" i="5" s="1"/>
  <c r="F35" i="5"/>
  <c r="H27" i="5"/>
  <c r="I27" i="5" s="1"/>
  <c r="F27" i="5"/>
  <c r="H19" i="5"/>
  <c r="I19" i="5" s="1"/>
  <c r="F19" i="5"/>
  <c r="H11" i="5"/>
  <c r="I11" i="5" s="1"/>
  <c r="F11" i="5"/>
  <c r="F2841" i="5"/>
  <c r="F2825" i="5"/>
  <c r="F2809" i="5"/>
  <c r="F2793" i="5"/>
  <c r="F2777" i="5"/>
  <c r="F2761" i="5"/>
  <c r="F2745" i="5"/>
  <c r="F2729" i="5"/>
  <c r="F1914" i="5"/>
  <c r="F1829" i="5"/>
  <c r="F1658" i="5"/>
  <c r="F1573" i="5"/>
  <c r="F1402" i="5"/>
  <c r="H2706" i="5"/>
  <c r="I2706" i="5" s="1"/>
  <c r="F2706" i="5"/>
  <c r="H2698" i="5"/>
  <c r="I2698" i="5" s="1"/>
  <c r="F2698" i="5"/>
  <c r="H2690" i="5"/>
  <c r="I2690" i="5" s="1"/>
  <c r="F2690" i="5"/>
  <c r="H2682" i="5"/>
  <c r="I2682" i="5" s="1"/>
  <c r="F2682" i="5"/>
  <c r="H2674" i="5"/>
  <c r="I2674" i="5" s="1"/>
  <c r="F2674" i="5"/>
  <c r="H2666" i="5"/>
  <c r="I2666" i="5" s="1"/>
  <c r="F2666" i="5"/>
  <c r="H2658" i="5"/>
  <c r="I2658" i="5" s="1"/>
  <c r="F2658" i="5"/>
  <c r="H2650" i="5"/>
  <c r="I2650" i="5" s="1"/>
  <c r="F2650" i="5"/>
  <c r="H2642" i="5"/>
  <c r="I2642" i="5" s="1"/>
  <c r="F2642" i="5"/>
  <c r="H2634" i="5"/>
  <c r="I2634" i="5" s="1"/>
  <c r="F2634" i="5"/>
  <c r="H2626" i="5"/>
  <c r="I2626" i="5" s="1"/>
  <c r="F2626" i="5"/>
  <c r="H2618" i="5"/>
  <c r="I2618" i="5" s="1"/>
  <c r="F2618" i="5"/>
  <c r="H2610" i="5"/>
  <c r="I2610" i="5" s="1"/>
  <c r="F2610" i="5"/>
  <c r="H2602" i="5"/>
  <c r="I2602" i="5" s="1"/>
  <c r="F2602" i="5"/>
  <c r="H2594" i="5"/>
  <c r="I2594" i="5" s="1"/>
  <c r="F2594" i="5"/>
  <c r="H2586" i="5"/>
  <c r="I2586" i="5" s="1"/>
  <c r="F2586" i="5"/>
  <c r="H2578" i="5"/>
  <c r="I2578" i="5" s="1"/>
  <c r="F2578" i="5"/>
  <c r="H2570" i="5"/>
  <c r="I2570" i="5" s="1"/>
  <c r="F2570" i="5"/>
  <c r="H2562" i="5"/>
  <c r="I2562" i="5" s="1"/>
  <c r="F2562" i="5"/>
  <c r="H2554" i="5"/>
  <c r="I2554" i="5" s="1"/>
  <c r="F2554" i="5"/>
  <c r="H2546" i="5"/>
  <c r="I2546" i="5" s="1"/>
  <c r="F2546" i="5"/>
  <c r="H2538" i="5"/>
  <c r="I2538" i="5" s="1"/>
  <c r="F2538" i="5"/>
  <c r="H2530" i="5"/>
  <c r="I2530" i="5" s="1"/>
  <c r="F2530" i="5"/>
  <c r="H2522" i="5"/>
  <c r="I2522" i="5" s="1"/>
  <c r="F2522" i="5"/>
  <c r="H2514" i="5"/>
  <c r="I2514" i="5" s="1"/>
  <c r="F2514" i="5"/>
  <c r="H2506" i="5"/>
  <c r="I2506" i="5" s="1"/>
  <c r="F2506" i="5"/>
  <c r="H2498" i="5"/>
  <c r="I2498" i="5" s="1"/>
  <c r="F2498" i="5"/>
  <c r="H2490" i="5"/>
  <c r="I2490" i="5" s="1"/>
  <c r="F2490" i="5"/>
  <c r="H2482" i="5"/>
  <c r="I2482" i="5" s="1"/>
  <c r="F2482" i="5"/>
  <c r="H2474" i="5"/>
  <c r="I2474" i="5" s="1"/>
  <c r="F2474" i="5"/>
  <c r="H2466" i="5"/>
  <c r="I2466" i="5" s="1"/>
  <c r="F2466" i="5"/>
  <c r="H2458" i="5"/>
  <c r="I2458" i="5" s="1"/>
  <c r="F2458" i="5"/>
  <c r="H2450" i="5"/>
  <c r="I2450" i="5" s="1"/>
  <c r="F2450" i="5"/>
  <c r="H2442" i="5"/>
  <c r="I2442" i="5" s="1"/>
  <c r="F2442" i="5"/>
  <c r="H2434" i="5"/>
  <c r="I2434" i="5" s="1"/>
  <c r="F2434" i="5"/>
  <c r="H2426" i="5"/>
  <c r="I2426" i="5" s="1"/>
  <c r="F2426" i="5"/>
  <c r="H2418" i="5"/>
  <c r="I2418" i="5" s="1"/>
  <c r="F2418" i="5"/>
  <c r="H2410" i="5"/>
  <c r="I2410" i="5" s="1"/>
  <c r="F2410" i="5"/>
  <c r="H2402" i="5"/>
  <c r="I2402" i="5" s="1"/>
  <c r="F2402" i="5"/>
  <c r="H2394" i="5"/>
  <c r="I2394" i="5" s="1"/>
  <c r="F2394" i="5"/>
  <c r="H2386" i="5"/>
  <c r="I2386" i="5" s="1"/>
  <c r="F2386" i="5"/>
  <c r="H2378" i="5"/>
  <c r="I2378" i="5" s="1"/>
  <c r="F2378" i="5"/>
  <c r="H2370" i="5"/>
  <c r="I2370" i="5" s="1"/>
  <c r="F2370" i="5"/>
  <c r="H2362" i="5"/>
  <c r="I2362" i="5" s="1"/>
  <c r="F2362" i="5"/>
  <c r="H2354" i="5"/>
  <c r="I2354" i="5" s="1"/>
  <c r="F2354" i="5"/>
  <c r="H2346" i="5"/>
  <c r="I2346" i="5" s="1"/>
  <c r="F2346" i="5"/>
  <c r="H2338" i="5"/>
  <c r="I2338" i="5" s="1"/>
  <c r="F2338" i="5"/>
  <c r="H2330" i="5"/>
  <c r="I2330" i="5" s="1"/>
  <c r="F2330" i="5"/>
  <c r="H2322" i="5"/>
  <c r="I2322" i="5" s="1"/>
  <c r="F2322" i="5"/>
  <c r="H2314" i="5"/>
  <c r="I2314" i="5" s="1"/>
  <c r="F2314" i="5"/>
  <c r="H2306" i="5"/>
  <c r="I2306" i="5" s="1"/>
  <c r="F2306" i="5"/>
  <c r="H2298" i="5"/>
  <c r="I2298" i="5" s="1"/>
  <c r="F2298" i="5"/>
  <c r="H2290" i="5"/>
  <c r="I2290" i="5" s="1"/>
  <c r="F2290" i="5"/>
  <c r="H2282" i="5"/>
  <c r="I2282" i="5" s="1"/>
  <c r="F2282" i="5"/>
  <c r="H2274" i="5"/>
  <c r="I2274" i="5" s="1"/>
  <c r="F2274" i="5"/>
  <c r="H2266" i="5"/>
  <c r="I2266" i="5" s="1"/>
  <c r="F2266" i="5"/>
  <c r="H2258" i="5"/>
  <c r="I2258" i="5" s="1"/>
  <c r="F2258" i="5"/>
  <c r="H2250" i="5"/>
  <c r="I2250" i="5" s="1"/>
  <c r="F2250" i="5"/>
  <c r="H2242" i="5"/>
  <c r="I2242" i="5" s="1"/>
  <c r="F2242" i="5"/>
  <c r="H2234" i="5"/>
  <c r="I2234" i="5" s="1"/>
  <c r="F2234" i="5"/>
  <c r="H2226" i="5"/>
  <c r="I2226" i="5" s="1"/>
  <c r="F2226" i="5"/>
  <c r="H2218" i="5"/>
  <c r="I2218" i="5" s="1"/>
  <c r="F2218" i="5"/>
  <c r="H2210" i="5"/>
  <c r="I2210" i="5" s="1"/>
  <c r="F2210" i="5"/>
  <c r="H2202" i="5"/>
  <c r="I2202" i="5" s="1"/>
  <c r="F2202" i="5"/>
  <c r="H2194" i="5"/>
  <c r="I2194" i="5" s="1"/>
  <c r="F2194" i="5"/>
  <c r="H2186" i="5"/>
  <c r="I2186" i="5" s="1"/>
  <c r="F2186" i="5"/>
  <c r="H2178" i="5"/>
  <c r="I2178" i="5" s="1"/>
  <c r="F2178" i="5"/>
  <c r="H2170" i="5"/>
  <c r="I2170" i="5" s="1"/>
  <c r="F2170" i="5"/>
  <c r="H2162" i="5"/>
  <c r="I2162" i="5" s="1"/>
  <c r="F2162" i="5"/>
  <c r="H2154" i="5"/>
  <c r="I2154" i="5" s="1"/>
  <c r="F2154" i="5"/>
  <c r="H2146" i="5"/>
  <c r="I2146" i="5" s="1"/>
  <c r="F2146" i="5"/>
  <c r="H2138" i="5"/>
  <c r="I2138" i="5" s="1"/>
  <c r="F2138" i="5"/>
  <c r="H2130" i="5"/>
  <c r="I2130" i="5" s="1"/>
  <c r="F2130" i="5"/>
  <c r="H2122" i="5"/>
  <c r="I2122" i="5" s="1"/>
  <c r="F2122" i="5"/>
  <c r="H2114" i="5"/>
  <c r="I2114" i="5" s="1"/>
  <c r="F2114" i="5"/>
  <c r="H2106" i="5"/>
  <c r="I2106" i="5" s="1"/>
  <c r="F2106" i="5"/>
  <c r="H2098" i="5"/>
  <c r="I2098" i="5" s="1"/>
  <c r="F2098" i="5"/>
  <c r="H2090" i="5"/>
  <c r="I2090" i="5" s="1"/>
  <c r="F2090" i="5"/>
  <c r="H2082" i="5"/>
  <c r="I2082" i="5" s="1"/>
  <c r="F2082" i="5"/>
  <c r="H2074" i="5"/>
  <c r="I2074" i="5" s="1"/>
  <c r="F2074" i="5"/>
  <c r="H2066" i="5"/>
  <c r="I2066" i="5" s="1"/>
  <c r="F2066" i="5"/>
  <c r="H2058" i="5"/>
  <c r="I2058" i="5" s="1"/>
  <c r="F2058" i="5"/>
  <c r="H2050" i="5"/>
  <c r="I2050" i="5" s="1"/>
  <c r="F2050" i="5"/>
  <c r="H2042" i="5"/>
  <c r="I2042" i="5" s="1"/>
  <c r="F2042" i="5"/>
  <c r="H2034" i="5"/>
  <c r="I2034" i="5" s="1"/>
  <c r="F2034" i="5"/>
  <c r="H2026" i="5"/>
  <c r="I2026" i="5" s="1"/>
  <c r="F2026" i="5"/>
  <c r="H2018" i="5"/>
  <c r="I2018" i="5" s="1"/>
  <c r="F2018" i="5"/>
  <c r="H2002" i="5"/>
  <c r="I2002" i="5" s="1"/>
  <c r="F2002" i="5"/>
  <c r="F1994" i="5"/>
  <c r="H1994" i="5"/>
  <c r="I1994" i="5" s="1"/>
  <c r="H1986" i="5"/>
  <c r="I1986" i="5" s="1"/>
  <c r="F1986" i="5"/>
  <c r="H1970" i="5"/>
  <c r="I1970" i="5" s="1"/>
  <c r="F1970" i="5"/>
  <c r="H1962" i="5"/>
  <c r="I1962" i="5" s="1"/>
  <c r="F1962" i="5"/>
  <c r="H1954" i="5"/>
  <c r="I1954" i="5" s="1"/>
  <c r="F1954" i="5"/>
  <c r="H1938" i="5"/>
  <c r="I1938" i="5" s="1"/>
  <c r="F1938" i="5"/>
  <c r="H1930" i="5"/>
  <c r="I1930" i="5" s="1"/>
  <c r="F1930" i="5"/>
  <c r="H1922" i="5"/>
  <c r="I1922" i="5" s="1"/>
  <c r="F1922" i="5"/>
  <c r="H1906" i="5"/>
  <c r="I1906" i="5" s="1"/>
  <c r="F1906" i="5"/>
  <c r="H1898" i="5"/>
  <c r="I1898" i="5" s="1"/>
  <c r="F1898" i="5"/>
  <c r="H1890" i="5"/>
  <c r="I1890" i="5" s="1"/>
  <c r="F1890" i="5"/>
  <c r="H1874" i="5"/>
  <c r="I1874" i="5" s="1"/>
  <c r="F1874" i="5"/>
  <c r="H1866" i="5"/>
  <c r="I1866" i="5" s="1"/>
  <c r="F1866" i="5"/>
  <c r="H1858" i="5"/>
  <c r="I1858" i="5" s="1"/>
  <c r="F1858" i="5"/>
  <c r="H1842" i="5"/>
  <c r="I1842" i="5" s="1"/>
  <c r="F1842" i="5"/>
  <c r="H1834" i="5"/>
  <c r="I1834" i="5" s="1"/>
  <c r="F1834" i="5"/>
  <c r="H1826" i="5"/>
  <c r="I1826" i="5" s="1"/>
  <c r="F1826" i="5"/>
  <c r="H1810" i="5"/>
  <c r="I1810" i="5" s="1"/>
  <c r="F1810" i="5"/>
  <c r="H1802" i="5"/>
  <c r="I1802" i="5" s="1"/>
  <c r="F1802" i="5"/>
  <c r="H1794" i="5"/>
  <c r="I1794" i="5" s="1"/>
  <c r="F1794" i="5"/>
  <c r="H1778" i="5"/>
  <c r="I1778" i="5" s="1"/>
  <c r="F1778" i="5"/>
  <c r="H1770" i="5"/>
  <c r="I1770" i="5" s="1"/>
  <c r="F1770" i="5"/>
  <c r="H1762" i="5"/>
  <c r="I1762" i="5" s="1"/>
  <c r="F1762" i="5"/>
  <c r="H1746" i="5"/>
  <c r="I1746" i="5" s="1"/>
  <c r="F1746" i="5"/>
  <c r="H1738" i="5"/>
  <c r="I1738" i="5" s="1"/>
  <c r="F1738" i="5"/>
  <c r="H1730" i="5"/>
  <c r="I1730" i="5" s="1"/>
  <c r="F1730" i="5"/>
  <c r="H1714" i="5"/>
  <c r="I1714" i="5" s="1"/>
  <c r="F1714" i="5"/>
  <c r="H1706" i="5"/>
  <c r="I1706" i="5" s="1"/>
  <c r="F1706" i="5"/>
  <c r="H1698" i="5"/>
  <c r="I1698" i="5" s="1"/>
  <c r="F1698" i="5"/>
  <c r="H1682" i="5"/>
  <c r="I1682" i="5" s="1"/>
  <c r="F1682" i="5"/>
  <c r="H1674" i="5"/>
  <c r="I1674" i="5" s="1"/>
  <c r="F1674" i="5"/>
  <c r="H1666" i="5"/>
  <c r="I1666" i="5" s="1"/>
  <c r="F1666" i="5"/>
  <c r="H1650" i="5"/>
  <c r="I1650" i="5" s="1"/>
  <c r="F1650" i="5"/>
  <c r="H1642" i="5"/>
  <c r="I1642" i="5" s="1"/>
  <c r="F1642" i="5"/>
  <c r="H1634" i="5"/>
  <c r="I1634" i="5" s="1"/>
  <c r="F1634" i="5"/>
  <c r="H1618" i="5"/>
  <c r="I1618" i="5" s="1"/>
  <c r="F1618" i="5"/>
  <c r="H1610" i="5"/>
  <c r="I1610" i="5" s="1"/>
  <c r="F1610" i="5"/>
  <c r="H1602" i="5"/>
  <c r="I1602" i="5" s="1"/>
  <c r="F1602" i="5"/>
  <c r="H1586" i="5"/>
  <c r="I1586" i="5" s="1"/>
  <c r="F1586" i="5"/>
  <c r="H1578" i="5"/>
  <c r="I1578" i="5" s="1"/>
  <c r="F1578" i="5"/>
  <c r="H1570" i="5"/>
  <c r="I1570" i="5" s="1"/>
  <c r="F1570" i="5"/>
  <c r="H1554" i="5"/>
  <c r="I1554" i="5" s="1"/>
  <c r="F1554" i="5"/>
  <c r="H1546" i="5"/>
  <c r="I1546" i="5" s="1"/>
  <c r="F1546" i="5"/>
  <c r="H1538" i="5"/>
  <c r="I1538" i="5" s="1"/>
  <c r="F1538" i="5"/>
  <c r="H1522" i="5"/>
  <c r="I1522" i="5" s="1"/>
  <c r="F1522" i="5"/>
  <c r="H1514" i="5"/>
  <c r="I1514" i="5" s="1"/>
  <c r="F1514" i="5"/>
  <c r="H1506" i="5"/>
  <c r="I1506" i="5" s="1"/>
  <c r="F1506" i="5"/>
  <c r="H1490" i="5"/>
  <c r="I1490" i="5" s="1"/>
  <c r="F1490" i="5"/>
  <c r="H1482" i="5"/>
  <c r="I1482" i="5" s="1"/>
  <c r="F1482" i="5"/>
  <c r="H1474" i="5"/>
  <c r="I1474" i="5" s="1"/>
  <c r="F1474" i="5"/>
  <c r="H1458" i="5"/>
  <c r="I1458" i="5" s="1"/>
  <c r="F1458" i="5"/>
  <c r="H1450" i="5"/>
  <c r="I1450" i="5" s="1"/>
  <c r="F1450" i="5"/>
  <c r="H1442" i="5"/>
  <c r="I1442" i="5" s="1"/>
  <c r="F1442" i="5"/>
  <c r="H1426" i="5"/>
  <c r="I1426" i="5" s="1"/>
  <c r="F1426" i="5"/>
  <c r="H1418" i="5"/>
  <c r="I1418" i="5" s="1"/>
  <c r="F1418" i="5"/>
  <c r="H1410" i="5"/>
  <c r="I1410" i="5" s="1"/>
  <c r="F1410" i="5"/>
  <c r="H1394" i="5"/>
  <c r="I1394" i="5" s="1"/>
  <c r="F1394" i="5"/>
  <c r="H1386" i="5"/>
  <c r="I1386" i="5" s="1"/>
  <c r="F1386" i="5"/>
  <c r="H1378" i="5"/>
  <c r="I1378" i="5" s="1"/>
  <c r="F1378" i="5"/>
  <c r="H1362" i="5"/>
  <c r="I1362" i="5" s="1"/>
  <c r="F1362" i="5"/>
  <c r="H1354" i="5"/>
  <c r="I1354" i="5" s="1"/>
  <c r="F1354" i="5"/>
  <c r="H1346" i="5"/>
  <c r="I1346" i="5" s="1"/>
  <c r="F1346" i="5"/>
  <c r="H1338" i="5"/>
  <c r="I1338" i="5" s="1"/>
  <c r="F1338" i="5"/>
  <c r="H1330" i="5"/>
  <c r="I1330" i="5" s="1"/>
  <c r="F1330" i="5"/>
  <c r="H1322" i="5"/>
  <c r="I1322" i="5" s="1"/>
  <c r="F1322" i="5"/>
  <c r="H1314" i="5"/>
  <c r="I1314" i="5" s="1"/>
  <c r="F1314" i="5"/>
  <c r="H1306" i="5"/>
  <c r="I1306" i="5" s="1"/>
  <c r="F1306" i="5"/>
  <c r="H1298" i="5"/>
  <c r="I1298" i="5" s="1"/>
  <c r="F1298" i="5"/>
  <c r="H1290" i="5"/>
  <c r="I1290" i="5" s="1"/>
  <c r="F1290" i="5"/>
  <c r="H1282" i="5"/>
  <c r="I1282" i="5" s="1"/>
  <c r="F1282" i="5"/>
  <c r="H1274" i="5"/>
  <c r="I1274" i="5" s="1"/>
  <c r="F1274" i="5"/>
  <c r="H1266" i="5"/>
  <c r="I1266" i="5" s="1"/>
  <c r="F1266" i="5"/>
  <c r="H1258" i="5"/>
  <c r="I1258" i="5" s="1"/>
  <c r="F1258" i="5"/>
  <c r="H1250" i="5"/>
  <c r="I1250" i="5" s="1"/>
  <c r="F1250" i="5"/>
  <c r="H1242" i="5"/>
  <c r="I1242" i="5" s="1"/>
  <c r="F1242" i="5"/>
  <c r="H1234" i="5"/>
  <c r="I1234" i="5" s="1"/>
  <c r="F1234" i="5"/>
  <c r="H1226" i="5"/>
  <c r="I1226" i="5" s="1"/>
  <c r="F1226" i="5"/>
  <c r="H1218" i="5"/>
  <c r="I1218" i="5" s="1"/>
  <c r="F1218" i="5"/>
  <c r="H1210" i="5"/>
  <c r="I1210" i="5" s="1"/>
  <c r="F1210" i="5"/>
  <c r="H1202" i="5"/>
  <c r="I1202" i="5" s="1"/>
  <c r="F1202" i="5"/>
  <c r="F1194" i="5"/>
  <c r="H1194" i="5"/>
  <c r="I1194" i="5" s="1"/>
  <c r="H1186" i="5"/>
  <c r="I1186" i="5" s="1"/>
  <c r="F1186" i="5"/>
  <c r="H1178" i="5"/>
  <c r="I1178" i="5" s="1"/>
  <c r="F1178" i="5"/>
  <c r="H1170" i="5"/>
  <c r="I1170" i="5" s="1"/>
  <c r="F1170" i="5"/>
  <c r="H1162" i="5"/>
  <c r="I1162" i="5" s="1"/>
  <c r="F1162" i="5"/>
  <c r="H1154" i="5"/>
  <c r="I1154" i="5" s="1"/>
  <c r="F1154" i="5"/>
  <c r="H1146" i="5"/>
  <c r="I1146" i="5" s="1"/>
  <c r="F1146" i="5"/>
  <c r="H1138" i="5"/>
  <c r="I1138" i="5" s="1"/>
  <c r="F1138" i="5"/>
  <c r="H1130" i="5"/>
  <c r="I1130" i="5" s="1"/>
  <c r="F1130" i="5"/>
  <c r="H1122" i="5"/>
  <c r="I1122" i="5" s="1"/>
  <c r="F1122" i="5"/>
  <c r="H1114" i="5"/>
  <c r="I1114" i="5" s="1"/>
  <c r="F1114" i="5"/>
  <c r="H1106" i="5"/>
  <c r="I1106" i="5" s="1"/>
  <c r="F1106" i="5"/>
  <c r="H1098" i="5"/>
  <c r="I1098" i="5" s="1"/>
  <c r="F1098" i="5"/>
  <c r="H1090" i="5"/>
  <c r="I1090" i="5" s="1"/>
  <c r="F1090" i="5"/>
  <c r="H1082" i="5"/>
  <c r="I1082" i="5" s="1"/>
  <c r="F1082" i="5"/>
  <c r="F1074" i="5"/>
  <c r="H1074" i="5"/>
  <c r="I1074" i="5" s="1"/>
  <c r="H1066" i="5"/>
  <c r="I1066" i="5" s="1"/>
  <c r="F1066" i="5"/>
  <c r="H1058" i="5"/>
  <c r="I1058" i="5" s="1"/>
  <c r="F1058" i="5"/>
  <c r="H1050" i="5"/>
  <c r="I1050" i="5" s="1"/>
  <c r="F1050" i="5"/>
  <c r="H1042" i="5"/>
  <c r="I1042" i="5" s="1"/>
  <c r="F1042" i="5"/>
  <c r="H1034" i="5"/>
  <c r="I1034" i="5" s="1"/>
  <c r="F1034" i="5"/>
  <c r="H1026" i="5"/>
  <c r="I1026" i="5" s="1"/>
  <c r="F1026" i="5"/>
  <c r="H1018" i="5"/>
  <c r="I1018" i="5" s="1"/>
  <c r="F1018" i="5"/>
  <c r="H1010" i="5"/>
  <c r="I1010" i="5" s="1"/>
  <c r="F1010" i="5"/>
  <c r="H1002" i="5"/>
  <c r="I1002" i="5" s="1"/>
  <c r="F1002" i="5"/>
  <c r="H994" i="5"/>
  <c r="I994" i="5" s="1"/>
  <c r="F994" i="5"/>
  <c r="H986" i="5"/>
  <c r="I986" i="5" s="1"/>
  <c r="F986" i="5"/>
  <c r="H978" i="5"/>
  <c r="I978" i="5" s="1"/>
  <c r="F978" i="5"/>
  <c r="H970" i="5"/>
  <c r="I970" i="5" s="1"/>
  <c r="F970" i="5"/>
  <c r="H962" i="5"/>
  <c r="I962" i="5" s="1"/>
  <c r="F962" i="5"/>
  <c r="H954" i="5"/>
  <c r="I954" i="5" s="1"/>
  <c r="F954" i="5"/>
  <c r="H946" i="5"/>
  <c r="I946" i="5" s="1"/>
  <c r="F946" i="5"/>
  <c r="H938" i="5"/>
  <c r="I938" i="5" s="1"/>
  <c r="F938" i="5"/>
  <c r="H930" i="5"/>
  <c r="I930" i="5" s="1"/>
  <c r="F930" i="5"/>
  <c r="H922" i="5"/>
  <c r="I922" i="5" s="1"/>
  <c r="F922" i="5"/>
  <c r="H914" i="5"/>
  <c r="I914" i="5" s="1"/>
  <c r="F914" i="5"/>
  <c r="H906" i="5"/>
  <c r="I906" i="5" s="1"/>
  <c r="F906" i="5"/>
  <c r="H898" i="5"/>
  <c r="I898" i="5" s="1"/>
  <c r="F898" i="5"/>
  <c r="H890" i="5"/>
  <c r="I890" i="5" s="1"/>
  <c r="F890" i="5"/>
  <c r="H882" i="5"/>
  <c r="I882" i="5" s="1"/>
  <c r="F882" i="5"/>
  <c r="H874" i="5"/>
  <c r="I874" i="5" s="1"/>
  <c r="F874" i="5"/>
  <c r="H866" i="5"/>
  <c r="I866" i="5" s="1"/>
  <c r="F866" i="5"/>
  <c r="H858" i="5"/>
  <c r="I858" i="5" s="1"/>
  <c r="F858" i="5"/>
  <c r="H850" i="5"/>
  <c r="I850" i="5" s="1"/>
  <c r="F850" i="5"/>
  <c r="H842" i="5"/>
  <c r="I842" i="5" s="1"/>
  <c r="F842" i="5"/>
  <c r="H834" i="5"/>
  <c r="I834" i="5" s="1"/>
  <c r="F834" i="5"/>
  <c r="H826" i="5"/>
  <c r="I826" i="5" s="1"/>
  <c r="F826" i="5"/>
  <c r="H818" i="5"/>
  <c r="I818" i="5" s="1"/>
  <c r="F818" i="5"/>
  <c r="H810" i="5"/>
  <c r="I810" i="5" s="1"/>
  <c r="F810" i="5"/>
  <c r="H802" i="5"/>
  <c r="I802" i="5" s="1"/>
  <c r="F802" i="5"/>
  <c r="H794" i="5"/>
  <c r="I794" i="5" s="1"/>
  <c r="F794" i="5"/>
  <c r="H786" i="5"/>
  <c r="I786" i="5" s="1"/>
  <c r="F786" i="5"/>
  <c r="H778" i="5"/>
  <c r="I778" i="5" s="1"/>
  <c r="F778" i="5"/>
  <c r="H770" i="5"/>
  <c r="I770" i="5" s="1"/>
  <c r="F770" i="5"/>
  <c r="H762" i="5"/>
  <c r="I762" i="5" s="1"/>
  <c r="F762" i="5"/>
  <c r="H754" i="5"/>
  <c r="I754" i="5" s="1"/>
  <c r="F754" i="5"/>
  <c r="H746" i="5"/>
  <c r="I746" i="5" s="1"/>
  <c r="F746" i="5"/>
  <c r="H738" i="5"/>
  <c r="I738" i="5" s="1"/>
  <c r="F738" i="5"/>
  <c r="H730" i="5"/>
  <c r="I730" i="5" s="1"/>
  <c r="F730" i="5"/>
  <c r="H722" i="5"/>
  <c r="I722" i="5" s="1"/>
  <c r="F722" i="5"/>
  <c r="H714" i="5"/>
  <c r="I714" i="5" s="1"/>
  <c r="F714" i="5"/>
  <c r="H706" i="5"/>
  <c r="I706" i="5" s="1"/>
  <c r="F706" i="5"/>
  <c r="H698" i="5"/>
  <c r="I698" i="5" s="1"/>
  <c r="F698" i="5"/>
  <c r="H690" i="5"/>
  <c r="I690" i="5" s="1"/>
  <c r="F690" i="5"/>
  <c r="H682" i="5"/>
  <c r="I682" i="5" s="1"/>
  <c r="F682" i="5"/>
  <c r="H674" i="5"/>
  <c r="I674" i="5" s="1"/>
  <c r="F674" i="5"/>
  <c r="H666" i="5"/>
  <c r="I666" i="5" s="1"/>
  <c r="F666" i="5"/>
  <c r="H658" i="5"/>
  <c r="I658" i="5" s="1"/>
  <c r="F658" i="5"/>
  <c r="H650" i="5"/>
  <c r="I650" i="5" s="1"/>
  <c r="F650" i="5"/>
  <c r="H642" i="5"/>
  <c r="I642" i="5" s="1"/>
  <c r="F642" i="5"/>
  <c r="H634" i="5"/>
  <c r="I634" i="5" s="1"/>
  <c r="F634" i="5"/>
  <c r="H626" i="5"/>
  <c r="I626" i="5" s="1"/>
  <c r="F626" i="5"/>
  <c r="H618" i="5"/>
  <c r="I618" i="5" s="1"/>
  <c r="F618" i="5"/>
  <c r="H610" i="5"/>
  <c r="I610" i="5" s="1"/>
  <c r="F610" i="5"/>
  <c r="H602" i="5"/>
  <c r="I602" i="5" s="1"/>
  <c r="F602" i="5"/>
  <c r="H594" i="5"/>
  <c r="I594" i="5" s="1"/>
  <c r="F594" i="5"/>
  <c r="H586" i="5"/>
  <c r="I586" i="5" s="1"/>
  <c r="F586" i="5"/>
  <c r="H578" i="5"/>
  <c r="I578" i="5" s="1"/>
  <c r="F578" i="5"/>
  <c r="H570" i="5"/>
  <c r="I570" i="5" s="1"/>
  <c r="F570" i="5"/>
  <c r="H562" i="5"/>
  <c r="I562" i="5" s="1"/>
  <c r="F562" i="5"/>
  <c r="H554" i="5"/>
  <c r="I554" i="5" s="1"/>
  <c r="F554" i="5"/>
  <c r="H546" i="5"/>
  <c r="I546" i="5" s="1"/>
  <c r="F546" i="5"/>
  <c r="H538" i="5"/>
  <c r="I538" i="5" s="1"/>
  <c r="F538" i="5"/>
  <c r="H530" i="5"/>
  <c r="I530" i="5" s="1"/>
  <c r="F530" i="5"/>
  <c r="H522" i="5"/>
  <c r="I522" i="5" s="1"/>
  <c r="F522" i="5"/>
  <c r="H514" i="5"/>
  <c r="I514" i="5" s="1"/>
  <c r="F514" i="5"/>
  <c r="H506" i="5"/>
  <c r="I506" i="5" s="1"/>
  <c r="F506" i="5"/>
  <c r="H498" i="5"/>
  <c r="I498" i="5" s="1"/>
  <c r="F498" i="5"/>
  <c r="H490" i="5"/>
  <c r="I490" i="5" s="1"/>
  <c r="F490" i="5"/>
  <c r="H482" i="5"/>
  <c r="I482" i="5" s="1"/>
  <c r="F482" i="5"/>
  <c r="H474" i="5"/>
  <c r="I474" i="5" s="1"/>
  <c r="F474" i="5"/>
  <c r="H466" i="5"/>
  <c r="I466" i="5" s="1"/>
  <c r="F466" i="5"/>
  <c r="H458" i="5"/>
  <c r="I458" i="5" s="1"/>
  <c r="F458" i="5"/>
  <c r="H450" i="5"/>
  <c r="I450" i="5" s="1"/>
  <c r="F450" i="5"/>
  <c r="H442" i="5"/>
  <c r="I442" i="5" s="1"/>
  <c r="F442" i="5"/>
  <c r="H434" i="5"/>
  <c r="I434" i="5" s="1"/>
  <c r="F434" i="5"/>
  <c r="H426" i="5"/>
  <c r="I426" i="5" s="1"/>
  <c r="F426" i="5"/>
  <c r="H418" i="5"/>
  <c r="I418" i="5" s="1"/>
  <c r="F418" i="5"/>
  <c r="H410" i="5"/>
  <c r="I410" i="5" s="1"/>
  <c r="F410" i="5"/>
  <c r="H402" i="5"/>
  <c r="I402" i="5" s="1"/>
  <c r="F402" i="5"/>
  <c r="H394" i="5"/>
  <c r="I394" i="5" s="1"/>
  <c r="F394" i="5"/>
  <c r="H386" i="5"/>
  <c r="I386" i="5" s="1"/>
  <c r="F386" i="5"/>
  <c r="H378" i="5"/>
  <c r="I378" i="5" s="1"/>
  <c r="F378" i="5"/>
  <c r="H370" i="5"/>
  <c r="I370" i="5" s="1"/>
  <c r="F370" i="5"/>
  <c r="H362" i="5"/>
  <c r="I362" i="5" s="1"/>
  <c r="F362" i="5"/>
  <c r="H354" i="5"/>
  <c r="I354" i="5" s="1"/>
  <c r="F354" i="5"/>
  <c r="H346" i="5"/>
  <c r="I346" i="5" s="1"/>
  <c r="F346" i="5"/>
  <c r="H338" i="5"/>
  <c r="I338" i="5" s="1"/>
  <c r="F338" i="5"/>
  <c r="H330" i="5"/>
  <c r="I330" i="5" s="1"/>
  <c r="F330" i="5"/>
  <c r="H322" i="5"/>
  <c r="I322" i="5" s="1"/>
  <c r="F322" i="5"/>
  <c r="H314" i="5"/>
  <c r="I314" i="5" s="1"/>
  <c r="F314" i="5"/>
  <c r="H306" i="5"/>
  <c r="I306" i="5" s="1"/>
  <c r="F306" i="5"/>
  <c r="H298" i="5"/>
  <c r="I298" i="5" s="1"/>
  <c r="F298" i="5"/>
  <c r="H290" i="5"/>
  <c r="I290" i="5" s="1"/>
  <c r="F290" i="5"/>
  <c r="H282" i="5"/>
  <c r="I282" i="5" s="1"/>
  <c r="F282" i="5"/>
  <c r="H274" i="5"/>
  <c r="I274" i="5" s="1"/>
  <c r="F274" i="5"/>
  <c r="H266" i="5"/>
  <c r="I266" i="5" s="1"/>
  <c r="F266" i="5"/>
  <c r="H258" i="5"/>
  <c r="I258" i="5" s="1"/>
  <c r="F258" i="5"/>
  <c r="H250" i="5"/>
  <c r="I250" i="5" s="1"/>
  <c r="F250" i="5"/>
  <c r="H242" i="5"/>
  <c r="I242" i="5" s="1"/>
  <c r="F242" i="5"/>
  <c r="H234" i="5"/>
  <c r="I234" i="5" s="1"/>
  <c r="F234" i="5"/>
  <c r="H226" i="5"/>
  <c r="I226" i="5" s="1"/>
  <c r="F226" i="5"/>
  <c r="H218" i="5"/>
  <c r="I218" i="5" s="1"/>
  <c r="F218" i="5"/>
  <c r="H210" i="5"/>
  <c r="I210" i="5" s="1"/>
  <c r="F210" i="5"/>
  <c r="H202" i="5"/>
  <c r="I202" i="5" s="1"/>
  <c r="F202" i="5"/>
  <c r="H194" i="5"/>
  <c r="I194" i="5" s="1"/>
  <c r="F194" i="5"/>
  <c r="H186" i="5"/>
  <c r="I186" i="5" s="1"/>
  <c r="F186" i="5"/>
  <c r="H178" i="5"/>
  <c r="I178" i="5" s="1"/>
  <c r="F178" i="5"/>
  <c r="H170" i="5"/>
  <c r="I170" i="5" s="1"/>
  <c r="F170" i="5"/>
  <c r="H162" i="5"/>
  <c r="I162" i="5" s="1"/>
  <c r="F162" i="5"/>
  <c r="H154" i="5"/>
  <c r="I154" i="5" s="1"/>
  <c r="F154" i="5"/>
  <c r="H146" i="5"/>
  <c r="I146" i="5" s="1"/>
  <c r="F146" i="5"/>
  <c r="H138" i="5"/>
  <c r="I138" i="5" s="1"/>
  <c r="F138" i="5"/>
  <c r="H130" i="5"/>
  <c r="I130" i="5" s="1"/>
  <c r="F130" i="5"/>
  <c r="H122" i="5"/>
  <c r="I122" i="5" s="1"/>
  <c r="F122" i="5"/>
  <c r="H114" i="5"/>
  <c r="I114" i="5" s="1"/>
  <c r="F114" i="5"/>
  <c r="H106" i="5"/>
  <c r="I106" i="5" s="1"/>
  <c r="F106" i="5"/>
  <c r="H98" i="5"/>
  <c r="I98" i="5" s="1"/>
  <c r="F98" i="5"/>
  <c r="H90" i="5"/>
  <c r="I90" i="5" s="1"/>
  <c r="F90" i="5"/>
  <c r="H82" i="5"/>
  <c r="I82" i="5" s="1"/>
  <c r="F82" i="5"/>
  <c r="H74" i="5"/>
  <c r="I74" i="5" s="1"/>
  <c r="F74" i="5"/>
  <c r="H66" i="5"/>
  <c r="I66" i="5" s="1"/>
  <c r="F66" i="5"/>
  <c r="H58" i="5"/>
  <c r="I58" i="5" s="1"/>
  <c r="F58" i="5"/>
  <c r="H50" i="5"/>
  <c r="I50" i="5" s="1"/>
  <c r="F50" i="5"/>
  <c r="H42" i="5"/>
  <c r="I42" i="5" s="1"/>
  <c r="F42" i="5"/>
  <c r="H34" i="5"/>
  <c r="I34" i="5" s="1"/>
  <c r="F34" i="5"/>
  <c r="H26" i="5"/>
  <c r="I26" i="5" s="1"/>
  <c r="F26" i="5"/>
  <c r="H18" i="5"/>
  <c r="I18" i="5" s="1"/>
  <c r="F18" i="5"/>
  <c r="H10" i="5"/>
  <c r="I10" i="5" s="1"/>
  <c r="F10" i="5"/>
  <c r="F2476" i="5"/>
  <c r="F2444" i="5"/>
  <c r="F2412" i="5"/>
  <c r="F2380" i="5"/>
  <c r="F2348" i="5"/>
  <c r="F2316" i="5"/>
  <c r="F2284" i="5"/>
  <c r="F2252" i="5"/>
  <c r="F1989" i="5"/>
  <c r="F1818" i="5"/>
  <c r="F1733" i="5"/>
  <c r="F1562" i="5"/>
  <c r="F1477" i="5"/>
  <c r="H2721" i="5"/>
  <c r="I2721" i="5" s="1"/>
  <c r="F2721" i="5"/>
  <c r="H2713" i="5"/>
  <c r="I2713" i="5" s="1"/>
  <c r="F2713" i="5"/>
  <c r="H2705" i="5"/>
  <c r="I2705" i="5" s="1"/>
  <c r="F2705" i="5"/>
  <c r="H2697" i="5"/>
  <c r="I2697" i="5" s="1"/>
  <c r="F2697" i="5"/>
  <c r="H2689" i="5"/>
  <c r="I2689" i="5" s="1"/>
  <c r="F2689" i="5"/>
  <c r="H2681" i="5"/>
  <c r="I2681" i="5" s="1"/>
  <c r="F2681" i="5"/>
  <c r="H2673" i="5"/>
  <c r="I2673" i="5" s="1"/>
  <c r="F2673" i="5"/>
  <c r="H2665" i="5"/>
  <c r="I2665" i="5" s="1"/>
  <c r="F2665" i="5"/>
  <c r="H2657" i="5"/>
  <c r="I2657" i="5" s="1"/>
  <c r="F2657" i="5"/>
  <c r="H2649" i="5"/>
  <c r="I2649" i="5" s="1"/>
  <c r="F2649" i="5"/>
  <c r="H2641" i="5"/>
  <c r="I2641" i="5" s="1"/>
  <c r="F2641" i="5"/>
  <c r="H2633" i="5"/>
  <c r="I2633" i="5" s="1"/>
  <c r="F2633" i="5"/>
  <c r="H2625" i="5"/>
  <c r="I2625" i="5" s="1"/>
  <c r="F2625" i="5"/>
  <c r="H2617" i="5"/>
  <c r="I2617" i="5" s="1"/>
  <c r="F2617" i="5"/>
  <c r="H2609" i="5"/>
  <c r="I2609" i="5" s="1"/>
  <c r="F2609" i="5"/>
  <c r="H2601" i="5"/>
  <c r="I2601" i="5" s="1"/>
  <c r="F2601" i="5"/>
  <c r="H2593" i="5"/>
  <c r="I2593" i="5" s="1"/>
  <c r="F2593" i="5"/>
  <c r="H2585" i="5"/>
  <c r="I2585" i="5" s="1"/>
  <c r="F2585" i="5"/>
  <c r="H2577" i="5"/>
  <c r="I2577" i="5" s="1"/>
  <c r="F2577" i="5"/>
  <c r="H2569" i="5"/>
  <c r="I2569" i="5" s="1"/>
  <c r="F2569" i="5"/>
  <c r="H2561" i="5"/>
  <c r="I2561" i="5" s="1"/>
  <c r="F2561" i="5"/>
  <c r="H2553" i="5"/>
  <c r="I2553" i="5" s="1"/>
  <c r="F2553" i="5"/>
  <c r="H2545" i="5"/>
  <c r="I2545" i="5" s="1"/>
  <c r="F2545" i="5"/>
  <c r="H2537" i="5"/>
  <c r="I2537" i="5" s="1"/>
  <c r="F2537" i="5"/>
  <c r="H2529" i="5"/>
  <c r="I2529" i="5" s="1"/>
  <c r="F2529" i="5"/>
  <c r="H2521" i="5"/>
  <c r="I2521" i="5" s="1"/>
  <c r="F2521" i="5"/>
  <c r="H2513" i="5"/>
  <c r="I2513" i="5" s="1"/>
  <c r="F2513" i="5"/>
  <c r="H2505" i="5"/>
  <c r="I2505" i="5" s="1"/>
  <c r="F2505" i="5"/>
  <c r="H2497" i="5"/>
  <c r="I2497" i="5" s="1"/>
  <c r="F2497" i="5"/>
  <c r="H2489" i="5"/>
  <c r="I2489" i="5" s="1"/>
  <c r="F2489" i="5"/>
  <c r="H2481" i="5"/>
  <c r="I2481" i="5" s="1"/>
  <c r="F2481" i="5"/>
  <c r="H2473" i="5"/>
  <c r="I2473" i="5" s="1"/>
  <c r="F2473" i="5"/>
  <c r="H2465" i="5"/>
  <c r="I2465" i="5" s="1"/>
  <c r="F2465" i="5"/>
  <c r="H2457" i="5"/>
  <c r="I2457" i="5" s="1"/>
  <c r="F2457" i="5"/>
  <c r="H2449" i="5"/>
  <c r="I2449" i="5" s="1"/>
  <c r="F2449" i="5"/>
  <c r="H2441" i="5"/>
  <c r="I2441" i="5" s="1"/>
  <c r="F2441" i="5"/>
  <c r="H2433" i="5"/>
  <c r="I2433" i="5" s="1"/>
  <c r="F2433" i="5"/>
  <c r="H2425" i="5"/>
  <c r="I2425" i="5" s="1"/>
  <c r="F2425" i="5"/>
  <c r="H2417" i="5"/>
  <c r="I2417" i="5" s="1"/>
  <c r="F2417" i="5"/>
  <c r="H2409" i="5"/>
  <c r="I2409" i="5" s="1"/>
  <c r="F2409" i="5"/>
  <c r="H2401" i="5"/>
  <c r="I2401" i="5" s="1"/>
  <c r="F2401" i="5"/>
  <c r="H2393" i="5"/>
  <c r="I2393" i="5" s="1"/>
  <c r="F2393" i="5"/>
  <c r="H2385" i="5"/>
  <c r="I2385" i="5" s="1"/>
  <c r="F2385" i="5"/>
  <c r="H2377" i="5"/>
  <c r="I2377" i="5" s="1"/>
  <c r="F2377" i="5"/>
  <c r="H2369" i="5"/>
  <c r="I2369" i="5" s="1"/>
  <c r="F2369" i="5"/>
  <c r="H2361" i="5"/>
  <c r="I2361" i="5" s="1"/>
  <c r="F2361" i="5"/>
  <c r="H2353" i="5"/>
  <c r="I2353" i="5" s="1"/>
  <c r="F2353" i="5"/>
  <c r="H2345" i="5"/>
  <c r="I2345" i="5" s="1"/>
  <c r="F2345" i="5"/>
  <c r="H2337" i="5"/>
  <c r="I2337" i="5" s="1"/>
  <c r="F2337" i="5"/>
  <c r="H2329" i="5"/>
  <c r="I2329" i="5" s="1"/>
  <c r="F2329" i="5"/>
  <c r="H2321" i="5"/>
  <c r="I2321" i="5" s="1"/>
  <c r="F2321" i="5"/>
  <c r="H2313" i="5"/>
  <c r="I2313" i="5" s="1"/>
  <c r="F2313" i="5"/>
  <c r="H2305" i="5"/>
  <c r="I2305" i="5" s="1"/>
  <c r="F2305" i="5"/>
  <c r="H2297" i="5"/>
  <c r="I2297" i="5" s="1"/>
  <c r="F2297" i="5"/>
  <c r="H2289" i="5"/>
  <c r="I2289" i="5" s="1"/>
  <c r="F2289" i="5"/>
  <c r="H2281" i="5"/>
  <c r="I2281" i="5" s="1"/>
  <c r="F2281" i="5"/>
  <c r="H2273" i="5"/>
  <c r="I2273" i="5" s="1"/>
  <c r="F2273" i="5"/>
  <c r="H2265" i="5"/>
  <c r="I2265" i="5" s="1"/>
  <c r="F2265" i="5"/>
  <c r="H2257" i="5"/>
  <c r="I2257" i="5" s="1"/>
  <c r="F2257" i="5"/>
  <c r="H2249" i="5"/>
  <c r="I2249" i="5" s="1"/>
  <c r="F2249" i="5"/>
  <c r="H2241" i="5"/>
  <c r="I2241" i="5" s="1"/>
  <c r="F2241" i="5"/>
  <c r="H2233" i="5"/>
  <c r="I2233" i="5" s="1"/>
  <c r="F2233" i="5"/>
  <c r="H2225" i="5"/>
  <c r="I2225" i="5" s="1"/>
  <c r="F2225" i="5"/>
  <c r="H2217" i="5"/>
  <c r="I2217" i="5" s="1"/>
  <c r="F2217" i="5"/>
  <c r="H2209" i="5"/>
  <c r="I2209" i="5" s="1"/>
  <c r="F2209" i="5"/>
  <c r="H2201" i="5"/>
  <c r="I2201" i="5" s="1"/>
  <c r="F2201" i="5"/>
  <c r="H2193" i="5"/>
  <c r="I2193" i="5" s="1"/>
  <c r="F2193" i="5"/>
  <c r="H2185" i="5"/>
  <c r="I2185" i="5" s="1"/>
  <c r="F2185" i="5"/>
  <c r="H2177" i="5"/>
  <c r="I2177" i="5" s="1"/>
  <c r="F2177" i="5"/>
  <c r="H2169" i="5"/>
  <c r="I2169" i="5" s="1"/>
  <c r="F2169" i="5"/>
  <c r="H2161" i="5"/>
  <c r="I2161" i="5" s="1"/>
  <c r="F2161" i="5"/>
  <c r="H2153" i="5"/>
  <c r="I2153" i="5" s="1"/>
  <c r="F2153" i="5"/>
  <c r="H2145" i="5"/>
  <c r="I2145" i="5" s="1"/>
  <c r="F2145" i="5"/>
  <c r="H2137" i="5"/>
  <c r="I2137" i="5" s="1"/>
  <c r="F2137" i="5"/>
  <c r="H2129" i="5"/>
  <c r="I2129" i="5" s="1"/>
  <c r="F2129" i="5"/>
  <c r="H2121" i="5"/>
  <c r="I2121" i="5" s="1"/>
  <c r="F2121" i="5"/>
  <c r="H2113" i="5"/>
  <c r="I2113" i="5" s="1"/>
  <c r="F2113" i="5"/>
  <c r="H2105" i="5"/>
  <c r="I2105" i="5" s="1"/>
  <c r="F2105" i="5"/>
  <c r="H2097" i="5"/>
  <c r="I2097" i="5" s="1"/>
  <c r="F2097" i="5"/>
  <c r="H2089" i="5"/>
  <c r="I2089" i="5" s="1"/>
  <c r="F2089" i="5"/>
  <c r="H2081" i="5"/>
  <c r="I2081" i="5" s="1"/>
  <c r="F2081" i="5"/>
  <c r="H2073" i="5"/>
  <c r="I2073" i="5" s="1"/>
  <c r="F2073" i="5"/>
  <c r="H2065" i="5"/>
  <c r="I2065" i="5" s="1"/>
  <c r="F2065" i="5"/>
  <c r="H2057" i="5"/>
  <c r="I2057" i="5" s="1"/>
  <c r="F2057" i="5"/>
  <c r="H2049" i="5"/>
  <c r="I2049" i="5" s="1"/>
  <c r="F2049" i="5"/>
  <c r="H2041" i="5"/>
  <c r="I2041" i="5" s="1"/>
  <c r="F2041" i="5"/>
  <c r="H2033" i="5"/>
  <c r="I2033" i="5" s="1"/>
  <c r="F2033" i="5"/>
  <c r="H2025" i="5"/>
  <c r="I2025" i="5" s="1"/>
  <c r="F2025" i="5"/>
  <c r="H2017" i="5"/>
  <c r="I2017" i="5" s="1"/>
  <c r="F2017" i="5"/>
  <c r="H2009" i="5"/>
  <c r="I2009" i="5" s="1"/>
  <c r="F2009" i="5"/>
  <c r="H2001" i="5"/>
  <c r="I2001" i="5" s="1"/>
  <c r="F2001" i="5"/>
  <c r="H1993" i="5"/>
  <c r="I1993" i="5" s="1"/>
  <c r="F1993" i="5"/>
  <c r="H1985" i="5"/>
  <c r="I1985" i="5" s="1"/>
  <c r="F1985" i="5"/>
  <c r="H1977" i="5"/>
  <c r="I1977" i="5" s="1"/>
  <c r="F1977" i="5"/>
  <c r="H1969" i="5"/>
  <c r="I1969" i="5" s="1"/>
  <c r="F1969" i="5"/>
  <c r="H1961" i="5"/>
  <c r="I1961" i="5" s="1"/>
  <c r="F1961" i="5"/>
  <c r="H1953" i="5"/>
  <c r="I1953" i="5" s="1"/>
  <c r="F1953" i="5"/>
  <c r="H1945" i="5"/>
  <c r="I1945" i="5" s="1"/>
  <c r="F1945" i="5"/>
  <c r="H1937" i="5"/>
  <c r="I1937" i="5" s="1"/>
  <c r="F1937" i="5"/>
  <c r="H1929" i="5"/>
  <c r="I1929" i="5" s="1"/>
  <c r="F1929" i="5"/>
  <c r="H1921" i="5"/>
  <c r="I1921" i="5" s="1"/>
  <c r="F1921" i="5"/>
  <c r="H1913" i="5"/>
  <c r="I1913" i="5" s="1"/>
  <c r="F1913" i="5"/>
  <c r="H1905" i="5"/>
  <c r="I1905" i="5" s="1"/>
  <c r="F1905" i="5"/>
  <c r="H1897" i="5"/>
  <c r="I1897" i="5" s="1"/>
  <c r="F1897" i="5"/>
  <c r="H1889" i="5"/>
  <c r="I1889" i="5" s="1"/>
  <c r="F1889" i="5"/>
  <c r="H1881" i="5"/>
  <c r="I1881" i="5" s="1"/>
  <c r="F1881" i="5"/>
  <c r="H1873" i="5"/>
  <c r="I1873" i="5" s="1"/>
  <c r="F1873" i="5"/>
  <c r="H1865" i="5"/>
  <c r="I1865" i="5" s="1"/>
  <c r="F1865" i="5"/>
  <c r="H1857" i="5"/>
  <c r="I1857" i="5" s="1"/>
  <c r="F1857" i="5"/>
  <c r="H1849" i="5"/>
  <c r="I1849" i="5" s="1"/>
  <c r="F1849" i="5"/>
  <c r="H1841" i="5"/>
  <c r="I1841" i="5" s="1"/>
  <c r="F1841" i="5"/>
  <c r="H1833" i="5"/>
  <c r="I1833" i="5" s="1"/>
  <c r="F1833" i="5"/>
  <c r="H1825" i="5"/>
  <c r="I1825" i="5" s="1"/>
  <c r="F1825" i="5"/>
  <c r="H1817" i="5"/>
  <c r="I1817" i="5" s="1"/>
  <c r="F1817" i="5"/>
  <c r="H1809" i="5"/>
  <c r="I1809" i="5" s="1"/>
  <c r="F1809" i="5"/>
  <c r="H1801" i="5"/>
  <c r="I1801" i="5" s="1"/>
  <c r="F1801" i="5"/>
  <c r="H1793" i="5"/>
  <c r="I1793" i="5" s="1"/>
  <c r="F1793" i="5"/>
  <c r="H1785" i="5"/>
  <c r="I1785" i="5" s="1"/>
  <c r="F1785" i="5"/>
  <c r="H1777" i="5"/>
  <c r="I1777" i="5" s="1"/>
  <c r="F1777" i="5"/>
  <c r="H1769" i="5"/>
  <c r="I1769" i="5" s="1"/>
  <c r="F1769" i="5"/>
  <c r="H1761" i="5"/>
  <c r="I1761" i="5" s="1"/>
  <c r="F1761" i="5"/>
  <c r="H1753" i="5"/>
  <c r="I1753" i="5" s="1"/>
  <c r="F1753" i="5"/>
  <c r="H1745" i="5"/>
  <c r="I1745" i="5" s="1"/>
  <c r="F1745" i="5"/>
  <c r="H1737" i="5"/>
  <c r="I1737" i="5" s="1"/>
  <c r="F1737" i="5"/>
  <c r="H1729" i="5"/>
  <c r="I1729" i="5" s="1"/>
  <c r="F1729" i="5"/>
  <c r="H1721" i="5"/>
  <c r="I1721" i="5" s="1"/>
  <c r="F1721" i="5"/>
  <c r="H1713" i="5"/>
  <c r="I1713" i="5" s="1"/>
  <c r="F1713" i="5"/>
  <c r="H1705" i="5"/>
  <c r="I1705" i="5" s="1"/>
  <c r="F1705" i="5"/>
  <c r="H1697" i="5"/>
  <c r="I1697" i="5" s="1"/>
  <c r="F1697" i="5"/>
  <c r="H1689" i="5"/>
  <c r="I1689" i="5" s="1"/>
  <c r="F1689" i="5"/>
  <c r="H1681" i="5"/>
  <c r="I1681" i="5" s="1"/>
  <c r="F1681" i="5"/>
  <c r="H1673" i="5"/>
  <c r="I1673" i="5" s="1"/>
  <c r="F1673" i="5"/>
  <c r="H1665" i="5"/>
  <c r="I1665" i="5" s="1"/>
  <c r="F1665" i="5"/>
  <c r="H1657" i="5"/>
  <c r="I1657" i="5" s="1"/>
  <c r="F1657" i="5"/>
  <c r="H1649" i="5"/>
  <c r="I1649" i="5" s="1"/>
  <c r="F1649" i="5"/>
  <c r="H1641" i="5"/>
  <c r="I1641" i="5" s="1"/>
  <c r="F1641" i="5"/>
  <c r="H1633" i="5"/>
  <c r="I1633" i="5" s="1"/>
  <c r="F1633" i="5"/>
  <c r="H1625" i="5"/>
  <c r="I1625" i="5" s="1"/>
  <c r="F1625" i="5"/>
  <c r="H1617" i="5"/>
  <c r="I1617" i="5" s="1"/>
  <c r="F1617" i="5"/>
  <c r="H1609" i="5"/>
  <c r="I1609" i="5" s="1"/>
  <c r="F1609" i="5"/>
  <c r="H1601" i="5"/>
  <c r="I1601" i="5" s="1"/>
  <c r="F1601" i="5"/>
  <c r="H1593" i="5"/>
  <c r="I1593" i="5" s="1"/>
  <c r="F1593" i="5"/>
  <c r="H1585" i="5"/>
  <c r="I1585" i="5" s="1"/>
  <c r="F1585" i="5"/>
  <c r="H1577" i="5"/>
  <c r="I1577" i="5" s="1"/>
  <c r="F1577" i="5"/>
  <c r="H1569" i="5"/>
  <c r="I1569" i="5" s="1"/>
  <c r="F1569" i="5"/>
  <c r="H1561" i="5"/>
  <c r="I1561" i="5" s="1"/>
  <c r="F1561" i="5"/>
  <c r="H1553" i="5"/>
  <c r="I1553" i="5" s="1"/>
  <c r="F1553" i="5"/>
  <c r="H1545" i="5"/>
  <c r="I1545" i="5" s="1"/>
  <c r="F1545" i="5"/>
  <c r="H1537" i="5"/>
  <c r="I1537" i="5" s="1"/>
  <c r="F1537" i="5"/>
  <c r="H1529" i="5"/>
  <c r="I1529" i="5" s="1"/>
  <c r="F1529" i="5"/>
  <c r="H1521" i="5"/>
  <c r="I1521" i="5" s="1"/>
  <c r="F1521" i="5"/>
  <c r="H1513" i="5"/>
  <c r="I1513" i="5" s="1"/>
  <c r="F1513" i="5"/>
  <c r="H1505" i="5"/>
  <c r="I1505" i="5" s="1"/>
  <c r="F1505" i="5"/>
  <c r="H1497" i="5"/>
  <c r="I1497" i="5" s="1"/>
  <c r="F1497" i="5"/>
  <c r="H1489" i="5"/>
  <c r="I1489" i="5" s="1"/>
  <c r="F1489" i="5"/>
  <c r="H1481" i="5"/>
  <c r="I1481" i="5" s="1"/>
  <c r="F1481" i="5"/>
  <c r="H1473" i="5"/>
  <c r="I1473" i="5" s="1"/>
  <c r="F1473" i="5"/>
  <c r="H1465" i="5"/>
  <c r="I1465" i="5" s="1"/>
  <c r="F1465" i="5"/>
  <c r="H1457" i="5"/>
  <c r="I1457" i="5" s="1"/>
  <c r="F1457" i="5"/>
  <c r="H1449" i="5"/>
  <c r="I1449" i="5" s="1"/>
  <c r="F1449" i="5"/>
  <c r="H1441" i="5"/>
  <c r="I1441" i="5" s="1"/>
  <c r="F1441" i="5"/>
  <c r="H1433" i="5"/>
  <c r="I1433" i="5" s="1"/>
  <c r="F1433" i="5"/>
  <c r="H1425" i="5"/>
  <c r="I1425" i="5" s="1"/>
  <c r="F1425" i="5"/>
  <c r="H1417" i="5"/>
  <c r="I1417" i="5" s="1"/>
  <c r="F1417" i="5"/>
  <c r="H1409" i="5"/>
  <c r="I1409" i="5" s="1"/>
  <c r="F1409" i="5"/>
  <c r="H1401" i="5"/>
  <c r="I1401" i="5" s="1"/>
  <c r="F1401" i="5"/>
  <c r="H1393" i="5"/>
  <c r="I1393" i="5" s="1"/>
  <c r="F1393" i="5"/>
  <c r="H1385" i="5"/>
  <c r="I1385" i="5" s="1"/>
  <c r="F1385" i="5"/>
  <c r="H1377" i="5"/>
  <c r="I1377" i="5" s="1"/>
  <c r="F1377" i="5"/>
  <c r="H1369" i="5"/>
  <c r="I1369" i="5" s="1"/>
  <c r="F1369" i="5"/>
  <c r="H1361" i="5"/>
  <c r="I1361" i="5" s="1"/>
  <c r="F1361" i="5"/>
  <c r="H1353" i="5"/>
  <c r="I1353" i="5" s="1"/>
  <c r="F1353" i="5"/>
  <c r="H1345" i="5"/>
  <c r="I1345" i="5" s="1"/>
  <c r="F1345" i="5"/>
  <c r="H1337" i="5"/>
  <c r="I1337" i="5" s="1"/>
  <c r="F1337" i="5"/>
  <c r="H1329" i="5"/>
  <c r="I1329" i="5" s="1"/>
  <c r="F1329" i="5"/>
  <c r="H1321" i="5"/>
  <c r="I1321" i="5" s="1"/>
  <c r="F1321" i="5"/>
  <c r="H1313" i="5"/>
  <c r="I1313" i="5" s="1"/>
  <c r="F1313" i="5"/>
  <c r="H1305" i="5"/>
  <c r="I1305" i="5" s="1"/>
  <c r="F1305" i="5"/>
  <c r="H1297" i="5"/>
  <c r="I1297" i="5" s="1"/>
  <c r="F1297" i="5"/>
  <c r="H1289" i="5"/>
  <c r="I1289" i="5" s="1"/>
  <c r="F1289" i="5"/>
  <c r="H1281" i="5"/>
  <c r="I1281" i="5" s="1"/>
  <c r="F1281" i="5"/>
  <c r="H1273" i="5"/>
  <c r="I1273" i="5" s="1"/>
  <c r="F1273" i="5"/>
  <c r="H1265" i="5"/>
  <c r="I1265" i="5" s="1"/>
  <c r="F1265" i="5"/>
  <c r="H1257" i="5"/>
  <c r="I1257" i="5" s="1"/>
  <c r="F1257" i="5"/>
  <c r="H1249" i="5"/>
  <c r="I1249" i="5" s="1"/>
  <c r="F1249" i="5"/>
  <c r="H1241" i="5"/>
  <c r="I1241" i="5" s="1"/>
  <c r="F1241" i="5"/>
  <c r="H1233" i="5"/>
  <c r="I1233" i="5" s="1"/>
  <c r="F1233" i="5"/>
  <c r="H1225" i="5"/>
  <c r="I1225" i="5" s="1"/>
  <c r="F1225" i="5"/>
  <c r="H1217" i="5"/>
  <c r="I1217" i="5" s="1"/>
  <c r="F1217" i="5"/>
  <c r="H1209" i="5"/>
  <c r="I1209" i="5" s="1"/>
  <c r="F1209" i="5"/>
  <c r="H1201" i="5"/>
  <c r="I1201" i="5" s="1"/>
  <c r="F1201" i="5"/>
  <c r="H1193" i="5"/>
  <c r="I1193" i="5" s="1"/>
  <c r="F1193" i="5"/>
  <c r="H1185" i="5"/>
  <c r="I1185" i="5" s="1"/>
  <c r="F1185" i="5"/>
  <c r="H1177" i="5"/>
  <c r="I1177" i="5" s="1"/>
  <c r="F1177" i="5"/>
  <c r="H1169" i="5"/>
  <c r="I1169" i="5" s="1"/>
  <c r="F1169" i="5"/>
  <c r="H1161" i="5"/>
  <c r="I1161" i="5" s="1"/>
  <c r="F1161" i="5"/>
  <c r="H1153" i="5"/>
  <c r="I1153" i="5" s="1"/>
  <c r="F1153" i="5"/>
  <c r="H1145" i="5"/>
  <c r="I1145" i="5" s="1"/>
  <c r="F1145" i="5"/>
  <c r="H1137" i="5"/>
  <c r="I1137" i="5" s="1"/>
  <c r="F1137" i="5"/>
  <c r="H1129" i="5"/>
  <c r="I1129" i="5" s="1"/>
  <c r="F1129" i="5"/>
  <c r="H1121" i="5"/>
  <c r="I1121" i="5" s="1"/>
  <c r="F1121" i="5"/>
  <c r="H1113" i="5"/>
  <c r="I1113" i="5" s="1"/>
  <c r="F1113" i="5"/>
  <c r="H1105" i="5"/>
  <c r="I1105" i="5" s="1"/>
  <c r="F1105" i="5"/>
  <c r="H1097" i="5"/>
  <c r="I1097" i="5" s="1"/>
  <c r="F1097" i="5"/>
  <c r="H1089" i="5"/>
  <c r="I1089" i="5" s="1"/>
  <c r="F1089" i="5"/>
  <c r="H1081" i="5"/>
  <c r="I1081" i="5" s="1"/>
  <c r="F1081" i="5"/>
  <c r="H1073" i="5"/>
  <c r="I1073" i="5" s="1"/>
  <c r="F1073" i="5"/>
  <c r="H1065" i="5"/>
  <c r="I1065" i="5" s="1"/>
  <c r="F1065" i="5"/>
  <c r="H1057" i="5"/>
  <c r="I1057" i="5" s="1"/>
  <c r="F1057" i="5"/>
  <c r="H1049" i="5"/>
  <c r="I1049" i="5" s="1"/>
  <c r="F1049" i="5"/>
  <c r="H1041" i="5"/>
  <c r="I1041" i="5" s="1"/>
  <c r="F1041" i="5"/>
  <c r="H1033" i="5"/>
  <c r="I1033" i="5" s="1"/>
  <c r="F1033" i="5"/>
  <c r="H1025" i="5"/>
  <c r="I1025" i="5" s="1"/>
  <c r="F1025" i="5"/>
  <c r="H1017" i="5"/>
  <c r="I1017" i="5" s="1"/>
  <c r="F1017" i="5"/>
  <c r="H1009" i="5"/>
  <c r="I1009" i="5" s="1"/>
  <c r="F1009" i="5"/>
  <c r="H1001" i="5"/>
  <c r="I1001" i="5" s="1"/>
  <c r="F1001" i="5"/>
  <c r="H993" i="5"/>
  <c r="I993" i="5" s="1"/>
  <c r="F993" i="5"/>
  <c r="H985" i="5"/>
  <c r="I985" i="5" s="1"/>
  <c r="F985" i="5"/>
  <c r="H977" i="5"/>
  <c r="I977" i="5" s="1"/>
  <c r="F977" i="5"/>
  <c r="H969" i="5"/>
  <c r="I969" i="5" s="1"/>
  <c r="F969" i="5"/>
  <c r="H961" i="5"/>
  <c r="I961" i="5" s="1"/>
  <c r="F961" i="5"/>
  <c r="H953" i="5"/>
  <c r="I953" i="5" s="1"/>
  <c r="F953" i="5"/>
  <c r="H945" i="5"/>
  <c r="I945" i="5" s="1"/>
  <c r="F945" i="5"/>
  <c r="H937" i="5"/>
  <c r="I937" i="5" s="1"/>
  <c r="F937" i="5"/>
  <c r="H929" i="5"/>
  <c r="I929" i="5" s="1"/>
  <c r="F929" i="5"/>
  <c r="H921" i="5"/>
  <c r="I921" i="5" s="1"/>
  <c r="F921" i="5"/>
  <c r="H913" i="5"/>
  <c r="I913" i="5" s="1"/>
  <c r="F913" i="5"/>
  <c r="H905" i="5"/>
  <c r="I905" i="5" s="1"/>
  <c r="F905" i="5"/>
  <c r="H897" i="5"/>
  <c r="I897" i="5" s="1"/>
  <c r="F897" i="5"/>
  <c r="H889" i="5"/>
  <c r="I889" i="5" s="1"/>
  <c r="F889" i="5"/>
  <c r="H881" i="5"/>
  <c r="I881" i="5" s="1"/>
  <c r="F881" i="5"/>
  <c r="H873" i="5"/>
  <c r="I873" i="5" s="1"/>
  <c r="F873" i="5"/>
  <c r="H865" i="5"/>
  <c r="I865" i="5" s="1"/>
  <c r="F865" i="5"/>
  <c r="H857" i="5"/>
  <c r="I857" i="5" s="1"/>
  <c r="F857" i="5"/>
  <c r="H849" i="5"/>
  <c r="I849" i="5" s="1"/>
  <c r="F849" i="5"/>
  <c r="H841" i="5"/>
  <c r="I841" i="5" s="1"/>
  <c r="F841" i="5"/>
  <c r="H833" i="5"/>
  <c r="I833" i="5" s="1"/>
  <c r="F833" i="5"/>
  <c r="H825" i="5"/>
  <c r="I825" i="5" s="1"/>
  <c r="F825" i="5"/>
  <c r="H817" i="5"/>
  <c r="I817" i="5" s="1"/>
  <c r="F817" i="5"/>
  <c r="H809" i="5"/>
  <c r="I809" i="5" s="1"/>
  <c r="F809" i="5"/>
  <c r="H801" i="5"/>
  <c r="I801" i="5" s="1"/>
  <c r="F801" i="5"/>
  <c r="H793" i="5"/>
  <c r="I793" i="5" s="1"/>
  <c r="F793" i="5"/>
  <c r="H785" i="5"/>
  <c r="I785" i="5" s="1"/>
  <c r="F785" i="5"/>
  <c r="H777" i="5"/>
  <c r="I777" i="5" s="1"/>
  <c r="F777" i="5"/>
  <c r="H769" i="5"/>
  <c r="I769" i="5" s="1"/>
  <c r="F769" i="5"/>
  <c r="H761" i="5"/>
  <c r="I761" i="5" s="1"/>
  <c r="F761" i="5"/>
  <c r="H753" i="5"/>
  <c r="I753" i="5" s="1"/>
  <c r="F753" i="5"/>
  <c r="H745" i="5"/>
  <c r="I745" i="5" s="1"/>
  <c r="F745" i="5"/>
  <c r="H737" i="5"/>
  <c r="I737" i="5" s="1"/>
  <c r="F737" i="5"/>
  <c r="H729" i="5"/>
  <c r="I729" i="5" s="1"/>
  <c r="F729" i="5"/>
  <c r="H721" i="5"/>
  <c r="I721" i="5" s="1"/>
  <c r="F721" i="5"/>
  <c r="H713" i="5"/>
  <c r="I713" i="5" s="1"/>
  <c r="F713" i="5"/>
  <c r="H705" i="5"/>
  <c r="I705" i="5" s="1"/>
  <c r="F705" i="5"/>
  <c r="H697" i="5"/>
  <c r="I697" i="5" s="1"/>
  <c r="F697" i="5"/>
  <c r="H689" i="5"/>
  <c r="I689" i="5" s="1"/>
  <c r="F689" i="5"/>
  <c r="H681" i="5"/>
  <c r="I681" i="5" s="1"/>
  <c r="F681" i="5"/>
  <c r="H673" i="5"/>
  <c r="I673" i="5" s="1"/>
  <c r="F673" i="5"/>
  <c r="H665" i="5"/>
  <c r="I665" i="5" s="1"/>
  <c r="F665" i="5"/>
  <c r="H657" i="5"/>
  <c r="I657" i="5" s="1"/>
  <c r="F657" i="5"/>
  <c r="H649" i="5"/>
  <c r="I649" i="5" s="1"/>
  <c r="F649" i="5"/>
  <c r="H641" i="5"/>
  <c r="I641" i="5" s="1"/>
  <c r="F641" i="5"/>
  <c r="H633" i="5"/>
  <c r="I633" i="5" s="1"/>
  <c r="F633" i="5"/>
  <c r="H625" i="5"/>
  <c r="I625" i="5" s="1"/>
  <c r="F625" i="5"/>
  <c r="H617" i="5"/>
  <c r="I617" i="5" s="1"/>
  <c r="F617" i="5"/>
  <c r="H609" i="5"/>
  <c r="I609" i="5" s="1"/>
  <c r="F609" i="5"/>
  <c r="H601" i="5"/>
  <c r="I601" i="5" s="1"/>
  <c r="F601" i="5"/>
  <c r="H593" i="5"/>
  <c r="I593" i="5" s="1"/>
  <c r="F593" i="5"/>
  <c r="H585" i="5"/>
  <c r="I585" i="5" s="1"/>
  <c r="F585" i="5"/>
  <c r="H577" i="5"/>
  <c r="I577" i="5" s="1"/>
  <c r="F577" i="5"/>
  <c r="H569" i="5"/>
  <c r="I569" i="5" s="1"/>
  <c r="F569" i="5"/>
  <c r="H561" i="5"/>
  <c r="I561" i="5" s="1"/>
  <c r="F561" i="5"/>
  <c r="H553" i="5"/>
  <c r="I553" i="5" s="1"/>
  <c r="F553" i="5"/>
  <c r="H545" i="5"/>
  <c r="I545" i="5" s="1"/>
  <c r="F545" i="5"/>
  <c r="H537" i="5"/>
  <c r="I537" i="5" s="1"/>
  <c r="F537" i="5"/>
  <c r="H529" i="5"/>
  <c r="I529" i="5" s="1"/>
  <c r="F529" i="5"/>
  <c r="H521" i="5"/>
  <c r="I521" i="5" s="1"/>
  <c r="F521" i="5"/>
  <c r="H513" i="5"/>
  <c r="I513" i="5" s="1"/>
  <c r="F513" i="5"/>
  <c r="H505" i="5"/>
  <c r="I505" i="5" s="1"/>
  <c r="F505" i="5"/>
  <c r="H497" i="5"/>
  <c r="I497" i="5" s="1"/>
  <c r="F497" i="5"/>
  <c r="H489" i="5"/>
  <c r="I489" i="5" s="1"/>
  <c r="F489" i="5"/>
  <c r="H481" i="5"/>
  <c r="I481" i="5" s="1"/>
  <c r="F481" i="5"/>
  <c r="H473" i="5"/>
  <c r="I473" i="5" s="1"/>
  <c r="F473" i="5"/>
  <c r="H465" i="5"/>
  <c r="I465" i="5" s="1"/>
  <c r="F465" i="5"/>
  <c r="H457" i="5"/>
  <c r="I457" i="5" s="1"/>
  <c r="F457" i="5"/>
  <c r="H449" i="5"/>
  <c r="I449" i="5" s="1"/>
  <c r="F449" i="5"/>
  <c r="H441" i="5"/>
  <c r="I441" i="5" s="1"/>
  <c r="F441" i="5"/>
  <c r="H433" i="5"/>
  <c r="I433" i="5" s="1"/>
  <c r="F433" i="5"/>
  <c r="H425" i="5"/>
  <c r="I425" i="5" s="1"/>
  <c r="F425" i="5"/>
  <c r="H417" i="5"/>
  <c r="I417" i="5" s="1"/>
  <c r="F417" i="5"/>
  <c r="H409" i="5"/>
  <c r="I409" i="5" s="1"/>
  <c r="F409" i="5"/>
  <c r="H401" i="5"/>
  <c r="I401" i="5" s="1"/>
  <c r="F401" i="5"/>
  <c r="H393" i="5"/>
  <c r="I393" i="5" s="1"/>
  <c r="F393" i="5"/>
  <c r="H385" i="5"/>
  <c r="I385" i="5" s="1"/>
  <c r="F385" i="5"/>
  <c r="H377" i="5"/>
  <c r="I377" i="5" s="1"/>
  <c r="F377" i="5"/>
  <c r="H369" i="5"/>
  <c r="I369" i="5" s="1"/>
  <c r="F369" i="5"/>
  <c r="H361" i="5"/>
  <c r="I361" i="5" s="1"/>
  <c r="F361" i="5"/>
  <c r="H353" i="5"/>
  <c r="I353" i="5" s="1"/>
  <c r="F353" i="5"/>
  <c r="H345" i="5"/>
  <c r="I345" i="5" s="1"/>
  <c r="F345" i="5"/>
  <c r="H337" i="5"/>
  <c r="I337" i="5" s="1"/>
  <c r="F337" i="5"/>
  <c r="H329" i="5"/>
  <c r="I329" i="5" s="1"/>
  <c r="F329" i="5"/>
  <c r="H321" i="5"/>
  <c r="I321" i="5" s="1"/>
  <c r="F321" i="5"/>
  <c r="H313" i="5"/>
  <c r="I313" i="5" s="1"/>
  <c r="F313" i="5"/>
  <c r="H305" i="5"/>
  <c r="I305" i="5" s="1"/>
  <c r="F305" i="5"/>
  <c r="H297" i="5"/>
  <c r="I297" i="5" s="1"/>
  <c r="F297" i="5"/>
  <c r="H289" i="5"/>
  <c r="I289" i="5" s="1"/>
  <c r="F289" i="5"/>
  <c r="H281" i="5"/>
  <c r="I281" i="5" s="1"/>
  <c r="F281" i="5"/>
  <c r="H273" i="5"/>
  <c r="I273" i="5" s="1"/>
  <c r="F273" i="5"/>
  <c r="H265" i="5"/>
  <c r="I265" i="5" s="1"/>
  <c r="F265" i="5"/>
  <c r="H257" i="5"/>
  <c r="I257" i="5" s="1"/>
  <c r="F257" i="5"/>
  <c r="H249" i="5"/>
  <c r="I249" i="5" s="1"/>
  <c r="F249" i="5"/>
  <c r="H241" i="5"/>
  <c r="I241" i="5" s="1"/>
  <c r="F241" i="5"/>
  <c r="H233" i="5"/>
  <c r="I233" i="5" s="1"/>
  <c r="F233" i="5"/>
  <c r="H225" i="5"/>
  <c r="I225" i="5" s="1"/>
  <c r="F225" i="5"/>
  <c r="H217" i="5"/>
  <c r="I217" i="5" s="1"/>
  <c r="F217" i="5"/>
  <c r="H209" i="5"/>
  <c r="I209" i="5" s="1"/>
  <c r="F209" i="5"/>
  <c r="H201" i="5"/>
  <c r="I201" i="5" s="1"/>
  <c r="F201" i="5"/>
  <c r="H193" i="5"/>
  <c r="I193" i="5" s="1"/>
  <c r="F193" i="5"/>
  <c r="H185" i="5"/>
  <c r="I185" i="5" s="1"/>
  <c r="F185" i="5"/>
  <c r="H177" i="5"/>
  <c r="I177" i="5" s="1"/>
  <c r="F177" i="5"/>
  <c r="H169" i="5"/>
  <c r="I169" i="5" s="1"/>
  <c r="F169" i="5"/>
  <c r="H161" i="5"/>
  <c r="I161" i="5" s="1"/>
  <c r="F161" i="5"/>
  <c r="H153" i="5"/>
  <c r="I153" i="5" s="1"/>
  <c r="F153" i="5"/>
  <c r="H145" i="5"/>
  <c r="I145" i="5" s="1"/>
  <c r="F145" i="5"/>
  <c r="H137" i="5"/>
  <c r="I137" i="5" s="1"/>
  <c r="F137" i="5"/>
  <c r="H129" i="5"/>
  <c r="I129" i="5" s="1"/>
  <c r="F129" i="5"/>
  <c r="H121" i="5"/>
  <c r="I121" i="5" s="1"/>
  <c r="F121" i="5"/>
  <c r="H113" i="5"/>
  <c r="I113" i="5" s="1"/>
  <c r="F113" i="5"/>
  <c r="H105" i="5"/>
  <c r="I105" i="5" s="1"/>
  <c r="F105" i="5"/>
  <c r="H97" i="5"/>
  <c r="I97" i="5" s="1"/>
  <c r="F97" i="5"/>
  <c r="H89" i="5"/>
  <c r="I89" i="5" s="1"/>
  <c r="F89" i="5"/>
  <c r="H81" i="5"/>
  <c r="I81" i="5" s="1"/>
  <c r="F81" i="5"/>
  <c r="H73" i="5"/>
  <c r="I73" i="5" s="1"/>
  <c r="F73" i="5"/>
  <c r="H65" i="5"/>
  <c r="I65" i="5" s="1"/>
  <c r="F65" i="5"/>
  <c r="H57" i="5"/>
  <c r="I57" i="5" s="1"/>
  <c r="F57" i="5"/>
  <c r="H49" i="5"/>
  <c r="I49" i="5" s="1"/>
  <c r="F49" i="5"/>
  <c r="H41" i="5"/>
  <c r="I41" i="5" s="1"/>
  <c r="F41" i="5"/>
  <c r="F1978" i="5"/>
  <c r="F1893" i="5"/>
  <c r="F1722" i="5"/>
  <c r="F1637" i="5"/>
  <c r="F1466" i="5"/>
  <c r="F1381" i="5"/>
  <c r="H2712" i="5"/>
  <c r="I2712" i="5" s="1"/>
  <c r="F2712" i="5"/>
  <c r="H2704" i="5"/>
  <c r="I2704" i="5" s="1"/>
  <c r="F2704" i="5"/>
  <c r="H2696" i="5"/>
  <c r="I2696" i="5" s="1"/>
  <c r="F2696" i="5"/>
  <c r="H2688" i="5"/>
  <c r="I2688" i="5" s="1"/>
  <c r="F2688" i="5"/>
  <c r="H2680" i="5"/>
  <c r="I2680" i="5" s="1"/>
  <c r="F2680" i="5"/>
  <c r="H2672" i="5"/>
  <c r="I2672" i="5" s="1"/>
  <c r="F2672" i="5"/>
  <c r="H2664" i="5"/>
  <c r="I2664" i="5" s="1"/>
  <c r="F2664" i="5"/>
  <c r="H2656" i="5"/>
  <c r="I2656" i="5" s="1"/>
  <c r="F2656" i="5"/>
  <c r="H2648" i="5"/>
  <c r="I2648" i="5" s="1"/>
  <c r="F2648" i="5"/>
  <c r="H2640" i="5"/>
  <c r="I2640" i="5" s="1"/>
  <c r="F2640" i="5"/>
  <c r="H2632" i="5"/>
  <c r="I2632" i="5" s="1"/>
  <c r="F2632" i="5"/>
  <c r="H2624" i="5"/>
  <c r="I2624" i="5" s="1"/>
  <c r="F2624" i="5"/>
  <c r="H2616" i="5"/>
  <c r="I2616" i="5" s="1"/>
  <c r="F2616" i="5"/>
  <c r="H2608" i="5"/>
  <c r="I2608" i="5" s="1"/>
  <c r="F2608" i="5"/>
  <c r="H2600" i="5"/>
  <c r="I2600" i="5" s="1"/>
  <c r="F2600" i="5"/>
  <c r="H2592" i="5"/>
  <c r="I2592" i="5" s="1"/>
  <c r="F2592" i="5"/>
  <c r="H2584" i="5"/>
  <c r="I2584" i="5" s="1"/>
  <c r="F2584" i="5"/>
  <c r="H2576" i="5"/>
  <c r="I2576" i="5" s="1"/>
  <c r="F2576" i="5"/>
  <c r="H2568" i="5"/>
  <c r="I2568" i="5" s="1"/>
  <c r="F2568" i="5"/>
  <c r="H2560" i="5"/>
  <c r="I2560" i="5" s="1"/>
  <c r="F2560" i="5"/>
  <c r="H2552" i="5"/>
  <c r="I2552" i="5" s="1"/>
  <c r="F2552" i="5"/>
  <c r="H2544" i="5"/>
  <c r="I2544" i="5" s="1"/>
  <c r="F2544" i="5"/>
  <c r="H2536" i="5"/>
  <c r="I2536" i="5" s="1"/>
  <c r="F2536" i="5"/>
  <c r="H2528" i="5"/>
  <c r="I2528" i="5" s="1"/>
  <c r="F2528" i="5"/>
  <c r="H2520" i="5"/>
  <c r="I2520" i="5" s="1"/>
  <c r="F2520" i="5"/>
  <c r="H2512" i="5"/>
  <c r="I2512" i="5" s="1"/>
  <c r="F2512" i="5"/>
  <c r="H2504" i="5"/>
  <c r="I2504" i="5" s="1"/>
  <c r="F2504" i="5"/>
  <c r="H2496" i="5"/>
  <c r="I2496" i="5" s="1"/>
  <c r="F2496" i="5"/>
  <c r="H2488" i="5"/>
  <c r="I2488" i="5" s="1"/>
  <c r="F2488" i="5"/>
  <c r="H2480" i="5"/>
  <c r="I2480" i="5" s="1"/>
  <c r="F2480" i="5"/>
  <c r="H2472" i="5"/>
  <c r="I2472" i="5" s="1"/>
  <c r="F2472" i="5"/>
  <c r="H2464" i="5"/>
  <c r="I2464" i="5" s="1"/>
  <c r="F2464" i="5"/>
  <c r="H2456" i="5"/>
  <c r="I2456" i="5" s="1"/>
  <c r="F2456" i="5"/>
  <c r="H2448" i="5"/>
  <c r="I2448" i="5" s="1"/>
  <c r="F2448" i="5"/>
  <c r="H2440" i="5"/>
  <c r="I2440" i="5" s="1"/>
  <c r="F2440" i="5"/>
  <c r="H2432" i="5"/>
  <c r="I2432" i="5" s="1"/>
  <c r="F2432" i="5"/>
  <c r="H2424" i="5"/>
  <c r="I2424" i="5" s="1"/>
  <c r="F2424" i="5"/>
  <c r="H2416" i="5"/>
  <c r="I2416" i="5" s="1"/>
  <c r="F2416" i="5"/>
  <c r="H2408" i="5"/>
  <c r="I2408" i="5" s="1"/>
  <c r="F2408" i="5"/>
  <c r="H2400" i="5"/>
  <c r="I2400" i="5" s="1"/>
  <c r="F2400" i="5"/>
  <c r="H2392" i="5"/>
  <c r="I2392" i="5" s="1"/>
  <c r="F2392" i="5"/>
  <c r="H2384" i="5"/>
  <c r="I2384" i="5" s="1"/>
  <c r="F2384" i="5"/>
  <c r="H2376" i="5"/>
  <c r="I2376" i="5" s="1"/>
  <c r="F2376" i="5"/>
  <c r="H2368" i="5"/>
  <c r="I2368" i="5" s="1"/>
  <c r="F2368" i="5"/>
  <c r="H2360" i="5"/>
  <c r="I2360" i="5" s="1"/>
  <c r="F2360" i="5"/>
  <c r="H2352" i="5"/>
  <c r="I2352" i="5" s="1"/>
  <c r="F2352" i="5"/>
  <c r="H2344" i="5"/>
  <c r="I2344" i="5" s="1"/>
  <c r="F2344" i="5"/>
  <c r="H2336" i="5"/>
  <c r="I2336" i="5" s="1"/>
  <c r="F2336" i="5"/>
  <c r="H2328" i="5"/>
  <c r="I2328" i="5" s="1"/>
  <c r="F2328" i="5"/>
  <c r="H2320" i="5"/>
  <c r="I2320" i="5" s="1"/>
  <c r="F2320" i="5"/>
  <c r="H2312" i="5"/>
  <c r="I2312" i="5" s="1"/>
  <c r="F2312" i="5"/>
  <c r="H2304" i="5"/>
  <c r="I2304" i="5" s="1"/>
  <c r="F2304" i="5"/>
  <c r="H2296" i="5"/>
  <c r="I2296" i="5" s="1"/>
  <c r="F2296" i="5"/>
  <c r="H2288" i="5"/>
  <c r="I2288" i="5" s="1"/>
  <c r="F2288" i="5"/>
  <c r="H2280" i="5"/>
  <c r="I2280" i="5" s="1"/>
  <c r="F2280" i="5"/>
  <c r="H2272" i="5"/>
  <c r="I2272" i="5" s="1"/>
  <c r="F2272" i="5"/>
  <c r="H2264" i="5"/>
  <c r="I2264" i="5" s="1"/>
  <c r="F2264" i="5"/>
  <c r="H2256" i="5"/>
  <c r="I2256" i="5" s="1"/>
  <c r="F2256" i="5"/>
  <c r="H2248" i="5"/>
  <c r="I2248" i="5" s="1"/>
  <c r="F2248" i="5"/>
  <c r="H2240" i="5"/>
  <c r="I2240" i="5" s="1"/>
  <c r="F2240" i="5"/>
  <c r="H2232" i="5"/>
  <c r="I2232" i="5" s="1"/>
  <c r="F2232" i="5"/>
  <c r="H2224" i="5"/>
  <c r="I2224" i="5" s="1"/>
  <c r="F2224" i="5"/>
  <c r="H2216" i="5"/>
  <c r="I2216" i="5" s="1"/>
  <c r="F2216" i="5"/>
  <c r="H2208" i="5"/>
  <c r="I2208" i="5" s="1"/>
  <c r="F2208" i="5"/>
  <c r="H2200" i="5"/>
  <c r="I2200" i="5" s="1"/>
  <c r="F2200" i="5"/>
  <c r="H2192" i="5"/>
  <c r="I2192" i="5" s="1"/>
  <c r="F2192" i="5"/>
  <c r="H2184" i="5"/>
  <c r="I2184" i="5" s="1"/>
  <c r="F2184" i="5"/>
  <c r="H2176" i="5"/>
  <c r="I2176" i="5" s="1"/>
  <c r="F2176" i="5"/>
  <c r="H2168" i="5"/>
  <c r="I2168" i="5" s="1"/>
  <c r="F2168" i="5"/>
  <c r="H2160" i="5"/>
  <c r="I2160" i="5" s="1"/>
  <c r="F2160" i="5"/>
  <c r="H2152" i="5"/>
  <c r="I2152" i="5" s="1"/>
  <c r="F2152" i="5"/>
  <c r="H2144" i="5"/>
  <c r="I2144" i="5" s="1"/>
  <c r="F2144" i="5"/>
  <c r="H2136" i="5"/>
  <c r="I2136" i="5" s="1"/>
  <c r="F2136" i="5"/>
  <c r="H2128" i="5"/>
  <c r="I2128" i="5" s="1"/>
  <c r="F2128" i="5"/>
  <c r="H2120" i="5"/>
  <c r="I2120" i="5" s="1"/>
  <c r="F2120" i="5"/>
  <c r="H2112" i="5"/>
  <c r="I2112" i="5" s="1"/>
  <c r="F2112" i="5"/>
  <c r="H2104" i="5"/>
  <c r="I2104" i="5" s="1"/>
  <c r="F2104" i="5"/>
  <c r="H2096" i="5"/>
  <c r="I2096" i="5" s="1"/>
  <c r="F2096" i="5"/>
  <c r="H2088" i="5"/>
  <c r="I2088" i="5" s="1"/>
  <c r="F2088" i="5"/>
  <c r="H2080" i="5"/>
  <c r="I2080" i="5" s="1"/>
  <c r="F2080" i="5"/>
  <c r="H2072" i="5"/>
  <c r="I2072" i="5" s="1"/>
  <c r="F2072" i="5"/>
  <c r="H2064" i="5"/>
  <c r="I2064" i="5" s="1"/>
  <c r="F2064" i="5"/>
  <c r="H2056" i="5"/>
  <c r="I2056" i="5" s="1"/>
  <c r="F2056" i="5"/>
  <c r="H2048" i="5"/>
  <c r="I2048" i="5" s="1"/>
  <c r="F2048" i="5"/>
  <c r="H2040" i="5"/>
  <c r="I2040" i="5" s="1"/>
  <c r="F2040" i="5"/>
  <c r="H2032" i="5"/>
  <c r="I2032" i="5" s="1"/>
  <c r="F2032" i="5"/>
  <c r="F2024" i="5"/>
  <c r="H2024" i="5"/>
  <c r="I2024" i="5" s="1"/>
  <c r="H2016" i="5"/>
  <c r="I2016" i="5" s="1"/>
  <c r="F2016" i="5"/>
  <c r="H2008" i="5"/>
  <c r="I2008" i="5" s="1"/>
  <c r="F2008" i="5"/>
  <c r="F2000" i="5"/>
  <c r="H2000" i="5"/>
  <c r="I2000" i="5" s="1"/>
  <c r="F1992" i="5"/>
  <c r="H1992" i="5"/>
  <c r="I1992" i="5" s="1"/>
  <c r="H1984" i="5"/>
  <c r="I1984" i="5" s="1"/>
  <c r="F1984" i="5"/>
  <c r="H1976" i="5"/>
  <c r="I1976" i="5" s="1"/>
  <c r="F1976" i="5"/>
  <c r="F1968" i="5"/>
  <c r="H1968" i="5"/>
  <c r="I1968" i="5" s="1"/>
  <c r="F1960" i="5"/>
  <c r="H1960" i="5"/>
  <c r="I1960" i="5" s="1"/>
  <c r="H1952" i="5"/>
  <c r="I1952" i="5" s="1"/>
  <c r="F1952" i="5"/>
  <c r="H1944" i="5"/>
  <c r="I1944" i="5" s="1"/>
  <c r="F1944" i="5"/>
  <c r="F1936" i="5"/>
  <c r="H1936" i="5"/>
  <c r="I1936" i="5" s="1"/>
  <c r="F1928" i="5"/>
  <c r="H1928" i="5"/>
  <c r="I1928" i="5" s="1"/>
  <c r="H1920" i="5"/>
  <c r="I1920" i="5" s="1"/>
  <c r="F1920" i="5"/>
  <c r="H1912" i="5"/>
  <c r="I1912" i="5" s="1"/>
  <c r="F1912" i="5"/>
  <c r="F1904" i="5"/>
  <c r="H1904" i="5"/>
  <c r="I1904" i="5" s="1"/>
  <c r="H1896" i="5"/>
  <c r="I1896" i="5" s="1"/>
  <c r="F1896" i="5"/>
  <c r="H1888" i="5"/>
  <c r="I1888" i="5" s="1"/>
  <c r="F1888" i="5"/>
  <c r="H1880" i="5"/>
  <c r="I1880" i="5" s="1"/>
  <c r="F1880" i="5"/>
  <c r="F1872" i="5"/>
  <c r="H1872" i="5"/>
  <c r="I1872" i="5" s="1"/>
  <c r="H1864" i="5"/>
  <c r="I1864" i="5" s="1"/>
  <c r="F1864" i="5"/>
  <c r="H1856" i="5"/>
  <c r="I1856" i="5" s="1"/>
  <c r="F1856" i="5"/>
  <c r="H1848" i="5"/>
  <c r="I1848" i="5" s="1"/>
  <c r="F1848" i="5"/>
  <c r="H1840" i="5"/>
  <c r="I1840" i="5" s="1"/>
  <c r="F1840" i="5"/>
  <c r="H1832" i="5"/>
  <c r="I1832" i="5" s="1"/>
  <c r="F1832" i="5"/>
  <c r="H1824" i="5"/>
  <c r="I1824" i="5" s="1"/>
  <c r="F1824" i="5"/>
  <c r="H1816" i="5"/>
  <c r="I1816" i="5" s="1"/>
  <c r="F1816" i="5"/>
  <c r="H1808" i="5"/>
  <c r="I1808" i="5" s="1"/>
  <c r="F1808" i="5"/>
  <c r="F1800" i="5"/>
  <c r="H1800" i="5"/>
  <c r="I1800" i="5" s="1"/>
  <c r="H1792" i="5"/>
  <c r="I1792" i="5" s="1"/>
  <c r="F1792" i="5"/>
  <c r="H1784" i="5"/>
  <c r="I1784" i="5" s="1"/>
  <c r="F1784" i="5"/>
  <c r="H1776" i="5"/>
  <c r="I1776" i="5" s="1"/>
  <c r="F1776" i="5"/>
  <c r="F1768" i="5"/>
  <c r="H1768" i="5"/>
  <c r="I1768" i="5" s="1"/>
  <c r="H1760" i="5"/>
  <c r="I1760" i="5" s="1"/>
  <c r="F1760" i="5"/>
  <c r="H1752" i="5"/>
  <c r="I1752" i="5" s="1"/>
  <c r="F1752" i="5"/>
  <c r="H1744" i="5"/>
  <c r="I1744" i="5" s="1"/>
  <c r="F1744" i="5"/>
  <c r="H1736" i="5"/>
  <c r="I1736" i="5" s="1"/>
  <c r="F1736" i="5"/>
  <c r="H1728" i="5"/>
  <c r="I1728" i="5" s="1"/>
  <c r="F1728" i="5"/>
  <c r="H1720" i="5"/>
  <c r="I1720" i="5" s="1"/>
  <c r="F1720" i="5"/>
  <c r="H1712" i="5"/>
  <c r="I1712" i="5" s="1"/>
  <c r="F1712" i="5"/>
  <c r="H1704" i="5"/>
  <c r="I1704" i="5" s="1"/>
  <c r="F1704" i="5"/>
  <c r="H1696" i="5"/>
  <c r="I1696" i="5" s="1"/>
  <c r="F1696" i="5"/>
  <c r="H1688" i="5"/>
  <c r="I1688" i="5" s="1"/>
  <c r="F1688" i="5"/>
  <c r="H1680" i="5"/>
  <c r="I1680" i="5" s="1"/>
  <c r="F1680" i="5"/>
  <c r="H1672" i="5"/>
  <c r="I1672" i="5" s="1"/>
  <c r="F1672" i="5"/>
  <c r="H1664" i="5"/>
  <c r="I1664" i="5" s="1"/>
  <c r="F1664" i="5"/>
  <c r="H1656" i="5"/>
  <c r="I1656" i="5" s="1"/>
  <c r="F1656" i="5"/>
  <c r="H1648" i="5"/>
  <c r="I1648" i="5" s="1"/>
  <c r="F1648" i="5"/>
  <c r="H1640" i="5"/>
  <c r="I1640" i="5" s="1"/>
  <c r="F1640" i="5"/>
  <c r="H1632" i="5"/>
  <c r="I1632" i="5" s="1"/>
  <c r="F1632" i="5"/>
  <c r="H1624" i="5"/>
  <c r="I1624" i="5" s="1"/>
  <c r="F1624" i="5"/>
  <c r="H1616" i="5"/>
  <c r="I1616" i="5" s="1"/>
  <c r="F1616" i="5"/>
  <c r="H1608" i="5"/>
  <c r="I1608" i="5" s="1"/>
  <c r="F1608" i="5"/>
  <c r="H1600" i="5"/>
  <c r="I1600" i="5" s="1"/>
  <c r="F1600" i="5"/>
  <c r="H1592" i="5"/>
  <c r="I1592" i="5" s="1"/>
  <c r="F1592" i="5"/>
  <c r="H1584" i="5"/>
  <c r="I1584" i="5" s="1"/>
  <c r="F1584" i="5"/>
  <c r="H1576" i="5"/>
  <c r="I1576" i="5" s="1"/>
  <c r="F1576" i="5"/>
  <c r="H1568" i="5"/>
  <c r="I1568" i="5" s="1"/>
  <c r="F1568" i="5"/>
  <c r="H1560" i="5"/>
  <c r="I1560" i="5" s="1"/>
  <c r="F1560" i="5"/>
  <c r="H1552" i="5"/>
  <c r="I1552" i="5" s="1"/>
  <c r="F1552" i="5"/>
  <c r="H1544" i="5"/>
  <c r="I1544" i="5" s="1"/>
  <c r="F1544" i="5"/>
  <c r="H1536" i="5"/>
  <c r="I1536" i="5" s="1"/>
  <c r="F1536" i="5"/>
  <c r="H1528" i="5"/>
  <c r="I1528" i="5" s="1"/>
  <c r="F1528" i="5"/>
  <c r="H1520" i="5"/>
  <c r="I1520" i="5" s="1"/>
  <c r="F1520" i="5"/>
  <c r="H1512" i="5"/>
  <c r="I1512" i="5" s="1"/>
  <c r="F1512" i="5"/>
  <c r="H1504" i="5"/>
  <c r="I1504" i="5" s="1"/>
  <c r="F1504" i="5"/>
  <c r="H1496" i="5"/>
  <c r="I1496" i="5" s="1"/>
  <c r="F1496" i="5"/>
  <c r="H1488" i="5"/>
  <c r="I1488" i="5" s="1"/>
  <c r="F1488" i="5"/>
  <c r="H1480" i="5"/>
  <c r="I1480" i="5" s="1"/>
  <c r="F1480" i="5"/>
  <c r="H1472" i="5"/>
  <c r="I1472" i="5" s="1"/>
  <c r="F1472" i="5"/>
  <c r="H1464" i="5"/>
  <c r="I1464" i="5" s="1"/>
  <c r="F1464" i="5"/>
  <c r="H1456" i="5"/>
  <c r="I1456" i="5" s="1"/>
  <c r="F1456" i="5"/>
  <c r="H1448" i="5"/>
  <c r="I1448" i="5" s="1"/>
  <c r="F1448" i="5"/>
  <c r="H1440" i="5"/>
  <c r="I1440" i="5" s="1"/>
  <c r="F1440" i="5"/>
  <c r="H1432" i="5"/>
  <c r="I1432" i="5" s="1"/>
  <c r="F1432" i="5"/>
  <c r="H1424" i="5"/>
  <c r="I1424" i="5" s="1"/>
  <c r="F1424" i="5"/>
  <c r="H1416" i="5"/>
  <c r="I1416" i="5" s="1"/>
  <c r="F1416" i="5"/>
  <c r="H1408" i="5"/>
  <c r="I1408" i="5" s="1"/>
  <c r="F1408" i="5"/>
  <c r="H1400" i="5"/>
  <c r="I1400" i="5" s="1"/>
  <c r="F1400" i="5"/>
  <c r="H1392" i="5"/>
  <c r="I1392" i="5" s="1"/>
  <c r="F1392" i="5"/>
  <c r="H1384" i="5"/>
  <c r="I1384" i="5" s="1"/>
  <c r="F1384" i="5"/>
  <c r="H1376" i="5"/>
  <c r="I1376" i="5" s="1"/>
  <c r="F1376" i="5"/>
  <c r="H1368" i="5"/>
  <c r="I1368" i="5" s="1"/>
  <c r="F1368" i="5"/>
  <c r="H1360" i="5"/>
  <c r="I1360" i="5" s="1"/>
  <c r="F1360" i="5"/>
  <c r="H1352" i="5"/>
  <c r="I1352" i="5" s="1"/>
  <c r="F1352" i="5"/>
  <c r="H1344" i="5"/>
  <c r="I1344" i="5" s="1"/>
  <c r="F1344" i="5"/>
  <c r="H1336" i="5"/>
  <c r="I1336" i="5" s="1"/>
  <c r="F1336" i="5"/>
  <c r="H1328" i="5"/>
  <c r="I1328" i="5" s="1"/>
  <c r="F1328" i="5"/>
  <c r="H1320" i="5"/>
  <c r="I1320" i="5" s="1"/>
  <c r="F1320" i="5"/>
  <c r="H1312" i="5"/>
  <c r="I1312" i="5" s="1"/>
  <c r="F1312" i="5"/>
  <c r="H1304" i="5"/>
  <c r="I1304" i="5" s="1"/>
  <c r="F1304" i="5"/>
  <c r="H1296" i="5"/>
  <c r="I1296" i="5" s="1"/>
  <c r="F1296" i="5"/>
  <c r="H1288" i="5"/>
  <c r="I1288" i="5" s="1"/>
  <c r="F1288" i="5"/>
  <c r="H1280" i="5"/>
  <c r="I1280" i="5" s="1"/>
  <c r="F1280" i="5"/>
  <c r="H1272" i="5"/>
  <c r="I1272" i="5" s="1"/>
  <c r="F1272" i="5"/>
  <c r="H1264" i="5"/>
  <c r="I1264" i="5" s="1"/>
  <c r="F1264" i="5"/>
  <c r="H1256" i="5"/>
  <c r="I1256" i="5" s="1"/>
  <c r="F1256" i="5"/>
  <c r="H1248" i="5"/>
  <c r="I1248" i="5" s="1"/>
  <c r="F1248" i="5"/>
  <c r="H1240" i="5"/>
  <c r="I1240" i="5" s="1"/>
  <c r="F1240" i="5"/>
  <c r="H1232" i="5"/>
  <c r="I1232" i="5" s="1"/>
  <c r="F1232" i="5"/>
  <c r="H1224" i="5"/>
  <c r="I1224" i="5" s="1"/>
  <c r="F1224" i="5"/>
  <c r="H1216" i="5"/>
  <c r="I1216" i="5" s="1"/>
  <c r="F1216" i="5"/>
  <c r="H1208" i="5"/>
  <c r="I1208" i="5" s="1"/>
  <c r="F1208" i="5"/>
  <c r="H1200" i="5"/>
  <c r="I1200" i="5" s="1"/>
  <c r="F1200" i="5"/>
  <c r="H1192" i="5"/>
  <c r="I1192" i="5" s="1"/>
  <c r="F1192" i="5"/>
  <c r="H1184" i="5"/>
  <c r="I1184" i="5" s="1"/>
  <c r="F1184" i="5"/>
  <c r="H1176" i="5"/>
  <c r="I1176" i="5" s="1"/>
  <c r="F1176" i="5"/>
  <c r="H1168" i="5"/>
  <c r="I1168" i="5" s="1"/>
  <c r="F1168" i="5"/>
  <c r="H1160" i="5"/>
  <c r="I1160" i="5" s="1"/>
  <c r="F1160" i="5"/>
  <c r="H1152" i="5"/>
  <c r="I1152" i="5" s="1"/>
  <c r="F1152" i="5"/>
  <c r="H1144" i="5"/>
  <c r="I1144" i="5" s="1"/>
  <c r="F1144" i="5"/>
  <c r="H1136" i="5"/>
  <c r="I1136" i="5" s="1"/>
  <c r="F1136" i="5"/>
  <c r="H1128" i="5"/>
  <c r="I1128" i="5" s="1"/>
  <c r="F1128" i="5"/>
  <c r="H1120" i="5"/>
  <c r="I1120" i="5" s="1"/>
  <c r="F1120" i="5"/>
  <c r="H1112" i="5"/>
  <c r="I1112" i="5" s="1"/>
  <c r="F1112" i="5"/>
  <c r="H1104" i="5"/>
  <c r="I1104" i="5" s="1"/>
  <c r="F1104" i="5"/>
  <c r="H1096" i="5"/>
  <c r="I1096" i="5" s="1"/>
  <c r="F1096" i="5"/>
  <c r="H1088" i="5"/>
  <c r="I1088" i="5" s="1"/>
  <c r="F1088" i="5"/>
  <c r="H1080" i="5"/>
  <c r="I1080" i="5" s="1"/>
  <c r="F1080" i="5"/>
  <c r="H1072" i="5"/>
  <c r="I1072" i="5" s="1"/>
  <c r="F1072" i="5"/>
  <c r="H1064" i="5"/>
  <c r="I1064" i="5" s="1"/>
  <c r="F1064" i="5"/>
  <c r="H1056" i="5"/>
  <c r="I1056" i="5" s="1"/>
  <c r="F1056" i="5"/>
  <c r="H1048" i="5"/>
  <c r="I1048" i="5" s="1"/>
  <c r="F1048" i="5"/>
  <c r="H1040" i="5"/>
  <c r="I1040" i="5" s="1"/>
  <c r="F1040" i="5"/>
  <c r="H1032" i="5"/>
  <c r="I1032" i="5" s="1"/>
  <c r="F1032" i="5"/>
  <c r="H1024" i="5"/>
  <c r="I1024" i="5" s="1"/>
  <c r="F1024" i="5"/>
  <c r="H1016" i="5"/>
  <c r="I1016" i="5" s="1"/>
  <c r="F1016" i="5"/>
  <c r="H1008" i="5"/>
  <c r="I1008" i="5" s="1"/>
  <c r="F1008" i="5"/>
  <c r="H1000" i="5"/>
  <c r="I1000" i="5" s="1"/>
  <c r="F1000" i="5"/>
  <c r="H992" i="5"/>
  <c r="I992" i="5" s="1"/>
  <c r="F992" i="5"/>
  <c r="H984" i="5"/>
  <c r="I984" i="5" s="1"/>
  <c r="F984" i="5"/>
  <c r="H976" i="5"/>
  <c r="I976" i="5" s="1"/>
  <c r="F976" i="5"/>
  <c r="H968" i="5"/>
  <c r="I968" i="5" s="1"/>
  <c r="F968" i="5"/>
  <c r="H960" i="5"/>
  <c r="I960" i="5" s="1"/>
  <c r="F960" i="5"/>
  <c r="H952" i="5"/>
  <c r="I952" i="5" s="1"/>
  <c r="F952" i="5"/>
  <c r="H944" i="5"/>
  <c r="I944" i="5" s="1"/>
  <c r="F944" i="5"/>
  <c r="H936" i="5"/>
  <c r="I936" i="5" s="1"/>
  <c r="F936" i="5"/>
  <c r="H928" i="5"/>
  <c r="I928" i="5" s="1"/>
  <c r="F928" i="5"/>
  <c r="H920" i="5"/>
  <c r="I920" i="5" s="1"/>
  <c r="F920" i="5"/>
  <c r="H912" i="5"/>
  <c r="I912" i="5" s="1"/>
  <c r="F912" i="5"/>
  <c r="H904" i="5"/>
  <c r="I904" i="5" s="1"/>
  <c r="F904" i="5"/>
  <c r="H896" i="5"/>
  <c r="I896" i="5" s="1"/>
  <c r="F896" i="5"/>
  <c r="H888" i="5"/>
  <c r="I888" i="5" s="1"/>
  <c r="F888" i="5"/>
  <c r="H880" i="5"/>
  <c r="I880" i="5" s="1"/>
  <c r="F880" i="5"/>
  <c r="H872" i="5"/>
  <c r="I872" i="5" s="1"/>
  <c r="F872" i="5"/>
  <c r="H864" i="5"/>
  <c r="I864" i="5" s="1"/>
  <c r="F864" i="5"/>
  <c r="H856" i="5"/>
  <c r="I856" i="5" s="1"/>
  <c r="F856" i="5"/>
  <c r="H848" i="5"/>
  <c r="I848" i="5" s="1"/>
  <c r="F848" i="5"/>
  <c r="H840" i="5"/>
  <c r="I840" i="5" s="1"/>
  <c r="F840" i="5"/>
  <c r="H832" i="5"/>
  <c r="I832" i="5" s="1"/>
  <c r="F832" i="5"/>
  <c r="H824" i="5"/>
  <c r="I824" i="5" s="1"/>
  <c r="F824" i="5"/>
  <c r="H816" i="5"/>
  <c r="I816" i="5" s="1"/>
  <c r="F816" i="5"/>
  <c r="H808" i="5"/>
  <c r="I808" i="5" s="1"/>
  <c r="F808" i="5"/>
  <c r="H800" i="5"/>
  <c r="I800" i="5" s="1"/>
  <c r="F800" i="5"/>
  <c r="H792" i="5"/>
  <c r="I792" i="5" s="1"/>
  <c r="F792" i="5"/>
  <c r="H784" i="5"/>
  <c r="I784" i="5" s="1"/>
  <c r="F784" i="5"/>
  <c r="H776" i="5"/>
  <c r="I776" i="5" s="1"/>
  <c r="F776" i="5"/>
  <c r="H768" i="5"/>
  <c r="I768" i="5" s="1"/>
  <c r="F768" i="5"/>
  <c r="H760" i="5"/>
  <c r="I760" i="5" s="1"/>
  <c r="F760" i="5"/>
  <c r="H752" i="5"/>
  <c r="I752" i="5" s="1"/>
  <c r="F752" i="5"/>
  <c r="H744" i="5"/>
  <c r="I744" i="5" s="1"/>
  <c r="F744" i="5"/>
  <c r="H736" i="5"/>
  <c r="I736" i="5" s="1"/>
  <c r="F736" i="5"/>
  <c r="H728" i="5"/>
  <c r="I728" i="5" s="1"/>
  <c r="F728" i="5"/>
  <c r="H720" i="5"/>
  <c r="I720" i="5" s="1"/>
  <c r="F720" i="5"/>
  <c r="H712" i="5"/>
  <c r="I712" i="5" s="1"/>
  <c r="F712" i="5"/>
  <c r="H704" i="5"/>
  <c r="I704" i="5" s="1"/>
  <c r="F704" i="5"/>
  <c r="H696" i="5"/>
  <c r="I696" i="5" s="1"/>
  <c r="F696" i="5"/>
  <c r="H688" i="5"/>
  <c r="I688" i="5" s="1"/>
  <c r="F688" i="5"/>
  <c r="H680" i="5"/>
  <c r="I680" i="5" s="1"/>
  <c r="F680" i="5"/>
  <c r="H672" i="5"/>
  <c r="I672" i="5" s="1"/>
  <c r="F672" i="5"/>
  <c r="H664" i="5"/>
  <c r="I664" i="5" s="1"/>
  <c r="F664" i="5"/>
  <c r="H656" i="5"/>
  <c r="I656" i="5" s="1"/>
  <c r="F656" i="5"/>
  <c r="H648" i="5"/>
  <c r="I648" i="5" s="1"/>
  <c r="F648" i="5"/>
  <c r="H640" i="5"/>
  <c r="I640" i="5" s="1"/>
  <c r="F640" i="5"/>
  <c r="H632" i="5"/>
  <c r="I632" i="5" s="1"/>
  <c r="F632" i="5"/>
  <c r="H624" i="5"/>
  <c r="I624" i="5" s="1"/>
  <c r="F624" i="5"/>
  <c r="H616" i="5"/>
  <c r="I616" i="5" s="1"/>
  <c r="F616" i="5"/>
  <c r="H608" i="5"/>
  <c r="I608" i="5" s="1"/>
  <c r="F608" i="5"/>
  <c r="H600" i="5"/>
  <c r="I600" i="5" s="1"/>
  <c r="F600" i="5"/>
  <c r="H592" i="5"/>
  <c r="I592" i="5" s="1"/>
  <c r="F592" i="5"/>
  <c r="H584" i="5"/>
  <c r="I584" i="5" s="1"/>
  <c r="F584" i="5"/>
  <c r="H576" i="5"/>
  <c r="I576" i="5" s="1"/>
  <c r="F576" i="5"/>
  <c r="H568" i="5"/>
  <c r="I568" i="5" s="1"/>
  <c r="F568" i="5"/>
  <c r="H560" i="5"/>
  <c r="I560" i="5" s="1"/>
  <c r="F560" i="5"/>
  <c r="H552" i="5"/>
  <c r="I552" i="5" s="1"/>
  <c r="F552" i="5"/>
  <c r="H544" i="5"/>
  <c r="I544" i="5" s="1"/>
  <c r="F544" i="5"/>
  <c r="H536" i="5"/>
  <c r="I536" i="5" s="1"/>
  <c r="F536" i="5"/>
  <c r="H528" i="5"/>
  <c r="I528" i="5" s="1"/>
  <c r="F528" i="5"/>
  <c r="H520" i="5"/>
  <c r="I520" i="5" s="1"/>
  <c r="F520" i="5"/>
  <c r="H512" i="5"/>
  <c r="I512" i="5" s="1"/>
  <c r="F512" i="5"/>
  <c r="H504" i="5"/>
  <c r="I504" i="5" s="1"/>
  <c r="F504" i="5"/>
  <c r="H496" i="5"/>
  <c r="I496" i="5" s="1"/>
  <c r="F496" i="5"/>
  <c r="H488" i="5"/>
  <c r="I488" i="5" s="1"/>
  <c r="F488" i="5"/>
  <c r="H480" i="5"/>
  <c r="I480" i="5" s="1"/>
  <c r="F480" i="5"/>
  <c r="H472" i="5"/>
  <c r="I472" i="5" s="1"/>
  <c r="F472" i="5"/>
  <c r="H464" i="5"/>
  <c r="I464" i="5" s="1"/>
  <c r="F464" i="5"/>
  <c r="H456" i="5"/>
  <c r="I456" i="5" s="1"/>
  <c r="F456" i="5"/>
  <c r="H448" i="5"/>
  <c r="I448" i="5" s="1"/>
  <c r="F448" i="5"/>
  <c r="H440" i="5"/>
  <c r="I440" i="5" s="1"/>
  <c r="F440" i="5"/>
  <c r="H432" i="5"/>
  <c r="I432" i="5" s="1"/>
  <c r="F432" i="5"/>
  <c r="H424" i="5"/>
  <c r="I424" i="5" s="1"/>
  <c r="F424" i="5"/>
  <c r="H416" i="5"/>
  <c r="I416" i="5" s="1"/>
  <c r="F416" i="5"/>
  <c r="H408" i="5"/>
  <c r="I408" i="5" s="1"/>
  <c r="F408" i="5"/>
  <c r="H400" i="5"/>
  <c r="I400" i="5" s="1"/>
  <c r="F400" i="5"/>
  <c r="H392" i="5"/>
  <c r="I392" i="5" s="1"/>
  <c r="F392" i="5"/>
  <c r="H384" i="5"/>
  <c r="I384" i="5" s="1"/>
  <c r="F384" i="5"/>
  <c r="H376" i="5"/>
  <c r="I376" i="5" s="1"/>
  <c r="F376" i="5"/>
  <c r="H368" i="5"/>
  <c r="I368" i="5" s="1"/>
  <c r="F368" i="5"/>
  <c r="H360" i="5"/>
  <c r="I360" i="5" s="1"/>
  <c r="F360" i="5"/>
  <c r="H352" i="5"/>
  <c r="I352" i="5" s="1"/>
  <c r="F352" i="5"/>
  <c r="H344" i="5"/>
  <c r="I344" i="5" s="1"/>
  <c r="F344" i="5"/>
  <c r="H336" i="5"/>
  <c r="I336" i="5" s="1"/>
  <c r="F336" i="5"/>
  <c r="H328" i="5"/>
  <c r="I328" i="5" s="1"/>
  <c r="F328" i="5"/>
  <c r="H320" i="5"/>
  <c r="I320" i="5" s="1"/>
  <c r="F320" i="5"/>
  <c r="H312" i="5"/>
  <c r="I312" i="5" s="1"/>
  <c r="F312" i="5"/>
  <c r="H304" i="5"/>
  <c r="I304" i="5" s="1"/>
  <c r="F304" i="5"/>
  <c r="H296" i="5"/>
  <c r="I296" i="5" s="1"/>
  <c r="F296" i="5"/>
  <c r="H288" i="5"/>
  <c r="I288" i="5" s="1"/>
  <c r="F288" i="5"/>
  <c r="H280" i="5"/>
  <c r="I280" i="5" s="1"/>
  <c r="F280" i="5"/>
  <c r="H272" i="5"/>
  <c r="I272" i="5" s="1"/>
  <c r="F272" i="5"/>
  <c r="H264" i="5"/>
  <c r="I264" i="5" s="1"/>
  <c r="F264" i="5"/>
  <c r="H256" i="5"/>
  <c r="I256" i="5" s="1"/>
  <c r="F256" i="5"/>
  <c r="H248" i="5"/>
  <c r="I248" i="5" s="1"/>
  <c r="F248" i="5"/>
  <c r="H240" i="5"/>
  <c r="I240" i="5" s="1"/>
  <c r="F240" i="5"/>
  <c r="H232" i="5"/>
  <c r="I232" i="5" s="1"/>
  <c r="F232" i="5"/>
  <c r="H224" i="5"/>
  <c r="I224" i="5" s="1"/>
  <c r="F224" i="5"/>
  <c r="H216" i="5"/>
  <c r="I216" i="5" s="1"/>
  <c r="F216" i="5"/>
  <c r="H208" i="5"/>
  <c r="I208" i="5" s="1"/>
  <c r="F208" i="5"/>
  <c r="H200" i="5"/>
  <c r="I200" i="5" s="1"/>
  <c r="F200" i="5"/>
  <c r="H192" i="5"/>
  <c r="I192" i="5" s="1"/>
  <c r="F192" i="5"/>
  <c r="H184" i="5"/>
  <c r="I184" i="5" s="1"/>
  <c r="F184" i="5"/>
  <c r="H176" i="5"/>
  <c r="I176" i="5" s="1"/>
  <c r="F176" i="5"/>
  <c r="H168" i="5"/>
  <c r="I168" i="5" s="1"/>
  <c r="F168" i="5"/>
  <c r="H160" i="5"/>
  <c r="I160" i="5" s="1"/>
  <c r="F160" i="5"/>
  <c r="H152" i="5"/>
  <c r="I152" i="5" s="1"/>
  <c r="F152" i="5"/>
  <c r="H144" i="5"/>
  <c r="I144" i="5" s="1"/>
  <c r="F144" i="5"/>
  <c r="H136" i="5"/>
  <c r="I136" i="5" s="1"/>
  <c r="F136" i="5"/>
  <c r="H128" i="5"/>
  <c r="I128" i="5" s="1"/>
  <c r="F128" i="5"/>
  <c r="H120" i="5"/>
  <c r="I120" i="5" s="1"/>
  <c r="F120" i="5"/>
  <c r="H112" i="5"/>
  <c r="I112" i="5" s="1"/>
  <c r="F112" i="5"/>
  <c r="H104" i="5"/>
  <c r="I104" i="5" s="1"/>
  <c r="F104" i="5"/>
  <c r="H96" i="5"/>
  <c r="I96" i="5" s="1"/>
  <c r="F96" i="5"/>
  <c r="H88" i="5"/>
  <c r="I88" i="5" s="1"/>
  <c r="F88" i="5"/>
  <c r="H80" i="5"/>
  <c r="I80" i="5" s="1"/>
  <c r="F80" i="5"/>
  <c r="H72" i="5"/>
  <c r="I72" i="5" s="1"/>
  <c r="F72" i="5"/>
  <c r="H64" i="5"/>
  <c r="I64" i="5" s="1"/>
  <c r="F64" i="5"/>
  <c r="H56" i="5"/>
  <c r="I56" i="5" s="1"/>
  <c r="F56" i="5"/>
  <c r="H48" i="5"/>
  <c r="I48" i="5" s="1"/>
  <c r="F48" i="5"/>
  <c r="H40" i="5"/>
  <c r="I40" i="5" s="1"/>
  <c r="F40" i="5"/>
  <c r="H32" i="5"/>
  <c r="I32" i="5" s="1"/>
  <c r="F32" i="5"/>
  <c r="H24" i="5"/>
  <c r="I24" i="5" s="1"/>
  <c r="F24" i="5"/>
  <c r="H16" i="5"/>
  <c r="I16" i="5" s="1"/>
  <c r="F16" i="5"/>
  <c r="H8" i="5"/>
  <c r="I8" i="5" s="1"/>
  <c r="F8" i="5"/>
  <c r="F2468" i="5"/>
  <c r="F2436" i="5"/>
  <c r="F2404" i="5"/>
  <c r="F2372" i="5"/>
  <c r="F2340" i="5"/>
  <c r="F2308" i="5"/>
  <c r="F2276" i="5"/>
  <c r="F1882" i="5"/>
  <c r="F1797" i="5"/>
  <c r="F1626" i="5"/>
  <c r="F1541" i="5"/>
  <c r="F1370" i="5"/>
  <c r="H33" i="5"/>
  <c r="I33" i="5" s="1"/>
  <c r="F33" i="5"/>
  <c r="H25" i="5"/>
  <c r="I25" i="5" s="1"/>
  <c r="F25" i="5"/>
  <c r="H17" i="5"/>
  <c r="I17" i="5" s="1"/>
  <c r="F17" i="5"/>
  <c r="H9" i="5"/>
  <c r="I9" i="5" s="1"/>
  <c r="F9" i="5"/>
  <c r="H7" i="5"/>
  <c r="I7" i="5" s="1"/>
  <c r="F7" i="5"/>
  <c r="H6" i="5"/>
  <c r="I6" i="5" s="1"/>
  <c r="F6" i="5"/>
  <c r="F12" i="5"/>
  <c r="G7" i="5"/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1" i="5"/>
  <c r="J1202" i="5"/>
  <c r="J1203" i="5"/>
  <c r="J1204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45" i="5"/>
  <c r="J1246" i="5"/>
  <c r="J1247" i="5"/>
  <c r="J1248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2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8" i="5"/>
  <c r="J1319" i="5"/>
  <c r="J1320" i="5"/>
  <c r="J1321" i="5"/>
  <c r="J1322" i="5"/>
  <c r="J1323" i="5"/>
  <c r="J1324" i="5"/>
  <c r="J1325" i="5"/>
  <c r="J1326" i="5"/>
  <c r="J1327" i="5"/>
  <c r="J1328" i="5"/>
  <c r="J1329" i="5"/>
  <c r="J1330" i="5"/>
  <c r="J1331" i="5"/>
  <c r="J1332" i="5"/>
  <c r="J1333" i="5"/>
  <c r="J1334" i="5"/>
  <c r="J1335" i="5"/>
  <c r="J1336" i="5"/>
  <c r="J1337" i="5"/>
  <c r="J1338" i="5"/>
  <c r="J1339" i="5"/>
  <c r="J1340" i="5"/>
  <c r="J1341" i="5"/>
  <c r="J1342" i="5"/>
  <c r="J1343" i="5"/>
  <c r="J1344" i="5"/>
  <c r="J1345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J1367" i="5"/>
  <c r="J1368" i="5"/>
  <c r="J1369" i="5"/>
  <c r="J1370" i="5"/>
  <c r="J1371" i="5"/>
  <c r="J1372" i="5"/>
  <c r="J1373" i="5"/>
  <c r="J1374" i="5"/>
  <c r="J1375" i="5"/>
  <c r="J1376" i="5"/>
  <c r="J1377" i="5"/>
  <c r="J1378" i="5"/>
  <c r="J1379" i="5"/>
  <c r="J1380" i="5"/>
  <c r="J1381" i="5"/>
  <c r="J1382" i="5"/>
  <c r="J1383" i="5"/>
  <c r="J1384" i="5"/>
  <c r="J1385" i="5"/>
  <c r="J1386" i="5"/>
  <c r="J1387" i="5"/>
  <c r="J1388" i="5"/>
  <c r="J1389" i="5"/>
  <c r="J1390" i="5"/>
  <c r="J1391" i="5"/>
  <c r="J1392" i="5"/>
  <c r="J1393" i="5"/>
  <c r="J1394" i="5"/>
  <c r="J1395" i="5"/>
  <c r="J1396" i="5"/>
  <c r="J1397" i="5"/>
  <c r="J1398" i="5"/>
  <c r="J1399" i="5"/>
  <c r="J1400" i="5"/>
  <c r="J1401" i="5"/>
  <c r="J1402" i="5"/>
  <c r="J1403" i="5"/>
  <c r="J1404" i="5"/>
  <c r="J1405" i="5"/>
  <c r="J1406" i="5"/>
  <c r="J1407" i="5"/>
  <c r="J1408" i="5"/>
  <c r="J1409" i="5"/>
  <c r="J1410" i="5"/>
  <c r="J1411" i="5"/>
  <c r="J1412" i="5"/>
  <c r="J1413" i="5"/>
  <c r="J1414" i="5"/>
  <c r="J1415" i="5"/>
  <c r="J1416" i="5"/>
  <c r="J1417" i="5"/>
  <c r="J1418" i="5"/>
  <c r="J1419" i="5"/>
  <c r="J1420" i="5"/>
  <c r="J1421" i="5"/>
  <c r="J1422" i="5"/>
  <c r="J1423" i="5"/>
  <c r="J1424" i="5"/>
  <c r="J1425" i="5"/>
  <c r="J1426" i="5"/>
  <c r="J1427" i="5"/>
  <c r="J1428" i="5"/>
  <c r="J1429" i="5"/>
  <c r="J1430" i="5"/>
  <c r="J1431" i="5"/>
  <c r="J1432" i="5"/>
  <c r="J1433" i="5"/>
  <c r="J1434" i="5"/>
  <c r="J1435" i="5"/>
  <c r="J1436" i="5"/>
  <c r="J1437" i="5"/>
  <c r="J1438" i="5"/>
  <c r="J1439" i="5"/>
  <c r="J1440" i="5"/>
  <c r="J1441" i="5"/>
  <c r="J1442" i="5"/>
  <c r="J1443" i="5"/>
  <c r="J1444" i="5"/>
  <c r="J1445" i="5"/>
  <c r="J1446" i="5"/>
  <c r="J1447" i="5"/>
  <c r="J1448" i="5"/>
  <c r="J1449" i="5"/>
  <c r="J1450" i="5"/>
  <c r="J1451" i="5"/>
  <c r="J1452" i="5"/>
  <c r="J1453" i="5"/>
  <c r="J1454" i="5"/>
  <c r="J1455" i="5"/>
  <c r="J1456" i="5"/>
  <c r="J1457" i="5"/>
  <c r="J1458" i="5"/>
  <c r="J1459" i="5"/>
  <c r="J1460" i="5"/>
  <c r="J1461" i="5"/>
  <c r="J1462" i="5"/>
  <c r="J1463" i="5"/>
  <c r="J1464" i="5"/>
  <c r="J1465" i="5"/>
  <c r="J1466" i="5"/>
  <c r="J1467" i="5"/>
  <c r="J1468" i="5"/>
  <c r="J1469" i="5"/>
  <c r="J1470" i="5"/>
  <c r="J1471" i="5"/>
  <c r="J1472" i="5"/>
  <c r="J1473" i="5"/>
  <c r="J1474" i="5"/>
  <c r="J1475" i="5"/>
  <c r="J1476" i="5"/>
  <c r="J1477" i="5"/>
  <c r="J1478" i="5"/>
  <c r="J1479" i="5"/>
  <c r="J1480" i="5"/>
  <c r="J1481" i="5"/>
  <c r="J1482" i="5"/>
  <c r="J1483" i="5"/>
  <c r="J1484" i="5"/>
  <c r="J1485" i="5"/>
  <c r="J1486" i="5"/>
  <c r="J1487" i="5"/>
  <c r="J1488" i="5"/>
  <c r="J1489" i="5"/>
  <c r="J1490" i="5"/>
  <c r="J1491" i="5"/>
  <c r="J1492" i="5"/>
  <c r="J1493" i="5"/>
  <c r="J1494" i="5"/>
  <c r="J1495" i="5"/>
  <c r="J1496" i="5"/>
  <c r="J1497" i="5"/>
  <c r="J1498" i="5"/>
  <c r="J1499" i="5"/>
  <c r="J1500" i="5"/>
  <c r="J1501" i="5"/>
  <c r="J1502" i="5"/>
  <c r="J1503" i="5"/>
  <c r="J1504" i="5"/>
  <c r="J1505" i="5"/>
  <c r="J1506" i="5"/>
  <c r="J1507" i="5"/>
  <c r="J1508" i="5"/>
  <c r="J1509" i="5"/>
  <c r="J1510" i="5"/>
  <c r="J1511" i="5"/>
  <c r="J1512" i="5"/>
  <c r="J1513" i="5"/>
  <c r="J1514" i="5"/>
  <c r="J1515" i="5"/>
  <c r="J1516" i="5"/>
  <c r="J1517" i="5"/>
  <c r="J1518" i="5"/>
  <c r="J1519" i="5"/>
  <c r="J1520" i="5"/>
  <c r="J1521" i="5"/>
  <c r="J1522" i="5"/>
  <c r="J1523" i="5"/>
  <c r="J1524" i="5"/>
  <c r="J1525" i="5"/>
  <c r="J1526" i="5"/>
  <c r="J1527" i="5"/>
  <c r="J1528" i="5"/>
  <c r="J1529" i="5"/>
  <c r="J1530" i="5"/>
  <c r="J1531" i="5"/>
  <c r="J1532" i="5"/>
  <c r="J1533" i="5"/>
  <c r="J1534" i="5"/>
  <c r="J1535" i="5"/>
  <c r="J1536" i="5"/>
  <c r="J1537" i="5"/>
  <c r="J1538" i="5"/>
  <c r="J1539" i="5"/>
  <c r="J1540" i="5"/>
  <c r="J1541" i="5"/>
  <c r="J1542" i="5"/>
  <c r="J1543" i="5"/>
  <c r="J1544" i="5"/>
  <c r="J1545" i="5"/>
  <c r="J1546" i="5"/>
  <c r="J1547" i="5"/>
  <c r="J1548" i="5"/>
  <c r="J1549" i="5"/>
  <c r="J1550" i="5"/>
  <c r="J1551" i="5"/>
  <c r="J1552" i="5"/>
  <c r="J1553" i="5"/>
  <c r="J1554" i="5"/>
  <c r="J1555" i="5"/>
  <c r="J1556" i="5"/>
  <c r="J1557" i="5"/>
  <c r="J1558" i="5"/>
  <c r="J1559" i="5"/>
  <c r="J1560" i="5"/>
  <c r="J1561" i="5"/>
  <c r="J1562" i="5"/>
  <c r="J1563" i="5"/>
  <c r="J1564" i="5"/>
  <c r="J1565" i="5"/>
  <c r="J1566" i="5"/>
  <c r="J1567" i="5"/>
  <c r="J1568" i="5"/>
  <c r="J1569" i="5"/>
  <c r="J1570" i="5"/>
  <c r="J1571" i="5"/>
  <c r="J1572" i="5"/>
  <c r="J1573" i="5"/>
  <c r="J1574" i="5"/>
  <c r="J1575" i="5"/>
  <c r="J1576" i="5"/>
  <c r="J1577" i="5"/>
  <c r="J1578" i="5"/>
  <c r="J1579" i="5"/>
  <c r="J1580" i="5"/>
  <c r="J1581" i="5"/>
  <c r="J1582" i="5"/>
  <c r="J1583" i="5"/>
  <c r="J1584" i="5"/>
  <c r="J1585" i="5"/>
  <c r="J1586" i="5"/>
  <c r="J1587" i="5"/>
  <c r="J1588" i="5"/>
  <c r="J1589" i="5"/>
  <c r="J1590" i="5"/>
  <c r="J1591" i="5"/>
  <c r="J1592" i="5"/>
  <c r="J1593" i="5"/>
  <c r="J1594" i="5"/>
  <c r="J1595" i="5"/>
  <c r="J1596" i="5"/>
  <c r="J1597" i="5"/>
  <c r="J1598" i="5"/>
  <c r="J1599" i="5"/>
  <c r="J1600" i="5"/>
  <c r="J1601" i="5"/>
  <c r="J1602" i="5"/>
  <c r="J1603" i="5"/>
  <c r="J1604" i="5"/>
  <c r="J1605" i="5"/>
  <c r="J1606" i="5"/>
  <c r="J1607" i="5"/>
  <c r="J1608" i="5"/>
  <c r="J1609" i="5"/>
  <c r="J1610" i="5"/>
  <c r="J1611" i="5"/>
  <c r="J1612" i="5"/>
  <c r="J1613" i="5"/>
  <c r="J1614" i="5"/>
  <c r="J1615" i="5"/>
  <c r="J1616" i="5"/>
  <c r="J1617" i="5"/>
  <c r="J1618" i="5"/>
  <c r="J1619" i="5"/>
  <c r="J1620" i="5"/>
  <c r="J1621" i="5"/>
  <c r="J1622" i="5"/>
  <c r="J1623" i="5"/>
  <c r="J1624" i="5"/>
  <c r="J1625" i="5"/>
  <c r="J1626" i="5"/>
  <c r="J1627" i="5"/>
  <c r="J1628" i="5"/>
  <c r="J1629" i="5"/>
  <c r="J1630" i="5"/>
  <c r="J1631" i="5"/>
  <c r="J1632" i="5"/>
  <c r="J1633" i="5"/>
  <c r="J1634" i="5"/>
  <c r="J1635" i="5"/>
  <c r="J1636" i="5"/>
  <c r="J1637" i="5"/>
  <c r="J1638" i="5"/>
  <c r="J1639" i="5"/>
  <c r="J1640" i="5"/>
  <c r="J1641" i="5"/>
  <c r="J1642" i="5"/>
  <c r="J1643" i="5"/>
  <c r="J1644" i="5"/>
  <c r="J1645" i="5"/>
  <c r="J1646" i="5"/>
  <c r="J1647" i="5"/>
  <c r="J1648" i="5"/>
  <c r="J1649" i="5"/>
  <c r="J1650" i="5"/>
  <c r="J1651" i="5"/>
  <c r="J1652" i="5"/>
  <c r="J1653" i="5"/>
  <c r="J1654" i="5"/>
  <c r="J1655" i="5"/>
  <c r="J1656" i="5"/>
  <c r="J1657" i="5"/>
  <c r="J1658" i="5"/>
  <c r="J1659" i="5"/>
  <c r="J1660" i="5"/>
  <c r="J1661" i="5"/>
  <c r="J1662" i="5"/>
  <c r="J1663" i="5"/>
  <c r="J1664" i="5"/>
  <c r="J1665" i="5"/>
  <c r="J1666" i="5"/>
  <c r="J1667" i="5"/>
  <c r="J1668" i="5"/>
  <c r="J1669" i="5"/>
  <c r="J1670" i="5"/>
  <c r="J1671" i="5"/>
  <c r="J1672" i="5"/>
  <c r="J1673" i="5"/>
  <c r="J1674" i="5"/>
  <c r="J1675" i="5"/>
  <c r="J1676" i="5"/>
  <c r="J1677" i="5"/>
  <c r="J1678" i="5"/>
  <c r="J1679" i="5"/>
  <c r="J1680" i="5"/>
  <c r="J1681" i="5"/>
  <c r="J1682" i="5"/>
  <c r="J1683" i="5"/>
  <c r="J1684" i="5"/>
  <c r="J1685" i="5"/>
  <c r="J1686" i="5"/>
  <c r="J1687" i="5"/>
  <c r="J1688" i="5"/>
  <c r="J1689" i="5"/>
  <c r="J1690" i="5"/>
  <c r="J1691" i="5"/>
  <c r="J1692" i="5"/>
  <c r="J1693" i="5"/>
  <c r="J1694" i="5"/>
  <c r="J1695" i="5"/>
  <c r="J1696" i="5"/>
  <c r="J1697" i="5"/>
  <c r="J1698" i="5"/>
  <c r="J1699" i="5"/>
  <c r="J1700" i="5"/>
  <c r="J1701" i="5"/>
  <c r="J1702" i="5"/>
  <c r="J1703" i="5"/>
  <c r="J1704" i="5"/>
  <c r="J1705" i="5"/>
  <c r="J1706" i="5"/>
  <c r="J1707" i="5"/>
  <c r="J1708" i="5"/>
  <c r="J1709" i="5"/>
  <c r="J1710" i="5"/>
  <c r="J1711" i="5"/>
  <c r="J1712" i="5"/>
  <c r="J1713" i="5"/>
  <c r="J1714" i="5"/>
  <c r="J1715" i="5"/>
  <c r="J1716" i="5"/>
  <c r="J1717" i="5"/>
  <c r="J1718" i="5"/>
  <c r="J1719" i="5"/>
  <c r="J1720" i="5"/>
  <c r="J1721" i="5"/>
  <c r="J1722" i="5"/>
  <c r="J1723" i="5"/>
  <c r="J1724" i="5"/>
  <c r="J1725" i="5"/>
  <c r="J1726" i="5"/>
  <c r="J1727" i="5"/>
  <c r="J1728" i="5"/>
  <c r="J1729" i="5"/>
  <c r="J1730" i="5"/>
  <c r="J1731" i="5"/>
  <c r="J1732" i="5"/>
  <c r="J1733" i="5"/>
  <c r="J1734" i="5"/>
  <c r="J1735" i="5"/>
  <c r="J1736" i="5"/>
  <c r="J1737" i="5"/>
  <c r="J1738" i="5"/>
  <c r="J1739" i="5"/>
  <c r="J1740" i="5"/>
  <c r="J1741" i="5"/>
  <c r="J1742" i="5"/>
  <c r="J1743" i="5"/>
  <c r="J1744" i="5"/>
  <c r="J1745" i="5"/>
  <c r="J1746" i="5"/>
  <c r="J1747" i="5"/>
  <c r="J1748" i="5"/>
  <c r="J1749" i="5"/>
  <c r="J1750" i="5"/>
  <c r="J1751" i="5"/>
  <c r="J1752" i="5"/>
  <c r="J1753" i="5"/>
  <c r="J1754" i="5"/>
  <c r="J1755" i="5"/>
  <c r="J1756" i="5"/>
  <c r="J1757" i="5"/>
  <c r="J1758" i="5"/>
  <c r="J1759" i="5"/>
  <c r="J1760" i="5"/>
  <c r="J1761" i="5"/>
  <c r="J1762" i="5"/>
  <c r="J1763" i="5"/>
  <c r="J1764" i="5"/>
  <c r="J1765" i="5"/>
  <c r="J1766" i="5"/>
  <c r="J1767" i="5"/>
  <c r="J1768" i="5"/>
  <c r="J1769" i="5"/>
  <c r="J1770" i="5"/>
  <c r="J1771" i="5"/>
  <c r="J1772" i="5"/>
  <c r="J1773" i="5"/>
  <c r="J1774" i="5"/>
  <c r="J1775" i="5"/>
  <c r="J1776" i="5"/>
  <c r="J1777" i="5"/>
  <c r="J1778" i="5"/>
  <c r="J1779" i="5"/>
  <c r="J1780" i="5"/>
  <c r="J1781" i="5"/>
  <c r="J1782" i="5"/>
  <c r="J1783" i="5"/>
  <c r="J1784" i="5"/>
  <c r="J1785" i="5"/>
  <c r="J1786" i="5"/>
  <c r="J1787" i="5"/>
  <c r="J1788" i="5"/>
  <c r="J1789" i="5"/>
  <c r="J1790" i="5"/>
  <c r="J1791" i="5"/>
  <c r="J1792" i="5"/>
  <c r="J1793" i="5"/>
  <c r="J1794" i="5"/>
  <c r="J1795" i="5"/>
  <c r="J1796" i="5"/>
  <c r="J1797" i="5"/>
  <c r="J1798" i="5"/>
  <c r="J1799" i="5"/>
  <c r="J1800" i="5"/>
  <c r="J1801" i="5"/>
  <c r="J1802" i="5"/>
  <c r="J1803" i="5"/>
  <c r="J1804" i="5"/>
  <c r="J1805" i="5"/>
  <c r="J1806" i="5"/>
  <c r="J1807" i="5"/>
  <c r="J1808" i="5"/>
  <c r="J1809" i="5"/>
  <c r="J1810" i="5"/>
  <c r="J1811" i="5"/>
  <c r="J1812" i="5"/>
  <c r="J1813" i="5"/>
  <c r="J1814" i="5"/>
  <c r="J1815" i="5"/>
  <c r="J1816" i="5"/>
  <c r="J1817" i="5"/>
  <c r="J1818" i="5"/>
  <c r="J1819" i="5"/>
  <c r="J1820" i="5"/>
  <c r="J1821" i="5"/>
  <c r="J1822" i="5"/>
  <c r="J1823" i="5"/>
  <c r="J1824" i="5"/>
  <c r="J1825" i="5"/>
  <c r="J1826" i="5"/>
  <c r="J1827" i="5"/>
  <c r="J1828" i="5"/>
  <c r="J1829" i="5"/>
  <c r="J1830" i="5"/>
  <c r="J1831" i="5"/>
  <c r="J1832" i="5"/>
  <c r="J1833" i="5"/>
  <c r="J1834" i="5"/>
  <c r="J1835" i="5"/>
  <c r="J1836" i="5"/>
  <c r="J1837" i="5"/>
  <c r="J1838" i="5"/>
  <c r="J1839" i="5"/>
  <c r="J1840" i="5"/>
  <c r="J1841" i="5"/>
  <c r="J1842" i="5"/>
  <c r="J1843" i="5"/>
  <c r="J1844" i="5"/>
  <c r="J1845" i="5"/>
  <c r="J1846" i="5"/>
  <c r="J1847" i="5"/>
  <c r="J1848" i="5"/>
  <c r="J1849" i="5"/>
  <c r="J1850" i="5"/>
  <c r="J1851" i="5"/>
  <c r="J1852" i="5"/>
  <c r="J1853" i="5"/>
  <c r="J1854" i="5"/>
  <c r="J1855" i="5"/>
  <c r="J1856" i="5"/>
  <c r="J1857" i="5"/>
  <c r="J1858" i="5"/>
  <c r="J1859" i="5"/>
  <c r="J1860" i="5"/>
  <c r="J1861" i="5"/>
  <c r="J1862" i="5"/>
  <c r="J1863" i="5"/>
  <c r="J1864" i="5"/>
  <c r="J1865" i="5"/>
  <c r="J1866" i="5"/>
  <c r="J1867" i="5"/>
  <c r="J1868" i="5"/>
  <c r="J1869" i="5"/>
  <c r="J1870" i="5"/>
  <c r="J1871" i="5"/>
  <c r="J1872" i="5"/>
  <c r="J1873" i="5"/>
  <c r="J1874" i="5"/>
  <c r="J1875" i="5"/>
  <c r="J1876" i="5"/>
  <c r="J1877" i="5"/>
  <c r="J1878" i="5"/>
  <c r="J1879" i="5"/>
  <c r="J1880" i="5"/>
  <c r="J1881" i="5"/>
  <c r="J1882" i="5"/>
  <c r="J1883" i="5"/>
  <c r="J1884" i="5"/>
  <c r="J1885" i="5"/>
  <c r="J1886" i="5"/>
  <c r="J1887" i="5"/>
  <c r="J1888" i="5"/>
  <c r="J1889" i="5"/>
  <c r="J1890" i="5"/>
  <c r="J1891" i="5"/>
  <c r="J1892" i="5"/>
  <c r="J1893" i="5"/>
  <c r="J1894" i="5"/>
  <c r="J1895" i="5"/>
  <c r="J1896" i="5"/>
  <c r="J1897" i="5"/>
  <c r="J1898" i="5"/>
  <c r="J1899" i="5"/>
  <c r="J1900" i="5"/>
  <c r="J1901" i="5"/>
  <c r="J1902" i="5"/>
  <c r="J1903" i="5"/>
  <c r="J1904" i="5"/>
  <c r="J1905" i="5"/>
  <c r="J1906" i="5"/>
  <c r="J1907" i="5"/>
  <c r="J1908" i="5"/>
  <c r="J1909" i="5"/>
  <c r="J1910" i="5"/>
  <c r="J1911" i="5"/>
  <c r="J1912" i="5"/>
  <c r="J1913" i="5"/>
  <c r="J1914" i="5"/>
  <c r="J1915" i="5"/>
  <c r="J1916" i="5"/>
  <c r="J1917" i="5"/>
  <c r="J1918" i="5"/>
  <c r="J1919" i="5"/>
  <c r="J1920" i="5"/>
  <c r="J1921" i="5"/>
  <c r="J1922" i="5"/>
  <c r="J1923" i="5"/>
  <c r="J1924" i="5"/>
  <c r="J1925" i="5"/>
  <c r="J1926" i="5"/>
  <c r="J1927" i="5"/>
  <c r="J1928" i="5"/>
  <c r="J1929" i="5"/>
  <c r="J1930" i="5"/>
  <c r="J1931" i="5"/>
  <c r="J1932" i="5"/>
  <c r="J1933" i="5"/>
  <c r="J1934" i="5"/>
  <c r="J1935" i="5"/>
  <c r="J1936" i="5"/>
  <c r="J1937" i="5"/>
  <c r="J1938" i="5"/>
  <c r="J1939" i="5"/>
  <c r="J1940" i="5"/>
  <c r="J1941" i="5"/>
  <c r="J1942" i="5"/>
  <c r="J1943" i="5"/>
  <c r="J1944" i="5"/>
  <c r="J1945" i="5"/>
  <c r="J1946" i="5"/>
  <c r="J1947" i="5"/>
  <c r="J1948" i="5"/>
  <c r="J1949" i="5"/>
  <c r="J1950" i="5"/>
  <c r="J1951" i="5"/>
  <c r="J1952" i="5"/>
  <c r="J1953" i="5"/>
  <c r="J1954" i="5"/>
  <c r="J1955" i="5"/>
  <c r="J1956" i="5"/>
  <c r="J1957" i="5"/>
  <c r="J1958" i="5"/>
  <c r="J1959" i="5"/>
  <c r="J1960" i="5"/>
  <c r="J1961" i="5"/>
  <c r="J1962" i="5"/>
  <c r="J1963" i="5"/>
  <c r="J1964" i="5"/>
  <c r="J1965" i="5"/>
  <c r="J1966" i="5"/>
  <c r="J1967" i="5"/>
  <c r="J1968" i="5"/>
  <c r="J1969" i="5"/>
  <c r="J1970" i="5"/>
  <c r="J1971" i="5"/>
  <c r="J1972" i="5"/>
  <c r="J1973" i="5"/>
  <c r="J1974" i="5"/>
  <c r="J1975" i="5"/>
  <c r="J1976" i="5"/>
  <c r="J1977" i="5"/>
  <c r="J1978" i="5"/>
  <c r="J1979" i="5"/>
  <c r="J1980" i="5"/>
  <c r="J1981" i="5"/>
  <c r="J1982" i="5"/>
  <c r="J1983" i="5"/>
  <c r="J1984" i="5"/>
  <c r="J1985" i="5"/>
  <c r="J1986" i="5"/>
  <c r="J1987" i="5"/>
  <c r="J1988" i="5"/>
  <c r="J1989" i="5"/>
  <c r="J1990" i="5"/>
  <c r="J1991" i="5"/>
  <c r="J1992" i="5"/>
  <c r="J1993" i="5"/>
  <c r="J1994" i="5"/>
  <c r="J1995" i="5"/>
  <c r="J1996" i="5"/>
  <c r="J1997" i="5"/>
  <c r="J1998" i="5"/>
  <c r="J1999" i="5"/>
  <c r="J2000" i="5"/>
  <c r="J2001" i="5"/>
  <c r="J2002" i="5"/>
  <c r="J2003" i="5"/>
  <c r="J2004" i="5"/>
  <c r="J2005" i="5"/>
  <c r="J2006" i="5"/>
  <c r="J2007" i="5"/>
  <c r="J2008" i="5"/>
  <c r="J2009" i="5"/>
  <c r="J2010" i="5"/>
  <c r="J2011" i="5"/>
  <c r="J2012" i="5"/>
  <c r="J2013" i="5"/>
  <c r="J2014" i="5"/>
  <c r="J2015" i="5"/>
  <c r="J2016" i="5"/>
  <c r="J2017" i="5"/>
  <c r="J2018" i="5"/>
  <c r="J2019" i="5"/>
  <c r="J2020" i="5"/>
  <c r="J2021" i="5"/>
  <c r="J2022" i="5"/>
  <c r="J2023" i="5"/>
  <c r="J2024" i="5"/>
  <c r="J2025" i="5"/>
  <c r="J2026" i="5"/>
  <c r="J2027" i="5"/>
  <c r="J2028" i="5"/>
  <c r="J2029" i="5"/>
  <c r="J2030" i="5"/>
  <c r="J2031" i="5"/>
  <c r="J2032" i="5"/>
  <c r="J2033" i="5"/>
  <c r="J2034" i="5"/>
  <c r="J2035" i="5"/>
  <c r="J2036" i="5"/>
  <c r="J2037" i="5"/>
  <c r="J2038" i="5"/>
  <c r="J2039" i="5"/>
  <c r="J2040" i="5"/>
  <c r="J2041" i="5"/>
  <c r="J2042" i="5"/>
  <c r="J2043" i="5"/>
  <c r="J2044" i="5"/>
  <c r="J2045" i="5"/>
  <c r="J2046" i="5"/>
  <c r="J2047" i="5"/>
  <c r="J2048" i="5"/>
  <c r="J2049" i="5"/>
  <c r="J2050" i="5"/>
  <c r="J2051" i="5"/>
  <c r="J2052" i="5"/>
  <c r="J2053" i="5"/>
  <c r="J2054" i="5"/>
  <c r="J2055" i="5"/>
  <c r="J2056" i="5"/>
  <c r="J2057" i="5"/>
  <c r="J2058" i="5"/>
  <c r="J2059" i="5"/>
  <c r="J2060" i="5"/>
  <c r="J2061" i="5"/>
  <c r="J2062" i="5"/>
  <c r="J2063" i="5"/>
  <c r="J2064" i="5"/>
  <c r="J2065" i="5"/>
  <c r="J2066" i="5"/>
  <c r="J2067" i="5"/>
  <c r="J2068" i="5"/>
  <c r="J2069" i="5"/>
  <c r="J2070" i="5"/>
  <c r="J2071" i="5"/>
  <c r="J2072" i="5"/>
  <c r="J2073" i="5"/>
  <c r="J2074" i="5"/>
  <c r="J2075" i="5"/>
  <c r="J2076" i="5"/>
  <c r="J2077" i="5"/>
  <c r="J2078" i="5"/>
  <c r="J2079" i="5"/>
  <c r="J2080" i="5"/>
  <c r="J2081" i="5"/>
  <c r="J2082" i="5"/>
  <c r="J2083" i="5"/>
  <c r="J2084" i="5"/>
  <c r="J2085" i="5"/>
  <c r="J2086" i="5"/>
  <c r="J2087" i="5"/>
  <c r="J2088" i="5"/>
  <c r="J2089" i="5"/>
  <c r="J2090" i="5"/>
  <c r="J2091" i="5"/>
  <c r="J2092" i="5"/>
  <c r="J2093" i="5"/>
  <c r="J2094" i="5"/>
  <c r="J2095" i="5"/>
  <c r="J2096" i="5"/>
  <c r="J2097" i="5"/>
  <c r="J2098" i="5"/>
  <c r="J2099" i="5"/>
  <c r="J2100" i="5"/>
  <c r="J2101" i="5"/>
  <c r="J2102" i="5"/>
  <c r="J2103" i="5"/>
  <c r="J2104" i="5"/>
  <c r="J2105" i="5"/>
  <c r="J2106" i="5"/>
  <c r="J2107" i="5"/>
  <c r="J2108" i="5"/>
  <c r="J2109" i="5"/>
  <c r="J2110" i="5"/>
  <c r="J2111" i="5"/>
  <c r="J2112" i="5"/>
  <c r="J2113" i="5"/>
  <c r="J2114" i="5"/>
  <c r="J2115" i="5"/>
  <c r="J2116" i="5"/>
  <c r="J2117" i="5"/>
  <c r="J2118" i="5"/>
  <c r="J2119" i="5"/>
  <c r="J2120" i="5"/>
  <c r="J2121" i="5"/>
  <c r="J2122" i="5"/>
  <c r="J2123" i="5"/>
  <c r="J2124" i="5"/>
  <c r="J2125" i="5"/>
  <c r="J2126" i="5"/>
  <c r="J2127" i="5"/>
  <c r="J2128" i="5"/>
  <c r="J2129" i="5"/>
  <c r="J2130" i="5"/>
  <c r="J2131" i="5"/>
  <c r="J2132" i="5"/>
  <c r="J2133" i="5"/>
  <c r="J2134" i="5"/>
  <c r="J2135" i="5"/>
  <c r="J2136" i="5"/>
  <c r="J2137" i="5"/>
  <c r="J2138" i="5"/>
  <c r="J2139" i="5"/>
  <c r="J2140" i="5"/>
  <c r="J2141" i="5"/>
  <c r="J2142" i="5"/>
  <c r="J2143" i="5"/>
  <c r="J2144" i="5"/>
  <c r="J2145" i="5"/>
  <c r="J2146" i="5"/>
  <c r="J2147" i="5"/>
  <c r="J2148" i="5"/>
  <c r="J2149" i="5"/>
  <c r="J2150" i="5"/>
  <c r="J2151" i="5"/>
  <c r="J2152" i="5"/>
  <c r="J2153" i="5"/>
  <c r="J2154" i="5"/>
  <c r="J2155" i="5"/>
  <c r="J2156" i="5"/>
  <c r="J2157" i="5"/>
  <c r="J2158" i="5"/>
  <c r="J2159" i="5"/>
  <c r="J2160" i="5"/>
  <c r="J2161" i="5"/>
  <c r="J2162" i="5"/>
  <c r="J2163" i="5"/>
  <c r="J2164" i="5"/>
  <c r="J2165" i="5"/>
  <c r="J2166" i="5"/>
  <c r="J2167" i="5"/>
  <c r="J2168" i="5"/>
  <c r="J2169" i="5"/>
  <c r="J2170" i="5"/>
  <c r="J2171" i="5"/>
  <c r="J2172" i="5"/>
  <c r="J2173" i="5"/>
  <c r="J2174" i="5"/>
  <c r="J2175" i="5"/>
  <c r="J2176" i="5"/>
  <c r="J2177" i="5"/>
  <c r="J2178" i="5"/>
  <c r="J2179" i="5"/>
  <c r="J2180" i="5"/>
  <c r="J2181" i="5"/>
  <c r="J2182" i="5"/>
  <c r="J2183" i="5"/>
  <c r="J2184" i="5"/>
  <c r="J2185" i="5"/>
  <c r="J2186" i="5"/>
  <c r="J2187" i="5"/>
  <c r="J2188" i="5"/>
  <c r="J2189" i="5"/>
  <c r="J2190" i="5"/>
  <c r="J2191" i="5"/>
  <c r="J2192" i="5"/>
  <c r="J2193" i="5"/>
  <c r="J2194" i="5"/>
  <c r="J2195" i="5"/>
  <c r="J2196" i="5"/>
  <c r="J2197" i="5"/>
  <c r="J2198" i="5"/>
  <c r="J2199" i="5"/>
  <c r="J2200" i="5"/>
  <c r="J2201" i="5"/>
  <c r="J2202" i="5"/>
  <c r="J2203" i="5"/>
  <c r="J2204" i="5"/>
  <c r="J2205" i="5"/>
  <c r="J2206" i="5"/>
  <c r="J2207" i="5"/>
  <c r="J2208" i="5"/>
  <c r="J2209" i="5"/>
  <c r="J2210" i="5"/>
  <c r="J2211" i="5"/>
  <c r="J2212" i="5"/>
  <c r="J2213" i="5"/>
  <c r="J2214" i="5"/>
  <c r="J2215" i="5"/>
  <c r="J2216" i="5"/>
  <c r="J2217" i="5"/>
  <c r="J2218" i="5"/>
  <c r="J2219" i="5"/>
  <c r="J2220" i="5"/>
  <c r="J2221" i="5"/>
  <c r="J2222" i="5"/>
  <c r="J2223" i="5"/>
  <c r="J2224" i="5"/>
  <c r="J2225" i="5"/>
  <c r="J2226" i="5"/>
  <c r="J2227" i="5"/>
  <c r="J2228" i="5"/>
  <c r="J2229" i="5"/>
  <c r="J2230" i="5"/>
  <c r="J2231" i="5"/>
  <c r="J2232" i="5"/>
  <c r="J2233" i="5"/>
  <c r="J2234" i="5"/>
  <c r="J2235" i="5"/>
  <c r="J2236" i="5"/>
  <c r="J2237" i="5"/>
  <c r="J2238" i="5"/>
  <c r="J2239" i="5"/>
  <c r="J2240" i="5"/>
  <c r="J2241" i="5"/>
  <c r="J2242" i="5"/>
  <c r="J2243" i="5"/>
  <c r="J2244" i="5"/>
  <c r="J2245" i="5"/>
  <c r="J2246" i="5"/>
  <c r="J2247" i="5"/>
  <c r="J2248" i="5"/>
  <c r="J2249" i="5"/>
  <c r="J2250" i="5"/>
  <c r="J2251" i="5"/>
  <c r="J2252" i="5"/>
  <c r="J2253" i="5"/>
  <c r="J2254" i="5"/>
  <c r="J2255" i="5"/>
  <c r="J2256" i="5"/>
  <c r="J2257" i="5"/>
  <c r="J2258" i="5"/>
  <c r="J2259" i="5"/>
  <c r="J2260" i="5"/>
  <c r="J2261" i="5"/>
  <c r="J2262" i="5"/>
  <c r="J2263" i="5"/>
  <c r="J2264" i="5"/>
  <c r="J2265" i="5"/>
  <c r="J2266" i="5"/>
  <c r="J2267" i="5"/>
  <c r="J2268" i="5"/>
  <c r="J2269" i="5"/>
  <c r="J2270" i="5"/>
  <c r="J2271" i="5"/>
  <c r="J2272" i="5"/>
  <c r="J2273" i="5"/>
  <c r="J2274" i="5"/>
  <c r="J2275" i="5"/>
  <c r="J2276" i="5"/>
  <c r="J2277" i="5"/>
  <c r="J2278" i="5"/>
  <c r="J2279" i="5"/>
  <c r="J2280" i="5"/>
  <c r="J2281" i="5"/>
  <c r="J2282" i="5"/>
  <c r="J2283" i="5"/>
  <c r="J2284" i="5"/>
  <c r="J2285" i="5"/>
  <c r="J2286" i="5"/>
  <c r="J2287" i="5"/>
  <c r="J2288" i="5"/>
  <c r="J2289" i="5"/>
  <c r="J2290" i="5"/>
  <c r="J2291" i="5"/>
  <c r="J2292" i="5"/>
  <c r="J2293" i="5"/>
  <c r="J2294" i="5"/>
  <c r="J2295" i="5"/>
  <c r="J2296" i="5"/>
  <c r="J2297" i="5"/>
  <c r="J2298" i="5"/>
  <c r="J2299" i="5"/>
  <c r="J2300" i="5"/>
  <c r="J2301" i="5"/>
  <c r="J2302" i="5"/>
  <c r="J2303" i="5"/>
  <c r="J2304" i="5"/>
  <c r="J2305" i="5"/>
  <c r="J2306" i="5"/>
  <c r="J2307" i="5"/>
  <c r="J2308" i="5"/>
  <c r="J2309" i="5"/>
  <c r="J2310" i="5"/>
  <c r="J2311" i="5"/>
  <c r="J2312" i="5"/>
  <c r="J2313" i="5"/>
  <c r="J2314" i="5"/>
  <c r="J2315" i="5"/>
  <c r="J2316" i="5"/>
  <c r="J2317" i="5"/>
  <c r="J2318" i="5"/>
  <c r="J2319" i="5"/>
  <c r="J2320" i="5"/>
  <c r="J2321" i="5"/>
  <c r="J2322" i="5"/>
  <c r="J2323" i="5"/>
  <c r="J2324" i="5"/>
  <c r="J2325" i="5"/>
  <c r="J2326" i="5"/>
  <c r="J2327" i="5"/>
  <c r="J2328" i="5"/>
  <c r="J2329" i="5"/>
  <c r="J2330" i="5"/>
  <c r="J2331" i="5"/>
  <c r="J2332" i="5"/>
  <c r="J2333" i="5"/>
  <c r="J2334" i="5"/>
  <c r="J2335" i="5"/>
  <c r="J2336" i="5"/>
  <c r="J2337" i="5"/>
  <c r="J2338" i="5"/>
  <c r="J2339" i="5"/>
  <c r="J2340" i="5"/>
  <c r="J2341" i="5"/>
  <c r="J2342" i="5"/>
  <c r="J2343" i="5"/>
  <c r="J2344" i="5"/>
  <c r="J2345" i="5"/>
  <c r="J2346" i="5"/>
  <c r="J2347" i="5"/>
  <c r="J2348" i="5"/>
  <c r="J2349" i="5"/>
  <c r="J2350" i="5"/>
  <c r="J2351" i="5"/>
  <c r="J2352" i="5"/>
  <c r="J2353" i="5"/>
  <c r="J2354" i="5"/>
  <c r="J2355" i="5"/>
  <c r="J2356" i="5"/>
  <c r="J2357" i="5"/>
  <c r="J2358" i="5"/>
  <c r="J2359" i="5"/>
  <c r="J2360" i="5"/>
  <c r="J2361" i="5"/>
  <c r="J2362" i="5"/>
  <c r="J2363" i="5"/>
  <c r="J2364" i="5"/>
  <c r="J2365" i="5"/>
  <c r="J2366" i="5"/>
  <c r="J2367" i="5"/>
  <c r="J2368" i="5"/>
  <c r="J2369" i="5"/>
  <c r="J2370" i="5"/>
  <c r="J2371" i="5"/>
  <c r="J2372" i="5"/>
  <c r="J2373" i="5"/>
  <c r="J2374" i="5"/>
  <c r="J2375" i="5"/>
  <c r="J2376" i="5"/>
  <c r="J2377" i="5"/>
  <c r="J2378" i="5"/>
  <c r="J2379" i="5"/>
  <c r="J2380" i="5"/>
  <c r="J2381" i="5"/>
  <c r="J2382" i="5"/>
  <c r="J2383" i="5"/>
  <c r="J2384" i="5"/>
  <c r="J2385" i="5"/>
  <c r="J2386" i="5"/>
  <c r="J2387" i="5"/>
  <c r="J2388" i="5"/>
  <c r="J2389" i="5"/>
  <c r="J2390" i="5"/>
  <c r="J2391" i="5"/>
  <c r="J2392" i="5"/>
  <c r="J2393" i="5"/>
  <c r="J2394" i="5"/>
  <c r="J2395" i="5"/>
  <c r="J2396" i="5"/>
  <c r="J2397" i="5"/>
  <c r="J2398" i="5"/>
  <c r="J2399" i="5"/>
  <c r="J2400" i="5"/>
  <c r="J2401" i="5"/>
  <c r="J2402" i="5"/>
  <c r="J2403" i="5"/>
  <c r="J2404" i="5"/>
  <c r="J2405" i="5"/>
  <c r="J2406" i="5"/>
  <c r="J2407" i="5"/>
  <c r="J2408" i="5"/>
  <c r="J2409" i="5"/>
  <c r="J2410" i="5"/>
  <c r="J2411" i="5"/>
  <c r="J2412" i="5"/>
  <c r="J2413" i="5"/>
  <c r="J2414" i="5"/>
  <c r="J2415" i="5"/>
  <c r="J2416" i="5"/>
  <c r="J2417" i="5"/>
  <c r="J2418" i="5"/>
  <c r="J2419" i="5"/>
  <c r="J2420" i="5"/>
  <c r="J2421" i="5"/>
  <c r="J2422" i="5"/>
  <c r="J2423" i="5"/>
  <c r="J2424" i="5"/>
  <c r="J2425" i="5"/>
  <c r="J2426" i="5"/>
  <c r="J2427" i="5"/>
  <c r="J2428" i="5"/>
  <c r="J2429" i="5"/>
  <c r="J2430" i="5"/>
  <c r="J2431" i="5"/>
  <c r="J2432" i="5"/>
  <c r="J2433" i="5"/>
  <c r="J2434" i="5"/>
  <c r="J2435" i="5"/>
  <c r="J2436" i="5"/>
  <c r="J2437" i="5"/>
  <c r="J2438" i="5"/>
  <c r="J2439" i="5"/>
  <c r="J2440" i="5"/>
  <c r="J2441" i="5"/>
  <c r="J2442" i="5"/>
  <c r="J2443" i="5"/>
  <c r="J2444" i="5"/>
  <c r="J2445" i="5"/>
  <c r="J2446" i="5"/>
  <c r="J2447" i="5"/>
  <c r="J2448" i="5"/>
  <c r="J2449" i="5"/>
  <c r="J2450" i="5"/>
  <c r="J2451" i="5"/>
  <c r="J2452" i="5"/>
  <c r="J2453" i="5"/>
  <c r="J2454" i="5"/>
  <c r="J2455" i="5"/>
  <c r="J2456" i="5"/>
  <c r="J2457" i="5"/>
  <c r="J2458" i="5"/>
  <c r="J2459" i="5"/>
  <c r="J2460" i="5"/>
  <c r="J2461" i="5"/>
  <c r="J2462" i="5"/>
  <c r="J2463" i="5"/>
  <c r="J2464" i="5"/>
  <c r="J2465" i="5"/>
  <c r="J2466" i="5"/>
  <c r="J2467" i="5"/>
  <c r="J2468" i="5"/>
  <c r="J2469" i="5"/>
  <c r="J2470" i="5"/>
  <c r="J2471" i="5"/>
  <c r="J2472" i="5"/>
  <c r="J2473" i="5"/>
  <c r="J2474" i="5"/>
  <c r="J2475" i="5"/>
  <c r="J2476" i="5"/>
  <c r="J2477" i="5"/>
  <c r="J2478" i="5"/>
  <c r="J2479" i="5"/>
  <c r="J2480" i="5"/>
  <c r="J2481" i="5"/>
  <c r="J2482" i="5"/>
  <c r="J2483" i="5"/>
  <c r="J2484" i="5"/>
  <c r="J2485" i="5"/>
  <c r="J2486" i="5"/>
  <c r="J2487" i="5"/>
  <c r="J2488" i="5"/>
  <c r="J2489" i="5"/>
  <c r="J2490" i="5"/>
  <c r="J2491" i="5"/>
  <c r="J2492" i="5"/>
  <c r="J2493" i="5"/>
  <c r="J2494" i="5"/>
  <c r="J2495" i="5"/>
  <c r="J2496" i="5"/>
  <c r="J2497" i="5"/>
  <c r="J2498" i="5"/>
  <c r="J2499" i="5"/>
  <c r="J2500" i="5"/>
  <c r="J2501" i="5"/>
  <c r="J2502" i="5"/>
  <c r="J2503" i="5"/>
  <c r="J2504" i="5"/>
  <c r="J2505" i="5"/>
  <c r="J2506" i="5"/>
  <c r="J2507" i="5"/>
  <c r="J2508" i="5"/>
  <c r="J2509" i="5"/>
  <c r="J2510" i="5"/>
  <c r="J2511" i="5"/>
  <c r="J2512" i="5"/>
  <c r="J2513" i="5"/>
  <c r="J2514" i="5"/>
  <c r="J2515" i="5"/>
  <c r="J2516" i="5"/>
  <c r="J2517" i="5"/>
  <c r="J2518" i="5"/>
  <c r="J2519" i="5"/>
  <c r="J2520" i="5"/>
  <c r="J2521" i="5"/>
  <c r="J2522" i="5"/>
  <c r="J2523" i="5"/>
  <c r="J2524" i="5"/>
  <c r="J2525" i="5"/>
  <c r="J2526" i="5"/>
  <c r="J2527" i="5"/>
  <c r="J2528" i="5"/>
  <c r="J2529" i="5"/>
  <c r="J2530" i="5"/>
  <c r="J2531" i="5"/>
  <c r="J2532" i="5"/>
  <c r="J2533" i="5"/>
  <c r="J2534" i="5"/>
  <c r="J2535" i="5"/>
  <c r="J2536" i="5"/>
  <c r="J2537" i="5"/>
  <c r="J2538" i="5"/>
  <c r="J2539" i="5"/>
  <c r="J2540" i="5"/>
  <c r="J2541" i="5"/>
  <c r="J2542" i="5"/>
  <c r="J2543" i="5"/>
  <c r="J2544" i="5"/>
  <c r="J2545" i="5"/>
  <c r="J2546" i="5"/>
  <c r="J2547" i="5"/>
  <c r="J2548" i="5"/>
  <c r="J2549" i="5"/>
  <c r="J2550" i="5"/>
  <c r="J2551" i="5"/>
  <c r="J2552" i="5"/>
  <c r="J2553" i="5"/>
  <c r="J2554" i="5"/>
  <c r="J2555" i="5"/>
  <c r="J2556" i="5"/>
  <c r="J2557" i="5"/>
  <c r="J2558" i="5"/>
  <c r="J2559" i="5"/>
  <c r="J2560" i="5"/>
  <c r="J2561" i="5"/>
  <c r="J2562" i="5"/>
  <c r="J2563" i="5"/>
  <c r="J2564" i="5"/>
  <c r="J2565" i="5"/>
  <c r="J2566" i="5"/>
  <c r="J2567" i="5"/>
  <c r="J2568" i="5"/>
  <c r="J2569" i="5"/>
  <c r="J2570" i="5"/>
  <c r="J2571" i="5"/>
  <c r="J2572" i="5"/>
  <c r="J2573" i="5"/>
  <c r="J2574" i="5"/>
  <c r="J2575" i="5"/>
  <c r="J2576" i="5"/>
  <c r="J2577" i="5"/>
  <c r="J2578" i="5"/>
  <c r="J2579" i="5"/>
  <c r="J2580" i="5"/>
  <c r="J2581" i="5"/>
  <c r="J2582" i="5"/>
  <c r="J2583" i="5"/>
  <c r="J2584" i="5"/>
  <c r="J2585" i="5"/>
  <c r="J2586" i="5"/>
  <c r="J2587" i="5"/>
  <c r="J2588" i="5"/>
  <c r="J2589" i="5"/>
  <c r="J2590" i="5"/>
  <c r="J2591" i="5"/>
  <c r="J2592" i="5"/>
  <c r="J2593" i="5"/>
  <c r="J2594" i="5"/>
  <c r="J2595" i="5"/>
  <c r="J2596" i="5"/>
  <c r="J2597" i="5"/>
  <c r="J2598" i="5"/>
  <c r="J2599" i="5"/>
  <c r="J2600" i="5"/>
  <c r="J2601" i="5"/>
  <c r="J2602" i="5"/>
  <c r="J2603" i="5"/>
  <c r="J2604" i="5"/>
  <c r="J2605" i="5"/>
  <c r="J2606" i="5"/>
  <c r="J2607" i="5"/>
  <c r="J2608" i="5"/>
  <c r="J2609" i="5"/>
  <c r="J2610" i="5"/>
  <c r="J2611" i="5"/>
  <c r="J2612" i="5"/>
  <c r="J2613" i="5"/>
  <c r="J2614" i="5"/>
  <c r="J2615" i="5"/>
  <c r="J2616" i="5"/>
  <c r="J2617" i="5"/>
  <c r="J2618" i="5"/>
  <c r="J2619" i="5"/>
  <c r="J2620" i="5"/>
  <c r="J2621" i="5"/>
  <c r="J2622" i="5"/>
  <c r="J2623" i="5"/>
  <c r="J2624" i="5"/>
  <c r="J2625" i="5"/>
  <c r="J2626" i="5"/>
  <c r="J2627" i="5"/>
  <c r="J2628" i="5"/>
  <c r="J2629" i="5"/>
  <c r="J2630" i="5"/>
  <c r="J2631" i="5"/>
  <c r="J2632" i="5"/>
  <c r="J2633" i="5"/>
  <c r="J2634" i="5"/>
  <c r="J2635" i="5"/>
  <c r="J2636" i="5"/>
  <c r="J2637" i="5"/>
  <c r="J2638" i="5"/>
  <c r="J2639" i="5"/>
  <c r="J2640" i="5"/>
  <c r="J2641" i="5"/>
  <c r="J2642" i="5"/>
  <c r="J2643" i="5"/>
  <c r="J2644" i="5"/>
  <c r="J2645" i="5"/>
  <c r="J2646" i="5"/>
  <c r="J2647" i="5"/>
  <c r="J2648" i="5"/>
  <c r="J2649" i="5"/>
  <c r="J2650" i="5"/>
  <c r="J2651" i="5"/>
  <c r="J2652" i="5"/>
  <c r="J2653" i="5"/>
  <c r="J2654" i="5"/>
  <c r="J2655" i="5"/>
  <c r="J2656" i="5"/>
  <c r="J2657" i="5"/>
  <c r="J2658" i="5"/>
  <c r="J2659" i="5"/>
  <c r="J2660" i="5"/>
  <c r="J2661" i="5"/>
  <c r="J2662" i="5"/>
  <c r="J2663" i="5"/>
  <c r="J2664" i="5"/>
  <c r="J2665" i="5"/>
  <c r="J2666" i="5"/>
  <c r="J2667" i="5"/>
  <c r="J2668" i="5"/>
  <c r="J2669" i="5"/>
  <c r="J2670" i="5"/>
  <c r="J2671" i="5"/>
  <c r="J2672" i="5"/>
  <c r="J2673" i="5"/>
  <c r="J2674" i="5"/>
  <c r="J2675" i="5"/>
  <c r="J2676" i="5"/>
  <c r="J2677" i="5"/>
  <c r="J2678" i="5"/>
  <c r="J2679" i="5"/>
  <c r="J2680" i="5"/>
  <c r="J2681" i="5"/>
  <c r="J2682" i="5"/>
  <c r="J2683" i="5"/>
  <c r="J2684" i="5"/>
  <c r="J2685" i="5"/>
  <c r="J2686" i="5"/>
  <c r="J2687" i="5"/>
  <c r="J2688" i="5"/>
  <c r="J2689" i="5"/>
  <c r="J2690" i="5"/>
  <c r="J2691" i="5"/>
  <c r="J2692" i="5"/>
  <c r="J2693" i="5"/>
  <c r="J2694" i="5"/>
  <c r="J2695" i="5"/>
  <c r="J2696" i="5"/>
  <c r="J2697" i="5"/>
  <c r="J2698" i="5"/>
  <c r="J2699" i="5"/>
  <c r="J2700" i="5"/>
  <c r="J2701" i="5"/>
  <c r="J2702" i="5"/>
  <c r="J2703" i="5"/>
  <c r="J2704" i="5"/>
  <c r="J2705" i="5"/>
  <c r="J2706" i="5"/>
  <c r="J2707" i="5"/>
  <c r="J2708" i="5"/>
  <c r="J2709" i="5"/>
  <c r="J2710" i="5"/>
  <c r="J2711" i="5"/>
  <c r="J2712" i="5"/>
  <c r="J2713" i="5"/>
  <c r="J2714" i="5"/>
  <c r="J2715" i="5"/>
  <c r="J2716" i="5"/>
  <c r="J2717" i="5"/>
  <c r="J2718" i="5"/>
  <c r="J2719" i="5"/>
  <c r="J2720" i="5"/>
  <c r="J2721" i="5"/>
  <c r="J2722" i="5"/>
  <c r="J2723" i="5"/>
  <c r="J2724" i="5"/>
  <c r="J2725" i="5"/>
  <c r="J2726" i="5"/>
  <c r="J2727" i="5"/>
  <c r="J2728" i="5"/>
  <c r="J2729" i="5"/>
  <c r="J2730" i="5"/>
  <c r="J2731" i="5"/>
  <c r="J2732" i="5"/>
  <c r="J2733" i="5"/>
  <c r="J2734" i="5"/>
  <c r="J2735" i="5"/>
  <c r="J2736" i="5"/>
  <c r="J2737" i="5"/>
  <c r="J2738" i="5"/>
  <c r="J2739" i="5"/>
  <c r="J2740" i="5"/>
  <c r="J2741" i="5"/>
  <c r="J2742" i="5"/>
  <c r="J2743" i="5"/>
  <c r="J2744" i="5"/>
  <c r="J2745" i="5"/>
  <c r="J2746" i="5"/>
  <c r="J2747" i="5"/>
  <c r="J2748" i="5"/>
  <c r="J2749" i="5"/>
  <c r="J2750" i="5"/>
  <c r="J2751" i="5"/>
  <c r="J2752" i="5"/>
  <c r="J2753" i="5"/>
  <c r="J2754" i="5"/>
  <c r="J2755" i="5"/>
  <c r="J2756" i="5"/>
  <c r="J2757" i="5"/>
  <c r="J2758" i="5"/>
  <c r="J2759" i="5"/>
  <c r="J2760" i="5"/>
  <c r="J2761" i="5"/>
  <c r="J2762" i="5"/>
  <c r="J2763" i="5"/>
  <c r="J2764" i="5"/>
  <c r="J2765" i="5"/>
  <c r="J2766" i="5"/>
  <c r="J2767" i="5"/>
  <c r="J2768" i="5"/>
  <c r="J2769" i="5"/>
  <c r="J2770" i="5"/>
  <c r="J2771" i="5"/>
  <c r="J2772" i="5"/>
  <c r="J2773" i="5"/>
  <c r="J2774" i="5"/>
  <c r="J2775" i="5"/>
  <c r="J2776" i="5"/>
  <c r="J2777" i="5"/>
  <c r="J2778" i="5"/>
  <c r="J2779" i="5"/>
  <c r="J2780" i="5"/>
  <c r="J2781" i="5"/>
  <c r="J2782" i="5"/>
  <c r="J2783" i="5"/>
  <c r="J2784" i="5"/>
  <c r="J2785" i="5"/>
  <c r="J2786" i="5"/>
  <c r="J2787" i="5"/>
  <c r="J2788" i="5"/>
  <c r="J2789" i="5"/>
  <c r="J2790" i="5"/>
  <c r="J2791" i="5"/>
  <c r="J2792" i="5"/>
  <c r="J2793" i="5"/>
  <c r="J2794" i="5"/>
  <c r="J2795" i="5"/>
  <c r="J2796" i="5"/>
  <c r="J2797" i="5"/>
  <c r="J2798" i="5"/>
  <c r="J2799" i="5"/>
  <c r="J2800" i="5"/>
  <c r="J2801" i="5"/>
  <c r="J2802" i="5"/>
  <c r="J2803" i="5"/>
  <c r="J2804" i="5"/>
  <c r="J2805" i="5"/>
  <c r="J2806" i="5"/>
  <c r="J2807" i="5"/>
  <c r="J2808" i="5"/>
  <c r="J2809" i="5"/>
  <c r="J2810" i="5"/>
  <c r="J2811" i="5"/>
  <c r="J2812" i="5"/>
  <c r="J2813" i="5"/>
  <c r="J2814" i="5"/>
  <c r="J2815" i="5"/>
  <c r="J2816" i="5"/>
  <c r="J2817" i="5"/>
  <c r="J2818" i="5"/>
  <c r="J2819" i="5"/>
  <c r="J2820" i="5"/>
  <c r="J2821" i="5"/>
  <c r="J2822" i="5"/>
  <c r="J2823" i="5"/>
  <c r="J2824" i="5"/>
  <c r="J2825" i="5"/>
  <c r="J2826" i="5"/>
  <c r="J2827" i="5"/>
  <c r="J2828" i="5"/>
  <c r="J2829" i="5"/>
  <c r="J2830" i="5"/>
  <c r="J2831" i="5"/>
  <c r="J2832" i="5"/>
  <c r="J2833" i="5"/>
  <c r="J2834" i="5"/>
  <c r="J2835" i="5"/>
  <c r="J2836" i="5"/>
  <c r="J2837" i="5"/>
  <c r="J2838" i="5"/>
  <c r="J2839" i="5"/>
  <c r="J2840" i="5"/>
  <c r="J2841" i="5"/>
  <c r="J2842" i="5"/>
  <c r="J2843" i="5"/>
  <c r="J2844" i="5"/>
  <c r="J2845" i="5"/>
  <c r="J2846" i="5"/>
  <c r="J2847" i="5"/>
  <c r="J2848" i="5"/>
  <c r="J2849" i="5"/>
  <c r="J2850" i="5"/>
  <c r="J2851" i="5"/>
  <c r="J2852" i="5"/>
  <c r="J2853" i="5"/>
  <c r="J2854" i="5"/>
  <c r="J2855" i="5"/>
  <c r="J2856" i="5"/>
  <c r="J2857" i="5"/>
  <c r="J2858" i="5"/>
  <c r="J2859" i="5"/>
  <c r="J2860" i="5"/>
  <c r="J2861" i="5"/>
  <c r="J2862" i="5"/>
  <c r="J2863" i="5"/>
  <c r="J2864" i="5"/>
  <c r="J2865" i="5"/>
  <c r="J2866" i="5"/>
  <c r="J2867" i="5"/>
  <c r="J2868" i="5"/>
  <c r="J2869" i="5"/>
  <c r="J2870" i="5"/>
  <c r="J2871" i="5"/>
  <c r="J2872" i="5"/>
  <c r="J2873" i="5"/>
  <c r="J2874" i="5"/>
  <c r="J2875" i="5"/>
  <c r="J2876" i="5"/>
  <c r="J2877" i="5"/>
  <c r="J2878" i="5"/>
  <c r="J2879" i="5"/>
  <c r="J2880" i="5"/>
  <c r="J2881" i="5"/>
  <c r="J2882" i="5"/>
  <c r="J2883" i="5"/>
  <c r="J2884" i="5"/>
  <c r="J2885" i="5"/>
  <c r="J2886" i="5"/>
  <c r="J2887" i="5"/>
  <c r="J2888" i="5"/>
  <c r="J2889" i="5"/>
  <c r="J2890" i="5"/>
  <c r="J2891" i="5"/>
  <c r="J2892" i="5"/>
  <c r="J2893" i="5"/>
  <c r="J2894" i="5"/>
  <c r="J2895" i="5"/>
  <c r="J2896" i="5"/>
  <c r="J2897" i="5"/>
  <c r="J2898" i="5"/>
  <c r="J2899" i="5"/>
  <c r="J2900" i="5"/>
  <c r="J2901" i="5"/>
  <c r="J2902" i="5"/>
  <c r="J2903" i="5"/>
  <c r="J2904" i="5"/>
  <c r="J2905" i="5"/>
  <c r="J2906" i="5"/>
  <c r="J2907" i="5"/>
  <c r="J2908" i="5"/>
  <c r="J2909" i="5"/>
  <c r="J2910" i="5"/>
  <c r="J2911" i="5"/>
  <c r="J2912" i="5"/>
  <c r="J2913" i="5"/>
  <c r="J2914" i="5"/>
  <c r="J2915" i="5"/>
  <c r="J2916" i="5"/>
  <c r="J2917" i="5"/>
  <c r="J2918" i="5"/>
  <c r="J2919" i="5"/>
  <c r="J2920" i="5"/>
  <c r="J2921" i="5"/>
  <c r="J2922" i="5"/>
  <c r="J2923" i="5"/>
  <c r="J2924" i="5"/>
  <c r="J2925" i="5"/>
  <c r="J2926" i="5"/>
  <c r="J2927" i="5"/>
  <c r="J2928" i="5"/>
  <c r="J2929" i="5"/>
  <c r="J2930" i="5"/>
  <c r="J2931" i="5"/>
  <c r="J2932" i="5"/>
  <c r="J2933" i="5"/>
  <c r="J2934" i="5"/>
  <c r="J2935" i="5"/>
  <c r="J2936" i="5"/>
  <c r="J2937" i="5"/>
  <c r="J2938" i="5"/>
  <c r="J2939" i="5"/>
  <c r="J2940" i="5"/>
  <c r="J2941" i="5"/>
  <c r="J2942" i="5"/>
  <c r="J2943" i="5"/>
  <c r="J2944" i="5"/>
  <c r="J2945" i="5"/>
  <c r="J2946" i="5"/>
  <c r="J2947" i="5"/>
  <c r="J2948" i="5"/>
  <c r="J2949" i="5"/>
  <c r="J2950" i="5"/>
  <c r="J2951" i="5"/>
  <c r="J2952" i="5"/>
  <c r="J2953" i="5"/>
  <c r="J2954" i="5"/>
  <c r="J2955" i="5"/>
  <c r="J2956" i="5"/>
  <c r="J2957" i="5"/>
  <c r="J2958" i="5"/>
  <c r="J2959" i="5"/>
  <c r="J2960" i="5"/>
  <c r="J2961" i="5"/>
  <c r="J2962" i="5"/>
  <c r="J2963" i="5"/>
  <c r="J2964" i="5"/>
  <c r="J2965" i="5"/>
  <c r="J2966" i="5"/>
  <c r="J2967" i="5"/>
  <c r="J2968" i="5"/>
  <c r="J2969" i="5"/>
  <c r="J2970" i="5"/>
  <c r="J2971" i="5"/>
  <c r="J2972" i="5"/>
  <c r="J2973" i="5"/>
  <c r="J2974" i="5"/>
  <c r="J2975" i="5"/>
  <c r="J2976" i="5"/>
  <c r="J2977" i="5"/>
  <c r="J2978" i="5"/>
  <c r="J2979" i="5"/>
  <c r="J2980" i="5"/>
  <c r="J2981" i="5"/>
  <c r="J2982" i="5"/>
  <c r="J2983" i="5"/>
  <c r="J2984" i="5"/>
  <c r="J2985" i="5"/>
  <c r="J2986" i="5"/>
  <c r="J2987" i="5"/>
  <c r="J2988" i="5"/>
  <c r="J2989" i="5"/>
  <c r="J2990" i="5"/>
  <c r="J2991" i="5"/>
  <c r="J2992" i="5"/>
  <c r="J2993" i="5"/>
  <c r="J2994" i="5"/>
  <c r="J2995" i="5"/>
  <c r="J2996" i="5"/>
  <c r="J2997" i="5"/>
  <c r="J2998" i="5"/>
  <c r="J2999" i="5"/>
  <c r="J3000" i="5"/>
  <c r="J3001" i="5"/>
  <c r="J3002" i="5"/>
  <c r="J3003" i="5"/>
  <c r="J4" i="5"/>
  <c r="G5" i="5"/>
  <c r="G6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G2202" i="5"/>
  <c r="G2203" i="5"/>
  <c r="G2204" i="5"/>
  <c r="G2205" i="5"/>
  <c r="G2206" i="5"/>
  <c r="G2207" i="5"/>
  <c r="G2208" i="5"/>
  <c r="G2209" i="5"/>
  <c r="G2210" i="5"/>
  <c r="G2211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454" i="5"/>
  <c r="G2455" i="5"/>
  <c r="G2456" i="5"/>
  <c r="G2457" i="5"/>
  <c r="G2458" i="5"/>
  <c r="G2459" i="5"/>
  <c r="G2460" i="5"/>
  <c r="G2461" i="5"/>
  <c r="G2462" i="5"/>
  <c r="G2463" i="5"/>
  <c r="G2464" i="5"/>
  <c r="G2465" i="5"/>
  <c r="G2466" i="5"/>
  <c r="G2467" i="5"/>
  <c r="G2468" i="5"/>
  <c r="G2469" i="5"/>
  <c r="G2470" i="5"/>
  <c r="G2471" i="5"/>
  <c r="G2472" i="5"/>
  <c r="G2473" i="5"/>
  <c r="G2474" i="5"/>
  <c r="G2475" i="5"/>
  <c r="G2476" i="5"/>
  <c r="G2477" i="5"/>
  <c r="G2478" i="5"/>
  <c r="G2479" i="5"/>
  <c r="G2480" i="5"/>
  <c r="G2481" i="5"/>
  <c r="G2482" i="5"/>
  <c r="G2483" i="5"/>
  <c r="G2484" i="5"/>
  <c r="G2485" i="5"/>
  <c r="G2486" i="5"/>
  <c r="G2487" i="5"/>
  <c r="G2488" i="5"/>
  <c r="G2489" i="5"/>
  <c r="G2490" i="5"/>
  <c r="G2491" i="5"/>
  <c r="G2492" i="5"/>
  <c r="G2493" i="5"/>
  <c r="G2494" i="5"/>
  <c r="G2495" i="5"/>
  <c r="G2496" i="5"/>
  <c r="G2497" i="5"/>
  <c r="G2498" i="5"/>
  <c r="G2499" i="5"/>
  <c r="G2500" i="5"/>
  <c r="G2501" i="5"/>
  <c r="G2502" i="5"/>
  <c r="G2503" i="5"/>
  <c r="G2504" i="5"/>
  <c r="G2505" i="5"/>
  <c r="G2506" i="5"/>
  <c r="G2507" i="5"/>
  <c r="G2508" i="5"/>
  <c r="G2509" i="5"/>
  <c r="G2510" i="5"/>
  <c r="G2511" i="5"/>
  <c r="G2512" i="5"/>
  <c r="G2513" i="5"/>
  <c r="G2514" i="5"/>
  <c r="G2515" i="5"/>
  <c r="G2516" i="5"/>
  <c r="G2517" i="5"/>
  <c r="G2518" i="5"/>
  <c r="G2519" i="5"/>
  <c r="G2520" i="5"/>
  <c r="G2521" i="5"/>
  <c r="G2522" i="5"/>
  <c r="G2523" i="5"/>
  <c r="G2524" i="5"/>
  <c r="G2525" i="5"/>
  <c r="G2526" i="5"/>
  <c r="G2527" i="5"/>
  <c r="G2528" i="5"/>
  <c r="G2529" i="5"/>
  <c r="G2530" i="5"/>
  <c r="G2531" i="5"/>
  <c r="G2532" i="5"/>
  <c r="G2533" i="5"/>
  <c r="G2534" i="5"/>
  <c r="G2535" i="5"/>
  <c r="G2536" i="5"/>
  <c r="G2537" i="5"/>
  <c r="G2538" i="5"/>
  <c r="G2539" i="5"/>
  <c r="G2540" i="5"/>
  <c r="G2541" i="5"/>
  <c r="G2542" i="5"/>
  <c r="G2543" i="5"/>
  <c r="G2544" i="5"/>
  <c r="G2545" i="5"/>
  <c r="G2546" i="5"/>
  <c r="G2547" i="5"/>
  <c r="G2548" i="5"/>
  <c r="G2549" i="5"/>
  <c r="G2550" i="5"/>
  <c r="G2551" i="5"/>
  <c r="G2552" i="5"/>
  <c r="G2553" i="5"/>
  <c r="G2554" i="5"/>
  <c r="G2555" i="5"/>
  <c r="G2556" i="5"/>
  <c r="G2557" i="5"/>
  <c r="G2558" i="5"/>
  <c r="G2559" i="5"/>
  <c r="G2560" i="5"/>
  <c r="G2561" i="5"/>
  <c r="G2562" i="5"/>
  <c r="G2563" i="5"/>
  <c r="G2564" i="5"/>
  <c r="G2565" i="5"/>
  <c r="G2566" i="5"/>
  <c r="G2567" i="5"/>
  <c r="G2568" i="5"/>
  <c r="G2569" i="5"/>
  <c r="G2570" i="5"/>
  <c r="G2571" i="5"/>
  <c r="G2572" i="5"/>
  <c r="G2573" i="5"/>
  <c r="G2574" i="5"/>
  <c r="G2575" i="5"/>
  <c r="G2576" i="5"/>
  <c r="G2577" i="5"/>
  <c r="G2578" i="5"/>
  <c r="G2579" i="5"/>
  <c r="G2580" i="5"/>
  <c r="G2581" i="5"/>
  <c r="G2582" i="5"/>
  <c r="G2583" i="5"/>
  <c r="G2584" i="5"/>
  <c r="G2585" i="5"/>
  <c r="G2586" i="5"/>
  <c r="G2587" i="5"/>
  <c r="G2588" i="5"/>
  <c r="G2589" i="5"/>
  <c r="G2590" i="5"/>
  <c r="G2591" i="5"/>
  <c r="G2592" i="5"/>
  <c r="G2593" i="5"/>
  <c r="G2594" i="5"/>
  <c r="G2595" i="5"/>
  <c r="G2596" i="5"/>
  <c r="G2597" i="5"/>
  <c r="G2598" i="5"/>
  <c r="G2599" i="5"/>
  <c r="G2600" i="5"/>
  <c r="G2601" i="5"/>
  <c r="G2602" i="5"/>
  <c r="G2603" i="5"/>
  <c r="G2604" i="5"/>
  <c r="G2605" i="5"/>
  <c r="G2606" i="5"/>
  <c r="G2607" i="5"/>
  <c r="G2608" i="5"/>
  <c r="G2609" i="5"/>
  <c r="G2610" i="5"/>
  <c r="G2611" i="5"/>
  <c r="G2612" i="5"/>
  <c r="G2613" i="5"/>
  <c r="G2614" i="5"/>
  <c r="G2615" i="5"/>
  <c r="G2616" i="5"/>
  <c r="G2617" i="5"/>
  <c r="G2618" i="5"/>
  <c r="G2619" i="5"/>
  <c r="G2620" i="5"/>
  <c r="G2621" i="5"/>
  <c r="G2622" i="5"/>
  <c r="G2623" i="5"/>
  <c r="G2624" i="5"/>
  <c r="G2625" i="5"/>
  <c r="G2626" i="5"/>
  <c r="G2627" i="5"/>
  <c r="G2628" i="5"/>
  <c r="G2629" i="5"/>
  <c r="G2630" i="5"/>
  <c r="G2631" i="5"/>
  <c r="G2632" i="5"/>
  <c r="G2633" i="5"/>
  <c r="G2634" i="5"/>
  <c r="G2635" i="5"/>
  <c r="G2636" i="5"/>
  <c r="G2637" i="5"/>
  <c r="G2638" i="5"/>
  <c r="G2639" i="5"/>
  <c r="G2640" i="5"/>
  <c r="G2641" i="5"/>
  <c r="G2642" i="5"/>
  <c r="G2643" i="5"/>
  <c r="G2644" i="5"/>
  <c r="G2645" i="5"/>
  <c r="G2646" i="5"/>
  <c r="G2647" i="5"/>
  <c r="G2648" i="5"/>
  <c r="G2649" i="5"/>
  <c r="G2650" i="5"/>
  <c r="G2651" i="5"/>
  <c r="G2652" i="5"/>
  <c r="G2653" i="5"/>
  <c r="G2654" i="5"/>
  <c r="G2655" i="5"/>
  <c r="G2656" i="5"/>
  <c r="G2657" i="5"/>
  <c r="G2658" i="5"/>
  <c r="G2659" i="5"/>
  <c r="G2660" i="5"/>
  <c r="G2661" i="5"/>
  <c r="G2662" i="5"/>
  <c r="G2663" i="5"/>
  <c r="G2664" i="5"/>
  <c r="G2665" i="5"/>
  <c r="G2666" i="5"/>
  <c r="G2667" i="5"/>
  <c r="G2668" i="5"/>
  <c r="G2669" i="5"/>
  <c r="G2670" i="5"/>
  <c r="G2671" i="5"/>
  <c r="G2672" i="5"/>
  <c r="G2673" i="5"/>
  <c r="G2674" i="5"/>
  <c r="G2675" i="5"/>
  <c r="G2676" i="5"/>
  <c r="G2677" i="5"/>
  <c r="G2678" i="5"/>
  <c r="G2679" i="5"/>
  <c r="G2680" i="5"/>
  <c r="G2681" i="5"/>
  <c r="G2682" i="5"/>
  <c r="G2683" i="5"/>
  <c r="G2684" i="5"/>
  <c r="G2685" i="5"/>
  <c r="G2686" i="5"/>
  <c r="G2687" i="5"/>
  <c r="G2688" i="5"/>
  <c r="G2689" i="5"/>
  <c r="G2690" i="5"/>
  <c r="G2691" i="5"/>
  <c r="G2692" i="5"/>
  <c r="G2693" i="5"/>
  <c r="G2694" i="5"/>
  <c r="G2695" i="5"/>
  <c r="G2696" i="5"/>
  <c r="G2697" i="5"/>
  <c r="G2698" i="5"/>
  <c r="G2699" i="5"/>
  <c r="G2700" i="5"/>
  <c r="G2701" i="5"/>
  <c r="G2702" i="5"/>
  <c r="G2703" i="5"/>
  <c r="G2704" i="5"/>
  <c r="G2705" i="5"/>
  <c r="G2706" i="5"/>
  <c r="G2707" i="5"/>
  <c r="G2708" i="5"/>
  <c r="G2709" i="5"/>
  <c r="G2710" i="5"/>
  <c r="G2711" i="5"/>
  <c r="G2712" i="5"/>
  <c r="G2713" i="5"/>
  <c r="G2714" i="5"/>
  <c r="G2715" i="5"/>
  <c r="G2716" i="5"/>
  <c r="G2717" i="5"/>
  <c r="G2718" i="5"/>
  <c r="G2719" i="5"/>
  <c r="G2720" i="5"/>
  <c r="G2721" i="5"/>
  <c r="G2722" i="5"/>
  <c r="G2723" i="5"/>
  <c r="G2724" i="5"/>
  <c r="G2725" i="5"/>
  <c r="G2726" i="5"/>
  <c r="G2727" i="5"/>
  <c r="G2728" i="5"/>
  <c r="G2729" i="5"/>
  <c r="G2730" i="5"/>
  <c r="G2731" i="5"/>
  <c r="G2732" i="5"/>
  <c r="G2733" i="5"/>
  <c r="G2734" i="5"/>
  <c r="G2735" i="5"/>
  <c r="G2736" i="5"/>
  <c r="G2737" i="5"/>
  <c r="G2738" i="5"/>
  <c r="G2739" i="5"/>
  <c r="G2740" i="5"/>
  <c r="G2741" i="5"/>
  <c r="G2742" i="5"/>
  <c r="G2743" i="5"/>
  <c r="G2744" i="5"/>
  <c r="G2745" i="5"/>
  <c r="G2746" i="5"/>
  <c r="G2747" i="5"/>
  <c r="G2748" i="5"/>
  <c r="G2749" i="5"/>
  <c r="G2750" i="5"/>
  <c r="G2751" i="5"/>
  <c r="G2752" i="5"/>
  <c r="G2753" i="5"/>
  <c r="G2754" i="5"/>
  <c r="G2755" i="5"/>
  <c r="G2756" i="5"/>
  <c r="G2757" i="5"/>
  <c r="G2758" i="5"/>
  <c r="G2759" i="5"/>
  <c r="G2760" i="5"/>
  <c r="G2761" i="5"/>
  <c r="G2762" i="5"/>
  <c r="G2763" i="5"/>
  <c r="G2764" i="5"/>
  <c r="G2765" i="5"/>
  <c r="G2766" i="5"/>
  <c r="G2767" i="5"/>
  <c r="G2768" i="5"/>
  <c r="G2769" i="5"/>
  <c r="G2770" i="5"/>
  <c r="G2771" i="5"/>
  <c r="G2772" i="5"/>
  <c r="G2773" i="5"/>
  <c r="G2774" i="5"/>
  <c r="G2775" i="5"/>
  <c r="G2776" i="5"/>
  <c r="G2777" i="5"/>
  <c r="G2778" i="5"/>
  <c r="G2779" i="5"/>
  <c r="G2780" i="5"/>
  <c r="G2781" i="5"/>
  <c r="G2782" i="5"/>
  <c r="G2783" i="5"/>
  <c r="G2784" i="5"/>
  <c r="G2785" i="5"/>
  <c r="G2786" i="5"/>
  <c r="G2787" i="5"/>
  <c r="G2788" i="5"/>
  <c r="G2789" i="5"/>
  <c r="G2790" i="5"/>
  <c r="G2791" i="5"/>
  <c r="G2792" i="5"/>
  <c r="G2793" i="5"/>
  <c r="G2794" i="5"/>
  <c r="G2795" i="5"/>
  <c r="G2796" i="5"/>
  <c r="G2797" i="5"/>
  <c r="G2798" i="5"/>
  <c r="G2799" i="5"/>
  <c r="G2800" i="5"/>
  <c r="G2801" i="5"/>
  <c r="G2802" i="5"/>
  <c r="G2803" i="5"/>
  <c r="G2804" i="5"/>
  <c r="G2805" i="5"/>
  <c r="G2806" i="5"/>
  <c r="G2807" i="5"/>
  <c r="G2808" i="5"/>
  <c r="G2809" i="5"/>
  <c r="G2810" i="5"/>
  <c r="G2811" i="5"/>
  <c r="G2812" i="5"/>
  <c r="G2813" i="5"/>
  <c r="G2814" i="5"/>
  <c r="G2815" i="5"/>
  <c r="G2816" i="5"/>
  <c r="G2817" i="5"/>
  <c r="G2818" i="5"/>
  <c r="G2819" i="5"/>
  <c r="G2820" i="5"/>
  <c r="G2821" i="5"/>
  <c r="G2822" i="5"/>
  <c r="G2823" i="5"/>
  <c r="G2824" i="5"/>
  <c r="G2825" i="5"/>
  <c r="G2826" i="5"/>
  <c r="G2827" i="5"/>
  <c r="G2828" i="5"/>
  <c r="G2829" i="5"/>
  <c r="G2830" i="5"/>
  <c r="G2831" i="5"/>
  <c r="G2832" i="5"/>
  <c r="G2833" i="5"/>
  <c r="G2834" i="5"/>
  <c r="G2835" i="5"/>
  <c r="G2836" i="5"/>
  <c r="G2837" i="5"/>
  <c r="G2838" i="5"/>
  <c r="G2839" i="5"/>
  <c r="G2840" i="5"/>
  <c r="G2841" i="5"/>
  <c r="G2842" i="5"/>
  <c r="G2843" i="5"/>
  <c r="G2844" i="5"/>
  <c r="G2845" i="5"/>
  <c r="G2846" i="5"/>
  <c r="G2847" i="5"/>
  <c r="G2848" i="5"/>
  <c r="G2849" i="5"/>
  <c r="G2850" i="5"/>
  <c r="G2851" i="5"/>
  <c r="G2852" i="5"/>
  <c r="G2853" i="5"/>
  <c r="G2854" i="5"/>
  <c r="G2855" i="5"/>
  <c r="G2856" i="5"/>
  <c r="G2857" i="5"/>
  <c r="G2858" i="5"/>
  <c r="G2859" i="5"/>
  <c r="G2860" i="5"/>
  <c r="G2861" i="5"/>
  <c r="G2862" i="5"/>
  <c r="G2863" i="5"/>
  <c r="G2864" i="5"/>
  <c r="G2865" i="5"/>
  <c r="G2866" i="5"/>
  <c r="G2867" i="5"/>
  <c r="G2868" i="5"/>
  <c r="G2869" i="5"/>
  <c r="G2870" i="5"/>
  <c r="G2871" i="5"/>
  <c r="G2872" i="5"/>
  <c r="G2873" i="5"/>
  <c r="G2874" i="5"/>
  <c r="G2875" i="5"/>
  <c r="G2876" i="5"/>
  <c r="G2877" i="5"/>
  <c r="G2878" i="5"/>
  <c r="G2879" i="5"/>
  <c r="G2880" i="5"/>
  <c r="G2881" i="5"/>
  <c r="G2882" i="5"/>
  <c r="G2883" i="5"/>
  <c r="G2884" i="5"/>
  <c r="G2885" i="5"/>
  <c r="G2886" i="5"/>
  <c r="G2887" i="5"/>
  <c r="G2888" i="5"/>
  <c r="G2889" i="5"/>
  <c r="G2890" i="5"/>
  <c r="G2891" i="5"/>
  <c r="G2892" i="5"/>
  <c r="G2893" i="5"/>
  <c r="G2894" i="5"/>
  <c r="G2895" i="5"/>
  <c r="G2896" i="5"/>
  <c r="G2897" i="5"/>
  <c r="G2898" i="5"/>
  <c r="G2899" i="5"/>
  <c r="G2900" i="5"/>
  <c r="G2901" i="5"/>
  <c r="G2902" i="5"/>
  <c r="G2903" i="5"/>
  <c r="G2904" i="5"/>
  <c r="G2905" i="5"/>
  <c r="G2906" i="5"/>
  <c r="G2907" i="5"/>
  <c r="G2908" i="5"/>
  <c r="G2909" i="5"/>
  <c r="G2910" i="5"/>
  <c r="G2911" i="5"/>
  <c r="G2912" i="5"/>
  <c r="G2913" i="5"/>
  <c r="G2914" i="5"/>
  <c r="G2915" i="5"/>
  <c r="G2916" i="5"/>
  <c r="G2917" i="5"/>
  <c r="G2918" i="5"/>
  <c r="G2919" i="5"/>
  <c r="G2920" i="5"/>
  <c r="G2921" i="5"/>
  <c r="G2922" i="5"/>
  <c r="G2923" i="5"/>
  <c r="G2924" i="5"/>
  <c r="G2925" i="5"/>
  <c r="G2926" i="5"/>
  <c r="G2927" i="5"/>
  <c r="G2928" i="5"/>
  <c r="G2929" i="5"/>
  <c r="G2930" i="5"/>
  <c r="G2931" i="5"/>
  <c r="G2932" i="5"/>
  <c r="G2933" i="5"/>
  <c r="G2934" i="5"/>
  <c r="G2935" i="5"/>
  <c r="G2936" i="5"/>
  <c r="G2937" i="5"/>
  <c r="G2938" i="5"/>
  <c r="G2939" i="5"/>
  <c r="G2940" i="5"/>
  <c r="G2941" i="5"/>
  <c r="G2942" i="5"/>
  <c r="G2943" i="5"/>
  <c r="G2944" i="5"/>
  <c r="G2945" i="5"/>
  <c r="G2946" i="5"/>
  <c r="G2947" i="5"/>
  <c r="G2948" i="5"/>
  <c r="G2949" i="5"/>
  <c r="G2950" i="5"/>
  <c r="G2951" i="5"/>
  <c r="G2952" i="5"/>
  <c r="G2953" i="5"/>
  <c r="G2954" i="5"/>
  <c r="G2955" i="5"/>
  <c r="G2956" i="5"/>
  <c r="G2957" i="5"/>
  <c r="G2958" i="5"/>
  <c r="G2959" i="5"/>
  <c r="G2960" i="5"/>
  <c r="G2961" i="5"/>
  <c r="G2962" i="5"/>
  <c r="G2963" i="5"/>
  <c r="G2964" i="5"/>
  <c r="G2965" i="5"/>
  <c r="G2966" i="5"/>
  <c r="G2967" i="5"/>
  <c r="G2968" i="5"/>
  <c r="G2969" i="5"/>
  <c r="G2970" i="5"/>
  <c r="G2971" i="5"/>
  <c r="G2972" i="5"/>
  <c r="G2973" i="5"/>
  <c r="G2974" i="5"/>
  <c r="G2975" i="5"/>
  <c r="G2976" i="5"/>
  <c r="G2977" i="5"/>
  <c r="G2978" i="5"/>
  <c r="G2979" i="5"/>
  <c r="G2980" i="5"/>
  <c r="G2981" i="5"/>
  <c r="G2982" i="5"/>
  <c r="G2983" i="5"/>
  <c r="G2984" i="5"/>
  <c r="G2985" i="5"/>
  <c r="G2986" i="5"/>
  <c r="G2987" i="5"/>
  <c r="G2988" i="5"/>
  <c r="G2989" i="5"/>
  <c r="G2990" i="5"/>
  <c r="G2991" i="5"/>
  <c r="G2992" i="5"/>
  <c r="G2993" i="5"/>
  <c r="G2994" i="5"/>
  <c r="G2995" i="5"/>
  <c r="G2996" i="5"/>
  <c r="G2997" i="5"/>
  <c r="G2998" i="5"/>
  <c r="G2999" i="5"/>
  <c r="G3000" i="5"/>
  <c r="G3001" i="5"/>
  <c r="G3002" i="5"/>
  <c r="G3003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4" i="5"/>
  <c r="G4" i="5"/>
  <c r="E4" i="5"/>
  <c r="H4" i="5" l="1"/>
  <c r="I4" i="5" s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F4" i="5" l="1"/>
  <c r="F2" i="5" l="1"/>
  <c r="I2" i="5"/>
</calcChain>
</file>

<file path=xl/sharedStrings.xml><?xml version="1.0" encoding="utf-8"?>
<sst xmlns="http://schemas.openxmlformats.org/spreadsheetml/2006/main" count="30095" uniqueCount="16791">
  <si>
    <t>Ürün Kodu</t>
  </si>
  <si>
    <t>Açıklamalar</t>
  </si>
  <si>
    <t>Link</t>
  </si>
  <si>
    <t>Durum</t>
  </si>
  <si>
    <t>BU</t>
  </si>
  <si>
    <t>Ürün Sorumlusu</t>
  </si>
  <si>
    <t>3KC0328-2NE00-0AA0</t>
  </si>
  <si>
    <t>3KC Tipi Manuel Transfer Şalteri, 3 kutuplu, Ortadan tahrikli,boy 2, 80A</t>
  </si>
  <si>
    <t>https://mall.industry.siemens.com/mall/tr/tr/Catalog/Product/3KC0328-2NE00-0AA0</t>
  </si>
  <si>
    <t>LP</t>
  </si>
  <si>
    <t>Bahar Keşkekçi</t>
  </si>
  <si>
    <t>3KC0330-2NE00-0AA0</t>
  </si>
  <si>
    <t>3KC Tipi Manuel Transfer Şalteri, 3 kutuplu, Ortadan tahrikli,boy 2, 100A</t>
  </si>
  <si>
    <t>https://mall.industry.siemens.com/mall/tr/tr/Catalog/Product/3KC0330-2NE00-0AA0</t>
  </si>
  <si>
    <t>3KC0332-2NE00-0AA0</t>
  </si>
  <si>
    <t>3KC Tipi Manuel Transfer Şalteri, 3 kutuplu, Ortadan tahrikli,boy 2, 125A</t>
  </si>
  <si>
    <t>https://mall.industry.siemens.com/mall/tr/tr/Catalog/Product/3KC0332-2NE00-0AA0</t>
  </si>
  <si>
    <t>3KC0334-2NE00-0AA0</t>
  </si>
  <si>
    <t>3KC Tipi Manuel Transfer Şalteri, 3 kutuplu, Ortadan tahrikli,boy 2, 160A</t>
  </si>
  <si>
    <t>https://mall.industry.siemens.com/mall/tr/tr/Catalog/Product/3KC0334-2NE00-0AA0</t>
  </si>
  <si>
    <t>3KC0336-0PE00-0AA0</t>
  </si>
  <si>
    <t>3KC Tipi Manuel Transfer Şalteri, 3 kutuplu, Soldan tahrikli,boy 3, 200A</t>
  </si>
  <si>
    <t>https://mall.industry.siemens.com/mall/tr/tr/Catalog/Product/3KC0336-0PE00-0AA0</t>
  </si>
  <si>
    <t>3KC0338-0PE00-0AA0</t>
  </si>
  <si>
    <t>3KC Tipi Manuel Transfer Şalteri, 3 kutuplu, Soldan tahrikli,boy 3, 250A</t>
  </si>
  <si>
    <t>https://mall.industry.siemens.com/mall/tr/tr/Catalog/Product/3KC0338-0PE00-0AA0</t>
  </si>
  <si>
    <t>3KC0340-0PE00-0AA0</t>
  </si>
  <si>
    <t>3KC Tipi Manuel Transfer Şalteri, 3 kutuplu, Soldan tahrikli,boy 3, 315A</t>
  </si>
  <si>
    <t>https://mall.industry.siemens.com/mall/tr/tr/Catalog/Product/3KC0340-0PE00-0AA0</t>
  </si>
  <si>
    <t>3KC0342-0PE00-0AA0</t>
  </si>
  <si>
    <t>3KC Tipi Manuel Transfer Şalteri, 3 kutuplu, Soldan tahrikli,boy 3, 400A</t>
  </si>
  <si>
    <t>https://mall.industry.siemens.com/mall/tr/tr/Catalog/Product/3KC0342-0PE00-0AA0</t>
  </si>
  <si>
    <t>3KC0344-0QE00-0AA0</t>
  </si>
  <si>
    <t>3KC Tipi Manuel Transfer Şalteri, 3 kutuplu Soldan tahrikli,, boy 4, 500A</t>
  </si>
  <si>
    <t>https://mall.industry.siemens.com/mall/tr/tr/Catalog/Product/3KC0344-0QE00-0AA0</t>
  </si>
  <si>
    <t>3KC0346-0QE00-0AA0</t>
  </si>
  <si>
    <t>3KC Tipi Manuel Transfer Şalteri, 3 kutuplu Soldan tahrikli,, boy 4, 630A</t>
  </si>
  <si>
    <t>https://mall.industry.siemens.com/mall/tr/tr/Catalog/Product/3KC0346-0QE00-0AA0</t>
  </si>
  <si>
    <t>3KC0348-0QE00-0AA0</t>
  </si>
  <si>
    <t>3KC Tipi Manuel Transfer Şalteri, 3 kutuplu Soldan tahrikli,, boy 4, 800A</t>
  </si>
  <si>
    <t>https://mall.industry.siemens.com/mall/tr/tr/Catalog/Product/3KC0348-0QE00-0AA0</t>
  </si>
  <si>
    <t>3KC0350-0RE00-0AA0</t>
  </si>
  <si>
    <t>3KC Tipi Manuel Transfer Şalteri, 3 kutuplu Soldan tahrikli,, boy 5, 1000A</t>
  </si>
  <si>
    <t>https://mall.industry.siemens.com/mall/tr/tr/Catalog/Product/3KC0350-0RE00-0AA0</t>
  </si>
  <si>
    <t>3KC0352-0RE00-0AA0</t>
  </si>
  <si>
    <t>3KC Tipi Manuel Transfer Şalteri, 3 kutuplu Soldan tahrikli,, boy 5, 1250A</t>
  </si>
  <si>
    <t>https://mall.industry.siemens.com/mall/tr/tr/Catalog/Product/3KC0352-0RE00-0AA0</t>
  </si>
  <si>
    <t>3KC0354-0RE00-0AA0</t>
  </si>
  <si>
    <t>3KC Tipi Manuel Transfer Şalteri, 3 kutuplu Soldan tahrikli,, boy 5, 1600A</t>
  </si>
  <si>
    <t>https://mall.industry.siemens.com/mall/tr/tr/Catalog/Product/3KC0354-0RE00-0AA0</t>
  </si>
  <si>
    <t>3KC0428-2NE00-0AA0</t>
  </si>
  <si>
    <t>3KC Tipi Manuel Transfer Şalteri, 4 kutuplu, Ortadan tahrikli,boy 2, 80A</t>
  </si>
  <si>
    <t>https://mall.industry.siemens.com/mall/tr/tr/Catalog/Product/3KC0428-2NE00-0AA0</t>
  </si>
  <si>
    <t>3KC0430-2NE00-0AA0</t>
  </si>
  <si>
    <t>3KC Tipi Manuel Transfer Şalteri, 4 kutuplu, Ortadan tahrikli,boy 2, 100A</t>
  </si>
  <si>
    <t>https://mall.industry.siemens.com/mall/tr/tr/Catalog/Product/3KC0430-2NE00-0AA0</t>
  </si>
  <si>
    <t>3KC0432-2NE00-0AA0</t>
  </si>
  <si>
    <t>3KC Tipi Manuel Transfer Şalteri, 4 kutuplu, Ortadan tahrikli,boy 2, 125A</t>
  </si>
  <si>
    <t>https://mall.industry.siemens.com/mall/tr/tr/Catalog/Product/3KC0432-2NE00-0AA0</t>
  </si>
  <si>
    <t>3KC0434-2NE00-0AA0</t>
  </si>
  <si>
    <t>3KC Tipi Manuel Transfer Şalteri, 4 kutuplu, Ortadan tahrikli,boy 2, 160A</t>
  </si>
  <si>
    <t>https://mall.industry.siemens.com/mall/tr/tr/Catalog/Product/3KC0434-2NE00-0AA0</t>
  </si>
  <si>
    <t>3KC0436-0PE00-0AA0</t>
  </si>
  <si>
    <t>https://mall.industry.siemens.com/mall/tr/tr/Catalog/Product/3KC0436-0PE00-0AA0</t>
  </si>
  <si>
    <t>3KC0438-0PE00-0AA0</t>
  </si>
  <si>
    <t>https://mall.industry.siemens.com/mall/tr/tr/Catalog/Product/3KC0438-0PE00-0AA0</t>
  </si>
  <si>
    <t>3KC0440-0PE00-0AA0</t>
  </si>
  <si>
    <t>https://mall.industry.siemens.com/mall/tr/tr/Catalog/Product/3KC0440-0PE00-0AA0</t>
  </si>
  <si>
    <t>3KC0442-0PE00-0AA0</t>
  </si>
  <si>
    <t>https://mall.industry.siemens.com/mall/tr/tr/Catalog/Product/3KC0442-0PE00-0AA0</t>
  </si>
  <si>
    <t>3KC0444-0QE00-0AA0</t>
  </si>
  <si>
    <t>https://mall.industry.siemens.com/mall/tr/tr/Catalog/Product/3KC0444-0QE00-0AA0</t>
  </si>
  <si>
    <t>3KC0446-0QE00-0AA0</t>
  </si>
  <si>
    <t>https://mall.industry.siemens.com/mall/tr/tr/Catalog/Product/3KC0446-0QE00-0AA0</t>
  </si>
  <si>
    <t>3KC0448-0QE00-0AA0</t>
  </si>
  <si>
    <t>https://mall.industry.siemens.com/mall/tr/tr/Catalog/Product/3KC0448-0QE00-0AA0</t>
  </si>
  <si>
    <t>3KC0450-0RE00-0AA0</t>
  </si>
  <si>
    <t>https://mall.industry.siemens.com/mall/tr/tr/Catalog/Product/3KC0450-0RE00-0AA0</t>
  </si>
  <si>
    <t>3KC0452-0RE00-0AA0</t>
  </si>
  <si>
    <t>https://mall.industry.siemens.com/mall/tr/tr/Catalog/Product/3KC0452-0RE00-0AA0</t>
  </si>
  <si>
    <t>3KC0454-0RE00-0AA0</t>
  </si>
  <si>
    <t>https://mall.industry.siemens.com/mall/tr/tr/Catalog/Product/3KC0454-0RE00-0AA0</t>
  </si>
  <si>
    <t>3KC9000-8EL10</t>
  </si>
  <si>
    <t>ATC3100 kumanda cihazı</t>
  </si>
  <si>
    <t>https://mall.industry.siemens.com/mall/tr/tr/Catalog/Product/3KC9000-8EL10</t>
  </si>
  <si>
    <t>3KC9000-8EL62</t>
  </si>
  <si>
    <t>ATC3100 cihazı kompakt/açık tip güç şalterine bağlantı kablosu ve soketi (opsiyonel)</t>
  </si>
  <si>
    <t>https://mall.industry.siemens.com/mall/tr/tr/Catalog/Product/3KC9000-8EL62</t>
  </si>
  <si>
    <t>3KC9000-8TL40</t>
  </si>
  <si>
    <t>SENTRON ATC 6300 OTOMATİK ŞEBEKE JENERATÖR KUMANDA CİHAZI</t>
  </si>
  <si>
    <t>https://mall.industry.siemens.com/mall/tr/tr/Catalog/Product/3KC9000-8TL40</t>
  </si>
  <si>
    <t>3KC9201-3</t>
  </si>
  <si>
    <t>3KC TİPİ YÜK KESİCİ AKSESUARI, TAHRİK KOLU (STANDART TİP), BOY 1 &amp; BOY 2</t>
  </si>
  <si>
    <t>https://mall.industry.siemens.com/mall/tr/tr/Catalog/Product/3KC9201-3</t>
  </si>
  <si>
    <t>3KC9301-1</t>
  </si>
  <si>
    <t>3KC TİPİ YÜK KESİCİ AKSESUARI, TAHRİK KOLU (STANDART TİP), BOY3</t>
  </si>
  <si>
    <t>https://mall.industry.siemens.com/mall/tr/tr/Catalog/Product/3KC9301-1</t>
  </si>
  <si>
    <t>3KC9301-2</t>
  </si>
  <si>
    <t>3KC TİPİ YÜK KESİCİ AKSESUARI, TAHRİK KOLU (SARI KIRMIZI/ACİL STOP TİPİ), BOY3</t>
  </si>
  <si>
    <t>https://mall.industry.siemens.com/mall/tr/tr/Catalog/Product/3KC9301-2</t>
  </si>
  <si>
    <t>3KC9401-1</t>
  </si>
  <si>
    <t>3KC TİPİ YÜK KESİCİ AKSESUARI, TAHRİK KOLU (STANDART TİP), BOY 4</t>
  </si>
  <si>
    <t>https://mall.industry.siemens.com/mall/tr/tr/Catalog/Product/3KC9401-1</t>
  </si>
  <si>
    <t>3KC9401-2</t>
  </si>
  <si>
    <t>3KC TİPİ YÜK KESİCİ AKSESUARI, TAHRİK KOLU (SARI KIRMIZI/ACİL STOP TİPİ), BOY 4</t>
  </si>
  <si>
    <t>https://mall.industry.siemens.com/mall/tr/tr/Catalog/Product/3KC9401-2</t>
  </si>
  <si>
    <t>3KC9501-1</t>
  </si>
  <si>
    <t>3KC TİPİ YÜK KESİCİ AKSESUARI, TAHRİK KOLU (STANDART TİP), BOY 5</t>
  </si>
  <si>
    <t>https://mall.industry.siemens.com/mall/tr/tr/Catalog/Product/3KC9501-1</t>
  </si>
  <si>
    <t>3KC9501-2</t>
  </si>
  <si>
    <t>3KC TİPİ YÜK KESİCİ AKSESUARI, TAHRİK KOLU (SARI KIRMIZI/ACİL STOP TİPİ), BOY 5</t>
  </si>
  <si>
    <t>https://mall.industry.siemens.com/mall/tr/tr/Catalog/Product/3KC9501-2</t>
  </si>
  <si>
    <t>3KD2830-0NE10-0</t>
  </si>
  <si>
    <t>3KD TİPİ SİGORTASIZ YÜK KESİCİLERİ, Soldan Tahrikli, 80A</t>
  </si>
  <si>
    <t>https://mall.industry.siemens.com/mall/tr/tr/Catalog/Product/3KD2830-0NE10-0</t>
  </si>
  <si>
    <t>3KD2830-0NE20-0</t>
  </si>
  <si>
    <t>3KD TİPİ SİGORTASIZ YÜK KESİCİLERİ, Ortadan Tahrikli, 80A</t>
  </si>
  <si>
    <t>https://mall.industry.siemens.com/mall/tr/tr/Catalog/Product/3KD2830-0NE20-0</t>
  </si>
  <si>
    <t>3KD3030-0NE10-0</t>
  </si>
  <si>
    <t>3KD TİPİ SİGORTASIZ YÜK KESİCİLERİ, Soldan Tahrikli, 100A</t>
  </si>
  <si>
    <t>https://mall.industry.siemens.com/mall/tr/tr/Catalog/Product/3KD3030-0NE10-0</t>
  </si>
  <si>
    <t>3KD3030-0NE20-0</t>
  </si>
  <si>
    <t>3KD TİPİ SİGORTASIZ YÜK KESİCİLERİ, Ortadan Tahrikli, 100A</t>
  </si>
  <si>
    <t>https://mall.industry.siemens.com/mall/tr/tr/Catalog/Product/3KD3030-0NE20-0</t>
  </si>
  <si>
    <t>3KD3230-0NE10-0</t>
  </si>
  <si>
    <t>3KD TİPİ SİGORTASIZ YÜK KESİCİLERİ, Soldan Tahrikli, 125A</t>
  </si>
  <si>
    <t>https://mall.industry.siemens.com/mall/tr/tr/Catalog/Product/3KD3230-0NE10-0</t>
  </si>
  <si>
    <t>3KD3230-0NE20-0</t>
  </si>
  <si>
    <t>3KD TİPİ SİGORTASIZ YÜK KESİCİLERİ, Ortadan Tahrikli, 125A</t>
  </si>
  <si>
    <t>https://mall.industry.siemens.com/mall/tr/tr/Catalog/Product/3KD3230-0NE20-0</t>
  </si>
  <si>
    <t>3KD3430-0NE10-0</t>
  </si>
  <si>
    <t>3KD TİPİ SİGORTASIZ YÜK KESİCİLERİ, Soldan Tahrikli, 160A</t>
  </si>
  <si>
    <t>https://mall.industry.siemens.com/mall/tr/tr/Catalog/Product/3KD3430-0NE10-0</t>
  </si>
  <si>
    <t>3KD3430-0NE20-0</t>
  </si>
  <si>
    <t>3KD TİPİ SİGORTASIZ YÜK KESİCİLERİ, Ortadan Tahrikli, 160A</t>
  </si>
  <si>
    <t>https://mall.industry.siemens.com/mall/tr/tr/Catalog/Product/3KD3430-0NE20-0</t>
  </si>
  <si>
    <t>3KD3630-0NE10-0</t>
  </si>
  <si>
    <t>3KD TİPİ SİGORTASIZ YÜK KESİCİLERİ, Soldan Tahrikli, 200A</t>
  </si>
  <si>
    <t>https://mall.industry.siemens.com/mall/tr/tr/Catalog/Product/3KD3630-0NE10-0</t>
  </si>
  <si>
    <t>3KD3630-0NE20-0</t>
  </si>
  <si>
    <t>3KD TİPİ SİGORTASIZ YÜK KESİCİLERİ, Ortadan Tahrikli, 200A</t>
  </si>
  <si>
    <t>https://mall.industry.siemens.com/mall/tr/tr/Catalog/Product/3KD3630-0NE20-0</t>
  </si>
  <si>
    <t>3KD3630-0PE10-0</t>
  </si>
  <si>
    <t>https://mall.industry.siemens.com/mall/tr/tr/Catalog/Product/3KD3630-0PE10-0</t>
  </si>
  <si>
    <t>3KD3630-0PE20-0</t>
  </si>
  <si>
    <t>https://mall.industry.siemens.com/mall/tr/tr/Catalog/Product/3KD3630-0PE20-0</t>
  </si>
  <si>
    <t>3KD3830-0PE10-0</t>
  </si>
  <si>
    <t>3KD TİPİ SİGORTASIZ YÜK KESİCİLERİ, Soldan Tahrikli, 250A</t>
  </si>
  <si>
    <t>https://mall.industry.siemens.com/mall/tr/tr/Catalog/Product/3KD3830-0PE10-0</t>
  </si>
  <si>
    <t>3KD3830-0PE20-0</t>
  </si>
  <si>
    <t>3KD TİPİ SİGORTASIZ YÜK KESİCİLERİ, Ortadan Tahrikli, 250A</t>
  </si>
  <si>
    <t>https://mall.industry.siemens.com/mall/tr/tr/Catalog/Product/3KD3830-0PE20-0</t>
  </si>
  <si>
    <t>3KD4030-0PE10-0</t>
  </si>
  <si>
    <t>3KD TİPİ SİGORTASIZ YÜK KESİCİLERİ, Soldan Tahrikli, 315A</t>
  </si>
  <si>
    <t>https://mall.industry.siemens.com/mall/tr/tr/Catalog/Product/3KD4030-0PE10-0</t>
  </si>
  <si>
    <t>3KD4030-0PE20-0</t>
  </si>
  <si>
    <t>3KD TİPİ SİGORTASIZ YÜK KESİCİLERİ, Ortadan Tahrikli, 315A</t>
  </si>
  <si>
    <t>https://mall.industry.siemens.com/mall/tr/tr/Catalog/Product/3KD4030-0PE20-0</t>
  </si>
  <si>
    <t>3KD4230-0PE10-0</t>
  </si>
  <si>
    <t>3KD TİPİ SİGORTASIZ YÜK KESİCİLERİ, Soldan Tahrikli, 400A</t>
  </si>
  <si>
    <t>https://mall.industry.siemens.com/mall/tr/tr/Catalog/Product/3KD4230-0PE10-0</t>
  </si>
  <si>
    <t>3KD4230-0PE20-0</t>
  </si>
  <si>
    <t>3KD TİPİ SİGORTASIZ YÜK KESİCİLERİ, Ortadan Tahrikli, 400A</t>
  </si>
  <si>
    <t>https://mall.industry.siemens.com/mall/tr/tr/Catalog/Product/3KD4230-0PE20-0</t>
  </si>
  <si>
    <t>3KD4430-0QE10-0</t>
  </si>
  <si>
    <t>3KD TİPİ SİGORTASIZ YÜK KESİCİLERİ, Soldan Tahrikli, 500A</t>
  </si>
  <si>
    <t>https://mall.industry.siemens.com/mall/tr/tr/Catalog/Product/3KD4430-0QE10-0</t>
  </si>
  <si>
    <t>3KD4430-0QE20-0</t>
  </si>
  <si>
    <t>3KD TİPİ SİGORTASIZ YÜK KESİCİLERİ, Ortadan Tahrikli, 500A</t>
  </si>
  <si>
    <t>https://mall.industry.siemens.com/mall/tr/tr/Catalog/Product/3KD4430-0QE20-0</t>
  </si>
  <si>
    <t>3KD4630-0QE10-0</t>
  </si>
  <si>
    <t>3KD TİPİ SİGORTASIZ YÜK KESİCİLERİ, Soldan Tahrikli, 630A</t>
  </si>
  <si>
    <t>https://mall.industry.siemens.com/mall/tr/tr/Catalog/Product/3KD4630-0QE10-0</t>
  </si>
  <si>
    <t>3KD4630-0QE20-0</t>
  </si>
  <si>
    <t>3KD TİPİ SİGORTASIZ YÜK KESİCİLERİ, Ortadan Tahrikli, 630A</t>
  </si>
  <si>
    <t>https://mall.industry.siemens.com/mall/tr/tr/Catalog/Product/3KD4630-0QE20-0</t>
  </si>
  <si>
    <t>3KD4830-0QE10-0</t>
  </si>
  <si>
    <t>3KD TİPİ SİGORTASIZ YÜK KESİCİLERİ, Soldan Tahrikli, 800A</t>
  </si>
  <si>
    <t>https://mall.industry.siemens.com/mall/tr/tr/Catalog/Product/3KD4830-0QE10-0</t>
  </si>
  <si>
    <t>3KD4830-0QE20-0</t>
  </si>
  <si>
    <t>3KD TİPİ SİGORTASIZ YÜK KESİCİLERİ, Ortadan Tahrikli, 800A</t>
  </si>
  <si>
    <t>https://mall.industry.siemens.com/mall/tr/tr/Catalog/Product/3KD4830-0QE20-0</t>
  </si>
  <si>
    <t>3KD5030-0RE10-0</t>
  </si>
  <si>
    <t>3KD TİPİ SİGORTASIZ YÜK KESİCİLERİ, Soldan Tahrikli, 1000A</t>
  </si>
  <si>
    <t>https://mall.industry.siemens.com/mall/tr/tr/Catalog/Product/3KD5030-0RE10-0</t>
  </si>
  <si>
    <t>3KD5030-0RE20-0</t>
  </si>
  <si>
    <t>3KD TİPİ SİGORTASIZ YÜK KESİCİLERİ, Ortadan Tahrikli, 1000A</t>
  </si>
  <si>
    <t>https://mall.industry.siemens.com/mall/tr/tr/Catalog/Product/3KD5030-0RE20-0</t>
  </si>
  <si>
    <t>3KD5230-0RE10-0</t>
  </si>
  <si>
    <t>3KD TİPİ SİGORTASIZ YÜK KESİCİLERİ, Soldan Tahrikli, 1250A</t>
  </si>
  <si>
    <t>https://mall.industry.siemens.com/mall/tr/tr/Catalog/Product/3KD5230-0RE10-0</t>
  </si>
  <si>
    <t>3KD5230-0RE20-0</t>
  </si>
  <si>
    <t>3KD TİPİ SİGORTASIZ YÜK KESİCİLERİ, Ortadan Tahrikli, 1250A</t>
  </si>
  <si>
    <t>https://mall.industry.siemens.com/mall/tr/tr/Catalog/Product/3KD5230-0RE20-0</t>
  </si>
  <si>
    <t>3KD5430-0RE10-0</t>
  </si>
  <si>
    <t>3KD TİPİ SİGORTASIZ YÜK KESİCİLERİ, Soldan Tahrikli, 1600A</t>
  </si>
  <si>
    <t>https://mall.industry.siemens.com/mall/tr/tr/Catalog/Product/3KD5430-0RE10-0</t>
  </si>
  <si>
    <t>3KD5430-0RE20-0</t>
  </si>
  <si>
    <t>3KD TİPİ SİGORTASIZ YÜK KESİCİLERİ, Ortadan Tahrikli, 1600A</t>
  </si>
  <si>
    <t>https://mall.industry.siemens.com/mall/tr/tr/Catalog/Product/3KD5430-0RE20-0</t>
  </si>
  <si>
    <t>3KD9103-1</t>
  </si>
  <si>
    <t>3KD &amp; 3KC TİPİ SİGORTASIZ YÜK KESİCİ AKSESUARLARI, YARDIMCI KONTAK ELEMANI,BOY 1 &amp; 2, 1CO ENVERSÖR</t>
  </si>
  <si>
    <t>https://mall.industry.siemens.com/mall/tr/tr/Catalog/Product/3KD9103-1</t>
  </si>
  <si>
    <t>3KD9103-3</t>
  </si>
  <si>
    <t>3KD &amp; 3KC TİPİ SİGORTASIZ YÜK KESİCİ AKSESUARLARI, YARDIMCI KONTAK ELEMANI,BOY 1 &amp; 2, 1CO ENVERSÖR, SOLID STATE DEVR. İÇİN</t>
  </si>
  <si>
    <t>https://mall.industry.siemens.com/mall/tr/tr/Catalog/Product/3KD9103-3</t>
  </si>
  <si>
    <t>3KD9103-5</t>
  </si>
  <si>
    <t>3KD TİPİ SİGORTASIZ YÜK KESİCİ AKSESUARLARI, Yardımcı Kontak Modülü Boy 2 için, Standart tip</t>
  </si>
  <si>
    <t>https://mall.industry.siemens.com/mall/tr/tr/Catalog/Product/3KD9103-5</t>
  </si>
  <si>
    <t>3KD9103-6</t>
  </si>
  <si>
    <t>3KD TİPİ SİGORTASIZ YÜK KESİCİ AKSESUARLARI, Yardımcı Kontak Modülü Boy 2 için, Test fonksiyonlu tip</t>
  </si>
  <si>
    <t>https://mall.industry.siemens.com/mall/tr/tr/Catalog/Product/3KD9103-6</t>
  </si>
  <si>
    <t>3KD9103-7</t>
  </si>
  <si>
    <t>3KD TİPİ SİGORTASIZ YÜK KESİCİ AKSESUARLARI, Yardımcı Kontak Modülü Boy 2 için, Test fonksiyonlu ve erken kapatan kontaklı</t>
  </si>
  <si>
    <t>https://mall.industry.siemens.com/mall/tr/tr/Catalog/Product/3KD9103-7</t>
  </si>
  <si>
    <t>3KD9105-2</t>
  </si>
  <si>
    <t>3KC TİPİ Manuel Transfer Şalteri Aksesuarı, 4. Kutup elemanı, boy 2</t>
  </si>
  <si>
    <t>https://mall.industry.siemens.com/mall/tr/tr/Catalog/Product/3KD9105-2</t>
  </si>
  <si>
    <t>3KD9108-6</t>
  </si>
  <si>
    <t>3KD TİPİ SİGORTASIZ YÜK KESİCİ AKSESUARLARI, Faz Ayırıcı Plakalar, 3 kutuplu, Boy 2 için; 3KD....-.N</t>
  </si>
  <si>
    <t>https://mall.industry.siemens.com/mall/tr/tr/Catalog/Product/3KD9108-6</t>
  </si>
  <si>
    <t>3KD9108-8</t>
  </si>
  <si>
    <t>3KD TİPİ SİGORTASIZ YÜK KESİCİ AKSESUARLARI, Faz Ayırıcı Plakalar, 4 kutuplu, Boy 2 için; 3KD....-.N</t>
  </si>
  <si>
    <t>https://mall.industry.siemens.com/mall/tr/tr/Catalog/Product/3KD9108-8</t>
  </si>
  <si>
    <t>3KD9201-1</t>
  </si>
  <si>
    <t>3KD TİPİ SİGORTASIZ YÜK KESİCİ AKSESUARLARI, Tahrik Kolu (Standart tip), Gri, Boy 2 için; 3KD....-.N</t>
  </si>
  <si>
    <t>https://mall.industry.siemens.com/mall/tr/tr/Catalog/Product/3KD9201-1</t>
  </si>
  <si>
    <t>3KD9201-2</t>
  </si>
  <si>
    <t>3KD TİPİ SİGORTASIZ YÜK KESİCİ AKSESUARLARI, Tahrik Kolu (Standart tip), Sarı / Kırmızı, Boy 2 için; 3KD....-.N</t>
  </si>
  <si>
    <t>https://mall.industry.siemens.com/mall/tr/tr/Catalog/Product/3KD9201-2</t>
  </si>
  <si>
    <t>3KD9204-5</t>
  </si>
  <si>
    <t>3KD TİPİ SİGORTASIZ YÜK KESİCİ AKSESUARLARI, Klemens Kapakları, 4 kutuplu, Kısa Tip, Boy 2 için; 3KD....-.N</t>
  </si>
  <si>
    <t>https://mall.industry.siemens.com/mall/tr/tr/Catalog/Product/3KD9204-5</t>
  </si>
  <si>
    <t>3KD9204-6</t>
  </si>
  <si>
    <t>3KD TİPİ SİGORTASIZ YÜK KESİCİ AKSESUARLARI, Klemens Kapakları, 3 kutuplu, Standart Tip, Boy 2 için; 3KD....-.N</t>
  </si>
  <si>
    <t>https://mall.industry.siemens.com/mall/tr/tr/Catalog/Product/3KD9204-6</t>
  </si>
  <si>
    <t>3KD9204-7</t>
  </si>
  <si>
    <t>3KD TİPİ SİGORTASIZ YÜK KESİCİ AKSESUARLARI, Klemens Kapakları, 3 kutuplu, Kısa Tip, Boy 2 için; 3KD....-.N</t>
  </si>
  <si>
    <t>https://mall.industry.siemens.com/mall/tr/tr/Catalog/Product/3KD9204-7</t>
  </si>
  <si>
    <t>3KD9204-8</t>
  </si>
  <si>
    <t>3KD TİPİ SİGORTASIZ YÜK KESİCİ AKSESUARLARI, Klemens Kapakları, 4 kutuplu, Standart Tip, Boy 2 için; 3KD....-.N</t>
  </si>
  <si>
    <t>https://mall.industry.siemens.com/mall/tr/tr/Catalog/Product/3KD9204-8</t>
  </si>
  <si>
    <t>3KD9205-0</t>
  </si>
  <si>
    <t>3KD TİPİ SİGORTASIZ YÜK KESİCİ AKSESUARLARI, 4. Kutup Elemanı (Anahtarlamalı kutup) Yassı Bağlantı, Boy 2 için; 3KD....-.N</t>
  </si>
  <si>
    <t>https://mall.industry.siemens.com/mall/tr/tr/Catalog/Product/3KD9205-0</t>
  </si>
  <si>
    <t>3KD9205-2</t>
  </si>
  <si>
    <t>3KC TİPİ Manuel Transfer Şalteri Aksesuarı, 4. Kutup elemanı, boy 1</t>
  </si>
  <si>
    <t>https://mall.industry.siemens.com/mall/tr/tr/Catalog/Product/3KD9205-2</t>
  </si>
  <si>
    <t>3KD9206-0</t>
  </si>
  <si>
    <t>3KD TİPİ SİGORTASIZ YÜK KESİCİ AKSESUARLARI, Nötr Modülü (Ayrılabilir geçiş klemensi) Yassı Bağlantı, Boy 2 için; 3KD....-.N</t>
  </si>
  <si>
    <t>https://mall.industry.siemens.com/mall/tr/tr/Catalog/Product/3KD9206-0</t>
  </si>
  <si>
    <t>3KD9206-7</t>
  </si>
  <si>
    <t>3KD TİPİ SİGORTASIZ YÜK KESİCİ AKSESUARLARI, Nötr veya PE Modülü (Sabit köprülü) Yassı Bağlantı, Boy 2 için; 3KD....-.N</t>
  </si>
  <si>
    <t>https://mall.industry.siemens.com/mall/tr/tr/Catalog/Product/3KD9206-7</t>
  </si>
  <si>
    <t>3KD9301-1</t>
  </si>
  <si>
    <t>3KD TİPİ SİGORTASIZ YÜK KESİCİ AKSESUARLARI, Tahrik Kolu (Standart tip), Gri, Boy 3 için; 3KD....-.P</t>
  </si>
  <si>
    <t>https://mall.industry.siemens.com/mall/tr/tr/Catalog/Product/3KD9301-1</t>
  </si>
  <si>
    <t>3KD9301-2</t>
  </si>
  <si>
    <t>3KD TİPİ SİGORTASIZ YÜK KESİCİ AKSESUARLARI, Tahrik Kolu (Standart tip), Sarı / Kırmızı, Boy 3 için; 3KD....-.P</t>
  </si>
  <si>
    <t>https://mall.industry.siemens.com/mall/tr/tr/Catalog/Product/3KD9301-2</t>
  </si>
  <si>
    <t>3KD9304-5</t>
  </si>
  <si>
    <t>3KD TİPİ SİGORTASIZ YÜK KESİCİ AKSESUARLARI, Klemens Kapakları, 4 kutuplu, Kısa Tip, Boy 3 için; 3KD....-.P</t>
  </si>
  <si>
    <t>https://mall.industry.siemens.com/mall/tr/tr/Catalog/Product/3KD9304-5</t>
  </si>
  <si>
    <t>3KD9304-6</t>
  </si>
  <si>
    <t>3KD TİPİ SİGORTASIZ YÜK KESİCİ AKSESUARLARI, Klemens Kapakları, 3 kutuplu, Standart Tip, Boy 3 için; 3KD....-.P</t>
  </si>
  <si>
    <t>https://mall.industry.siemens.com/mall/tr/tr/Catalog/Product/3KD9304-6</t>
  </si>
  <si>
    <t>3KD9304-7</t>
  </si>
  <si>
    <t>3KD TİPİ SİGORTASIZ YÜK KESİCİ AKSESUARLARI, Klemens Kapakları, 3 kutuplu, Kısa Tip, Boy 3 için; 3KD....-.P</t>
  </si>
  <si>
    <t>https://mall.industry.siemens.com/mall/tr/tr/Catalog/Product/3KD9304-7</t>
  </si>
  <si>
    <t>3KD9304-8</t>
  </si>
  <si>
    <t>3KD TİPİ SİGORTASIZ YÜK KESİCİ AKSESUARLARI, Klemens Kapakları, 4 kutuplu, Standart Tip, Boy 3 için; 3KD....-.P</t>
  </si>
  <si>
    <t>https://mall.industry.siemens.com/mall/tr/tr/Catalog/Product/3KD9304-8</t>
  </si>
  <si>
    <t>3KD9305-0</t>
  </si>
  <si>
    <t>3KD TİPİ SİGORTASIZ YÜK KESİCİ AKSESUARLARI, 4. Kutup Elemanı (Anahtarlamalı kutup) Yassı Bağlantı, Boy 3 için; 3KD....-.P</t>
  </si>
  <si>
    <t>https://mall.industry.siemens.com/mall/tr/tr/Catalog/Product/3KD9305-0</t>
  </si>
  <si>
    <t>3KD9306-0</t>
  </si>
  <si>
    <t>3KD TİPİ SİGORTASIZ YÜK KESİCİ AKSESUARLARI, Nötr Modülü (Ayrılabilir geçiş klemensi) Yassı Bağlantı, Boy 3 için; 3KD....-.P</t>
  </si>
  <si>
    <t>https://mall.industry.siemens.com/mall/tr/tr/Catalog/Product/3KD9306-0</t>
  </si>
  <si>
    <t>3KD9306-7</t>
  </si>
  <si>
    <t>3KD TİPİ SİGORTASIZ YÜK KESİCİ AKSESUARLARI, Nötr veya PE Modülü (Sabit köprülü) Yassı Bağlantı, Boy 3 için; 3KD....-.P</t>
  </si>
  <si>
    <t>https://mall.industry.siemens.com/mall/tr/tr/Catalog/Product/3KD9306-7</t>
  </si>
  <si>
    <t>3KD9308-6</t>
  </si>
  <si>
    <t>3KD TİPİ SİGORTASIZ YÜK KESİCİ AKSESUARLARI, Faz Ayırıcı Plakalar, 3 kutuplu, Boy 3 için; 3KD....-.P</t>
  </si>
  <si>
    <t>https://mall.industry.siemens.com/mall/tr/tr/Catalog/Product/3KD9308-6</t>
  </si>
  <si>
    <t>3KD9308-8</t>
  </si>
  <si>
    <t>3KD TİPİ SİGORTASIZ YÜK KESİCİ AKSESUARLARI, Faz Ayırıcı Plakalar, 4 kutuplu, Boy 3 için; 3KD....-.P</t>
  </si>
  <si>
    <t>https://mall.industry.siemens.com/mall/tr/tr/Catalog/Product/3KD9308-8</t>
  </si>
  <si>
    <t>3KD9401-1</t>
  </si>
  <si>
    <t>3KD TİPİ SİGORTASIZ YÜK KESİCİ AKSESUARLARI, Tahrik Kolu (Standart tip), Gri, Boy 4 için; 3KD....-.Q</t>
  </si>
  <si>
    <t>https://mall.industry.siemens.com/mall/tr/tr/Catalog/Product/3KD9401-1</t>
  </si>
  <si>
    <t>3KD9401-2</t>
  </si>
  <si>
    <t>3KD TİPİ SİGORTASIZ YÜK KESİCİ AKSESUARLARI, Tahrik Kolu (Standart tip), Sarı / Kırmızı, Boy 4 için; 3KD....-.Q</t>
  </si>
  <si>
    <t>https://mall.industry.siemens.com/mall/tr/tr/Catalog/Product/3KD9401-2</t>
  </si>
  <si>
    <t>3KD9404-5</t>
  </si>
  <si>
    <t>3KD TİPİ SİGORTASIZ YÜK KESİCİ AKSESUARLARI, Klemens Kapakları, 4 kutuplu, Kısa Tip, Boy 4 için; 3KD....-.Q</t>
  </si>
  <si>
    <t>https://mall.industry.siemens.com/mall/tr/tr/Catalog/Product/3KD9404-5</t>
  </si>
  <si>
    <t>3KD9404-6</t>
  </si>
  <si>
    <t>3KD TİPİ SİGORTASIZ YÜK KESİCİ AKSESUARLARI, Klemens Kapakları, 3 kutuplu, Standart Tip, Boy 4 için; 3KD....-.Q</t>
  </si>
  <si>
    <t>https://mall.industry.siemens.com/mall/tr/tr/Catalog/Product/3KD9404-6</t>
  </si>
  <si>
    <t>3KD9404-7</t>
  </si>
  <si>
    <t>3KD TİPİ SİGORTASIZ YÜK KESİCİ AKSESUARLARI, Klemens Kapakları, 3 kutuplu, Kısa Tip, Boy 4 için; 3KD....-.Q</t>
  </si>
  <si>
    <t>https://mall.industry.siemens.com/mall/tr/tr/Catalog/Product/3KD9404-7</t>
  </si>
  <si>
    <t>3KD9404-8</t>
  </si>
  <si>
    <t>3KD TİPİ SİGORTASIZ YÜK KESİCİ AKSESUARLARI, Klemens Kapakları, 4 kutuplu, Standart Tip, Boy 4 için; 3KD....-.Q</t>
  </si>
  <si>
    <t>https://mall.industry.siemens.com/mall/tr/tr/Catalog/Product/3KD9404-8</t>
  </si>
  <si>
    <t>3KD9405-0</t>
  </si>
  <si>
    <t>3KD TİPİ SİGORTASIZ YÜK KESİCİ AKSESUARLARI, 4. Kutup Elemanı (Anahtarlamalı kutup) Yassı Bağlantı, Boy 4 için; 3KD....-.Q</t>
  </si>
  <si>
    <t>https://mall.industry.siemens.com/mall/tr/tr/Catalog/Product/3KD9405-0</t>
  </si>
  <si>
    <t>3KD9406-0</t>
  </si>
  <si>
    <t>3KD TİPİ SİGORTASIZ YÜK KESİCİ AKSESUARLARI, Nötr Modülü (Ayrılabilir geçiş klemensi) Yassı Bağlantı, Boy 4 için; 3KD....-.Q</t>
  </si>
  <si>
    <t>https://mall.industry.siemens.com/mall/tr/tr/Catalog/Product/3KD9406-0</t>
  </si>
  <si>
    <t>3KD9406-7</t>
  </si>
  <si>
    <t>3KD TİPİ SİGORTASIZ YÜK KESİCİ AKSESUARLARI, Nötr veya PE Modülü (Sabit köprülü) Yassı Bağlantı, Boy 4 için; 3KD....-.Q</t>
  </si>
  <si>
    <t>https://mall.industry.siemens.com/mall/tr/tr/Catalog/Product/3KD9406-7</t>
  </si>
  <si>
    <t>3KD9408-6</t>
  </si>
  <si>
    <t>3KD TİPİ SİGORTASIZ YÜK KESİCİ AKSESUARLARI, Faz Ayırıcı Plakalar, 3 kutuplu, Boy 4 için; 3KD....-.Q</t>
  </si>
  <si>
    <t>https://mall.industry.siemens.com/mall/tr/tr/Catalog/Product/3KD9408-6</t>
  </si>
  <si>
    <t>3KD9408-8</t>
  </si>
  <si>
    <t>3KD TİPİ SİGORTASIZ YÜK KESİCİ AKSESUARLARI, Faz Ayırıcı Plakalar, 4 kutuplu, Boy 4 için; 3KD....-.Q</t>
  </si>
  <si>
    <t>https://mall.industry.siemens.com/mall/tr/tr/Catalog/Product/3KD9408-8</t>
  </si>
  <si>
    <t>3KD9501-1</t>
  </si>
  <si>
    <t>3KD TİPİ SİGORTASIZ YÜK KESİCİ AKSESUARLARI, Tahrik Kolu (Standart tip), Gri, Boy 5 için; 3KD....-.R</t>
  </si>
  <si>
    <t>https://mall.industry.siemens.com/mall/tr/tr/Catalog/Product/3KD9501-1</t>
  </si>
  <si>
    <t>3KD9501-2</t>
  </si>
  <si>
    <t>3KD TİPİ SİGORTASIZ YÜK KESİCİ AKSESUARLARI, Tahrik Kolu (Standart tip), Sarı / Kırmızı, Boy 5 için; 3KD....-.R</t>
  </si>
  <si>
    <t>https://mall.industry.siemens.com/mall/tr/tr/Catalog/Product/3KD9501-2</t>
  </si>
  <si>
    <t>3KD9504-6</t>
  </si>
  <si>
    <t>3KD TİPİ SİGORTASIZ YÜK KESİCİ AKSESUARLARI, Klemens Kapakları, 3 kutuplu, Standart Tip, Boy 5 için; 3KD....-.R</t>
  </si>
  <si>
    <t>https://mall.industry.siemens.com/mall/tr/tr/Catalog/Product/3KD9504-6</t>
  </si>
  <si>
    <t>3KD9504-8</t>
  </si>
  <si>
    <t>3KD TİPİ SİGORTASIZ YÜK KESİCİ AKSESUARLARI, Klemens Kapakları, 4 kutuplu, Standart Tip, Boy 5 için; 3KD....-.R</t>
  </si>
  <si>
    <t>https://mall.industry.siemens.com/mall/tr/tr/Catalog/Product/3KD9504-8</t>
  </si>
  <si>
    <t>3KD9505-0</t>
  </si>
  <si>
    <t>3KD TİPİ SİGORTASIZ YÜK KESİCİ AKSESUARLARI, 4. Kutup Elemanı (Anahtarlamalı kutup) Yassı Bağlantı, Boy 5 için; 3KD....-.R</t>
  </si>
  <si>
    <t>https://mall.industry.siemens.com/mall/tr/tr/Catalog/Product/3KD9505-0</t>
  </si>
  <si>
    <t>3KD9506-0</t>
  </si>
  <si>
    <t>3KD TİPİ SİGORTASIZ YÜK KESİCİ AKSESUARLARI, Nötr Modülü (Ayrılabilir geçiş klemensi) Yassı Bağlantı, Boy 5 için; 3KD....-.R</t>
  </si>
  <si>
    <t>https://mall.industry.siemens.com/mall/tr/tr/Catalog/Product/3KD9506-0</t>
  </si>
  <si>
    <t>3KD9506-7</t>
  </si>
  <si>
    <t>3KD TİPİ SİGORTASIZ YÜK KESİCİ AKSESUARLARI, Nötr veya PE Modülü (Sabit köprülü) Yassı Bağlantı, Boy 5 için; 3KD....-.R</t>
  </si>
  <si>
    <t>https://mall.industry.siemens.com/mall/tr/tr/Catalog/Product/3KD9506-7</t>
  </si>
  <si>
    <t>3KD9508-6</t>
  </si>
  <si>
    <t>3KD TİPİ SİGORTASIZ YÜK KESİCİ AKSESUARLARI, Faz Ayırıcı Plakalar, 3 kutuplu, Boy 5 için; 3KD....-.R</t>
  </si>
  <si>
    <t>https://mall.industry.siemens.com/mall/tr/tr/Catalog/Product/3KD9508-6</t>
  </si>
  <si>
    <t>3KD9508-8</t>
  </si>
  <si>
    <t>3KD TİPİ SİGORTASIZ YÜK KESİCİ AKSESUARLARI, Faz Ayırıcı Plakalar, 4 kutuplu, Boy 5 için; 3KD....-.R</t>
  </si>
  <si>
    <t>https://mall.industry.siemens.com/mall/tr/tr/Catalog/Product/3KD9508-8</t>
  </si>
  <si>
    <t>3KF2312-0LF11</t>
  </si>
  <si>
    <t>SOLDAN TAHRİK, NH-BIÇAKLI SİGORTA, 125A, BOY 00/000, GENİŞLİK 21mm</t>
  </si>
  <si>
    <t>https://mall.industry.siemens.com/mall/tr/tr/Catalog/Product/3KF2312-0LF11</t>
  </si>
  <si>
    <t>3KF2312-0MF11</t>
  </si>
  <si>
    <t>ORTADAN TAHRİK, NH-BIÇAKLI SİGORTA, 125A, BOY 00/000, GENİŞLİK 21mm</t>
  </si>
  <si>
    <t>https://mall.industry.siemens.com/mall/tr/tr/Catalog/Product/3KF2312-0MF11</t>
  </si>
  <si>
    <t>3KF2316-0LF11</t>
  </si>
  <si>
    <t>SOLDAN TAHRİK, NH-BIÇAKLI SİGORTA, 160A, BOY 00/000, GENİŞLİK 21mm</t>
  </si>
  <si>
    <t>https://mall.industry.siemens.com/mall/tr/tr/Catalog/Product/3KF2316-0LF11</t>
  </si>
  <si>
    <t>3KF2316-0MF11</t>
  </si>
  <si>
    <t>ORTADAN TAHRİK, NH-BIÇAKLI SİGORTA, 160A, BOY 00/000, GENİŞLİK 21mm</t>
  </si>
  <si>
    <t>https://mall.industry.siemens.com/mall/tr/tr/Catalog/Product/3KF2316-0MF11</t>
  </si>
  <si>
    <t>3KF3325-0LF11</t>
  </si>
  <si>
    <t>SOLDAN TAHRİK, NH-BIÇAKLI SİGORTA, 250A, BOY 1</t>
  </si>
  <si>
    <t>https://mall.industry.siemens.com/mall/tr/tr/Catalog/Product/3KF3325-0LF11</t>
  </si>
  <si>
    <t>3KF3325-0MF11</t>
  </si>
  <si>
    <t>ORTADAN TAHRİK, NH-BIÇAKLI SİGORTA, 250A, BOY 1</t>
  </si>
  <si>
    <t>https://mall.industry.siemens.com/mall/tr/tr/Catalog/Product/3KF3325-0MF11</t>
  </si>
  <si>
    <t>3KF4340-0LF11</t>
  </si>
  <si>
    <t>SOLDAN TAHRİK, NH-BIÇAKLI SİGORTA, 400A, BOY 2/1</t>
  </si>
  <si>
    <t>https://mall.industry.siemens.com/mall/tr/tr/Catalog/Product/3KF4340-0LF11</t>
  </si>
  <si>
    <t>3KF4340-0MF11</t>
  </si>
  <si>
    <t>ORTADAN TAHRİK, NH-BIÇAKLI SİGORTA, 400A, BOY 2/1</t>
  </si>
  <si>
    <t>https://mall.industry.siemens.com/mall/tr/tr/Catalog/Product/3KF4340-0MF11</t>
  </si>
  <si>
    <t>3KF5363-0LF11</t>
  </si>
  <si>
    <t>SOLDAN TAHRİK, NH-BIÇAKLI SİGORTA, 630A, BOY 3/2</t>
  </si>
  <si>
    <t>https://mall.industry.siemens.com/mall/tr/tr/Catalog/Product/3KF5363-0LF11</t>
  </si>
  <si>
    <t>3KF5363-0MF11</t>
  </si>
  <si>
    <t>ORTADAN TAHRİK, NH-BIÇAKLI SİGORTA, 630A, BOY 3/2</t>
  </si>
  <si>
    <t>https://mall.industry.siemens.com/mall/tr/tr/Catalog/Product/3KF5363-0MF11</t>
  </si>
  <si>
    <t>3KF5380-0LF11</t>
  </si>
  <si>
    <t>3KF TİPİ SOLDAN TAHRİK, NH-BIÇAKLI SİGORTA, 800A, BOY 3/2</t>
  </si>
  <si>
    <t>https://mall.industry.siemens.com/mall/tr/tr/Catalog/Product/3KF5380-0LF11</t>
  </si>
  <si>
    <t>3KF5380-0MF11</t>
  </si>
  <si>
    <t>3KF TİPİ ORTADAN TAHRİK, NH-BIÇAKLI SİGORTA, 800A, BOY 3/2</t>
  </si>
  <si>
    <t>https://mall.industry.siemens.com/mall/tr/tr/Catalog/Product/3KF5380-0MF11</t>
  </si>
  <si>
    <t>3LD2003-0TK51</t>
  </si>
  <si>
    <t>ACİL STOP ŞALTERLERİ , ÖNDEN TESPİTLİ TAHRİK KOLU SİYAH, A 16  7,5 KW</t>
  </si>
  <si>
    <t>https://mall.industry.siemens.com/mall/tr/tr/Catalog/Product/3LD2003-0TK51</t>
  </si>
  <si>
    <t>Şevval Güneş</t>
  </si>
  <si>
    <t>3LD2003-0TK53</t>
  </si>
  <si>
    <t>ACİL STOP ŞALTERLERİ , ÖNDEN TESPİTLİ TAHRİK KOLU SARI/KIRMIZI, A 16  7,5 KW</t>
  </si>
  <si>
    <t>https://mall.industry.siemens.com/mall/tr/tr/Catalog/Product/3LD2003-0TK53</t>
  </si>
  <si>
    <t>3LD2003-1TL51</t>
  </si>
  <si>
    <t>ACİL STOP ŞALTERLERİ, ÖNDEN TESPİTLİ TAHRİK KOLU SİYAH,  A 16  7,5 KW 3+N</t>
  </si>
  <si>
    <t>https://mall.industry.siemens.com/mall/tr/tr/Catalog/Product/3LD2003-1TL51</t>
  </si>
  <si>
    <t>3LD2003-1TL53</t>
  </si>
  <si>
    <t>ACİL STOP ŞALTERLERİ, ÖNDEN TESPİTLİ TAHRİK KOLU SARI/KIRMIZI,  A 16  7,5 KW 3+N</t>
  </si>
  <si>
    <t>https://mall.industry.siemens.com/mall/tr/tr/Catalog/Product/3LD2003-1TL53</t>
  </si>
  <si>
    <t>3LD2013-0TK51</t>
  </si>
  <si>
    <t>ACİL STOP ŞALTERLERİ TAHRİK KOLU SİYAH , DİPTEN TESPİTLİ, KİLİTLEMELİ, KAPI BAĞLANTILI, A 16  7,5 KW</t>
  </si>
  <si>
    <t>https://mall.industry.siemens.com/mall/tr/tr/Catalog/Product/3LD2013-0TK51</t>
  </si>
  <si>
    <t>3LD2013-0TK53</t>
  </si>
  <si>
    <t>ACİL STOP ŞALTERLERİ TAHRİK KOLU SARI/KIRMIZI , DİPTEN TESPİTLİ, KİLİTLEMELİ, KAPI BAĞLANTILI, A 16  7,5 KW</t>
  </si>
  <si>
    <t>https://mall.industry.siemens.com/mall/tr/tr/Catalog/Product/3LD2013-0TK53</t>
  </si>
  <si>
    <t>3LD2013-1TL51</t>
  </si>
  <si>
    <t xml:space="preserve">ACİL STOP ŞALTERLERİ TAHRİK KOLU SİYAH, DİPTEN TESPİTLİ, KİLİTLEMELİ, KAPI BAĞLANTILI,  A 16  7,5 KW 3+N    </t>
  </si>
  <si>
    <t>https://mall.industry.siemens.com/mall/tr/tr/Catalog/Product/3LD2013-1TL51</t>
  </si>
  <si>
    <t>3LD2013-1TL53</t>
  </si>
  <si>
    <t xml:space="preserve">ACİL STOP ŞALTERLERİ TAHRİK KOLU SARI/KIRMIZI, DİPTEN TESPİTLİ, KİLİTLEMELİ, KAPI BAĞLANTILI,  A 16  7,5 KW 3+N    </t>
  </si>
  <si>
    <t>https://mall.industry.siemens.com/mall/tr/tr/Catalog/Product/3LD2013-1TL53</t>
  </si>
  <si>
    <t>3LD2103-0TK51</t>
  </si>
  <si>
    <t>ACİL STOP ŞALTERLERİ, ÖNDEN TESPİTLİ TAHRİK KOLU SİYAH,   A 25  9,5 KW</t>
  </si>
  <si>
    <t>https://mall.industry.siemens.com/mall/tr/tr/Catalog/Product/3LD2103-0TK51</t>
  </si>
  <si>
    <t>3LD2103-0TK53</t>
  </si>
  <si>
    <t>ACİL STOP ŞALTERLERİ, ÖNDEN TESPİTLİ TAHRİK KOLU SARI/KIRMIZI,   A 25  9,5 KW</t>
  </si>
  <si>
    <t>https://mall.industry.siemens.com/mall/tr/tr/Catalog/Product/3LD2103-0TK53</t>
  </si>
  <si>
    <t>3LD2113-0TK51</t>
  </si>
  <si>
    <t>ACİL STOP ŞALTERLERİ TAHRİK KOLU SİYAH, DİPTEN TESPİTLİ, KİLİTLEMELİ, KAPI BAĞLANTILI,   A 25  9,5 KW</t>
  </si>
  <si>
    <t>https://mall.industry.siemens.com/mall/tr/tr/Catalog/Product/3LD2113-0TK51</t>
  </si>
  <si>
    <t>3LD2113-0TK53</t>
  </si>
  <si>
    <t>ACİL STOP ŞALTERLERİ TAHRİK KOLU SARI/KIRMIZI, DİPTEN TESPİTLİ, KİLİTLEMELİ, KAPI BAĞLANTILI,   A 25  9,5 KW</t>
  </si>
  <si>
    <t>https://mall.industry.siemens.com/mall/tr/tr/Catalog/Product/3LD2113-0TK53</t>
  </si>
  <si>
    <t>3LD2164-0TB51</t>
  </si>
  <si>
    <t>3LD2 KUTULU TİPLER, IP65, TAHRİK KOLU SİYAH, 25A, 9,5 KW</t>
  </si>
  <si>
    <t>https://mall.industry.siemens.com/mall/tr/tr/Catalog/Product/3LD2164-0TB51</t>
  </si>
  <si>
    <t>3LD2164-0TB53</t>
  </si>
  <si>
    <t>3LD2 KUTULU TİPLER, IP65, TAHRİK KOLU SARI/KIRMIZI, 25A , 9,5 KW</t>
  </si>
  <si>
    <t>https://mall.industry.siemens.com/mall/tr/tr/Catalog/Product/3LD2164-0TB53</t>
  </si>
  <si>
    <t>3LD2203-0TK51</t>
  </si>
  <si>
    <t>ACİL STOP ŞALTERLERİ, ÖNDEN TESPİTLİ TAHRİK KOLU SİYAH,  A 32  11,5 KW</t>
  </si>
  <si>
    <t>https://mall.industry.siemens.com/mall/tr/tr/Catalog/Product/3LD2203-0TK51</t>
  </si>
  <si>
    <t>3LD2203-0TK53</t>
  </si>
  <si>
    <t>ACİL STOP ŞALTERLERİ, ÖNDEN TESPİTLİ TAHRİK KOLU SARI/KIRMIZI,  A 32  11,5 KW</t>
  </si>
  <si>
    <t>https://mall.industry.siemens.com/mall/tr/tr/Catalog/Product/3LD2203-0TK53</t>
  </si>
  <si>
    <t>3LD2213-0TK51</t>
  </si>
  <si>
    <t>ACİL STOP ŞALTERLERİ TAHRİK KOLU SİYAH, DİPTEN TESPİTLİ, KİLİTLEMELİ, KAPI BAĞLANTILI,  A 32  11,5 KW</t>
  </si>
  <si>
    <t>https://mall.industry.siemens.com/mall/tr/tr/Catalog/Product/3LD2213-0TK51</t>
  </si>
  <si>
    <t>3LD2213-0TK53</t>
  </si>
  <si>
    <t>ACİL STOP ŞALTERLERİ TAHRİK KOLU SARI/KIRMIZI, DİPTEN TESPİTLİ, KİLİTLEMELİ, KAPI BAĞLANTILI,  A 32  11,5 KW</t>
  </si>
  <si>
    <t>https://mall.industry.siemens.com/mall/tr/tr/Catalog/Product/3LD2213-0TK53</t>
  </si>
  <si>
    <t>3LD2264-0TB51</t>
  </si>
  <si>
    <t>3LD2 KUTULU TİPLER, IP65, TAHRİK KOLU SİYAH, 32A, 11,5 KW</t>
  </si>
  <si>
    <t>https://mall.industry.siemens.com/mall/tr/tr/Catalog/Product/3LD2264-0TB51</t>
  </si>
  <si>
    <t>3LD2264-0TB53</t>
  </si>
  <si>
    <t>3LD2 KUTULU TİPLER, IP65, TAHRİK KOLU SARI/KIRMIZI, 32A, 11,5 KW</t>
  </si>
  <si>
    <t>https://mall.industry.siemens.com/mall/tr/tr/Catalog/Product/3LD2264-0TB53</t>
  </si>
  <si>
    <t>3LD2305-0TK11</t>
  </si>
  <si>
    <t>ACİL STOP ŞALTERLERİ, ÖNDEN TESPİTLİ TAHRİK KOLU SİYAH,  A160  75 KW</t>
  </si>
  <si>
    <t>https://mall.industry.siemens.com/mall/tr/tr/Catalog/Product/3LD2305-0TK11</t>
  </si>
  <si>
    <t>3LD2305-0TK13</t>
  </si>
  <si>
    <t>ACİL STOP ŞALTERLERİ, ÖNDEN TESPİTLİ TAHRİK KOLU SARI/KIRMIZI,  A160  75 KW</t>
  </si>
  <si>
    <t>https://mall.industry.siemens.com/mall/tr/tr/Catalog/Product/3LD2305-0TK13</t>
  </si>
  <si>
    <t>3LD2318-0TK11</t>
  </si>
  <si>
    <t>3LD2 ANA ŞALTERİ; Sİyah, Dipten Tespitli, Kilitlemeli, Kapı Bağlantılı, 3 ana kontakt, 160A</t>
  </si>
  <si>
    <t>https://mall.industry.siemens.com/mall/tr/tr/Catalog/Product/3LD2318-0TK11</t>
  </si>
  <si>
    <t>3LD2318-0TK13</t>
  </si>
  <si>
    <t>3LD2 ACİL/STOP ŞALTERİ; Sarı-kırmızı, Dipten Tespitli, Kilitlemeli, Kapı Bağlantılı, 3 ana kontakt, 160A</t>
  </si>
  <si>
    <t>https://mall.industry.siemens.com/mall/tr/tr/Catalog/Product/3LD2318-0TK13</t>
  </si>
  <si>
    <t>3LD2405-0TK11</t>
  </si>
  <si>
    <t>ACİL STOP ŞALTERLERİ, ÖNDEN TESPİTLİ TAHRİK KOLU SİYAH,  A250  132 KW</t>
  </si>
  <si>
    <t>https://mall.industry.siemens.com/mall/tr/tr/Catalog/Product/3LD2405-0TK11</t>
  </si>
  <si>
    <t>3LD2405-0TK13</t>
  </si>
  <si>
    <t>ACİL STOP ŞALTERLERİ, ÖNDEN TESPİTLİ TAHRİK KOLU SARI/KIRMIZI,  A250  132 KW</t>
  </si>
  <si>
    <t>https://mall.industry.siemens.com/mall/tr/tr/Catalog/Product/3LD2405-0TK13</t>
  </si>
  <si>
    <t>3LD2418-0TK11</t>
  </si>
  <si>
    <t>ACİL STOP ŞALTERLERİ TAHRİK KOLU SİYAH, DİPTEN TESPİTLİ, KİLİTLEMELİ, KAPI BAĞLANTILI,  A 250  132 KW</t>
  </si>
  <si>
    <t>https://mall.industry.siemens.com/mall/tr/tr/Catalog/Product/3LD2418-0TK11</t>
  </si>
  <si>
    <t>3LD2418-0TK13</t>
  </si>
  <si>
    <t>ACİL STOP ŞALTERLERİ TAHRİK KOLU SARI/KIRMIZI, DİPTEN TESPİTLİ, KİLİTLEMELİ, KAPI BAĞLANTILI,  A 250  132 KW</t>
  </si>
  <si>
    <t>https://mall.industry.siemens.com/mall/tr/tr/Catalog/Product/3LD2418-0TK13</t>
  </si>
  <si>
    <t>3LD2504-0TK51</t>
  </si>
  <si>
    <t>ACİL STOP ŞALTERLERİ, ÖNDEN TESPİTLİ TAHRİK KOLU SİYAH,  A 63  22 KW</t>
  </si>
  <si>
    <t>https://mall.industry.siemens.com/mall/tr/tr/Catalog/Product/3LD2504-0TK51</t>
  </si>
  <si>
    <t>3LD2504-0TK53</t>
  </si>
  <si>
    <t>ACİL STOP ŞALTERLERİ, ÖNDEN TESPİTLİ TAHRİK KOLU SARI/KIRMIZI,  A 63  22 KW</t>
  </si>
  <si>
    <t>https://mall.industry.siemens.com/mall/tr/tr/Catalog/Product/3LD2504-0TK53</t>
  </si>
  <si>
    <t>3LD2514-0TK51</t>
  </si>
  <si>
    <t>ACİL STOP ŞALTERLERİ TAHRİK KOLU SİYAH, DİPTEN TESPİTLİ, KİLİTLEMELİ, KAPI BAĞLANTILI,  A 63  22 KW</t>
  </si>
  <si>
    <t>https://mall.industry.siemens.com/mall/tr/tr/Catalog/Product/3LD2514-0TK51</t>
  </si>
  <si>
    <t>3LD2514-0TK53</t>
  </si>
  <si>
    <t>ACİL STOP ŞALTERLERİ TAHRİK KOLU SARI/KIRMIZI, DİPTEN TESPİTLİ, KİLİTLEMELİ, KAPI BAĞLANTILI,  A 63  22 KW</t>
  </si>
  <si>
    <t>https://mall.industry.siemens.com/mall/tr/tr/Catalog/Product/3LD2514-0TK53</t>
  </si>
  <si>
    <t>3LD2565-0TB51</t>
  </si>
  <si>
    <t>3LD2 KUTULU TİPLER, IP65, TAHRİK KOLU SİYAH, 63A, 22 KW</t>
  </si>
  <si>
    <t>https://mall.industry.siemens.com/mall/tr/tr/Catalog/Product/3LD2565-0TB51</t>
  </si>
  <si>
    <t>3LD2565-0TB53</t>
  </si>
  <si>
    <t>3LD2 KUTULU TİPLER, IP65, TAHRİK KOLU SARI/KIRMIZI, 63A , 22 KW</t>
  </si>
  <si>
    <t>https://mall.industry.siemens.com/mall/tr/tr/Catalog/Product/3LD2565-0TB53</t>
  </si>
  <si>
    <t>3LD2704-0TK51</t>
  </si>
  <si>
    <t>ACİL STOP ŞALTERLERİ, ÖNDEN TESPİTLİ TAHRİK KOLU SİYAH,  A100  37 KW</t>
  </si>
  <si>
    <t>https://mall.industry.siemens.com/mall/tr/tr/Catalog/Product/3LD2704-0TK51</t>
  </si>
  <si>
    <t>3LD2704-0TK53</t>
  </si>
  <si>
    <t>ACİL STOP ŞALTERLERİ, ÖNDEN TESPİTLİ TAHRİK KOLU SARI/KIRMIZI,  A100  37 KW</t>
  </si>
  <si>
    <t>https://mall.industry.siemens.com/mall/tr/tr/Catalog/Product/3LD2704-0TK53</t>
  </si>
  <si>
    <t>3LD2714-0TK51</t>
  </si>
  <si>
    <t>ACİL STOP ŞALTERLERİ TAHRİK KOLU SİYAH, DİPTEN TESPİTLİ, KİLİTLEMELİ, KAPI BAĞLANTILI,  A100  37 KW</t>
  </si>
  <si>
    <t>https://mall.industry.siemens.com/mall/tr/tr/Catalog/Product/3LD2714-0TK51</t>
  </si>
  <si>
    <t>3LD2714-0TK53</t>
  </si>
  <si>
    <t>ACİL STOP ŞALTERLERİ TAHRİK KOLU SARI/KIRMIZI, DİPTEN TESPİTLİ, KİLİTLEMELİ, KAPI BAĞLANTILI,  A100  37 KW</t>
  </si>
  <si>
    <t>https://mall.industry.siemens.com/mall/tr/tr/Catalog/Product/3LD2714-0TK53</t>
  </si>
  <si>
    <t>3LD2766-0TB51</t>
  </si>
  <si>
    <t>3LD2 KUTULU TİPLER, IP65, TAHRİK KOLU SİYAH, 100A , 37 KW</t>
  </si>
  <si>
    <t>https://mall.industry.siemens.com/mall/tr/tr/Catalog/Product/3LD2766-0TB51</t>
  </si>
  <si>
    <t>3LD2766-0TB53</t>
  </si>
  <si>
    <t>3LD2 KUTULU TİPLER, IP65, TAHRİK KOLU SARI/KIRMIZI, 100A, 37 KW</t>
  </si>
  <si>
    <t>https://mall.industry.siemens.com/mall/tr/tr/Catalog/Product/3LD2766-0TB53</t>
  </si>
  <si>
    <t>3LD2804-0TK51</t>
  </si>
  <si>
    <t>ACİL STOP ŞALTERLERİ, ÖNDEN TESPİTLİ TAHRİK KOLU SİYAH,  A125  45 KW</t>
  </si>
  <si>
    <t>https://mall.industry.siemens.com/mall/tr/tr/Catalog/Product/3LD2804-0TK51</t>
  </si>
  <si>
    <t>3LD2804-0TK53</t>
  </si>
  <si>
    <t>ACİL STOP ŞALTERLERİ, ÖNDEN TESPİTLİ TAHRİK KOLU SARI/KIRMIZI,  A125  45 KW</t>
  </si>
  <si>
    <t>https://mall.industry.siemens.com/mall/tr/tr/Catalog/Product/3LD2804-0TK53</t>
  </si>
  <si>
    <t>3LD2814-0TK51</t>
  </si>
  <si>
    <t>ACİL STOP ŞALTERLERİ TAHRİK KOLU SİYAH, DİPTEN TESPİTLİ, KİLİTLEMELİ, KAPI BAĞLANTILI,  A125  45 KW</t>
  </si>
  <si>
    <t>https://mall.industry.siemens.com/mall/tr/tr/Catalog/Product/3LD2814-0TK51</t>
  </si>
  <si>
    <t>3LD2814-0TK53</t>
  </si>
  <si>
    <t>ACİL STOP ŞALTERLERİ TAHRİK KOLU SARI/KIRMIZI, DİPTEN TESPİTLİ, KİLİTLEMELİ, KAPI BAĞLANTILI,  A125  45 KW</t>
  </si>
  <si>
    <t>https://mall.industry.siemens.com/mall/tr/tr/Catalog/Product/3LD2814-0TK53</t>
  </si>
  <si>
    <t>3LD2866-0TB51</t>
  </si>
  <si>
    <t>3LD2 KUTULU TİPLER, IP65, TAHRİK KOLU SİYAH, 125A, 45 KW</t>
  </si>
  <si>
    <t>https://mall.industry.siemens.com/mall/tr/tr/Catalog/Product/3LD2866-0TB51</t>
  </si>
  <si>
    <t>3LD2866-0TB53</t>
  </si>
  <si>
    <t>3LD2 KUTULU TİPLER, IP65, TAHRİK KOLU SARI/KIRMIZI, 125A, 45 KW</t>
  </si>
  <si>
    <t>https://mall.industry.siemens.com/mall/tr/tr/Catalog/Product/3LD2866-0TB53</t>
  </si>
  <si>
    <t>3LD3030-0TK11</t>
  </si>
  <si>
    <t>3LD3 ACİL STOP ŞALTERLERİ, RAYA/PANOYA MONTE EDİLEBİLİR TAHRİK KOLU, SİYAH 16A  7,5KW</t>
  </si>
  <si>
    <t>https://mall.industry.siemens.com/mall/tr/tr/Catalog/Product/3LD3030-0TK11</t>
  </si>
  <si>
    <t>3LD3030-0TK13</t>
  </si>
  <si>
    <t>3LD3 ACİL STOP ŞALTERLERİ, RAYA/PANOYA MONTE EDİLEBİLİR TAHRİK KOLU, SARI/KIRMIZI 16A  7,5KW</t>
  </si>
  <si>
    <t>https://mall.industry.siemens.com/mall/tr/tr/Catalog/Product/3LD3030-0TK13</t>
  </si>
  <si>
    <t>3LD3030-0TL11</t>
  </si>
  <si>
    <t>3LD3 ACİL STOP ŞALTERLERİ, 3 FAZ+NÖTR, RAYA/PANOYA MONTE EDİLEBİLİR TAHRİK KOLU, SİYAH 16A  7,5KW</t>
  </si>
  <si>
    <t>https://mall.industry.siemens.com/mall/tr/tr/Catalog/Product/3LD3030-0TL11</t>
  </si>
  <si>
    <t>3LD3030-0TL13</t>
  </si>
  <si>
    <t>3LD3 ACİL STOP ŞALTERLERİ, RAYA/PANOYA MONTE EDİLEBİLİR, SARI/KIRMIZI 16A 7,5KW 3+N</t>
  </si>
  <si>
    <t>https://mall.industry.siemens.com/mall/tr/tr/Catalog/Product/3LD3030-0TL13</t>
  </si>
  <si>
    <t>3LD3048-0TK51</t>
  </si>
  <si>
    <t>3LD3 ACİL STOP ŞALTERLERİ, DİPTEN TESPİTLİ TAHRİK KOLU, KİLİTLEMELİ, KAPI BAĞLANTILI, SİYAH 16A  7,5 KW</t>
  </si>
  <si>
    <t>https://mall.industry.siemens.com/mall/tr/tr/Catalog/Product/3LD3048-0TK51</t>
  </si>
  <si>
    <t>3LD3048-0TK53</t>
  </si>
  <si>
    <t>3LD3 ACİL STOP ŞALTERLERİ, DİPTEN TESPİTLİ TAHRİK KOLU, KİLİTLEMELİ, KAPI BAĞLANTILI, SARI/KIRMIZI 16A  7,5 KW</t>
  </si>
  <si>
    <t>https://mall.industry.siemens.com/mall/tr/tr/Catalog/Product/3LD3048-0TK53</t>
  </si>
  <si>
    <t>3LD3048-0TL51</t>
  </si>
  <si>
    <t>3LD3 ACİL STOP ŞALTERLERİ, 3 FAZ+NÖTR, DİPTEN TESPİTLİ TAHRİK KOLU, KİLİTLEMELİ, KAPI BAĞLANTILI, SİYAH 16A  7,5 KW</t>
  </si>
  <si>
    <t>https://mall.industry.siemens.com/mall/tr/tr/Catalog/Product/3LD3048-0TL51</t>
  </si>
  <si>
    <t>3LD3048-0TL53</t>
  </si>
  <si>
    <t>3LD3 ACİL STOP ŞALTERLERİ, DİPTEN TESPİTLİ, KİLİTLEMELİ, KAPI BAĞLANTILI, SARI/KIRMIZI 16A  7.5 KW 3+N</t>
  </si>
  <si>
    <t>https://mall.industry.siemens.com/mall/tr/tr/Catalog/Product/3LD3048-0TL53</t>
  </si>
  <si>
    <t>3LD3054-0TK51</t>
  </si>
  <si>
    <t>3LD3 ACİL STOP ŞALTERİ, ÖNDEN TESPİTLİ TAHRİK KOLU SİYAH, 16A 7,5 KW</t>
  </si>
  <si>
    <t>https://mall.industry.siemens.com/mall/tr/tr/Catalog/Product/3LD3054-0TK51</t>
  </si>
  <si>
    <t>3LD3054-0TK53</t>
  </si>
  <si>
    <t>3LD3 ACİL STOP ŞALTERİ, ÖNDEN TESPİTLİ TAHRİK KOLU SARI/KIRMIZI, 16A 7,5 KW</t>
  </si>
  <si>
    <t>https://mall.industry.siemens.com/mall/tr/tr/Catalog/Product/3LD3054-0TK53</t>
  </si>
  <si>
    <t>3LD3054-0TL51</t>
  </si>
  <si>
    <t>3LD3 ACİL STOP ŞALTERİ, 3 FAZ+NÖTR ÖNDEN TESPİTLİ TAHRİK KOLU SİYAH, 16A 7,5 KW</t>
  </si>
  <si>
    <t>https://mall.industry.siemens.com/mall/tr/tr/Catalog/Product/3LD3054-0TL51</t>
  </si>
  <si>
    <t>3LD3054-0TL53</t>
  </si>
  <si>
    <t>3LD3 ACİL STOP ŞALTERİ, ÖNDEN TESPİTLİ  SARI/KIRMIZI, SARI/KIRMIZI 16A  7.5 KW 3+N</t>
  </si>
  <si>
    <t>https://mall.industry.siemens.com/mall/tr/tr/Catalog/Product/3LD3054-0TL53</t>
  </si>
  <si>
    <t>3LD3130-0TK11</t>
  </si>
  <si>
    <t>3LD3 ACİL STOP ŞALTERLERİ, RAYA/PANOYA MONTE EDİLEBİLİR TAHRİK KOLU, SİYAH 25A  9 KW</t>
  </si>
  <si>
    <t>https://mall.industry.siemens.com/mall/tr/tr/Catalog/Product/3LD3130-0TK11</t>
  </si>
  <si>
    <t>3LD3130-0TK13</t>
  </si>
  <si>
    <t>3LD3 ACİL STOP ŞALTERLERİ, RAYA/PANOYA MONTE EDİLEBİLİR TAHRİK KOLU, SARI/KIRMIZI 25A  9 KW</t>
  </si>
  <si>
    <t>https://mall.industry.siemens.com/mall/tr/tr/Catalog/Product/3LD3130-0TK13</t>
  </si>
  <si>
    <t>3LD3148-0TK51</t>
  </si>
  <si>
    <t>3LD3 ACİL STOP ŞALTERLERİ, DİPTEN TESPİTLİ TAHRİK KOLU, KİLİTLEMELİ, KAPI BAĞLANTILI, SİYAH 25A  9 KW</t>
  </si>
  <si>
    <t>https://mall.industry.siemens.com/mall/tr/tr/Catalog/Product/3LD3148-0TK51</t>
  </si>
  <si>
    <t>3LD3148-0TK53</t>
  </si>
  <si>
    <t>3LD3 ACİL STOP ŞALTERLERİ, DİPTEN TESPİTLİ TAHRİK KOLU, KİLİTLEMELİ, KAPI BAĞLANTILI, SARI/KIRMIZI 25A  9 KW</t>
  </si>
  <si>
    <t>https://mall.industry.siemens.com/mall/tr/tr/Catalog/Product/3LD3148-0TK53</t>
  </si>
  <si>
    <t>3LD3154-0TK51</t>
  </si>
  <si>
    <t>3LD3 ACİL STOP ŞALTERİ, ÖNDEN TESPİTLİ TAHRİK KOLU SİYAH, 25A 9 KW</t>
  </si>
  <si>
    <t>https://mall.industry.siemens.com/mall/tr/tr/Catalog/Product/3LD3154-0TK51</t>
  </si>
  <si>
    <t>3LD3154-0TK53</t>
  </si>
  <si>
    <t>3LD3 ACİL STOP ŞALTERİ, ÖNDEN TESPİTLİ TAHRİK KOLU SARI/KIRMIZI, 25A 9 KW</t>
  </si>
  <si>
    <t>https://mall.industry.siemens.com/mall/tr/tr/Catalog/Product/3LD3154-0TK53</t>
  </si>
  <si>
    <t>3LD3230-0TK11</t>
  </si>
  <si>
    <t>3LD3 ACİL STOP ŞALTERLERİ, RAYA/PANOYA MONTE EDİLEBİLİR TAHRİK KOLU, SİYAH 32A 11,5 KW</t>
  </si>
  <si>
    <t>https://mall.industry.siemens.com/mall/tr/tr/Catalog/Product/3LD3230-0TK11</t>
  </si>
  <si>
    <t>3LD3230-0TK13</t>
  </si>
  <si>
    <t>3LD3 ACİL STOP ŞALTERLERİ, RAYA/PANOYA MONTE EDİLEBİLİR TAHRİK KOLU, SARI/KIRMIZI 32A 11,5 KW</t>
  </si>
  <si>
    <t>https://mall.industry.siemens.com/mall/tr/tr/Catalog/Product/3LD3230-0TK13</t>
  </si>
  <si>
    <t>3LD3248-0TK51</t>
  </si>
  <si>
    <t>3LD3 ACİL STOP ŞALTERLERİ, DİPTEN TESPİTLİ TAHRİK KOLU, KİLİTLEMELİ, KAPI BAĞLANTILI, SİYAH 32A  11,5 KW</t>
  </si>
  <si>
    <t>https://mall.industry.siemens.com/mall/tr/tr/Catalog/Product/3LD3248-0TK51</t>
  </si>
  <si>
    <t>3LD3248-0TK53</t>
  </si>
  <si>
    <t>3LD3 ACİL STOP ŞALTERLERİ, DİPTEN TESPİTLİ TAHRİK KOLU, KİLİTLEMELİ, KAPI BAĞLANTILI, SARI/KIRMIZI 32A  11,5 KW</t>
  </si>
  <si>
    <t>https://mall.industry.siemens.com/mall/tr/tr/Catalog/Product/3LD3248-0TK53</t>
  </si>
  <si>
    <t>3LD3254-0TK51</t>
  </si>
  <si>
    <t>3LD3 ACİL STOP ŞALTERİ, ÖNDEN TESPİTLİ TAHRİK KOLU SİYAH, 32A 11,5 KW</t>
  </si>
  <si>
    <t>https://mall.industry.siemens.com/mall/tr/tr/Catalog/Product/3LD3254-0TK51</t>
  </si>
  <si>
    <t>3LD3254-0TK53</t>
  </si>
  <si>
    <t>3LD3 ACİL STOP ŞALTERİ, ÖNDEN TESPİTLİ TAHRİK KOLU SARI/KIRMIZI, 32A 11,5 KW</t>
  </si>
  <si>
    <t>https://mall.industry.siemens.com/mall/tr/tr/Catalog/Product/3LD3254-0TK53</t>
  </si>
  <si>
    <t>3LD3330-0TK11</t>
  </si>
  <si>
    <t>3LD3 ACİL STOP ŞALTERLERİ, RAYA/PANOYA MONTE EDİLEBİLİR TAHRİK KOLU, SİYAH 40A 15 KW</t>
  </si>
  <si>
    <t>https://mall.industry.siemens.com/mall/tr/tr/Catalog/Product/3LD3330-0TK11</t>
  </si>
  <si>
    <t>3LD3330-0TK13</t>
  </si>
  <si>
    <t>3LD3 ACİL STOP ŞALTERLERİ, RAYA/PANOYA MONTE EDİLEBİLİR TAHRİK KOLU, SARI/KIRMIZI  40A 15 KW</t>
  </si>
  <si>
    <t>https://mall.industry.siemens.com/mall/tr/tr/Catalog/Product/3LD3330-0TK13</t>
  </si>
  <si>
    <t>3LD3348-0TK51</t>
  </si>
  <si>
    <t>3LD3 ACİL STOP ŞALTERLERİ, DİPTEN TESPİTLİ TAHRİK KOLU, KİLİTLEMELİ, KAPI BAĞLANTILI, SİYAH 40A  15 KW</t>
  </si>
  <si>
    <t>https://mall.industry.siemens.com/mall/tr/tr/Catalog/Product/3LD3348-0TK51</t>
  </si>
  <si>
    <t>3LD3348-0TK53</t>
  </si>
  <si>
    <t>3LD3 ACİL STOP ŞALTERLERİ, DİPTEN TESPİTLİ TAHRİK KOLU, KİLİTLEMELİ, KAPI BAĞLANTILI, SARI/KIRMIZI 40A  15 KW</t>
  </si>
  <si>
    <t>https://mall.industry.siemens.com/mall/tr/tr/Catalog/Product/3LD3348-0TK53</t>
  </si>
  <si>
    <t>3LD3354-0TK51</t>
  </si>
  <si>
    <t>3LD3 ACİL STOP ŞALTERİ, ÖNDEN TESPİTLİ TAHRİK KOLU SİYAH, 40A 15 KW</t>
  </si>
  <si>
    <t>https://mall.industry.siemens.com/mall/tr/tr/Catalog/Product/3LD3354-0TK51</t>
  </si>
  <si>
    <t>3LD3354-0TK53</t>
  </si>
  <si>
    <t>3LD3 ACİL STOP ŞALTERİ, ÖNDEN TESPİTLİ TAHRİK KOLU SARI/KIRMIZI, 40A 15 KW</t>
  </si>
  <si>
    <t>https://mall.industry.siemens.com/mall/tr/tr/Catalog/Product/3LD3354-0TK53</t>
  </si>
  <si>
    <t>3LD3430-0TK11</t>
  </si>
  <si>
    <t>3LD3 ACİL STOP ŞALTERLERİ, RAYA/PANOYA MONTE EDİLEBİLİR TAHRİK KOLU, SİYAH 63A 22 KW</t>
  </si>
  <si>
    <t>https://mall.industry.siemens.com/mall/tr/tr/Catalog/Product/3LD3430-0TK11</t>
  </si>
  <si>
    <t>3LD3430-0TK13</t>
  </si>
  <si>
    <t>3LD3 ACİL STOP ŞALTERLERİ, RAYA/PANOYA MONTE EDİLEBİLİR TAHRİK KOLU, SARI/KIRMIZI 63A 22 KW</t>
  </si>
  <si>
    <t>https://mall.industry.siemens.com/mall/tr/tr/Catalog/Product/3LD3430-0TK13</t>
  </si>
  <si>
    <t>3LD3448-0TK51</t>
  </si>
  <si>
    <t>3LD3 ACİL STOP ŞALTERLERİ, DİPTEN TESPİTLİ TAHRİK KOLU, KİLİTLEMELİ, KAPI BAĞLANTILI, SİYAH 63A  22 KW</t>
  </si>
  <si>
    <t>https://mall.industry.siemens.com/mall/tr/tr/Catalog/Product/3LD3448-0TK51</t>
  </si>
  <si>
    <t>3LD3448-0TK53</t>
  </si>
  <si>
    <t>3LD3 ACİL STOP ŞALTERLERİ, DİPTEN TESPİTLİ TAHRİK KOLU, KİLİTLEMELİ, KAPI BAĞLANTILI, SARI/KIRMIZI 63A  22 KW</t>
  </si>
  <si>
    <t>https://mall.industry.siemens.com/mall/tr/tr/Catalog/Product/3LD3448-0TK53</t>
  </si>
  <si>
    <t>3LD3454-0TK51</t>
  </si>
  <si>
    <t>3LD3 ACİL STOP ŞALTERİ, ÖNDEN TESPİTLİ TAHRİK KOLU SİYAH, 63A 22 KW</t>
  </si>
  <si>
    <t>https://mall.industry.siemens.com/mall/tr/tr/Catalog/Product/3LD3454-0TK51</t>
  </si>
  <si>
    <t>3LD3454-0TK53</t>
  </si>
  <si>
    <t>3LD3 ACİL STOP ŞALTERİ, ÖNDEN TESPİTLİ TAHRİK KOLU SARI/KIRMIZI, 63A 22 KW</t>
  </si>
  <si>
    <t>https://mall.industry.siemens.com/mall/tr/tr/Catalog/Product/3LD3454-0TK53</t>
  </si>
  <si>
    <t>3LD9200-2B</t>
  </si>
  <si>
    <t>3LD2 ANA ŞALTER / ACİL STOP ŞALTERİ AKSESUARI, NÖTR VEYA PE MODÜLÜ (GEÇİŞ KLEMENSİ)</t>
  </si>
  <si>
    <t>https://mall.industry.siemens.com/mall/tr/tr/Catalog/Product/3LD9200-2B</t>
  </si>
  <si>
    <t>3LD9200-2C</t>
  </si>
  <si>
    <t>DİPTEN TESPİTLİ ŞALTER AKSESUARLARI, NÖTR MODÜLÜ ERKEN KAPAR GEÇ AÇAR,  ŞALTER TİPİ 3LD20</t>
  </si>
  <si>
    <t>https://mall.industry.siemens.com/mall/tr/tr/Catalog/Product/3LD9200-2C</t>
  </si>
  <si>
    <t>3LD9200-5B</t>
  </si>
  <si>
    <t>ÖNDEN TESPİTLİ ŞALTER AKSESUARLARI, 1NO+1NC,  ŞALTER TİPİ 3LD20/21/22/25/27/28</t>
  </si>
  <si>
    <t>https://mall.industry.siemens.com/mall/tr/tr/Catalog/Product/3LD9200-5B</t>
  </si>
  <si>
    <t>3LD9200-5C</t>
  </si>
  <si>
    <t>DİPTEN TESPİTLİ ŞALTER AKSESUARLARI, 1NO+1NC GEÇ KAPAR ERKEN AÇAR,  ŞALTER TİPİ 3LD20/21/22/25/27/28</t>
  </si>
  <si>
    <t>https://mall.industry.siemens.com/mall/tr/tr/Catalog/Product/3LD9200-5C</t>
  </si>
  <si>
    <t>3LD9205-2C</t>
  </si>
  <si>
    <t>ÖNDEN/DİPTEN TESPİTLİ ŞALTER AKSESUARLARI, UZATMA MİLİ</t>
  </si>
  <si>
    <t>https://mall.industry.siemens.com/mall/tr/tr/Catalog/Product/3LD9205-2C</t>
  </si>
  <si>
    <t>3LD9220-0B</t>
  </si>
  <si>
    <t>ÖNDEN TESPİTLİ ŞALTER AKSESUARLARI, NÖTR MODÜLÜ,  ŞALTER TİPİ 3LD21/22</t>
  </si>
  <si>
    <t>https://mall.industry.siemens.com/mall/tr/tr/Catalog/Product/3LD9220-0B</t>
  </si>
  <si>
    <t>3LD9220-0C</t>
  </si>
  <si>
    <t>DİPTEN TESPİTLİ ŞALTER AKSESUARLARI, NÖTR MODÜLÜ ERKEN KAPAR GEÇ AÇAR,  ŞALTER TİPİ 3LD21/22</t>
  </si>
  <si>
    <t>https://mall.industry.siemens.com/mall/tr/tr/Catalog/Product/3LD9220-0C</t>
  </si>
  <si>
    <t>3LD9224-1B</t>
  </si>
  <si>
    <t>ÖNDEN/DİPTEN TESPİTLİ ŞALTER AKSESUARLARI, SİYAH TAHRİK MANDALI ŞALTER TİPİ:3LD20/21/22</t>
  </si>
  <si>
    <t>https://mall.industry.siemens.com/mall/tr/tr/Catalog/Product/3LD9224-1B</t>
  </si>
  <si>
    <t>3LD9240-0B</t>
  </si>
  <si>
    <t>ÖNDEN TESPİTLİ ŞALTER AKSESUARLARI, NÖTR MODÜLÜ,  ŞALTER TİPİ 3LD23/24</t>
  </si>
  <si>
    <t>https://mall.industry.siemens.com/mall/tr/tr/Catalog/Product/3LD9240-0B</t>
  </si>
  <si>
    <t>3LD9240-0C</t>
  </si>
  <si>
    <t>DİPTEN TESPİTLİ ŞALTER AKSESUARLARI, NÖTR MODÜLÜ ERKEN KAPAR GEÇ AÇAR,  ŞALTER TİPİ 3LD23/24</t>
  </si>
  <si>
    <t>https://mall.industry.siemens.com/mall/tr/tr/Catalog/Product/3LD9240-0C</t>
  </si>
  <si>
    <t>3LD9243-1B</t>
  </si>
  <si>
    <t>ÖNDEN/DİPTEN TESPİTLİ ŞALTER AKSESUARLARI, SİYAH TAHRİK MANDALI ŞALTER TİPİ:3LD23/24</t>
  </si>
  <si>
    <t>https://mall.industry.siemens.com/mall/tr/tr/Catalog/Product/3LD9243-1B</t>
  </si>
  <si>
    <t>3LD9245-2C</t>
  </si>
  <si>
    <t>https://mall.industry.siemens.com/mall/tr/tr/Catalog/Product/3LD9245-2C</t>
  </si>
  <si>
    <t>3LD9250-0BA</t>
  </si>
  <si>
    <t>ÖNDEN TESPİTLİ ŞALTER AKSESUARLARI, NÖTR MODÜLÜ,  ŞALTER TİPİ 3LD25</t>
  </si>
  <si>
    <t>https://mall.industry.siemens.com/mall/tr/tr/Catalog/Product/3LD9250-0BA</t>
  </si>
  <si>
    <t>3LD9250-0CA</t>
  </si>
  <si>
    <t>DİPTEN TESPİTLİ ŞALTER AKSESUARLARI, NÖTR MODÜLÜ ERKEN KAPAR GEÇ AÇAR,  ŞALTER TİPİ 3LD25</t>
  </si>
  <si>
    <t>https://mall.industry.siemens.com/mall/tr/tr/Catalog/Product/3LD9250-0CA</t>
  </si>
  <si>
    <t>3LD9280-0B</t>
  </si>
  <si>
    <t>ÖNDEN TESPİTLİ ŞALTER AKSESUARLARI, NÖTR MODÜLÜ,  ŞALTER TİPİ 3LD27/28</t>
  </si>
  <si>
    <t>https://mall.industry.siemens.com/mall/tr/tr/Catalog/Product/3LD9280-0B</t>
  </si>
  <si>
    <t>3LD9280-0C</t>
  </si>
  <si>
    <t>DİPTEN TESPİTLİ ŞALTER AKSESUARLARI, NÖTR MODÜLÜ ERKEN KAPAR GEÇ AÇAR,  ŞALTER TİPİ 3LD27/28</t>
  </si>
  <si>
    <t>https://mall.industry.siemens.com/mall/tr/tr/Catalog/Product/3LD9280-0C</t>
  </si>
  <si>
    <t>3LD9284-1B</t>
  </si>
  <si>
    <t>ÖNDEN/DİPTEN TESPİTLİ ŞALTER AKSESUARLARI, SİYAH TAHRİK MANDALI ŞALTER TİPİ:3LD25/27/28</t>
  </si>
  <si>
    <t>https://mall.industry.siemens.com/mall/tr/tr/Catalog/Product/3LD9284-1B</t>
  </si>
  <si>
    <t>3LD9286-1A</t>
  </si>
  <si>
    <t>ÖNDEN/DİPTEN TESPİTLİ ŞALTER AKSESUARLARI, ETİKET</t>
  </si>
  <si>
    <t>https://mall.industry.siemens.com/mall/tr/tr/Catalog/Product/3LD9286-1A</t>
  </si>
  <si>
    <t>3LD9286-4A</t>
  </si>
  <si>
    <t>ÖNDEN/DİPTEN TESPİTLİ ŞALTER AKSESUARLARI, BOŞ ETİKET</t>
  </si>
  <si>
    <t>https://mall.industry.siemens.com/mall/tr/tr/Catalog/Product/3LD9286-4A</t>
  </si>
  <si>
    <t>3LD9340-2B</t>
  </si>
  <si>
    <t>3LD3 NÖTR MODÜLÜ, GEÇİŞ KLEMENSİ, ÖNDEN MONTAJLI</t>
  </si>
  <si>
    <t>https://mall.industry.siemens.com/mall/tr/tr/Catalog/Product/3LD9340-2B</t>
  </si>
  <si>
    <t>3LD9340-2C</t>
  </si>
  <si>
    <t>3LD3 NÖTR MODÜLÜ, GEÇİŞ KLEMENSİ, DİPTEN MONTAJLI</t>
  </si>
  <si>
    <t>https://mall.industry.siemens.com/mall/tr/tr/Catalog/Product/3LD9340-2C</t>
  </si>
  <si>
    <t>3LD9340-3B</t>
  </si>
  <si>
    <t>3LD3 PE MODÜLÜ, GEÇİŞ KLEMENSİ, ÖNDEN MONTAJLI</t>
  </si>
  <si>
    <t>https://mall.industry.siemens.com/mall/tr/tr/Catalog/Product/3LD9340-3B</t>
  </si>
  <si>
    <t>3LD9340-3C</t>
  </si>
  <si>
    <t>3LD3 PE MODÜLÜ, GEÇİŞ KLEMENSİ, DİPTEN MONTAJLI</t>
  </si>
  <si>
    <t>https://mall.industry.siemens.com/mall/tr/tr/Catalog/Product/3LD9340-3C</t>
  </si>
  <si>
    <t>3LD9340-6B</t>
  </si>
  <si>
    <t>3LD3 YARDIMCI KONTAK GEÇİŞ KLEMENSİ, ÖNDEN MONTAJLI (1NO +1NC)</t>
  </si>
  <si>
    <t>https://mall.industry.siemens.com/mall/tr/tr/Catalog/Product/3LD9340-6B</t>
  </si>
  <si>
    <t>3LD9340-6C</t>
  </si>
  <si>
    <t>3LD3 YARDIMCI KONTAK, GEÇİŞ KLEMENSİ, DİPTEN MONTAJLI (1NO +1NC)</t>
  </si>
  <si>
    <t>https://mall.industry.siemens.com/mall/tr/tr/Catalog/Product/3LD9340-6C</t>
  </si>
  <si>
    <t>3LD9341-0A</t>
  </si>
  <si>
    <t>3LD3 3 KUTUP İÇİN TERMİNAL KORUMA KAPAĞI</t>
  </si>
  <si>
    <t>https://mall.industry.siemens.com/mall/tr/tr/Catalog/Product/3LD9341-0A</t>
  </si>
  <si>
    <t>3LD9341-2A</t>
  </si>
  <si>
    <t>3LD3 4. KUTUP ELEMANI İÇİN TERMİNAL KORUMA KAPAĞI</t>
  </si>
  <si>
    <t>https://mall.industry.siemens.com/mall/tr/tr/Catalog/Product/3LD9341-2A</t>
  </si>
  <si>
    <t>3LD9344-2C</t>
  </si>
  <si>
    <t>3LD3 DİPTEN TESPİTLİ TAHRİK MANDALI, SİYAH (3LD3.40 için)</t>
  </si>
  <si>
    <t>https://mall.industry.siemens.com/mall/tr/tr/Catalog/Product/3LD9344-2C</t>
  </si>
  <si>
    <t>3LD9344-2CA</t>
  </si>
  <si>
    <t>3LD3 TAHRİK MANDALI SİYAH  (MİL VE TAHRİK ELEMANI DAHİL)</t>
  </si>
  <si>
    <t>https://mall.industry.siemens.com/mall/tr/tr/Catalog/Product/3LD9344-2CA</t>
  </si>
  <si>
    <t>3LD9344-3C</t>
  </si>
  <si>
    <t>3LD3 DİPTEN TESPİTLİ TAHRİK MANDALI, SARI/KIRMIZI  (3LD3.40 için)</t>
  </si>
  <si>
    <t>https://mall.industry.siemens.com/mall/tr/tr/Catalog/Product/3LD9344-3C</t>
  </si>
  <si>
    <t>3LD9344-3CA</t>
  </si>
  <si>
    <t>3LD3 TAHRİK MANDALI SARI/KIRMIZI (MİL VE TAHRİK ELEMANI DAHİL)</t>
  </si>
  <si>
    <t>https://mall.industry.siemens.com/mall/tr/tr/Catalog/Product/3LD9344-3CA</t>
  </si>
  <si>
    <t>3LD9344-4C</t>
  </si>
  <si>
    <t>3LD3 ÖNDEN TESPİTLİ TAHRİK MANDALI,SİYAH (3LD3.50 için)</t>
  </si>
  <si>
    <t>https://mall.industry.siemens.com/mall/tr/tr/Catalog/Product/3LD9344-4C</t>
  </si>
  <si>
    <t>3LD9344-5C</t>
  </si>
  <si>
    <t>3LD3 ÖNDEN TESPİTLİ TAHRİK MANDALI, SARI/KIRMIZI  (3LD3.50 için)</t>
  </si>
  <si>
    <t>https://mall.industry.siemens.com/mall/tr/tr/Catalog/Product/3LD9344-5C</t>
  </si>
  <si>
    <t>3LF0122-2DD00</t>
  </si>
  <si>
    <t>KADEMELİ PAKET ŞALTERLER, MONOFAZE, SIFIRLI, 4 KADEMELİ, (0-4), 20A</t>
  </si>
  <si>
    <t>https://mall.industry.siemens.com/mall/tr/tr/Catalog/Product/3LF0122-2DD00</t>
  </si>
  <si>
    <t>CP</t>
  </si>
  <si>
    <t>3LF0122-2PC00</t>
  </si>
  <si>
    <t>3LF0.22 PAKET ŞALTER, 4 POZ'LU VOLTMETRE KOMUTATÖRÜ, 20A, (0-LN)</t>
  </si>
  <si>
    <t>https://mall.industry.siemens.com/mall/tr/tr/Catalog/Product/3LF0122-2PC00</t>
  </si>
  <si>
    <t>3LF0122-2PD00</t>
  </si>
  <si>
    <t>3LF0.22 PAKET ŞALTER, VOLTMETRE KOMUTATÖRÜ, 20A, (0-LL)</t>
  </si>
  <si>
    <t>https://mall.industry.siemens.com/mall/tr/tr/Catalog/Product/3LF0122-2PD00</t>
  </si>
  <si>
    <t>3LF0122-2PF00</t>
  </si>
  <si>
    <t>3LF0.22 PAKET ŞALTER, 7 POZ'LU VOLTMETRE KOMUTATÖRÜ 20A, (LL-0-LN)</t>
  </si>
  <si>
    <t>https://mall.industry.siemens.com/mall/tr/tr/Catalog/Product/3LF0122-2PF00</t>
  </si>
  <si>
    <t>3LF0122-2PF10</t>
  </si>
  <si>
    <t>3LF0.22 PAKET ŞALTER, 6 POZ'LU VOLTMETRE KOMUTATÖRÜ, SIFIRSIZ, 20A, (LL-LN)</t>
  </si>
  <si>
    <t>https://mall.industry.siemens.com/mall/tr/tr/Catalog/Product/3LF0122-2PF10</t>
  </si>
  <si>
    <t>3LF0122-4AA00</t>
  </si>
  <si>
    <t>3LF0.22 PAKET ŞALTER, 0-1 AÇMA KAPAMA,MONOFAZE, 20A</t>
  </si>
  <si>
    <t>https://mall.industry.siemens.com/mall/tr/tr/Catalog/Product/3LF0122-4AA00</t>
  </si>
  <si>
    <t>3LF0122-4AB00</t>
  </si>
  <si>
    <t>3LF0.22 PAKET ŞALTER, 0-1 AÇMA KAPAMA, İKİ FAZLI, 20A</t>
  </si>
  <si>
    <t>https://mall.industry.siemens.com/mall/tr/tr/Catalog/Product/3LF0122-4AB00</t>
  </si>
  <si>
    <t>3LF0122-4AC00</t>
  </si>
  <si>
    <t>3LF0.22 PAKET ŞALTER, 0-1 AÇMA KAPAMA, TRİFAZE, 20A</t>
  </si>
  <si>
    <t>https://mall.industry.siemens.com/mall/tr/tr/Catalog/Product/3LF0122-4AC00</t>
  </si>
  <si>
    <t>3LF0122-4AD00</t>
  </si>
  <si>
    <t>3LF0.22 PAKET ŞALTER, 0-1 AÇMA KAPAMA, DÖRT FAZLI, 20A</t>
  </si>
  <si>
    <t>https://mall.industry.siemens.com/mall/tr/tr/Catalog/Product/3LF0122-4AD00</t>
  </si>
  <si>
    <t>3LF0122-4BB00</t>
  </si>
  <si>
    <t>3LF0.22 PAKET ŞALTER, KUTUP DEĞİŞTİRİCİ, MONOFAZE, 20A</t>
  </si>
  <si>
    <t>https://mall.industry.siemens.com/mall/tr/tr/Catalog/Product/3LF0122-4BB00</t>
  </si>
  <si>
    <t>3LF0122-4BD00</t>
  </si>
  <si>
    <t>3LF0.22 PAKET ŞALTER, KUTUP DEĞİŞTİRİCİ, İKİ FAZLI, 20A</t>
  </si>
  <si>
    <t>https://mall.industry.siemens.com/mall/tr/tr/Catalog/Product/3LF0122-4BD00</t>
  </si>
  <si>
    <t>3LF0122-4BF00</t>
  </si>
  <si>
    <t>3LF0.22 PAKET ŞALTER, KUTUP DEĞİŞTİRİCİ, TRİFAZE, 20A</t>
  </si>
  <si>
    <t>https://mall.industry.siemens.com/mall/tr/tr/Catalog/Product/3LF0122-4BF00</t>
  </si>
  <si>
    <t>3LF0122-4BH00</t>
  </si>
  <si>
    <t>3LF0.22 PAKET ŞALTER, KUTUP DEĞİŞTİRİCİ, DÖRT FAZLI, 20A</t>
  </si>
  <si>
    <t>https://mall.industry.siemens.com/mall/tr/tr/Catalog/Product/3LF0122-4BH00</t>
  </si>
  <si>
    <t>3LF0122-4DB00</t>
  </si>
  <si>
    <t>KADEMELİ PAKET ŞALTERLER, MONOFAZE, SIFIRLI, 2 KADEMELİ, (0-2), 20A</t>
  </si>
  <si>
    <t>https://mall.industry.siemens.com/mall/tr/tr/Catalog/Product/3LF0122-4DB00</t>
  </si>
  <si>
    <t>3LF0122-4DC00</t>
  </si>
  <si>
    <t>KADEMELİ PAKET ŞALTERLER, MONOFAZE, SIFIRLI, 3 KADEMELİ, (0-3), 20A</t>
  </si>
  <si>
    <t>https://mall.industry.siemens.com/mall/tr/tr/Catalog/Product/3LF0122-4DC00</t>
  </si>
  <si>
    <t>3LF0122-4EB00</t>
  </si>
  <si>
    <t>ISITICI VE AYDINLATMA GRUP ŞALTERLERİ, MONOFAZE, 2 GRUP, (0-1-2), 20A</t>
  </si>
  <si>
    <t>https://mall.industry.siemens.com/mall/tr/tr/Catalog/Product/3LF0122-4EB00</t>
  </si>
  <si>
    <t>3LF0122-4JC00</t>
  </si>
  <si>
    <t>KADEMELİ PAKET ŞALTERLER, MONOFAZE, SIFIRSIZ, 3 KADEMELİ, (1-3), 20A</t>
  </si>
  <si>
    <t>https://mall.industry.siemens.com/mall/tr/tr/Catalog/Product/3LF0122-4JC00</t>
  </si>
  <si>
    <t>3LF0122-4JD00</t>
  </si>
  <si>
    <t>KADEMELİ PAKET ŞALTERLER, MONOFAZE, SIFIRSIZ, 4 KADEMELİ, (1-4), 20A</t>
  </si>
  <si>
    <t>https://mall.industry.siemens.com/mall/tr/tr/Catalog/Product/3LF0122-4JD00</t>
  </si>
  <si>
    <t>3LF0122-4SE00</t>
  </si>
  <si>
    <t>3LF0.22 PAKET ŞALTER, MOTOR ÖZEL ŞALTERİ, TRİFAZE ENVERSÖR ŞALTER, SAĞ-SOL 20A, (1-0-2)</t>
  </si>
  <si>
    <t>https://mall.industry.siemens.com/mall/tr/tr/Catalog/Product/3LF0122-4SE00</t>
  </si>
  <si>
    <t>3LF0122-4TH00</t>
  </si>
  <si>
    <t>3LF0.22 PAKET ŞALTER, MOTOR ÖZEL ŞALTERİ ÇİFT DEVİR (D-YY) ŞALTERİ, 20A, (0-1-2)</t>
  </si>
  <si>
    <t>https://mall.industry.siemens.com/mall/tr/tr/Catalog/Product/3LF0122-4TH00</t>
  </si>
  <si>
    <t>3LF0122-5RF00</t>
  </si>
  <si>
    <t>3LF0.22 PAKET ŞALTER, 4POZ'LU AMPERMETRE KOMUTATÖRÜ, 20A, (0-1-2-3)</t>
  </si>
  <si>
    <t>https://mall.industry.siemens.com/mall/tr/tr/Catalog/Product/3LF0122-5RF00</t>
  </si>
  <si>
    <t>3LF0122-6HB00</t>
  </si>
  <si>
    <t>YAYLI ŞALTERLER, START-&gt;I&lt;-STOP, 20A</t>
  </si>
  <si>
    <t>https://mall.industry.siemens.com/mall/tr/tr/Catalog/Product/3LF0122-6HB00</t>
  </si>
  <si>
    <t>3LF0122-6HB10</t>
  </si>
  <si>
    <t>YAYLI ŞALTERLER, MONOFAZE, KUTUP DEĞİŞTİRİCİ,             1--&gt;0&lt;--2, 20A</t>
  </si>
  <si>
    <t>https://mall.industry.siemens.com/mall/tr/tr/Catalog/Product/3LF0122-6HB10</t>
  </si>
  <si>
    <t>3LF0222-2DD00</t>
  </si>
  <si>
    <t>KADEMELİ PAKET ŞALTERLER, MONOFAZE, SIFIRLI, 4 KADEMELİ, (0-4), 32A</t>
  </si>
  <si>
    <t>https://mall.industry.siemens.com/mall/tr/tr/Catalog/Product/3LF0222-2DD00</t>
  </si>
  <si>
    <t>3LF0222-3EC00</t>
  </si>
  <si>
    <t>ISITICI VE AYDINLATMA GRUP ŞALTERLERİ, MONOFAZE, 3 GRUP, (0-1-2-3), 20A</t>
  </si>
  <si>
    <t>https://mall.industry.siemens.com/mall/tr/tr/Catalog/Product/3LF0222-3EC00</t>
  </si>
  <si>
    <t>3LF0222-4AA00</t>
  </si>
  <si>
    <t>3LF0.22 PAKET ŞALTER, 0-1 AÇMA KAPAMA,MONOFAZE, 32A</t>
  </si>
  <si>
    <t>https://mall.industry.siemens.com/mall/tr/tr/Catalog/Product/3LF0222-4AA00</t>
  </si>
  <si>
    <t>3LF0222-4AB00</t>
  </si>
  <si>
    <t>3LF0.22 PAKET ŞALTER, 0-1 AÇMA KAPAMA, İKİ FAZLI, 32A</t>
  </si>
  <si>
    <t>https://mall.industry.siemens.com/mall/tr/tr/Catalog/Product/3LF0222-4AB00</t>
  </si>
  <si>
    <t>3LF0222-4AC00</t>
  </si>
  <si>
    <t>3LF0.22 PAKET ŞALTER, 0-1 AÇMA KAPAMA, TRİFAZE, 32A</t>
  </si>
  <si>
    <t>https://mall.industry.siemens.com/mall/tr/tr/Catalog/Product/3LF0222-4AC00</t>
  </si>
  <si>
    <t>3LF0222-4BB00</t>
  </si>
  <si>
    <t>3LF0.22 PAKET ŞALTER, KUTUP DEĞİŞTİRİCİ, MONOFAZE, 32A</t>
  </si>
  <si>
    <t>https://mall.industry.siemens.com/mall/tr/tr/Catalog/Product/3LF0222-4BB00</t>
  </si>
  <si>
    <t>3LF0222-4BD00</t>
  </si>
  <si>
    <t>3LF0.22 PAKET ŞALTER, KUTUP DEĞİŞTİRİCİ, İKİ FAZLI, 32A</t>
  </si>
  <si>
    <t>https://mall.industry.siemens.com/mall/tr/tr/Catalog/Product/3LF0222-4BD00</t>
  </si>
  <si>
    <t>3LF0222-4BF00</t>
  </si>
  <si>
    <t>3LF0.22 PAKET ŞALTER, KUTUP DEĞİŞTİRİCİ, TRİFAZE, 32A</t>
  </si>
  <si>
    <t>https://mall.industry.siemens.com/mall/tr/tr/Catalog/Product/3LF0222-4BF00</t>
  </si>
  <si>
    <t>3LF0222-4DB00</t>
  </si>
  <si>
    <t>KADEMELİ PAKET ŞALTERLER, MONOFAZE, SIFIRLI, 2 KADEMELİ, (0-2), 32A</t>
  </si>
  <si>
    <t>https://mall.industry.siemens.com/mall/tr/tr/Catalog/Product/3LF0222-4DB00</t>
  </si>
  <si>
    <t>3LF0222-4DC00</t>
  </si>
  <si>
    <t>KADEMELİ PAKET ŞALTERLER, MONOFAZE, SIFIRLI, 3 KADEMELİ, (0-3), 32A</t>
  </si>
  <si>
    <t>https://mall.industry.siemens.com/mall/tr/tr/Catalog/Product/3LF0222-4DC00</t>
  </si>
  <si>
    <t>3LF0222-4JC00</t>
  </si>
  <si>
    <t>KADEMELİ PAKET ŞALTERLER, MONOFAZE, SIFIRSIZ, 3 KADEMELİ, (1-3), 32A</t>
  </si>
  <si>
    <t>https://mall.industry.siemens.com/mall/tr/tr/Catalog/Product/3LF0222-4JC00</t>
  </si>
  <si>
    <t>3LF0222-4JD00</t>
  </si>
  <si>
    <t>KADEMELİ PAKET ŞALTERLER, MONOFAZE, SIFIRSIZ, 4 KADEMELİ, (1-4), 32A</t>
  </si>
  <si>
    <t>https://mall.industry.siemens.com/mall/tr/tr/Catalog/Product/3LF0222-4JD00</t>
  </si>
  <si>
    <t>3LF0222-4SE00</t>
  </si>
  <si>
    <t>3LF0.22 PAKET ŞALTER, MOTOR ÖZEL ŞALTERİ, TRİFAZE ENVERSÖR ŞALTER SAĞ-SOL 32A, (1-0-2)</t>
  </si>
  <si>
    <t>https://mall.industry.siemens.com/mall/tr/tr/Catalog/Product/3LF0222-4SE00</t>
  </si>
  <si>
    <t>3LF0222-4UH00</t>
  </si>
  <si>
    <t>3LF0.22 PAKET ŞALTER, MOTOR ÖZEL ŞALTERİ, YILDIZ ÜÇGEN ŞALTERİ, 32A, (0-Y-Delta)</t>
  </si>
  <si>
    <t>https://mall.industry.siemens.com/mall/tr/tr/Catalog/Product/3LF0222-4UH00</t>
  </si>
  <si>
    <t>3LF0322-4BF00</t>
  </si>
  <si>
    <t>3LF0.22 PAKET ŞALTER, KUTUP DEĞİŞTİRİCİ, TRİFAZE, 40A</t>
  </si>
  <si>
    <t>https://mall.industry.siemens.com/mall/tr/tr/Catalog/Product/3LF0322-4BF00</t>
  </si>
  <si>
    <t>3LF0322-4UH00</t>
  </si>
  <si>
    <t>3LF0.22 PAKET ŞALTER, MOTOR ÖZEL ŞALTERİ, YILDIZ ÜÇGEN ŞALTERİ, 40A, (0-Y-Delta)</t>
  </si>
  <si>
    <t>https://mall.industry.siemens.com/mall/tr/tr/Catalog/Product/3LF0322-4UH00</t>
  </si>
  <si>
    <t>3LF0322-5AC00</t>
  </si>
  <si>
    <t>3LF0.22 PAKET ŞALTER, 0-1 AÇMA KAPAMA, TRİFAZE,40A</t>
  </si>
  <si>
    <t>https://mall.industry.siemens.com/mall/tr/tr/Catalog/Product/3LF0322-5AC00</t>
  </si>
  <si>
    <t>3LF0422-4BF00</t>
  </si>
  <si>
    <t>3LF0.22 PAKET ŞALTER, KUTUP DEĞİŞTİRİCİ, TRİFAZE, 63A</t>
  </si>
  <si>
    <t>https://mall.industry.siemens.com/mall/tr/tr/Catalog/Product/3LF0422-4BF00</t>
  </si>
  <si>
    <t>3LF0422-4UH00</t>
  </si>
  <si>
    <t>3LF0.22 PAKET ŞALTER, MOTOR ÖZEL ŞALTERİ, YILDIZ ÜÇGEN ŞALTERİ, 63A, (0-Y-Delta)</t>
  </si>
  <si>
    <t>https://mall.industry.siemens.com/mall/tr/tr/Catalog/Product/3LF0422-4UH00</t>
  </si>
  <si>
    <t>3LF0422-5AC00</t>
  </si>
  <si>
    <t>3LF0.22 PAKET ŞALTER, 0-1 AÇMA KAPAMA, TRİFAZE, 63A</t>
  </si>
  <si>
    <t>https://mall.industry.siemens.com/mall/tr/tr/Catalog/Product/3LF0422-5AC00</t>
  </si>
  <si>
    <t>3LF0522-4BF00</t>
  </si>
  <si>
    <t>3LF0.22 PAKET ŞALTER, KUTUP DEĞİŞTİRİCİ, TRİFAZE, 115A</t>
  </si>
  <si>
    <t>https://mall.industry.siemens.com/mall/tr/tr/Catalog/Product/3LF0522-4BF00</t>
  </si>
  <si>
    <t>3LF0522-4UH00</t>
  </si>
  <si>
    <t>3LF0.22 PAKET ŞALTER, MOTOR ÖZEL ŞALTERİ, YILDIZ ÜÇGEN ŞALTERİ, 115A, (0-Y-Delta)</t>
  </si>
  <si>
    <t>https://mall.industry.siemens.com/mall/tr/tr/Catalog/Product/3LF0522-4UH00</t>
  </si>
  <si>
    <t>3LF0522-5AC00</t>
  </si>
  <si>
    <t>3LF0.22 PAKET ŞALTER, 0-1 AÇMA KAPAMA, TRİFAZE, 115A</t>
  </si>
  <si>
    <t>https://mall.industry.siemens.com/mall/tr/tr/Catalog/Product/3LF0522-5AC00</t>
  </si>
  <si>
    <t>3LF0922-4KE01</t>
  </si>
  <si>
    <t>PAKET ŞALTER KUTUSU ; 82x82x65 mm</t>
  </si>
  <si>
    <t>https://mall.industry.siemens.com/mall/tr/tr/Catalog/Product/3LF0922-4KE01</t>
  </si>
  <si>
    <t>3LF0922-4KE02</t>
  </si>
  <si>
    <t>PAKET ŞALTER KUTUSU ; 100x100x75 mm</t>
  </si>
  <si>
    <t>https://mall.industry.siemens.com/mall/tr/tr/Catalog/Product/3LF0922-4KE02</t>
  </si>
  <si>
    <t>3LF0922-4KE03</t>
  </si>
  <si>
    <t>PAKET ŞALTER KUTUSU ; 105x160x110 mm</t>
  </si>
  <si>
    <t>https://mall.industry.siemens.com/mall/tr/tr/Catalog/Product/3LF0922-4KE03</t>
  </si>
  <si>
    <t>İsa Uzun</t>
  </si>
  <si>
    <t>3NA3124</t>
  </si>
  <si>
    <t>STEATİT(SERAMİK) GÖVDELİ NH-BIÇAKLI SİGORTA BUŞONU; 80A; BOY 1; GENİŞLİK 30mm</t>
  </si>
  <si>
    <t>https://mall.industry.siemens.com/mall/tr/tr/Catalog/Product/3NA3124</t>
  </si>
  <si>
    <t>Selçuk Çalışkan</t>
  </si>
  <si>
    <t>3NA3130</t>
  </si>
  <si>
    <t>STEATİT(SERAMİK) GÖVDELİ NH-BIÇAKLI SİGORTA BUŞONU; 100A; BOY 1; GENİŞLİK 30mm</t>
  </si>
  <si>
    <t>https://mall.industry.siemens.com/mall/tr/tr/Catalog/Product/3NA3130</t>
  </si>
  <si>
    <t>3NA3132</t>
  </si>
  <si>
    <t>STEATİT(SERAMİK) GÖVDELİ NH-BIÇAKLI SİGORTA BUŞONU; 125A; BOY 1; GENİŞLİK 30mm</t>
  </si>
  <si>
    <t>https://mall.industry.siemens.com/mall/tr/tr/Catalog/Product/3NA3132</t>
  </si>
  <si>
    <t>3NA3136</t>
  </si>
  <si>
    <t>STEATİT(SERAMİK) GÖVDELİ NH-BIÇAKLI SİGORTA BUŞONU; 160A; BOY 1; GENİŞLİK 30mm</t>
  </si>
  <si>
    <t>https://mall.industry.siemens.com/mall/tr/tr/Catalog/Product/3NA3136</t>
  </si>
  <si>
    <t>3NA3140</t>
  </si>
  <si>
    <t>STEATİT(SERAMİK) GÖVDELİ NH-BIÇAKLI SİGORTA BUŞONU; 200A; BOY 1; GENİŞLİK 47;2mm</t>
  </si>
  <si>
    <t>https://mall.industry.siemens.com/mall/tr/tr/Catalog/Product/3NA3140</t>
  </si>
  <si>
    <t>3NA3144</t>
  </si>
  <si>
    <t>STEATİT(SERAMİK) GÖVDELİ NH-BIÇAKLI SİGORTA BUŞONU; 250A; BOY 1; GENİŞLİK 47;2mm</t>
  </si>
  <si>
    <t>https://mall.industry.siemens.com/mall/tr/tr/Catalog/Product/3NA3144</t>
  </si>
  <si>
    <t>3NA3240</t>
  </si>
  <si>
    <t>STEATİT(SERAMİK) GÖVDELİ NH-BIÇAKLI SİGORTA BUŞONU; 200A; BOY 2; GENİŞLİK 47;2mm</t>
  </si>
  <si>
    <t>https://mall.industry.siemens.com/mall/tr/tr/Catalog/Product/3NA3240</t>
  </si>
  <si>
    <t>3NA3244</t>
  </si>
  <si>
    <t>STEATİT(SERAMİK) GÖVDELİ NH-BIÇAKLI SİGORTA BUŞONU; 250A; BOY 2; GENİŞLİK 47.2mm</t>
  </si>
  <si>
    <t>https://mall.industry.siemens.com/mall/tr/tr/Catalog/Product/3NA3244</t>
  </si>
  <si>
    <t>3NA3250</t>
  </si>
  <si>
    <t>STEATİT(SERAMİK) GÖVDELİ NH-BIÇAKLI SİGORTA BUŞONU; 300A; BOY 2; GENİŞLİK 57.8mm</t>
  </si>
  <si>
    <t>https://mall.industry.siemens.com/mall/tr/tr/Catalog/Product/3NA3250</t>
  </si>
  <si>
    <t>3NA3252</t>
  </si>
  <si>
    <t>STEATİT(SERAMİK) GÖVDELİ NH-BIÇAKLI SİGORTA BUŞONU; 315A; BOY 2; GENİŞLİK 57.8mm</t>
  </si>
  <si>
    <t>https://mall.industry.siemens.com/mall/tr/tr/Catalog/Product/3NA3252</t>
  </si>
  <si>
    <t>3NA3260</t>
  </si>
  <si>
    <t>STEATİT(SERAMİK) GÖVDELİ NH-BIÇAKLI SİGORTA BUŞONU; 400A; BOY 2; GENİŞLİK 57.8mm</t>
  </si>
  <si>
    <t>https://mall.industry.siemens.com/mall/tr/tr/Catalog/Product/3NA3260</t>
  </si>
  <si>
    <t>3NA3365</t>
  </si>
  <si>
    <t>STEATİT(SERAMİK) GÖVDELİ NH-BIÇAKLI SİGORTA BUŞONU; 500A; BOY 3; GENİŞLİK 71.2mm</t>
  </si>
  <si>
    <t>https://mall.industry.siemens.com/mall/tr/tr/Catalog/Product/3NA3365</t>
  </si>
  <si>
    <t>3NA3372</t>
  </si>
  <si>
    <t>STEATİT(SERAMİK) GÖVDELİ NH-BIÇAKLI SİGORTA BUŞONU; 630A; BOY 3; GENİŞLİK 71.2mm</t>
  </si>
  <si>
    <t>https://mall.industry.siemens.com/mall/tr/tr/Catalog/Product/3NA3372</t>
  </si>
  <si>
    <t>3NA3475</t>
  </si>
  <si>
    <t>STEATİT(SERAMİK) GÖVDELİ NH-BIÇAKLI SİGORTA BUŞONU; 800A; BOY 4; GENİŞLİK 101.8mm</t>
  </si>
  <si>
    <t>https://mall.industry.siemens.com/mall/tr/tr/Catalog/Product/3NA3475</t>
  </si>
  <si>
    <t>3NA3480</t>
  </si>
  <si>
    <t>STEATİT(SERAMİK) GÖVDELİ NH-BIÇAKLI SİGORTA BUŞONU; 1000A; BOY 4; GENİŞLİK 101.8mm</t>
  </si>
  <si>
    <t>https://mall.industry.siemens.com/mall/tr/tr/Catalog/Product/3NA3480</t>
  </si>
  <si>
    <t>3NA3482</t>
  </si>
  <si>
    <t>STEATİT(SERAMİK) GÖVDELİ NH-BIÇAKLI SİGORTA BUŞONU; 1250A; BOY 4; GENİŞLİK 101.8mm</t>
  </si>
  <si>
    <t>https://mall.industry.siemens.com/mall/tr/tr/Catalog/Product/3NA3482</t>
  </si>
  <si>
    <t>3NA3801</t>
  </si>
  <si>
    <t>STEATİT(SERAMİK) GÖVDELİ NH-BIÇAKLI SİGORTA BUŞONU; 6A; BOY 000; GENİŞLİK 21mm</t>
  </si>
  <si>
    <t>https://mall.industry.siemens.com/mall/tr/tr/Catalog/Product/3NA3801</t>
  </si>
  <si>
    <t>3NA3802</t>
  </si>
  <si>
    <t>STEATİT(SERAMİK) GÖVDELİ NH-BIÇAKLI SİGORTA BUŞONU; 2A; BOY 000; GENİŞLİK 21mm</t>
  </si>
  <si>
    <t>https://mall.industry.siemens.com/mall/tr/tr/Catalog/Product/3NA3802</t>
  </si>
  <si>
    <t>3NA3803</t>
  </si>
  <si>
    <t>STEATİT(SERAMİK) GÖVDELİ NH-BIÇAKLI SİGORTA BUŞONU; 10A; BOY 000; GENİŞLİK 21mm; GENİŞLİK 21mm</t>
  </si>
  <si>
    <t>https://mall.industry.siemens.com/mall/tr/tr/Catalog/Product/3NA3803</t>
  </si>
  <si>
    <t>3NA3804</t>
  </si>
  <si>
    <t>STEATİT(SERAMİK) GÖVDELİ NH-BIÇAKLI SİGORTA BUŞONU; 4A; BOY 00; GENİŞLİK 21mm</t>
  </si>
  <si>
    <t>https://mall.industry.siemens.com/mall/tr/tr/Catalog/Product/3NA3804</t>
  </si>
  <si>
    <t>3NA3805</t>
  </si>
  <si>
    <t>STEATİT(SERAMİK) GÖVDELİ NH-BIÇAKLI SİGORTA BUŞONU; 16A; BOY 000; GENİŞLİK 21mm; GENİŞLİK 21mm</t>
  </si>
  <si>
    <t>https://mall.industry.siemens.com/mall/tr/tr/Catalog/Product/3NA3805</t>
  </si>
  <si>
    <t>3NA3807</t>
  </si>
  <si>
    <t>STEATİT(SERAMİK) GÖVDELİ NH-BIÇAKLI SİGORTA BUŞONU; 20A; BOY 000; GENİŞLİK 21mm</t>
  </si>
  <si>
    <t>https://mall.industry.siemens.com/mall/tr/tr/Catalog/Product/3NA3807</t>
  </si>
  <si>
    <t>3NA3810</t>
  </si>
  <si>
    <t>STEATİT(SERAMİK) GÖVDELİ NH-BIÇAKLI SİGORTA BUŞONU; 25A; BOY 000; GENİŞLİK 21mm</t>
  </si>
  <si>
    <t>https://mall.industry.siemens.com/mall/tr/tr/Catalog/Product/3NA3810</t>
  </si>
  <si>
    <t>3NA3812</t>
  </si>
  <si>
    <t>STEATİT(SERAMİK) GÖVDELİ NH-BIÇAKLI SİGORTA BUŞONU; 32A; BOY 000; GENİŞLİK 21mm</t>
  </si>
  <si>
    <t>https://mall.industry.siemens.com/mall/tr/tr/Catalog/Product/3NA3812</t>
  </si>
  <si>
    <t>3NA3814</t>
  </si>
  <si>
    <t>STEATİT(SERAMİK) GÖVDELİ NH-BIÇAKLI SİGORTA BUŞONU; 35A; BOY 000; GENİŞLİK 21mm</t>
  </si>
  <si>
    <t>https://mall.industry.siemens.com/mall/tr/tr/Catalog/Product/3NA3814</t>
  </si>
  <si>
    <t>3NA3817</t>
  </si>
  <si>
    <t>STEATİT(SERAMİK) GÖVDELİ NH-BIÇAKLI SİGORTA BUŞONU; 40A; BOY 000; GENİŞLİK 21mm</t>
  </si>
  <si>
    <t>https://mall.industry.siemens.com/mall/tr/tr/Catalog/Product/3NA3817</t>
  </si>
  <si>
    <t>3NA3820</t>
  </si>
  <si>
    <t>STEATİT(SERAMİK) GÖVDELİ NH-BIÇAKLI SİGORTA BUŞONU; 50A; BOY 000; GENİŞLİK 21mm</t>
  </si>
  <si>
    <t>https://mall.industry.siemens.com/mall/tr/tr/Catalog/Product/3NA3820</t>
  </si>
  <si>
    <t>3NA3822</t>
  </si>
  <si>
    <t>STEATİT(SERAMİK) GÖVDELİ NH-BIÇAKLI SİGORTA BUŞONU; 63A; BOY 000; GENİŞLİK 21mm</t>
  </si>
  <si>
    <t>https://mall.industry.siemens.com/mall/tr/tr/Catalog/Product/3NA3822</t>
  </si>
  <si>
    <t>3NA3824</t>
  </si>
  <si>
    <t>STEATİT(SERAMİK) GÖVDELİ NH-BIÇAKLI SİGORTA BUŞONU; 80A; BOY 000; GENİŞLİK 21mm</t>
  </si>
  <si>
    <t>https://mall.industry.siemens.com/mall/tr/tr/Catalog/Product/3NA3824</t>
  </si>
  <si>
    <t>3NA3830</t>
  </si>
  <si>
    <t>STEATİT(SERAMİK) GÖVDELİ NH-BIÇAKLI SİGORTA BUŞONU; 100A; BOY 000; GENİŞLİK 21mm</t>
  </si>
  <si>
    <t>https://mall.industry.siemens.com/mall/tr/tr/Catalog/Product/3NA3830</t>
  </si>
  <si>
    <t>3NA3832</t>
  </si>
  <si>
    <t>STEATİT(SERAMİK) GÖVDELİ NH-BIÇAKLI SİGORTA BUŞONU; 125A; BOY 00; GENİŞLİK 30mm</t>
  </si>
  <si>
    <t>https://mall.industry.siemens.com/mall/tr/tr/Catalog/Product/3NA3832</t>
  </si>
  <si>
    <t>3NA3832-8</t>
  </si>
  <si>
    <t>21 mm GENİŞLİKTE NH BIÇAKLI SİGORTA BUŞONU, BOY 000, 125A</t>
  </si>
  <si>
    <t>https://mall.industry.siemens.com/mall/tr/tr/Catalog/Product/3NA3832-8</t>
  </si>
  <si>
    <t>3NA3836</t>
  </si>
  <si>
    <t>STEATİT(SERAMİK) GÖVDELİ NH-BIÇAKLI SİGORTA BUŞONU; 160A; BOY 00; GENİŞLİK 30mm</t>
  </si>
  <si>
    <t>https://mall.industry.siemens.com/mall/tr/tr/Catalog/Product/3NA3836</t>
  </si>
  <si>
    <t>3NA3836-8</t>
  </si>
  <si>
    <t>21 mm genişliğe sahip NH-bıçaklı sigorta buşonları</t>
  </si>
  <si>
    <t>https://mall.industry.siemens.com/mall/tr/tr/Catalog/Product/3NA3836-8</t>
  </si>
  <si>
    <t>3NA6124</t>
  </si>
  <si>
    <t>STEATİT(SERAMİK) GÖVDELİ NH-BIÇAKLI SİGORTA BUŞONU; 80A; BOY 1; GENİŞLİK 30mm; İLAVE ÖN YÜZEY BAYRAK GÖSTERGELİ İZOLE KAPAKLI TİP</t>
  </si>
  <si>
    <t>https://mall.industry.siemens.com/mall/tr/tr/Catalog/Product/3NA6124</t>
  </si>
  <si>
    <t>3NA6130</t>
  </si>
  <si>
    <t>STEATİT(SERAMİK) GÖVDELİ NH-BIÇAKLI SİGORTA BUŞONU; 100A; BOY 1; GENİŞLİK 30mm; İLAVE ÖN YÜZEY BAYRAK GÖSTERGELİ İZOLE KAPAKLI TİP</t>
  </si>
  <si>
    <t>https://mall.industry.siemens.com/mall/tr/tr/Catalog/Product/3NA6130</t>
  </si>
  <si>
    <t>3NA6132</t>
  </si>
  <si>
    <t>STEATİT(SERAMİK) GÖVDELİ NH-BIÇAKLI SİGORTA BUŞONU; 125A; BOY 1; GENİŞLİK 30mm; İLAVE ÖN YÜZEY BAYRAK GÖSTERGELİ İZOLE KAPAKLI TİP</t>
  </si>
  <si>
    <t>https://mall.industry.siemens.com/mall/tr/tr/Catalog/Product/3NA6132</t>
  </si>
  <si>
    <t>3NA6136</t>
  </si>
  <si>
    <t>STEATİT(SERAMİK) GÖVDELİ NH-BIÇAKLI SİGORTA BUŞONU; 160A; BOY 1; GENİŞLİK 30mm; İLAVE ÖN YÜZEY BAYRAK GÖSTERGELİ İZOLE KAPAKLI TİP; İLAVE ÖN YÜZEY BAYRAK GÖSTERGELİ İZOLE KAPAKLI TİP</t>
  </si>
  <si>
    <t>https://mall.industry.siemens.com/mall/tr/tr/Catalog/Product/3NA6136</t>
  </si>
  <si>
    <t>3NA6140</t>
  </si>
  <si>
    <t>STEATİT(SERAMİK) GÖVDELİ NH-BIÇAKLI SİGORTA BUŞONU; 200A; BOY 1; GENİŞLİK 47.2mm; İLAVE ÖN YÜZEY BAYRAK GÖSTERGELİ İZOLE KAPAKLI TİP</t>
  </si>
  <si>
    <t>https://mall.industry.siemens.com/mall/tr/tr/Catalog/Product/3NA6140</t>
  </si>
  <si>
    <t>3NA6144</t>
  </si>
  <si>
    <t>STEATİT(SERAMİK) GÖVDELİ NH-BIÇAKLI SİGORTA BUŞONU; 250A; BOY 1; GENİŞLİK 47.2mm; İLAVE ÖN YÜZEY BAYRAK GÖSTERGELİ İZOLE KAPAKLI TİP</t>
  </si>
  <si>
    <t>https://mall.industry.siemens.com/mall/tr/tr/Catalog/Product/3NA6144</t>
  </si>
  <si>
    <t>3NA6240</t>
  </si>
  <si>
    <t>STEATİT(SERAMİK) GÖVDELİ NH-BIÇAKLI SİGORTA BUŞONU; 200A; BOY 2; GENİŞLİK 47.2mm; İLAVE ÖN YÜZEY BAYRAK GÖSTERGELİ İZOLE KAPAKLI TİP</t>
  </si>
  <si>
    <t>https://mall.industry.siemens.com/mall/tr/tr/Catalog/Product/3NA6240</t>
  </si>
  <si>
    <t>3NA6244</t>
  </si>
  <si>
    <t>STEATİT(SERAMİK) GÖVDELİ NH-BIÇAKLI SİGORTA BUŞONU; 250A; BOY 2; GENİŞLİK 47.2mm; İLAVE ÖN YÜZEY BAYRAK GÖSTERGELİ İZOLE KAPAKLI TİP</t>
  </si>
  <si>
    <t>https://mall.industry.siemens.com/mall/tr/tr/Catalog/Product/3NA6244</t>
  </si>
  <si>
    <t>3NA6250</t>
  </si>
  <si>
    <t>STEATİT(SERAMİK) GÖVDELİ NH-BIÇAKLI SİGORTA BUŞONU; 300A; BOY 2; GENİŞLİK 57.8mm; İLAVE ÖN YÜZEY BAYRAK GÖSTERGELİ İZOLE KAPAKLI TİP</t>
  </si>
  <si>
    <t>https://mall.industry.siemens.com/mall/tr/tr/Catalog/Product/3NA6250</t>
  </si>
  <si>
    <t>3NA6252</t>
  </si>
  <si>
    <t>STEATİT(SERAMİK) GÖVDELİ NH-BIÇAKLI SİGORTA BUŞONU; 315A; BOY 2; GENİŞLİK 57.8mm; İLAVE ÖN YÜZEY BAYRAK GÖSTERGELİ İZOLE KAPAKLI TİP</t>
  </si>
  <si>
    <t>https://mall.industry.siemens.com/mall/tr/tr/Catalog/Product/3NA6252</t>
  </si>
  <si>
    <t>3NA6260</t>
  </si>
  <si>
    <t>STEATİT(SERAMİK) GÖVDELİ NH-BIÇAKLI SİGORTA BUŞONU; 400A; BOY 2; GENİŞLİK 57.8mm; İLAVE ÖN YÜZEY BAYRAK GÖSTERGELİ İZOLE KAPAKLI TİP</t>
  </si>
  <si>
    <t>https://mall.industry.siemens.com/mall/tr/tr/Catalog/Product/3NA6260</t>
  </si>
  <si>
    <t>3NA6801</t>
  </si>
  <si>
    <t>STEATİT(SERAMİK) GÖVDELİ NH-BIÇAKLI SİGORTA BUŞONU; 6A; BOY 000; GENİŞLİK 21mm; İLAVE ÖN YÜZEY BAYRAK GÖSTERGELİ İZOLE KAPAKLI TİP</t>
  </si>
  <si>
    <t>https://mall.industry.siemens.com/mall/tr/tr/Catalog/Product/3NA6801</t>
  </si>
  <si>
    <t>3NA6802</t>
  </si>
  <si>
    <t>STEATİT(SERAMİK) GÖVDELİ NH-BIÇAKLI SİGORTA BUŞONU; 2A; BOY 000; GENİŞLİK 21mm; İLAVE ÖN YÜZEY BAYRAK GÖSTERGELİ İZOLE KAPAKLI TİP</t>
  </si>
  <si>
    <t>https://mall.industry.siemens.com/mall/tr/tr/Catalog/Product/3NA6802</t>
  </si>
  <si>
    <t>3NA6803</t>
  </si>
  <si>
    <t>STEATİT(SERAMİK) GÖVDELİ NH-BIÇAKLI SİGORTA BUŞONU; 10A; BOY 000; GENİŞLİK 21mm; GENİŞLİK 21mm; İLAVE ÖN YÜZEY BAYRAK GÖSTERGELİ İZOLE KAPAKLI TİP</t>
  </si>
  <si>
    <t>https://mall.industry.siemens.com/mall/tr/tr/Catalog/Product/3NA6803</t>
  </si>
  <si>
    <t>3NA6804</t>
  </si>
  <si>
    <t>STEATİT(SERAMİK) GÖVDELİ NH-BIÇAKLI SİGORTA BUŞONU; 4A; BOY 00; GENİŞLİK 21mm; İLAVE ÖN YÜZEY BAYRAK GÖSTERGELİ İZOLE KAPAKLI TİP</t>
  </si>
  <si>
    <t>https://mall.industry.siemens.com/mall/tr/tr/Catalog/Product/3NA6804</t>
  </si>
  <si>
    <t>3NA6805</t>
  </si>
  <si>
    <t>STEATİT(SERAMİK) GÖVDELİ NH-BIÇAKLI SİGORTA BUŞONU; 16A; BOY 000; GENİŞLİK 21mm; GENİŞLİK 21mm; İLAVE ÖN YÜZEY BAYRAK GÖSTERGELİ İZOLE KAPAKLI TİP</t>
  </si>
  <si>
    <t>https://mall.industry.siemens.com/mall/tr/tr/Catalog/Product/3NA6805</t>
  </si>
  <si>
    <t>3NA6807</t>
  </si>
  <si>
    <t>STEATİT(SERAMİK) GÖVDELİ NH-BIÇAKLI SİGORTA BUŞONU; 20A; BOY 000; GENİŞLİK 21mm; İLAVE ÖN YÜZEY BAYRAK GÖSTERGELİ İZOLE KAPAKLI TİP</t>
  </si>
  <si>
    <t>https://mall.industry.siemens.com/mall/tr/tr/Catalog/Product/3NA6807</t>
  </si>
  <si>
    <t>3NA6810</t>
  </si>
  <si>
    <t>STEATİT(SERAMİK) GÖVDELİ NH-BIÇAKLI SİGORTA BUŞONU; 25A; BOY 000; GENİŞLİK 21mm; İLAVE ÖN YÜZEY BAYRAK GÖSTERGELİ İZOLE KAPAKLI TİP</t>
  </si>
  <si>
    <t>https://mall.industry.siemens.com/mall/tr/tr/Catalog/Product/3NA6810</t>
  </si>
  <si>
    <t>3NA6812</t>
  </si>
  <si>
    <t>STEATİT(SERAMİK) GÖVDELİ NH-BIÇAKLI SİGORTA BUŞONU; 32A; BOY 000; GENİŞLİK 21mm; İLAVE ÖN YÜZEY BAYRAK GÖSTERGELİ İZOLE KAPAKLI TİP</t>
  </si>
  <si>
    <t>https://mall.industry.siemens.com/mall/tr/tr/Catalog/Product/3NA6812</t>
  </si>
  <si>
    <t>3NA6814</t>
  </si>
  <si>
    <t>STEATİT(SERAMİK) GÖVDELİ NH-BIÇAKLI SİGORTA BUŞONU; 35A; BOY 000; GENİŞLİK 21mm; İLAVE ÖN YÜZEY BAYRAK GÖSTERGELİ İZOLE KAPAKLI TİP</t>
  </si>
  <si>
    <t>https://mall.industry.siemens.com/mall/tr/tr/Catalog/Product/3NA6814</t>
  </si>
  <si>
    <t>3NA6817</t>
  </si>
  <si>
    <t>STEATİT(SERAMİK) GÖVDELİ NH-BIÇAKLI SİGORTA BUŞONU; 40A; BOY 000; GENİŞLİK 21mm; İLAVE ÖN YÜZEY BAYRAK GÖSTERGELİ İZOLE KAPAKLI TİP</t>
  </si>
  <si>
    <t>https://mall.industry.siemens.com/mall/tr/tr/Catalog/Product/3NA6817</t>
  </si>
  <si>
    <t>3NA6820</t>
  </si>
  <si>
    <t>STEATİT(SERAMİK) GÖVDELİ NH-BIÇAKLI SİGORTA BUŞONU; 50A; BOY 000; GENİŞLİK 21mm; İLAVE ÖN YÜZEY BAYRAK GÖSTERGELİ İZOLE KAPAKLI TİP</t>
  </si>
  <si>
    <t>https://mall.industry.siemens.com/mall/tr/tr/Catalog/Product/3NA6820</t>
  </si>
  <si>
    <t>3NA6822</t>
  </si>
  <si>
    <t>STEATİT(SERAMİK) GÖVDELİ NH-BIÇAKLI SİGORTA BUŞONU; 63A; BOY 000; GENİŞLİK 21mm; İLAVE ÖN YÜZEY BAYRAK GÖSTERGELİ İZOLE KAPAKLI TİP</t>
  </si>
  <si>
    <t>https://mall.industry.siemens.com/mall/tr/tr/Catalog/Product/3NA6822</t>
  </si>
  <si>
    <t>3NA6824</t>
  </si>
  <si>
    <t>STEATİT(SERAMİK) GÖVDELİ NH-BIÇAKLI SİGORTA BUŞONU; 80A; BOY 000; GENİŞLİK 21mm; İLAVE ÖN YÜZEY BAYRAK GÖSTERGELİ İZOLE KAPAKLI TİP</t>
  </si>
  <si>
    <t>https://mall.industry.siemens.com/mall/tr/tr/Catalog/Product/3NA6824</t>
  </si>
  <si>
    <t>3NA6830</t>
  </si>
  <si>
    <t>STEATİT(SERAMİK) GÖVDELİ NH-BIÇAKLI SİGORTA BUŞONU; 100A; BOY 000; GENİŞLİK 21mm; İLAVE ÖN YÜZEY BAYRAK GÖSTERGELİ İZOLE KAPAKLI TİP</t>
  </si>
  <si>
    <t>https://mall.industry.siemens.com/mall/tr/tr/Catalog/Product/3NA6830</t>
  </si>
  <si>
    <t>3NA6832</t>
  </si>
  <si>
    <t>STEATİT(SERAMİK) GÖVDELİ NH-BIÇAKLI SİGORTA BUŞONU; 125A; BOY 00; GENİŞLİK 30mm; İLAVE ÖN YÜZEY BAYRAK GÖSTERGELİ İZOLE KAPAKLI TİP</t>
  </si>
  <si>
    <t>https://mall.industry.siemens.com/mall/tr/tr/Catalog/Product/3NA6832</t>
  </si>
  <si>
    <t>3NA6836</t>
  </si>
  <si>
    <t>STEATİT(SERAMİK) GÖVDELİ NH-BIÇAKLI SİGORTA BUŞONU; 160A; BOY 00; GENİŞLİK 30mm; İLAVE ÖN YÜZEY BAYRAK GÖSTERGELİ İZOLE KAPAKLI TİP</t>
  </si>
  <si>
    <t>https://mall.industry.siemens.com/mall/tr/tr/Catalog/Product/3NA6836</t>
  </si>
  <si>
    <t>3NE1021-0</t>
  </si>
  <si>
    <t>SITOR SİGORTA; 690V AC; gR/gS; 100A; BOY:00</t>
  </si>
  <si>
    <t>https://mall.industry.siemens.com/mall/tr/tr/Catalog/Product/3NE1021-0</t>
  </si>
  <si>
    <t>3NE1022-0</t>
  </si>
  <si>
    <t>SITOR SİGORTA; 690V AC; gR/gS; 125A; BOY:00</t>
  </si>
  <si>
    <t>https://mall.industry.siemens.com/mall/tr/tr/Catalog/Product/3NE1022-0</t>
  </si>
  <si>
    <t>3NE1224-0</t>
  </si>
  <si>
    <t>SITOR SİGORTA; 690V AC; gR/gS; 160A; BOY:1</t>
  </si>
  <si>
    <t>https://mall.industry.siemens.com/mall/tr/tr/Catalog/Product/3NE1224-0</t>
  </si>
  <si>
    <t>3NE1225-0</t>
  </si>
  <si>
    <t>SITOR SİGORTA; 690V AC; gR/gS;  200A; BOY:1</t>
  </si>
  <si>
    <t>https://mall.industry.siemens.com/mall/tr/tr/Catalog/Product/3NE1225-0</t>
  </si>
  <si>
    <t>3NE1227-0</t>
  </si>
  <si>
    <t>SITOR SİGORTA; 690V AC; gR/gS;  250A; BOY:1</t>
  </si>
  <si>
    <t>https://mall.industry.siemens.com/mall/tr/tr/Catalog/Product/3NE1227-0</t>
  </si>
  <si>
    <t>3NE1230-0</t>
  </si>
  <si>
    <t>SITOR SİGORTA; 690V AC; gR/gS;  315A; BOY:1</t>
  </si>
  <si>
    <t>https://mall.industry.siemens.com/mall/tr/tr/Catalog/Product/3NE1230-0</t>
  </si>
  <si>
    <t>3NE1331-0</t>
  </si>
  <si>
    <t>SITOR SİGORTA; 690V AC; gR/gS;  350A; BOY:2</t>
  </si>
  <si>
    <t>https://mall.industry.siemens.com/mall/tr/tr/Catalog/Product/3NE1331-0</t>
  </si>
  <si>
    <t>3NE1332-0</t>
  </si>
  <si>
    <t>SITOR SİGORTA; 690V AC; gR/gS;  400A; BOY:2</t>
  </si>
  <si>
    <t>https://mall.industry.siemens.com/mall/tr/tr/Catalog/Product/3NE1332-0</t>
  </si>
  <si>
    <t>3NE1333-0</t>
  </si>
  <si>
    <t>SITOR SİGORTA; 690V AC; gR/gS;  550A; BOY:2</t>
  </si>
  <si>
    <t>https://mall.industry.siemens.com/mall/tr/tr/Catalog/Product/3NE1333-0</t>
  </si>
  <si>
    <t>3NE1334-0</t>
  </si>
  <si>
    <t>SITOR SİGORTA; 690V AC; gR/gS;  500A; BOY:2</t>
  </si>
  <si>
    <t>https://mall.industry.siemens.com/mall/tr/tr/Catalog/Product/3NE1334-0</t>
  </si>
  <si>
    <t>3NE1436-0</t>
  </si>
  <si>
    <t>SITOR SİGORTA; 690V AC; gR/gS;  630A; BOY:3</t>
  </si>
  <si>
    <t>https://mall.industry.siemens.com/mall/tr/tr/Catalog/Product/3NE1436-0</t>
  </si>
  <si>
    <t>3NE1437-0</t>
  </si>
  <si>
    <t>SITOR SİGORTA; 690V AC; gR/gS;  710A; BOY:3</t>
  </si>
  <si>
    <t>https://mall.industry.siemens.com/mall/tr/tr/Catalog/Product/3NE1437-0</t>
  </si>
  <si>
    <t>3NE1802-0</t>
  </si>
  <si>
    <t>SITOR SİGORTA; 690V AC; gR/gS; 40A; BOY:000</t>
  </si>
  <si>
    <t>https://mall.industry.siemens.com/mall/tr/tr/Catalog/Product/3NE1802-0</t>
  </si>
  <si>
    <t>3NE1803-0</t>
  </si>
  <si>
    <t>SITOR SİGORTA; 690V AC; gR/gS; 35A; BOY:000</t>
  </si>
  <si>
    <t>https://mall.industry.siemens.com/mall/tr/tr/Catalog/Product/3NE1803-0</t>
  </si>
  <si>
    <t>3NE1813-0</t>
  </si>
  <si>
    <t>SITOR SİGORTA; 690V AC; gR/gS;  16A; BOY:000</t>
  </si>
  <si>
    <t>https://mall.industry.siemens.com/mall/tr/tr/Catalog/Product/3NE1813-0</t>
  </si>
  <si>
    <t>3NE1814-0</t>
  </si>
  <si>
    <t>SITOR SİGORTA; 690V AC; gR/gS; 20A; BOY:000</t>
  </si>
  <si>
    <t>https://mall.industry.siemens.com/mall/tr/tr/Catalog/Product/3NE1814-0</t>
  </si>
  <si>
    <t>3NE1815-0</t>
  </si>
  <si>
    <t>SITOR SİGORTA; 690V AC; gR/gS; 25A; BOY:000</t>
  </si>
  <si>
    <t>https://mall.industry.siemens.com/mall/tr/tr/Catalog/Product/3NE1815-0</t>
  </si>
  <si>
    <t>3NE1817-0</t>
  </si>
  <si>
    <t>SITOR SİGORTA; 690V AC; gR/gS; 50A; BOY:000</t>
  </si>
  <si>
    <t>https://mall.industry.siemens.com/mall/tr/tr/Catalog/Product/3NE1817-0</t>
  </si>
  <si>
    <t>3NE1818-0</t>
  </si>
  <si>
    <t>SITOR SİGORTA; 690V AC; gR/gS; 63A; BOY:000</t>
  </si>
  <si>
    <t>https://mall.industry.siemens.com/mall/tr/tr/Catalog/Product/3NE1818-0</t>
  </si>
  <si>
    <t>3NE1820-0</t>
  </si>
  <si>
    <t>SITOR SİGORTA; 690V AC; gR/gS; 80A; BOY:000</t>
  </si>
  <si>
    <t>https://mall.industry.siemens.com/mall/tr/tr/Catalog/Product/3NE1820-0</t>
  </si>
  <si>
    <t>3NE3227</t>
  </si>
  <si>
    <t>SITOR SİGORTA; 1000V AC; aR; 250A; BOY:1</t>
  </si>
  <si>
    <t>https://mall.industry.siemens.com/mall/tr/tr/Catalog/Product/3NE3227</t>
  </si>
  <si>
    <t>3NE3230-0B</t>
  </si>
  <si>
    <t>SITOR SİGORTA; 1000V AC; aR;  315A; BOY:2</t>
  </si>
  <si>
    <t>https://mall.industry.siemens.com/mall/tr/tr/Catalog/Product/3NE3230-0B</t>
  </si>
  <si>
    <t>3NE3231</t>
  </si>
  <si>
    <t>SITOR SİGORTA; 1000V AC; aR;  350A; BOY:2</t>
  </si>
  <si>
    <t>https://mall.industry.siemens.com/mall/tr/tr/Catalog/Product/3NE3231</t>
  </si>
  <si>
    <t>3NE3232-0B</t>
  </si>
  <si>
    <t>SITOR SİGORTA; 1000V AC; aR;  400A; BOY:2</t>
  </si>
  <si>
    <t>https://mall.industry.siemens.com/mall/tr/tr/Catalog/Product/3NE3232-0B</t>
  </si>
  <si>
    <t>3NE3233</t>
  </si>
  <si>
    <t>SITOR SİGORTA; 1000V AC; aR;  450A; BOY:2</t>
  </si>
  <si>
    <t>https://mall.industry.siemens.com/mall/tr/tr/Catalog/Product/3NE3233</t>
  </si>
  <si>
    <t>3NE3334-0B</t>
  </si>
  <si>
    <t>SITOR SİGORTA; 1000V AC; aR;  500A; BOY:3</t>
  </si>
  <si>
    <t>https://mall.industry.siemens.com/mall/tr/tr/Catalog/Product/3NE3334-0B</t>
  </si>
  <si>
    <t>3NE3335</t>
  </si>
  <si>
    <t>SITOR SİGORTA; 1000V AC; aR;  560A; BOY:3</t>
  </si>
  <si>
    <t>https://mall.industry.siemens.com/mall/tr/tr/Catalog/Product/3NE3335</t>
  </si>
  <si>
    <t>3NE3336</t>
  </si>
  <si>
    <t>SITOR SİGORTA; 1000V AC; aR;  630A; BOY:3</t>
  </si>
  <si>
    <t>https://mall.industry.siemens.com/mall/tr/tr/Catalog/Product/3NE3336</t>
  </si>
  <si>
    <t>3NE3337-8</t>
  </si>
  <si>
    <t>SITOR SİGORTA; 900V AC; aR;  710A; BOY:3</t>
  </si>
  <si>
    <t>https://mall.industry.siemens.com/mall/tr/tr/Catalog/Product/3NE3337-8</t>
  </si>
  <si>
    <t>3NE3338-8</t>
  </si>
  <si>
    <t>SITOR SİGORTA; 800V AC; aR;  800A; BOY:3</t>
  </si>
  <si>
    <t>https://mall.industry.siemens.com/mall/tr/tr/Catalog/Product/3NE3338-8</t>
  </si>
  <si>
    <t>3NE3340-8</t>
  </si>
  <si>
    <t>SITOR SİGORTA; 690V AC; aR;  900A; BOY:3</t>
  </si>
  <si>
    <t>https://mall.industry.siemens.com/mall/tr/tr/Catalog/Product/3NE3340-8</t>
  </si>
  <si>
    <t>3NG1002</t>
  </si>
  <si>
    <t>NH-BIÇAKLI SİGORTA İÇİN YALITIMLI GEÇİŞ ÇUBUĞU; BOY 000, 00</t>
  </si>
  <si>
    <t>https://mall.industry.siemens.com/mall/tr/tr/Catalog/Product/3NG1002</t>
  </si>
  <si>
    <t>3NG1202</t>
  </si>
  <si>
    <t>NH-BIÇAKLI SİGORTA İÇİN YALITIMLI GEÇİŞ ÇUBUĞU; BOY 1</t>
  </si>
  <si>
    <t>https://mall.industry.siemens.com/mall/tr/tr/Catalog/Product/3NG1202</t>
  </si>
  <si>
    <t>3NG1302</t>
  </si>
  <si>
    <t>NH-BIÇAKLI SİGORTA İÇİN YALITIMLI GEÇİŞ ÇUBUĞU; BOY 2</t>
  </si>
  <si>
    <t>https://mall.industry.siemens.com/mall/tr/tr/Catalog/Product/3NG1302</t>
  </si>
  <si>
    <t>3NG1402</t>
  </si>
  <si>
    <t>NH-BIÇAKLI SİGORTA İÇİN YALITIMLI GEÇİŞ ÇUBUĞU; BOY 3</t>
  </si>
  <si>
    <t>https://mall.industry.siemens.com/mall/tr/tr/Catalog/Product/3NG1402</t>
  </si>
  <si>
    <t>3NG1503</t>
  </si>
  <si>
    <t>NH-BIÇAKLI SİGORTA İÇİN YALITIMLI GEÇİŞ ÇUBUĞU; BOY 4</t>
  </si>
  <si>
    <t>https://mall.industry.siemens.com/mall/tr/tr/Catalog/Product/3NG1503</t>
  </si>
  <si>
    <t>3NH3530</t>
  </si>
  <si>
    <t>NH-BIÇAKLI SİGORTA ALTLIĞI; 1250A; MONOFAZE; BOY 4; 102mm</t>
  </si>
  <si>
    <t>https://mall.industry.siemens.com/mall/tr/tr/Catalog/Product/3NH3530</t>
  </si>
  <si>
    <t>3NH6030</t>
  </si>
  <si>
    <t>NH-BIÇAKLI SİGORTA ALTLIĞI; 160 A; MONOFAZE; BOY 000; BOY 00; 34mm</t>
  </si>
  <si>
    <t>https://mall.industry.siemens.com/mall/tr/tr/Catalog/Product/3NH6030</t>
  </si>
  <si>
    <t>3NH6230</t>
  </si>
  <si>
    <t>NH-BIÇAKLI SİGORTA ALTLIĞI; 250 A; MONOFAZE; BOY 1; 49mm</t>
  </si>
  <si>
    <t>https://mall.industry.siemens.com/mall/tr/tr/Catalog/Product/3NH6230</t>
  </si>
  <si>
    <t>3NH6330</t>
  </si>
  <si>
    <t>NH-BIÇAKLI SİGORTA ALTLIĞI; 400 A; MONOFAZE; BOY 2; 49mm</t>
  </si>
  <si>
    <t>https://mall.industry.siemens.com/mall/tr/tr/Catalog/Product/3NH6330</t>
  </si>
  <si>
    <t>3NH6430</t>
  </si>
  <si>
    <t>NH-BIÇAKLI SİGORTA ALTLIĞI; 630A; MONOFAZE; BOY 3; 49mm</t>
  </si>
  <si>
    <t>https://mall.industry.siemens.com/mall/tr/tr/Catalog/Product/3NH6430</t>
  </si>
  <si>
    <t>3NJ4101-3BF01</t>
  </si>
  <si>
    <t>3NJ4 SERİSİ DİKEY NH-SİGORTALI YÜK KESİCİLERİ, 1 kutup ayrı anahtarlı; 160A, BOY:00 ve 000; 185mm bara mesafesi, M8 YASSI BAĞLANTI</t>
  </si>
  <si>
    <t>https://mall.industry.siemens.com/mall/tr/tr/Catalog/Product/3NJ4101-3BF01</t>
  </si>
  <si>
    <t>3NJ4103-3BF01</t>
  </si>
  <si>
    <t>3NJ4 SERİSİ DİKEY NH-SİGORTALI YÜK KESİCİLERİ, 3 kutup  anahtarlı; 160A, BOY:00 ve 000; 185mm bara mesafesi, M8 YASSI BAĞLANTI</t>
  </si>
  <si>
    <t>https://mall.industry.siemens.com/mall/tr/tr/Catalog/Product/3NJ4103-3BF01</t>
  </si>
  <si>
    <t>3NJ4103-3BF02</t>
  </si>
  <si>
    <t>3NJ4 SERİSİ DİKEY NH-SİGORTALI YÜK KESİCİLERİ, 3 kutup  anahtarlı; 160A, BOY:00 ve 000; 100mm bara mesafesi, M8 YASSI BAĞLANTI</t>
  </si>
  <si>
    <t>https://mall.industry.siemens.com/mall/tr/tr/Catalog/Product/3NJ4103-3BF02</t>
  </si>
  <si>
    <t>3NJ4103-3BR02</t>
  </si>
  <si>
    <t>3NJ4 SERİSİ DİKEY NH-SİGORTALI YÜK KESİCİLERİ, F70 BLOK KLEMENS</t>
  </si>
  <si>
    <t>https://mall.industry.siemens.com/mall/tr/tr/Catalog/Product/3NJ4103-3BR02</t>
  </si>
  <si>
    <t>3NJ4103-3DF01</t>
  </si>
  <si>
    <t>3NJ4 SERİSİ DİKEY NH-SİGORTALI YÜK KESİCİLERİ, 3 kutup  anahtarlı, 800V, 63A, BOY:00 ve 000,185mm bara mesafesi, M8 YASSI BAĞLANTI</t>
  </si>
  <si>
    <t>https://mall.industry.siemens.com/mall/tr/tr/Catalog/Product/3NJ4103-3DF01</t>
  </si>
  <si>
    <t>3NJ4103-3DF02</t>
  </si>
  <si>
    <t>3NJ4 SERİSİ DİKEY NH-SİGORTALI YÜK KESİCİLERİ, 3 kutup  anahtarlı, 800V, 63A,  BOY:00 ve 000, 100mm bara mesafesi, M8 YASSI BAĞLANTI</t>
  </si>
  <si>
    <t>https://mall.industry.siemens.com/mall/tr/tr/Catalog/Product/3NJ4103-3DF02</t>
  </si>
  <si>
    <t>3NJ4121-3BF01</t>
  </si>
  <si>
    <t>3NJ4 SERİSİ DİKEY NH-SİGORTALI YÜK KESİCİLERİ, 1 kutup ayrı anahtarlı; 250A, BOY:1; 185mm bara mesafesi, M10 YASSI BAĞLANTI</t>
  </si>
  <si>
    <t>https://mall.industry.siemens.com/mall/tr/tr/Catalog/Product/3NJ4121-3BF01</t>
  </si>
  <si>
    <t>3NJ4123-3BF01</t>
  </si>
  <si>
    <t>3NJ4 SERİSİ DİKEY NH-SİGORTALI YÜK KESİCİLERİ, 3 kutup  anahtarlı; 250A, BOY:1; 185mm bara mesafesi, M10 YASSI BAĞLANTI</t>
  </si>
  <si>
    <t>https://mall.industry.siemens.com/mall/tr/tr/Catalog/Product/3NJ4123-3BF01</t>
  </si>
  <si>
    <t>3NJ4123-3DF01</t>
  </si>
  <si>
    <t>3NJ4 SERİSİ DİKEY NH-SİGORTALI YÜK KESİCİLERİ, 3 kutup  anahtarlı, 800V, 160A, BOY:1, 185mm bara mesafesi, M10 YASSI BAĞLANTI</t>
  </si>
  <si>
    <t>https://mall.industry.siemens.com/mall/tr/tr/Catalog/Product/3NJ4123-3DF01</t>
  </si>
  <si>
    <t>3NJ4131-3BF01</t>
  </si>
  <si>
    <t>3NJ4 SERİSİ DİKEY NH-SİGORTALI YÜK KESİCİLERİ, 1 kutup ayrı anahtarlı; 400A, BOY:2 ve 1; 185mm bara mesafesi, M12 YASSI BAĞLANTI</t>
  </si>
  <si>
    <t>https://mall.industry.siemens.com/mall/tr/tr/Catalog/Product/3NJ4131-3BF01</t>
  </si>
  <si>
    <t>3NJ4133-3BF01</t>
  </si>
  <si>
    <t>3NJ4 SERİSİ DİKEY NH-SİGORTALI YÜK KESİCİLERİ, 3 kutup  anahtarlı; 400A, BOY:2 ve 1; 185mm bara mesafesi, M12 YASSI BAĞLANTI</t>
  </si>
  <si>
    <t>https://mall.industry.siemens.com/mall/tr/tr/Catalog/Product/3NJ4133-3BF01</t>
  </si>
  <si>
    <t>3NJ4141-3BF01</t>
  </si>
  <si>
    <t>3NJ4 SERİSİ DİKEY NH-SİGORTALI YÜK KESİCİLERİ, 1 kutup ayrı anahtarlı; 630A, BOY:3 ve 2; 185mm bara mesafesi, M12 YASSI BAĞLANTI</t>
  </si>
  <si>
    <t>https://mall.industry.siemens.com/mall/tr/tr/Catalog/Product/3NJ4141-3BF01</t>
  </si>
  <si>
    <t>3NJ4143-3BF01</t>
  </si>
  <si>
    <t>3NJ4 SERİSİ DİKEY NH-SİGORTALI YÜK KESİCİLERİ, 3 kutup  anahtarlı; 630A, BOY:3 ve 2; 185mm bara mesafesi, M12 YASSI BAĞLANTI</t>
  </si>
  <si>
    <t>https://mall.industry.siemens.com/mall/tr/tr/Catalog/Product/3NJ4143-3BF01</t>
  </si>
  <si>
    <t>3NJ4143-3DF01</t>
  </si>
  <si>
    <t>3NJ4 SERİSİ DİKEY NH-SİGORTALI YÜK KESİCİLERİ, 3 kutup  anahtarlı, 800V, 315A, BOY:3, 185mm bara mesafesi, M12 YASSI BAĞLANTI</t>
  </si>
  <si>
    <t>https://mall.industry.siemens.com/mall/tr/tr/Catalog/Product/3NJ4143-3DF01</t>
  </si>
  <si>
    <t>3NJ5930-3BB</t>
  </si>
  <si>
    <t>Busbar sistemlerine montaj adaptörü</t>
  </si>
  <si>
    <t>https://mall.industry.siemens.com/mall/tr/tr/Catalog/Product/3NJ5930-3BB</t>
  </si>
  <si>
    <t>3NP1123-1BC20</t>
  </si>
  <si>
    <t>3NP1 SERİSİ NH-BIÇAKLI SİGORTALI YÜK KESİCİLERİ, 60MM BARA SİSTEMLERİNE TAKILABİLEN TİP, ALTTAN VEYA ÜSTTEN BLOK KLEMENSLİ BAĞLANTI, 160A, BOY:000</t>
  </si>
  <si>
    <t>https://mall.industry.siemens.com/mall/tr/tr/Catalog/Product/3NP1123-1BC20</t>
  </si>
  <si>
    <t>3NP1123-1CA20</t>
  </si>
  <si>
    <t xml:space="preserve">3NP1 SERİSİ NH-BIÇAKLI SİGORTALI YÜK KESİCİLERİ, BLOK KLEMENSLİ BAĞLANTI, BOY:000, 160A </t>
  </si>
  <si>
    <t>https://mall.industry.siemens.com/mall/tr/tr/Catalog/Product/3NP1123-1CA20</t>
  </si>
  <si>
    <t>3NP1133-1BC10</t>
  </si>
  <si>
    <t>3NP1 SERİSİ NH-BIÇAKLI SİGORTALI YÜK KESİCİLERİ, 60MM BARA SİSTEMLERİNE TAKILABİLEN TİP, ALTTAN VEYA ÜSTTEN YASSI BAĞLANTI BAĞLANTI, 160A, BOY:00 VE 000</t>
  </si>
  <si>
    <t>https://mall.industry.siemens.com/mall/tr/tr/Catalog/Product/3NP1133-1BC10</t>
  </si>
  <si>
    <t>3NP1133-1BC20</t>
  </si>
  <si>
    <t>3NP1 SERİSİ NH-BIÇAKLI SİGORTALI YÜK KESİCİLERİ, 60MM BARA SİSTEMLERİNE TAKILABİLEN TİP, ALTTAN VEYA ÜSTTEN BLOK KLEMENS BAĞLANTI, 160A, BOY:00 VE 000</t>
  </si>
  <si>
    <t>https://mall.industry.siemens.com/mall/tr/tr/Catalog/Product/3NP1133-1BC20</t>
  </si>
  <si>
    <t>3NP1133-1CA10</t>
  </si>
  <si>
    <t>3NP1 SERİSİ NH-BIÇAKLI SİGORTALI YÜK KESİCİLERİ, YASSI BAĞLANTI, 160A, BOY:00 VE 000</t>
  </si>
  <si>
    <t>https://mall.industry.siemens.com/mall/tr/tr/Catalog/Product/3NP1133-1CA10</t>
  </si>
  <si>
    <t>3NP1133-1CA20</t>
  </si>
  <si>
    <t>3NP1 SERİSİ NH-BIÇAKLI SİGORTALI YÜK KESİCİLERİ, ÜSTTEN BLOK KLEMENSLİ BAĞLANTI, 160A, BOY:00 VE BOY:000</t>
  </si>
  <si>
    <t>https://mall.industry.siemens.com/mall/tr/tr/Catalog/Product/3NP1133-1CA20</t>
  </si>
  <si>
    <t>3NP1143-1BC10</t>
  </si>
  <si>
    <t>3NP1 SERİSİ NH-BIÇAKLI SİGORTALI YÜK KESİCİLERİ, 60MM BARA SİSTEMLERİNE TAKILABİLEN TİP, ÜSTTEN VEYA ALTTAN YASSI BAĞLANTI, 250A, BOY:1 VE 0</t>
  </si>
  <si>
    <t>https://mall.industry.siemens.com/mall/tr/tr/Catalog/Product/3NP1143-1BC10</t>
  </si>
  <si>
    <t>3NP1143-1DA10</t>
  </si>
  <si>
    <t>3NP1 SERİSİ NH-BIÇAKLI SİGORTALI YÜK KESİCİLERİ, ÜSTTEN VEYA ALTTAN YASSI BAĞLANTI, 250A, BOY:1 VE BOY: 0</t>
  </si>
  <si>
    <t>https://mall.industry.siemens.com/mall/tr/tr/Catalog/Product/3NP1143-1DA10</t>
  </si>
  <si>
    <t>3NP1153-1BC10</t>
  </si>
  <si>
    <t>3NP1 SERİSİ NH-BIÇAKLI SİGORTALI YÜK KESİCİLERİ, 60MM BARA SİSTEMLERİNE TAKILABİLEN TİP, ÜSTTEN VEYA ALTTAN YASSI BAĞLANTI, 400A, BOY:1 VE 1</t>
  </si>
  <si>
    <t>https://mall.industry.siemens.com/mall/tr/tr/Catalog/Product/3NP1153-1BC10</t>
  </si>
  <si>
    <t>3NP1153-1DA10</t>
  </si>
  <si>
    <t>3NP1 SERİSİ NH-BIÇAKLI SİGORTALI YÜK KESİCİLERİ, ÜSTTEN VEYA ALTTAN YASSI BAĞLANTI, 400A, BOY:2 VE BOY:1</t>
  </si>
  <si>
    <t>https://mall.industry.siemens.com/mall/tr/tr/Catalog/Product/3NP1153-1DA10</t>
  </si>
  <si>
    <t>3NP1163-1BC10</t>
  </si>
  <si>
    <t>3NP1 SERİSİ NH-BIÇAKLI SİGORTALI YÜK KESİCİLERİ, 60MM BARA SİSTEMLERİNE TAKILABİLEN TİP, ÜSTTEN VEYA ALTTAN YASSI BAĞLANTI, 630A, BOY:3 VE 2</t>
  </si>
  <si>
    <t>https://mall.industry.siemens.com/mall/tr/tr/Catalog/Product/3NP1163-1BC10</t>
  </si>
  <si>
    <t>3NP1163-1DA10</t>
  </si>
  <si>
    <t>3NP1 SERİSİ NH-BIÇAKLI SİGORTALI YÜK KESİCİLERİ, ÜSTTEN VEYA ALTTAN YASSI BAĞLANTI, 630A, BOY:3 VE BOY:2</t>
  </si>
  <si>
    <t>https://mall.industry.siemens.com/mall/tr/tr/Catalog/Product/3NP1163-1DA10</t>
  </si>
  <si>
    <t>3NP1920-1FA00</t>
  </si>
  <si>
    <t>3NP1 SERİSİ NH BIÇAKLI SİGORTALI YÜK KESİCİLERİ İÇİN YARDIMCI KONTAK 1C/O (ENVERSÖR) , NH000 İÇİN</t>
  </si>
  <si>
    <t>https://mall.industry.siemens.com/mall/tr/tr/Catalog/Product/3NP1920-1FA00</t>
  </si>
  <si>
    <t>3NP1923-1DA00</t>
  </si>
  <si>
    <t>3NP1 SERİSİ YÜK KESİCİLERİ İÇİN ÖRTÜ PLAKALARI, 215×130, NH000 İÇİN</t>
  </si>
  <si>
    <t>https://mall.industry.siemens.com/mall/tr/tr/Catalog/Product/3NP1923-1DA00</t>
  </si>
  <si>
    <t>3NP1923-1EA00</t>
  </si>
  <si>
    <t>3NP1 SERİSİ NH BIÇAKLI SİGORTALI YÜK KESİCİLERİ İÇİN STANDART DIN RAY ADAPTÖRÜ NH000 İÇİN</t>
  </si>
  <si>
    <t>https://mall.industry.siemens.com/mall/tr/tr/Catalog/Product/3NP1923-1EA00</t>
  </si>
  <si>
    <t>3NP1930-1FA00</t>
  </si>
  <si>
    <t>3NP1 SERİSİ NH BIÇAKLI SİGORTALI YÜK KESİCİLERİ İÇİN YARDIMCI KONTAK 1C/O (ENVERSÖR) , NH00 İÇİN</t>
  </si>
  <si>
    <t>https://mall.industry.siemens.com/mall/tr/tr/Catalog/Product/3NP1930-1FA00</t>
  </si>
  <si>
    <t>3NP1933-1DA00</t>
  </si>
  <si>
    <t>3NP1 SERİSİ YÜK KESİCİLERİ İÇİN ÖRTÜ PLAKALARI, 215×130, NH00 İÇİN</t>
  </si>
  <si>
    <t>https://mall.industry.siemens.com/mall/tr/tr/Catalog/Product/3NP1933-1DA00</t>
  </si>
  <si>
    <t>3NP1933-1EB00</t>
  </si>
  <si>
    <t>3NP1 SERİSİ NH BIÇAKLI SİGORTALI YÜK KESİCİLERİ İÇİN STANDART DIN RAY ADAPTÖRÜ NH00 İÇİN</t>
  </si>
  <si>
    <t>https://mall.industry.siemens.com/mall/tr/tr/Catalog/Product/3NP1933-1EB00</t>
  </si>
  <si>
    <t>3NP1940-1FA00</t>
  </si>
  <si>
    <t>3NP1 SERİSİ NH BIÇAKLI SİGORTALI YÜK KESİCİLERİ İÇİN YARDIMCI KONTAK 1C/O (ENVERSÖR) , NH1 - NH3 İÇİN</t>
  </si>
  <si>
    <t>https://mall.industry.siemens.com/mall/tr/tr/Catalog/Product/3NP1940-1FA00</t>
  </si>
  <si>
    <t>3NP1943-1DA00</t>
  </si>
  <si>
    <t>3NP1 SERİSİ YÜK KESİCİLERİ İÇİN ÖRTÜ PLAKALARI, 375×220, NH1 İÇİN</t>
  </si>
  <si>
    <t>https://mall.industry.siemens.com/mall/tr/tr/Catalog/Product/3NP1943-1DA00</t>
  </si>
  <si>
    <t>3NP1943-1EB00</t>
  </si>
  <si>
    <t>3NP1 SERİSİ NH BIÇAKLI SİGORTALI YÜK KESİCİLERİ İÇİN STANDART DIN RAY ADAPTÖRÜ NH1 İÇİN</t>
  </si>
  <si>
    <t>https://mall.industry.siemens.com/mall/tr/tr/Catalog/Product/3NP1943-1EB00</t>
  </si>
  <si>
    <t>3NP1953-1DA00</t>
  </si>
  <si>
    <t>3NP1 SERİSİ YÜK KESİCİLERİ İÇİN ÖRTÜ PLAKALARI, 375×220, NH2 İÇİN</t>
  </si>
  <si>
    <t>https://mall.industry.siemens.com/mall/tr/tr/Catalog/Product/3NP1953-1DA00</t>
  </si>
  <si>
    <t>3NP1963-1DA00</t>
  </si>
  <si>
    <t>3NP1 SERİSİ YÜK KESİCİLERİ İÇİN ÖRTÜ PLAKALARI, 375×220, NH3 İÇİN</t>
  </si>
  <si>
    <t>https://mall.industry.siemens.com/mall/tr/tr/Catalog/Product/3NP1963-1DA00</t>
  </si>
  <si>
    <t>3NW6001-1</t>
  </si>
  <si>
    <t>SİLİNDİRİK SİGORTA (KARTUŞ SİGORTA); 10X38mm; 6 A</t>
  </si>
  <si>
    <t>https://mall.industry.siemens.com/mall/tr/tr/Catalog/Product/3NW6001-1</t>
  </si>
  <si>
    <t>3NW6002-1</t>
  </si>
  <si>
    <t>SİLİNDİRİK SİGORTA (KARTUŞ SİGORTA); 10X38mm; 2 A</t>
  </si>
  <si>
    <t>https://mall.industry.siemens.com/mall/tr/tr/Catalog/Product/3NW6002-1</t>
  </si>
  <si>
    <t>3NW6003-1</t>
  </si>
  <si>
    <t>SİLİNDİRİK SİGORTA (KARTUŞ SİGORTA); 10X38mm; 10 A</t>
  </si>
  <si>
    <t>https://mall.industry.siemens.com/mall/tr/tr/Catalog/Product/3NW6003-1</t>
  </si>
  <si>
    <t>3NW6004-1</t>
  </si>
  <si>
    <t>SİLİNDİRİK SİGORTA (KARTUŞ SİGORTA); 10X38mm; 4 A</t>
  </si>
  <si>
    <t>https://mall.industry.siemens.com/mall/tr/tr/Catalog/Product/3NW6004-1</t>
  </si>
  <si>
    <t>3NW6005-1</t>
  </si>
  <si>
    <t>SİLİNDİRİK SİGORTA (KARTUŞ SİGORTA); 10X38mm; 16 A</t>
  </si>
  <si>
    <t>https://mall.industry.siemens.com/mall/tr/tr/Catalog/Product/3NW6005-1</t>
  </si>
  <si>
    <t>3NW6006-1</t>
  </si>
  <si>
    <t>SİLİNDİRİK SİGORTA (KARTUŞ SİGORTA); 10X38mm; 12 A</t>
  </si>
  <si>
    <t>https://mall.industry.siemens.com/mall/tr/tr/Catalog/Product/3NW6006-1</t>
  </si>
  <si>
    <t>3NW6007-1</t>
  </si>
  <si>
    <t>SİLİNDİRİK SİGORTA (KARTUŞ SİGORTA); 10X38mm; 20 A</t>
  </si>
  <si>
    <t>https://mall.industry.siemens.com/mall/tr/tr/Catalog/Product/3NW6007-1</t>
  </si>
  <si>
    <t>3NW6008-1</t>
  </si>
  <si>
    <t>SİLİNDİRİK SİGORTA (KARTUŞ SİGORTA); 10X38mm; 8 A</t>
  </si>
  <si>
    <t>https://mall.industry.siemens.com/mall/tr/tr/Catalog/Product/3NW6008-1</t>
  </si>
  <si>
    <t>3NW6010-1</t>
  </si>
  <si>
    <t>SİLİNDİRİK SİGORTA (KARTUŞ SİGORTA); 10X38mm; 25 A</t>
  </si>
  <si>
    <t>https://mall.industry.siemens.com/mall/tr/tr/Catalog/Product/3NW6010-1</t>
  </si>
  <si>
    <t>3NW6012-1</t>
  </si>
  <si>
    <t>SİLİNDİRİK SİGORTA (KARTUŞ SİGORTA); 10X38mm; 32 A</t>
  </si>
  <si>
    <t>https://mall.industry.siemens.com/mall/tr/tr/Catalog/Product/3NW6012-1</t>
  </si>
  <si>
    <t>3NW6117-1</t>
  </si>
  <si>
    <t>SİLİNDİRİK SİGORTA (KARTUŞ SİGORTA); 14X51mm; 40 A</t>
  </si>
  <si>
    <t>https://mall.industry.siemens.com/mall/tr/tr/Catalog/Product/3NW6117-1</t>
  </si>
  <si>
    <t>3NW6120-1</t>
  </si>
  <si>
    <t>SİLİNDİRİK SİGORTA (KARTUŞ SİGORTA); 14X51mm; 50 A</t>
  </si>
  <si>
    <t>https://mall.industry.siemens.com/mall/tr/tr/Catalog/Product/3NW6120-1</t>
  </si>
  <si>
    <t>3NW6222-1</t>
  </si>
  <si>
    <t>SİLİNDİRİK SİGORTA (KARTUŞ SİGORTA); 22X58mm; 63 A</t>
  </si>
  <si>
    <t>https://mall.industry.siemens.com/mall/tr/tr/Catalog/Product/3NW6222-1</t>
  </si>
  <si>
    <t>3NW6224-1</t>
  </si>
  <si>
    <t>SİLİNDİRİK SİGORTA (KARTUŞ SİGORTA); 22X58mm; 80 A</t>
  </si>
  <si>
    <t>https://mall.industry.siemens.com/mall/tr/tr/Catalog/Product/3NW6224-1</t>
  </si>
  <si>
    <t>3NW6230-1</t>
  </si>
  <si>
    <t>SİLİNDİRİK SİGORTA (KARTUŞ SİGORTA); 22X58mm; 100 A</t>
  </si>
  <si>
    <t>https://mall.industry.siemens.com/mall/tr/tr/Catalog/Product/3NW6230-1</t>
  </si>
  <si>
    <t>3NW6301-1</t>
  </si>
  <si>
    <t>SİLİNDİRİK SİGORTA (KARTUŞ SİGORTA); 8X32mm; 6 A</t>
  </si>
  <si>
    <t>https://mall.industry.siemens.com/mall/tr/tr/Catalog/Product/3NW6301-1</t>
  </si>
  <si>
    <t>3NW6302-1</t>
  </si>
  <si>
    <t>SİLİNDİRİK SİGORTA (KARTUŞ SİGORTA); 8X32mm; 2 A</t>
  </si>
  <si>
    <t>https://mall.industry.siemens.com/mall/tr/tr/Catalog/Product/3NW6302-1</t>
  </si>
  <si>
    <t>3NW6303-1</t>
  </si>
  <si>
    <t>SİLİNDİRİK SİGORTA (KARTUŞ SİGORTA); 8X32mm; 10 A</t>
  </si>
  <si>
    <t>https://mall.industry.siemens.com/mall/tr/tr/Catalog/Product/3NW6303-1</t>
  </si>
  <si>
    <t>3NW6304-1</t>
  </si>
  <si>
    <t>SİLİNDİRİK SİGORTA (KARTUŞ SİGORTA); 8X32mm; 4 A</t>
  </si>
  <si>
    <t>https://mall.industry.siemens.com/mall/tr/tr/Catalog/Product/3NW6304-1</t>
  </si>
  <si>
    <t>3NW6305-1</t>
  </si>
  <si>
    <t>SİLİNDİRİK SİGORTA (KARTUŞ SİGORTA); 8X32mm; 16 A</t>
  </si>
  <si>
    <t>https://mall.industry.siemens.com/mall/tr/tr/Catalog/Product/3NW6305-1</t>
  </si>
  <si>
    <t>3NW6307-1</t>
  </si>
  <si>
    <t>SİLİNDİRİK SİGORTA (KARTUŞ SİGORTA); 8X32mm; 20 A</t>
  </si>
  <si>
    <t>https://mall.industry.siemens.com/mall/tr/tr/Catalog/Product/3NW6307-1</t>
  </si>
  <si>
    <t>3NW7013</t>
  </si>
  <si>
    <t>SİLİNDİRİK SİGORTA YUVASI (KARTUŞ SİGORTA YUVASI); 10X38mm; 1 KUTUP; 32 A</t>
  </si>
  <si>
    <t>https://mall.industry.siemens.com/mall/tr/tr/Catalog/Product/3NW7013</t>
  </si>
  <si>
    <t>3NW7033</t>
  </si>
  <si>
    <t>SİLİNDİRİK SİGORTA YUVASI (KARTUŞ SİGORTA YUVASI); 10X38mm; 3 KUTUP; 32 A</t>
  </si>
  <si>
    <t>https://mall.industry.siemens.com/mall/tr/tr/Catalog/Product/3NW7033</t>
  </si>
  <si>
    <t>3NW7053</t>
  </si>
  <si>
    <t>SİLİNDİRİK SİGORTA YUVASI (KARTUŞ SİGORTA YUVASI); 10X38mm; 1+N KUTUP; 32 A</t>
  </si>
  <si>
    <t>https://mall.industry.siemens.com/mall/tr/tr/Catalog/Product/3NW7053</t>
  </si>
  <si>
    <t>3NW7111</t>
  </si>
  <si>
    <t>SİLİNDİRİK SİGORTA YUVASI (KARTUŞ SİGORTA YUVASI); 14X51mm; 1 KUTUP; 50 A</t>
  </si>
  <si>
    <t>https://mall.industry.siemens.com/mall/tr/tr/Catalog/Product/3NW7111</t>
  </si>
  <si>
    <t>3NW7131</t>
  </si>
  <si>
    <t>SİLİNDİRİK SİGORTA YUVASI (KARTUŞ SİGORTA YUVASI); 14X51mm; 3 KUTUP; 50 A</t>
  </si>
  <si>
    <t>https://mall.industry.siemens.com/mall/tr/tr/Catalog/Product/3NW7131</t>
  </si>
  <si>
    <t>3NW7151</t>
  </si>
  <si>
    <t>SİLİNDİRİK SİGORTA YUVASI (KARTUŞ SİGORTA YUVASI); 14X51mm; 1+N KUTUP; 50 A</t>
  </si>
  <si>
    <t>https://mall.industry.siemens.com/mall/tr/tr/Catalog/Product/3NW7151</t>
  </si>
  <si>
    <t>3NW7211</t>
  </si>
  <si>
    <t>SİLİNDİRİK SİGORTA YUVASI (KARTUŞ SİGORTA YUVASI); 22X58mm; 1 KUTUP; 100 A</t>
  </si>
  <si>
    <t>https://mall.industry.siemens.com/mall/tr/tr/Catalog/Product/3NW7211</t>
  </si>
  <si>
    <t>3NW7231</t>
  </si>
  <si>
    <t>SİLİNDİRİK SİGORTA YUVASI (KARTUŞ SİGORTA YUVASI); 22X58mm; 3 KUTUP; 100 A</t>
  </si>
  <si>
    <t>https://mall.industry.siemens.com/mall/tr/tr/Catalog/Product/3NW7231</t>
  </si>
  <si>
    <t>3NW7251</t>
  </si>
  <si>
    <t>SİLİNDİRİK SİGORTA YUVASI (KARTUŞ SİGORTA YUVASI); 22X58mm; 1+N KUTUP; 100 A</t>
  </si>
  <si>
    <t>https://mall.industry.siemens.com/mall/tr/tr/Catalog/Product/3NW7251</t>
  </si>
  <si>
    <t>3NW7313</t>
  </si>
  <si>
    <t>SİLİNDİRİK SİGORTA YUVASI (KARTUŞ SİGORTA YUVASI); 8X32mm; 1 KUTUP; 20 A</t>
  </si>
  <si>
    <t>https://mall.industry.siemens.com/mall/tr/tr/Catalog/Product/3NW7313</t>
  </si>
  <si>
    <t>3NW7333</t>
  </si>
  <si>
    <t>SİLİNDİRİK SİGORTA YUVASI (KARTUŞ SİGORTA YUVASI); 8X32mm; 3 KUTUP; 20 A</t>
  </si>
  <si>
    <t>https://mall.industry.siemens.com/mall/tr/tr/Catalog/Product/3NW7333</t>
  </si>
  <si>
    <t>3NW7353</t>
  </si>
  <si>
    <t>SİLİNDİRİK SİGORTA YUVASI (KARTUŞ SİGORTA YUVASI); 8X32mm; 1+N KUTUP; 20 A</t>
  </si>
  <si>
    <t>https://mall.industry.siemens.com/mall/tr/tr/Catalog/Product/3NW7353</t>
  </si>
  <si>
    <t>3NW7903</t>
  </si>
  <si>
    <t>SİLİNDİRİK SİGORTA YUVASI (KARTUŞ SİGORTA YUVASI) için YARDIMCI KONTAK; 1CO; 8X32mm ve 10X38mm</t>
  </si>
  <si>
    <t>https://mall.industry.siemens.com/mall/tr/tr/Catalog/Product/3NW7903</t>
  </si>
  <si>
    <t>3NX1015</t>
  </si>
  <si>
    <t>NH-BIÇAKLI SİGORTA PENSİ; BOY 000; 00; 1; 2; 3 VE 4 İÇİN</t>
  </si>
  <si>
    <t>https://mall.industry.siemens.com/mall/tr/tr/Catalog/Product/3NX1015</t>
  </si>
  <si>
    <t>NH-BIÇAKLI SİGORTA İÇİN AYIRICI PLAKA; BOY 000; 00</t>
  </si>
  <si>
    <t>3NX2024</t>
  </si>
  <si>
    <t>NH-BIÇAKLI SİGORTA İÇİN AYIRICI PLAKA; BOY 1</t>
  </si>
  <si>
    <t>https://mall.industry.siemens.com/mall/tr/tr/Catalog/Product/3NX2024</t>
  </si>
  <si>
    <t>3NX2025</t>
  </si>
  <si>
    <t>NH-BIÇAKLI SİGORTA İÇİN AYIRICI PLAKA; BOY 2</t>
  </si>
  <si>
    <t>https://mall.industry.siemens.com/mall/tr/tr/Catalog/Product/3NX2025</t>
  </si>
  <si>
    <t>3NX2026</t>
  </si>
  <si>
    <t>NH-BIÇAKLI SİGORTA İÇİN AYIRICI PLAKA; BOY 3</t>
  </si>
  <si>
    <t>https://mall.industry.siemens.com/mall/tr/tr/Catalog/Product/3NX2026</t>
  </si>
  <si>
    <t>3NX3140</t>
  </si>
  <si>
    <t>NH-BIÇAKLI SİGORTA İÇİN KONTAK KAPAĞI; BOY 000; 00</t>
  </si>
  <si>
    <t>https://mall.industry.siemens.com/mall/tr/tr/Catalog/Product/3NX3140</t>
  </si>
  <si>
    <t>3NX3141</t>
  </si>
  <si>
    <t>NH-BIÇAKLI SİGORTA İÇİN KONTAK KAPAĞI; BOY 1</t>
  </si>
  <si>
    <t>https://mall.industry.siemens.com/mall/tr/tr/Catalog/Product/3NX3141</t>
  </si>
  <si>
    <t>3NX3142</t>
  </si>
  <si>
    <t>NH-BIÇAKLI SİGORTA İÇİN KONTAK KAPAĞI; BOY 2</t>
  </si>
  <si>
    <t>https://mall.industry.siemens.com/mall/tr/tr/Catalog/Product/3NX3142</t>
  </si>
  <si>
    <t>3NX3143</t>
  </si>
  <si>
    <t>NH-BIÇAKLI SİGORTA İÇİN KONTAK KAPAĞI; BOY 3</t>
  </si>
  <si>
    <t>https://mall.industry.siemens.com/mall/tr/tr/Catalog/Product/3NX3143</t>
  </si>
  <si>
    <t>3RA1921-1DA00</t>
  </si>
  <si>
    <t>3RV2 MOTOR KORUMA ŞALTERİ AKSESUARI; S00 KONTAKTÖR-S00 GÜÇ ŞALTERİ ARA BAĞLANTI PARÇASI</t>
  </si>
  <si>
    <t>https://mall.industry.siemens.com/mall/tr/tr/Catalog/Product/3RA1921-1DA00</t>
  </si>
  <si>
    <t>3RA1932-2D</t>
  </si>
  <si>
    <t>KONTAKTÖR AKSESUAR</t>
  </si>
  <si>
    <t>https://mall.industry.siemens.com/mall/tr/tr/Catalog/Product/3RA1932-2D</t>
  </si>
  <si>
    <t>3RA1941-1AA00</t>
  </si>
  <si>
    <t>3RV2 MOTOR KORUMA ŞALTERİ AKSESUARI; S3 KONTAKTÖR-S3 GÜÇ ŞALTERİ ARA BAĞLANTI PARÇASI</t>
  </si>
  <si>
    <t>https://mall.industry.siemens.com/mall/tr/tr/Catalog/Product/3RA1941-1AA00</t>
  </si>
  <si>
    <t>3RA1954-2A</t>
  </si>
  <si>
    <t>SIRIUS KONTAKTÖRLER İÇİN MEKANİK KİLİTLEME TAKIMI; ENVERSÖR KULLANIM İÇİN; YANDAN TAKILAN MEKANİK KİLİTLEME; BOY: S6; S10; S12</t>
  </si>
  <si>
    <t>https://mall.industry.siemens.com/mall/tr/tr/Catalog/Product/3RA1954-2A</t>
  </si>
  <si>
    <t>3RA1954-3A</t>
  </si>
  <si>
    <t>SIRIUS 4 KUTUPLU KONTAKTÖRLER İÇİN MEKANİK KİLİTLEME TAKIMI; ENVERSÖR KULLANIM İÇİN; YANDAN TAKILAN MEKANİK KİLİTLEME; BOY: S6; S10; S12</t>
  </si>
  <si>
    <t>https://mall.industry.siemens.com/mall/tr/tr/Catalog/Product/3RA1954-3A</t>
  </si>
  <si>
    <t>3RA2315-8XB30-1AP0</t>
  </si>
  <si>
    <t>KOMPLE MONTAJLI SAĞ-SOL DÖNÜŞ KOMBİNASYONLARI; 3KW; 7A; S00</t>
  </si>
  <si>
    <t>https://mall.industry.siemens.com/mall/tr/tr/Catalog/Product/3RA2315-8XB30-1AP0</t>
  </si>
  <si>
    <t>3RA2316-8XB30-1AP0</t>
  </si>
  <si>
    <t>KOMPLE MONTAJLI SAĞ-SOL DÖNÜŞ KOMBİNASYONLARI; 4KW; 9A; S00</t>
  </si>
  <si>
    <t>https://mall.industry.siemens.com/mall/tr/tr/Catalog/Product/3RA2316-8XB30-1AP0</t>
  </si>
  <si>
    <t>3RA2317-8XB30-1AP0</t>
  </si>
  <si>
    <t>KOMPLE MONTAJLI SAĞ-SOL DÖNÜŞ KOMBİNASYONLARI; 5;5KW; 12A; S00</t>
  </si>
  <si>
    <t>https://mall.industry.siemens.com/mall/tr/tr/Catalog/Product/3RA2317-8XB30-1AP0</t>
  </si>
  <si>
    <t>3RA2325-8XB30-1AL2</t>
  </si>
  <si>
    <t>KOMPLE MONTAJLI SAĞ-SOL DÖNÜŞ KOMBİNASYONLARI; 7;5KW; 17A; S0</t>
  </si>
  <si>
    <t>https://mall.industry.siemens.com/mall/tr/tr/Catalog/Product/3RA2325-8XB30-1AL2</t>
  </si>
  <si>
    <t>3RA2326-8XB30-1AL2</t>
  </si>
  <si>
    <t>KOMPLE MONTAJLI SAĞ-SOL DÖNÜŞ KOMBİNASYONLARI; 11KW; 25A; S0</t>
  </si>
  <si>
    <t>https://mall.industry.siemens.com/mall/tr/tr/Catalog/Product/3RA2326-8XB30-1AL2</t>
  </si>
  <si>
    <t>3RA2327-8XB30-1AL2</t>
  </si>
  <si>
    <t>KOMPLE MONTAJLI SAĞ-SOL DÖNÜŞ KOMBİNASYONLARI; 15KW; 32A; S0</t>
  </si>
  <si>
    <t>https://mall.industry.siemens.com/mall/tr/tr/Catalog/Product/3RA2327-8XB30-1AL2</t>
  </si>
  <si>
    <t>3RA2335-8XB30-1AL2</t>
  </si>
  <si>
    <t>KOMPLE MONTAJLI SAĞ-SOL DÖNÜŞ KOMBİNASYONLARI; 18;5KW; 40A; S2</t>
  </si>
  <si>
    <t>https://mall.industry.siemens.com/mall/tr/tr/Catalog/Product/3RA2335-8XB30-1AL2</t>
  </si>
  <si>
    <t>3RA2336-8XB30-1AL2</t>
  </si>
  <si>
    <t>KOMPLE MONTAJLI SAĞ-SOL DÖNÜŞ KOMBİNASYONLARI; 22KW; 50A; S2</t>
  </si>
  <si>
    <t>https://mall.industry.siemens.com/mall/tr/tr/Catalog/Product/3RA2336-8XB30-1AL2</t>
  </si>
  <si>
    <t>3RA2337-8XB30-1AL2</t>
  </si>
  <si>
    <t>KOMPLE MONTAJLI SAĞ-SOL DÖNÜŞ KOMBİNASYONLARI; 30KW; 65A; S2</t>
  </si>
  <si>
    <t>https://mall.industry.siemens.com/mall/tr/tr/Catalog/Product/3RA2337-8XB30-1AL2</t>
  </si>
  <si>
    <t>3RA2345-8XB30-1AL2</t>
  </si>
  <si>
    <t>KOMPLE MONTAJLI SAĞ-SOL DÖNÜŞ KOMBİNASYONLARI; 37KW; 80A; S3</t>
  </si>
  <si>
    <t>https://mall.industry.siemens.com/mall/tr/tr/Catalog/Product/3RA2345-8XB30-1AL2</t>
  </si>
  <si>
    <t>3RA2346-8XB30-1AL2</t>
  </si>
  <si>
    <t>KOMPLE MONTAJLI SAĞ-SOL DÖNÜŞ KOMBİNASYONLARI; 55KW; 95A; S3</t>
  </si>
  <si>
    <t>https://mall.industry.siemens.com/mall/tr/tr/Catalog/Product/3RA2346-8XB30-1AL2</t>
  </si>
  <si>
    <t>3RA2415-8XF31-1AP0</t>
  </si>
  <si>
    <t>KOMPLE MONTAJLI YILDIZ ÜÇGEN KOMBİNASYONLARI; 5;5KW; 12A; S00</t>
  </si>
  <si>
    <t>https://mall.industry.siemens.com/mall/tr/tr/Catalog/Product/3RA2415-8XF31-1AP0</t>
  </si>
  <si>
    <t>3RA2416-8XF31-1AP0</t>
  </si>
  <si>
    <t>KOMPLE MONTAJLI YILDIZ ÜÇGEN KOMBİNASYONLARI; 7;5KW; 17A; S00</t>
  </si>
  <si>
    <t>https://mall.industry.siemens.com/mall/tr/tr/Catalog/Product/3RA2416-8XF31-1AP0</t>
  </si>
  <si>
    <t>3RA2417-8XF31-1AP0</t>
  </si>
  <si>
    <t>KOMPLE MONTAJLI YILDIZ ÜÇGEN KOMBİNASYONLARI; 11KW; 25A; S00</t>
  </si>
  <si>
    <t>https://mall.industry.siemens.com/mall/tr/tr/Catalog/Product/3RA2417-8XF31-1AP0</t>
  </si>
  <si>
    <t>3RA2425-8XF32-1AL2</t>
  </si>
  <si>
    <t>KOMPLE MONTAJLI YILDIZ ÜÇGEN KOMBİNASYONLARI; 15/18;5KW; 32/40A; S0</t>
  </si>
  <si>
    <t>https://mall.industry.siemens.com/mall/tr/tr/Catalog/Product/3RA2425-8XF32-1AL2</t>
  </si>
  <si>
    <t>3RA2426-8XF32-1AL2</t>
  </si>
  <si>
    <t>KOMPLE MONTAJLI YILDIZ ÜÇGEN KOMBİNASYONLARI; 22KW; 50A; S0</t>
  </si>
  <si>
    <t>https://mall.industry.siemens.com/mall/tr/tr/Catalog/Product/3RA2426-8XF32-1AL2</t>
  </si>
  <si>
    <t>3RA2435-8XF32-1AL2</t>
  </si>
  <si>
    <t>KOMPLE MONTAJLI YILDIZ ÜÇGEN KOMBİNASYONLARI; 37KW; 80A; S2</t>
  </si>
  <si>
    <t>https://mall.industry.siemens.com/mall/tr/tr/Catalog/Product/3RA2435-8XF32-1AL2</t>
  </si>
  <si>
    <t>3RA2436-8XF32-1AL2</t>
  </si>
  <si>
    <t>KOMPLE MONTAJLI YILDIZ ÜÇGEN KOMBİNASYONLARI; 55KW; 86A; S2</t>
  </si>
  <si>
    <t>https://mall.industry.siemens.com/mall/tr/tr/Catalog/Product/3RA2436-8XF32-1AL2</t>
  </si>
  <si>
    <t>3RA2437-8XF32-1AL2</t>
  </si>
  <si>
    <t>KOMPLE MONTAJLI YILDIZ ÜÇGEN KOMBİNASYONLARI; 55KW; 115A; S2</t>
  </si>
  <si>
    <t>https://mall.industry.siemens.com/mall/tr/tr/Catalog/Product/3RA2437-8XF32-1AL2</t>
  </si>
  <si>
    <t>3RA2445-8XF32-1AL2</t>
  </si>
  <si>
    <t>KOMPLE MONTAJLI YILDIZ ÜÇGEN KOMBİNASYONLARI; 75KW; 150A; S3</t>
  </si>
  <si>
    <t>https://mall.industry.siemens.com/mall/tr/tr/Catalog/Product/3RA2445-8XF32-1AL2</t>
  </si>
  <si>
    <t>3RA2446-8XF32-1AL2</t>
  </si>
  <si>
    <t>KOMPLE MONTAJLI YILDIZ ÜÇGEN KOMBİNASYONLARI; 90KW; 160A; S3</t>
  </si>
  <si>
    <t>https://mall.industry.siemens.com/mall/tr/tr/Catalog/Product/3RA2446-8XF32-1AL2</t>
  </si>
  <si>
    <t>3RA2813-1AW10</t>
  </si>
  <si>
    <t>ELKT. GECİKMELİ YARDIMCI KONTAK BLOĞU; AC/DC 24...240 V, 0,05..100sn.; ÇEKMEDE GECİKMELİ; 1W</t>
  </si>
  <si>
    <t>https://mall.industry.siemens.com/mall/tr/tr/Catalog/Product/3RA2813-1AW10</t>
  </si>
  <si>
    <t>3RA2813-1FW10</t>
  </si>
  <si>
    <t>ELKT. GECİKMELİ YARDIMCI KONTAK BLOĞU; AC/DC 24...240 V, 0,05..100sn.; ÇEKMEDE GECİKMELİ; 1NO+1NC</t>
  </si>
  <si>
    <t>https://mall.industry.siemens.com/mall/tr/tr/Catalog/Product/3RA2813-1FW10</t>
  </si>
  <si>
    <t>3RA2815-1AW10</t>
  </si>
  <si>
    <t>ELKT. GECİKMELİ YARDIMCI KONTAK BLOĞU; AC/DC 24...240 V, 0,05..100sn.; DÜŞMEDE GECİKMELİ; 1W</t>
  </si>
  <si>
    <t>https://mall.industry.siemens.com/mall/tr/tr/Catalog/Product/3RA2815-1AW10</t>
  </si>
  <si>
    <t>3RA2815-1FW10</t>
  </si>
  <si>
    <t>ELKT. GECİKMELİ YARDIMCI KONTAK BLOĞU; AC/DC 24...240 V, 0,05..100sn.; DÜŞMEDE GECİKMELİ; 1NO+1NC</t>
  </si>
  <si>
    <t>https://mall.industry.siemens.com/mall/tr/tr/Catalog/Product/3RA2815-1FW10</t>
  </si>
  <si>
    <t>3RA2816-0EW20</t>
  </si>
  <si>
    <t>SIRIUS 3RT2 KONTAKTÖR AKSESUARI; YILDIZ ÜÇGEN SOKETLİ FONKSİYON MODÜLÜ; AC/DC 24…240V; 0;5-60 SN. AYARLI</t>
  </si>
  <si>
    <t>https://mall.industry.siemens.com/mall/tr/tr/Catalog/Product/3RA2816-0EW20</t>
  </si>
  <si>
    <t>3RA2911-2AA00</t>
  </si>
  <si>
    <t>bağlantı modülü elektrikli ve mekanik 3RV2011 ve 3RT201 için. yaylı bağlantı</t>
  </si>
  <si>
    <t>https://mall.industry.siemens.com/mall/tr/tr/Catalog/Product/3RA2911-2AA00</t>
  </si>
  <si>
    <t>3RA2912-2H</t>
  </si>
  <si>
    <t>MEKANİK KİLİTLEME BOY S00</t>
  </si>
  <si>
    <t>https://mall.industry.siemens.com/mall/tr/tr/Catalog/Product/3RA2912-2H</t>
  </si>
  <si>
    <t>3RA2913-2AA1</t>
  </si>
  <si>
    <t>SIRIUS 3RT2 KONTAKTÖR AKSESUARI; SAĞ SOL DÖNÜŞ BAĞLANTI KİTİ; BOY S00</t>
  </si>
  <si>
    <t>https://mall.industry.siemens.com/mall/tr/tr/Catalog/Product/3RA2913-2AA1</t>
  </si>
  <si>
    <t>3RA2913-2BB1</t>
  </si>
  <si>
    <t>MEKANİK KİLİTLEME KİTİ BOY S00</t>
  </si>
  <si>
    <t>https://mall.industry.siemens.com/mall/tr/tr/Catalog/Product/3RA2913-2BB1</t>
  </si>
  <si>
    <t>3RA2913-2LA2</t>
  </si>
  <si>
    <t>3RC7 için ters yol verici montaj seti montaj rayı üzerine montaj için ILM, şuna montaj 60 mm bara sistemi veya 3RV29 besleme sistemi</t>
  </si>
  <si>
    <t>https://mall.industry.siemens.com/mall/tr/tr/Catalog/Product/3RA2913-2LA2</t>
  </si>
  <si>
    <t>3RA2916-1A</t>
  </si>
  <si>
    <t>SERİ BAĞLANTI KONNEKTÖRÜ S00</t>
  </si>
  <si>
    <t>https://mall.industry.siemens.com/mall/tr/tr/Catalog/Product/3RA2916-1A</t>
  </si>
  <si>
    <t>3RA2921-1AA00</t>
  </si>
  <si>
    <t>3RV2 MOTOR KORUMA ŞALTERİ AKSESUARI; S00 KONTAKTÖR-S0 GÜÇ ŞALTERİ ARA BAĞLANTI PARÇASI</t>
  </si>
  <si>
    <t>https://mall.industry.siemens.com/mall/tr/tr/Catalog/Product/3RA2921-1AA00</t>
  </si>
  <si>
    <t>3RA2921-1BA00</t>
  </si>
  <si>
    <t>3RV2 MOTOR KORUMA ŞALTERİ AKSESUARI; S0 KONTAKTÖR-S0 GÜÇ ŞALTERİ ARA BAĞLANTI PARÇASI</t>
  </si>
  <si>
    <t>https://mall.industry.siemens.com/mall/tr/tr/Catalog/Product/3RA2921-1BA00</t>
  </si>
  <si>
    <t>3RA2921-2AA00</t>
  </si>
  <si>
    <t>bağlantı modülü elektrikli ve mekanik 3RV2.21 ve 3RT2.2 için. yaylı bağlantı</t>
  </si>
  <si>
    <t>https://mall.industry.siemens.com/mall/tr/tr/Catalog/Product/3RA2921-2AA00</t>
  </si>
  <si>
    <t>3RA2922-2H</t>
  </si>
  <si>
    <t>MEKANİK KİLİTLEME BOY S0</t>
  </si>
  <si>
    <t>https://mall.industry.siemens.com/mall/tr/tr/Catalog/Product/3RA2922-2H</t>
  </si>
  <si>
    <t>3RA2923-2AA1</t>
  </si>
  <si>
    <t>SIRIUS 3RT2 KONTAKTÖR AKSESUARI; SAĞ SOL DÖNÜŞ BAĞLANTI KİTİ; BOY S0</t>
  </si>
  <si>
    <t>https://mall.industry.siemens.com/mall/tr/tr/Catalog/Product/3RA2923-2AA1</t>
  </si>
  <si>
    <t>3RA2923-2BB1</t>
  </si>
  <si>
    <t>MEKANİK KİLİTLEME KİTİ BOY S0</t>
  </si>
  <si>
    <t>https://mall.industry.siemens.com/mall/tr/tr/Catalog/Product/3RA2923-2BB1</t>
  </si>
  <si>
    <t>3RA2923-2LB2</t>
  </si>
  <si>
    <t>RH için ters yol verici montaj seti şunun için montaj rayı üzerine montaj için 3RC7 ILM</t>
  </si>
  <si>
    <t>https://mall.industry.siemens.com/mall/tr/tr/Catalog/Product/3RA2923-2LB2</t>
  </si>
  <si>
    <t>3RA2923-2MB2</t>
  </si>
  <si>
    <t>RS için ters yol verici montaj seti şunun için 3RC7 ILM şuna montaj için 60 mm bara sistemi veya 3RV29 besleme sistemi</t>
  </si>
  <si>
    <t>https://mall.industry.siemens.com/mall/tr/tr/Catalog/Product/3RA2923-2MB2</t>
  </si>
  <si>
    <t>3RA2926-1A</t>
  </si>
  <si>
    <t>https://mall.industry.siemens.com/mall/tr/tr/Catalog/Product/3RA2926-1A</t>
  </si>
  <si>
    <t>3RA2931-1AA00</t>
  </si>
  <si>
    <t>3RV2 MOTOR KORUMA ŞALTERİ AKSESUARI; S2 KONTAKTÖR-S2 GÜÇ ŞALTERİ ARA BAĞLANTI PARÇASI</t>
  </si>
  <si>
    <t>https://mall.industry.siemens.com/mall/tr/tr/Catalog/Product/3RA2931-1AA00</t>
  </si>
  <si>
    <t>3RA2932-2C</t>
  </si>
  <si>
    <t>SIRIUS AKSESUAR</t>
  </si>
  <si>
    <t>https://mall.industry.siemens.com/mall/tr/tr/Catalog/Product/3RA2932-2C</t>
  </si>
  <si>
    <t>3RA2932-2G</t>
  </si>
  <si>
    <t>SIRIUS Mekanik Kilitleme</t>
  </si>
  <si>
    <t>https://mall.industry.siemens.com/mall/tr/tr/Catalog/Product/3RA2932-2G</t>
  </si>
  <si>
    <t>3RA2933-2AA1</t>
  </si>
  <si>
    <t>SIRIUS 3RT2 KONTAKTÖR AKSESUARI; SAĞ SOL DÖNÜŞ BAĞLANTI KİTİ; BOY S2</t>
  </si>
  <si>
    <t>https://mall.industry.siemens.com/mall/tr/tr/Catalog/Product/3RA2933-2AA1</t>
  </si>
  <si>
    <t>3RA2933-2BB1</t>
  </si>
  <si>
    <t>MEKANİK KİLİTLEME KİTİ BOY S2</t>
  </si>
  <si>
    <t>https://mall.industry.siemens.com/mall/tr/tr/Catalog/Product/3RA2933-2BB1</t>
  </si>
  <si>
    <t>3RA2934-2B</t>
  </si>
  <si>
    <t>MEKANİK KİLİTLEME BOY S2,S3</t>
  </si>
  <si>
    <t>https://mall.industry.siemens.com/mall/tr/tr/Catalog/Product/3RA2934-2B</t>
  </si>
  <si>
    <t>3RA2936-1A</t>
  </si>
  <si>
    <t>https://mall.industry.siemens.com/mall/tr/tr/Catalog/Product/3RA2936-1A</t>
  </si>
  <si>
    <t>3RA2942-2G</t>
  </si>
  <si>
    <t>https://mall.industry.siemens.com/mall/tr/tr/Catalog/Product/3RA2942-2G</t>
  </si>
  <si>
    <t>3RA2943-2AA1</t>
  </si>
  <si>
    <t>SIRIUS 3RT2 KONTAKTÖR AKSESUARI; SAĞ SOL DÖNÜŞ BAĞLANTI KİTİ; BOY S3</t>
  </si>
  <si>
    <t>https://mall.industry.siemens.com/mall/tr/tr/Catalog/Product/3RA2943-2AA1</t>
  </si>
  <si>
    <t>3RA2943-2BB1</t>
  </si>
  <si>
    <t>SIRIUS 3RT2 KONTAKTÖR AKSESUARI; YILDIZ ÜÇGEN BAĞLANTI KİTİ; BOY S3</t>
  </si>
  <si>
    <t>https://mall.industry.siemens.com/mall/tr/tr/Catalog/Product/3RA2943-2BB1</t>
  </si>
  <si>
    <t>3RA6120-1AP32</t>
  </si>
  <si>
    <t>KOMPAKT MOTOR ÇIKIŞLARI   DİREK YOLVERİCİ 0;09kW</t>
  </si>
  <si>
    <t>https://mall.industry.siemens.com/mall/tr/tr/Catalog/Product/3RA6120-1AP32</t>
  </si>
  <si>
    <t>3RA6120-1BP32</t>
  </si>
  <si>
    <t>KOMPAKT MOTOR ÇIKIŞLARI   DİREK YOLVERİCİ 0;37kW</t>
  </si>
  <si>
    <t>https://mall.industry.siemens.com/mall/tr/tr/Catalog/Product/3RA6120-1BP32</t>
  </si>
  <si>
    <t>3RA6120-1CB32</t>
  </si>
  <si>
    <t>https://mall.industry.siemens.com/mall/tr/tr/Catalog/Product/3RA6120-1CB32</t>
  </si>
  <si>
    <t>3RA6120-1CP32</t>
  </si>
  <si>
    <t>KOMPAKT MOTOR ÇIKIŞLARI   DİREK YOLVERİCİ 1;5kW</t>
  </si>
  <si>
    <t>https://mall.industry.siemens.com/mall/tr/tr/Catalog/Product/3RA6120-1CP32</t>
  </si>
  <si>
    <t>3RA6120-1DP32</t>
  </si>
  <si>
    <t>KOMPAKT MOTOR ÇIKIŞLARI   DİREK YOLVERİCİ 5;5kW</t>
  </si>
  <si>
    <t>https://mall.industry.siemens.com/mall/tr/tr/Catalog/Product/3RA6120-1DP32</t>
  </si>
  <si>
    <t>3RA6120-1EP32</t>
  </si>
  <si>
    <t>KOMPAKT MOTOR ÇIKIŞLARI   DİREK YOLVERİCİ 15kW</t>
  </si>
  <si>
    <t>https://mall.industry.siemens.com/mall/tr/tr/Catalog/Product/3RA6120-1EP32</t>
  </si>
  <si>
    <t>3RA6250-1BP32</t>
  </si>
  <si>
    <t>KOMPAKT MOTOR ÇIKIŞLARI  SAĞ-SOL DÖNÜŞ  YOLVERİCİ 0;37kW</t>
  </si>
  <si>
    <t>https://mall.industry.siemens.com/mall/tr/tr/Catalog/Product/3RA6250-1BP32</t>
  </si>
  <si>
    <t>3RA6250-1CP32</t>
  </si>
  <si>
    <t>KOMPAKT MOTOR ÇIKIŞLARI  SAĞ-SOL DÖNÜŞ YOLVERİCİ 1;5kW</t>
  </si>
  <si>
    <t>https://mall.industry.siemens.com/mall/tr/tr/Catalog/Product/3RA6250-1CP32</t>
  </si>
  <si>
    <t>3RA6250-1DP32</t>
  </si>
  <si>
    <t>KOMPAKT MOTOR ÇIKIŞLARI  SAĞ-SOL DÖNÜŞ  YOLVERİCİ 5;5kW</t>
  </si>
  <si>
    <t>https://mall.industry.siemens.com/mall/tr/tr/Catalog/Product/3RA6250-1DP32</t>
  </si>
  <si>
    <t>3RA6250-1EP32</t>
  </si>
  <si>
    <t>KOMPAKT MOTOR ÇIKIŞLARI SAĞ-SOL DÖNÜŞ  YOLVERİCİ 15kW</t>
  </si>
  <si>
    <t>https://mall.industry.siemens.com/mall/tr/tr/Catalog/Product/3RA6250-1EP32</t>
  </si>
  <si>
    <t>3RA6911-1A</t>
  </si>
  <si>
    <t>YARDIMCI KONTAK BLOĞU 3RA61 İÇİN 2NO</t>
  </si>
  <si>
    <t>https://mall.industry.siemens.com/mall/tr/tr/Catalog/Product/3RA6911-1A</t>
  </si>
  <si>
    <t>3RA6912-1A</t>
  </si>
  <si>
    <t>YARDIMCI KONTAK BLOĞU 3RA61 İÇİN 2NC</t>
  </si>
  <si>
    <t>https://mall.industry.siemens.com/mall/tr/tr/Catalog/Product/3RA6912-1A</t>
  </si>
  <si>
    <t>3RA6913-1A</t>
  </si>
  <si>
    <t>YARDIMCI KONTAK BLOĞU 3RA61 İÇİN 1NO+ 1NC</t>
  </si>
  <si>
    <t>https://mall.industry.siemens.com/mall/tr/tr/Catalog/Product/3RA6913-1A</t>
  </si>
  <si>
    <t>3RA6920-1A</t>
  </si>
  <si>
    <t>3RA61 İÇİN GÜÇ DEVRESİ BESLEME KLEMENSİ</t>
  </si>
  <si>
    <t>https://mall.industry.siemens.com/mall/tr/tr/Catalog/Product/3RA6920-1A</t>
  </si>
  <si>
    <t>3RA6920-1B</t>
  </si>
  <si>
    <t>KUMANDA DEVRESİ BESLEME KLEMENSİ 3RA61 İÇİN</t>
  </si>
  <si>
    <t>https://mall.industry.siemens.com/mall/tr/tr/Catalog/Product/3RA6920-1B</t>
  </si>
  <si>
    <t>3RA6920-1C</t>
  </si>
  <si>
    <t>KUMANDA DEVRESİ BESLEME KLEMENSİ 3RA62 İÇİN</t>
  </si>
  <si>
    <t>https://mall.industry.siemens.com/mall/tr/tr/Catalog/Product/3RA6920-1C</t>
  </si>
  <si>
    <t>3RA8411-1KE10</t>
  </si>
  <si>
    <t>3RA8 Akıllı yol verici direkt yolverici yüksek özellik 1.2-12 A  ,   690 V AC koordinasyon tipi 1 boy S00</t>
  </si>
  <si>
    <t>https://mall.industry.siemens.com/mall/tr/tr/Catalog/Product/3RA8411-1KE10</t>
  </si>
  <si>
    <t>3RA8412-1EE10</t>
  </si>
  <si>
    <t>3RA8 Akıllı yol verici direkt yolverici yüksek özellik 0.4-4 A  ,   690 V AC koordinasyon tipi 2 boy S00</t>
  </si>
  <si>
    <t>https://mall.industry.siemens.com/mall/tr/tr/Catalog/Product/3RA8412-1EE10</t>
  </si>
  <si>
    <t>3RA8422-4EE10</t>
  </si>
  <si>
    <t>3RA8 Akıllı yol verici direkt yolverici yüksek özellik 3.5-32 A  ,   690 V AC koordinasyon tipi 2 boy S0</t>
  </si>
  <si>
    <t>https://mall.industry.siemens.com/mall/tr/tr/Catalog/Product/3RA8422-4EE10</t>
  </si>
  <si>
    <t>3RA8511-1KE10</t>
  </si>
  <si>
    <t xml:space="preserve">3RA8 Akıllı yol verici sağ-sol yolverici yüksek özellik 1.2-12 A  ,   690 V AC koordinasyon tipi 1 boy S00 </t>
  </si>
  <si>
    <t>https://mall.industry.siemens.com/mall/tr/tr/Catalog/Product/3RA8511-1KE10</t>
  </si>
  <si>
    <t>3RA8512-1EE10</t>
  </si>
  <si>
    <t>3RA8 Akıllı yol verici sağ-sol yolverici yüksek özellik 0.4-4 A  ,   690 V AC koordinasyon tipi 2 boy S00</t>
  </si>
  <si>
    <t>https://mall.industry.siemens.com/mall/tr/tr/Catalog/Product/3RA8512-1EE10</t>
  </si>
  <si>
    <t>3RA8522-4EE10</t>
  </si>
  <si>
    <t xml:space="preserve">3RA8 Akıllı yol verici sağ-sol yolverici yüksek özellik 3.5-32 A  ,   690 V AC koordinasyon tipi 2 boy S0 </t>
  </si>
  <si>
    <t>https://mall.industry.siemens.com/mall/tr/tr/Catalog/Product/3RA8522-4EE10</t>
  </si>
  <si>
    <t>3RB2056-1FC2</t>
  </si>
  <si>
    <t>SIRIUS ELEKTRONİK AŞIRI AKIM RÖLESİ; BARA BAĞLANTILI;  50-200A;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</si>
  <si>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https://mall.industry.siemens.com/mall/tr/tr/Catalog/Product/3RB2056-1FC2</t>
  </si>
  <si>
    <t>3RB2056-1FW2</t>
  </si>
  <si>
    <t>SIRIUS ELEKTRONİK AŞIRI AKIM RÖLESİ; KABLO BAĞLANTILI;  50-200A;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</si>
  <si>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https://mall.industry.siemens.com/mall/tr/tr/Catalog/Product/3RB2056-1FW2</t>
  </si>
  <si>
    <t>3RB2066-1GC2</t>
  </si>
  <si>
    <t>SIRIUS ELEKTRONİK AŞIRI AKIM RÖLESİ;  55-250A;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</si>
  <si>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https://mall.industry.siemens.com/mall/tr/tr/Catalog/Product/3RB2066-1GC2</t>
  </si>
  <si>
    <t>3RB2066-1MC2</t>
  </si>
  <si>
    <t>SIRIUS ELEKTRONİK AŞIRI AKIM RÖLESİ;  160-630A; CLASS 10 ÇALIŞMA SINIFI; 1NO+1NC Y.KONTAK; TEST FONKSİYONU; EL/OTOMATİK; UZAKTAN RESET; KONUM GÖSTERGESİ; KENDİNDEN BESLEMELİ; RAYA MONTAJ; FAZDAKİ DÜŞME VE ASİMETRİYE DUYARLI; 10SN'YE KADAR AÇMA ZAMANI</t>
  </si>
  <si>
    <t>https://mall.industry.siemens.com/mall/tr/tr/Catalog/Product/3RB2066-1MC2</t>
  </si>
  <si>
    <t>3RB2283-4AA1</t>
  </si>
  <si>
    <t>ELEKTRONİK AŞIRI AKIM RÖLESİ / DEĞERLENDİRME MODÜLÜ</t>
  </si>
  <si>
    <t>https://mall.industry.siemens.com/mall/tr/tr/Catalog/Product/3RB2283-4AA1</t>
  </si>
  <si>
    <t>3RB2906-2BG1</t>
  </si>
  <si>
    <t>ELEKTRONİK AŞIRI AKIM RÖLESİ / AKIM ALGILAMA MODÜLÜ;  0;3….3A</t>
  </si>
  <si>
    <t>https://mall.industry.siemens.com/mall/tr/tr/Catalog/Product/3RB2906-2BG1</t>
  </si>
  <si>
    <t>3RB2906-2DG1</t>
  </si>
  <si>
    <t>ELEKTRONİK AŞIRI AKIM RÖLESİ / AKIM ALGILAMA MODÜLÜ;  2;4….25A</t>
  </si>
  <si>
    <t>https://mall.industry.siemens.com/mall/tr/tr/Catalog/Product/3RB2906-2DG1</t>
  </si>
  <si>
    <t>3RB2906-2JG1</t>
  </si>
  <si>
    <t>ELEKTRONİK AŞIRI AKIM RÖLESİ / AKIM ALGILAMA MODÜLÜ;  10….100A</t>
  </si>
  <si>
    <t>https://mall.industry.siemens.com/mall/tr/tr/Catalog/Product/3RB2906-2JG1</t>
  </si>
  <si>
    <t>3RB2956-2TG2</t>
  </si>
  <si>
    <t>ELEKTRONİK AŞIRI AKIM RÖLESİ / AKIM ALGILAMA MODÜLÜ;  20….200A</t>
  </si>
  <si>
    <t>https://mall.industry.siemens.com/mall/tr/tr/Catalog/Product/3RB2956-2TG2</t>
  </si>
  <si>
    <t>3RB2966-2WH2</t>
  </si>
  <si>
    <t>ELEKTRONİK AŞIRI AKIM RÖLESİ / AKIM ALGILAMA MODÜLÜ;  63….630A</t>
  </si>
  <si>
    <t>https://mall.industry.siemens.com/mall/tr/tr/Catalog/Product/3RB2966-2WH2</t>
  </si>
  <si>
    <t>3RB2985-2CA1</t>
  </si>
  <si>
    <t>ELEKTRONİK AŞIRI AKIM RÖLESİ / TOPRAK KAÇAĞI MODÜLÜ</t>
  </si>
  <si>
    <t>https://mall.industry.siemens.com/mall/tr/tr/Catalog/Product/3RB2985-2CA1</t>
  </si>
  <si>
    <t>3RB2985-2CB1</t>
  </si>
  <si>
    <t>ELEKTRONİK AŞIRI AKIM RÖLESİ / TOP. KAÇAĞI VE AŞIRI AKIM MODÜLÜ</t>
  </si>
  <si>
    <t>https://mall.industry.siemens.com/mall/tr/tr/Catalog/Product/3RB2985-2CB1</t>
  </si>
  <si>
    <t>3RB2987-2B</t>
  </si>
  <si>
    <t>BAĞLANTI KABLOSU S00/S0/S2/S3</t>
  </si>
  <si>
    <t>https://mall.industry.siemens.com/mall/tr/tr/Catalog/Product/3RB2987-2B</t>
  </si>
  <si>
    <t>3RB2987-2D</t>
  </si>
  <si>
    <t>BAĞLANTI KABLOSU S6/S10/S12</t>
  </si>
  <si>
    <t>https://mall.industry.siemens.com/mall/tr/tr/Catalog/Product/3RB2987-2D</t>
  </si>
  <si>
    <t>3RB3016-1NB0</t>
  </si>
  <si>
    <t>3RB3 SIRIUS ELEKTRONİK TERMİK RÖLE; FAZ KORUMALI; 1NO+1NC YARDIMCI KONTAKLI 0;32-1;25A;  BOY S00</t>
  </si>
  <si>
    <t>https://mall.industry.siemens.com/mall/tr/tr/Catalog/Product/3RB3016-1NB0</t>
  </si>
  <si>
    <t>3RB3016-1PB0</t>
  </si>
  <si>
    <t>3RB3 SIRIUS ELEKTRONİK TERMİK RÖLE; FAZ KORUMALI; 1NO+1NC YARDIMCI KONTAKLI 1-4A;  BOY S00</t>
  </si>
  <si>
    <t>https://mall.industry.siemens.com/mall/tr/tr/Catalog/Product/3RB3016-1PB0</t>
  </si>
  <si>
    <t>3RB3016-1RB0</t>
  </si>
  <si>
    <t>3RB3 SIRIUS ELEKTRONİK TERMİK RÖLE; FAZ KORUMALI; 1NO+1NC YARDIMCI KONTAKLI 0;1-0;4A;  BOY S00</t>
  </si>
  <si>
    <t>https://mall.industry.siemens.com/mall/tr/tr/Catalog/Product/3RB3016-1RB0</t>
  </si>
  <si>
    <t>3RB3016-1SB0</t>
  </si>
  <si>
    <t>3RB3 SIRIUS ELEKTRONİK TERMİK RÖLE; FAZ KORUMALI; 1NO+1NC YARDIMCI KONTAKLI 3-12A;  BOY S00</t>
  </si>
  <si>
    <t>https://mall.industry.siemens.com/mall/tr/tr/Catalog/Product/3RB3016-1SB0</t>
  </si>
  <si>
    <t>3RB3016-1TB0</t>
  </si>
  <si>
    <t>3RB3 SIRIUS ELEKTRONİK TERMİK RÖLE; FAZ KORUMALI; 1NO+1NC YARDIMCI KONTAKLI 4-16A;  BOY S00</t>
  </si>
  <si>
    <t>https://mall.industry.siemens.com/mall/tr/tr/Catalog/Product/3RB3016-1TB0</t>
  </si>
  <si>
    <t>3RB3026-1QB0</t>
  </si>
  <si>
    <t>SIRIUS ELEKTRONİK AŞIRI AKIM RÖLESİ;  6-25A;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</si>
  <si>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https://mall.industry.siemens.com/mall/tr/tr/Catalog/Product/3RB3026-1QB0</t>
  </si>
  <si>
    <t>3RB3026-1VB0</t>
  </si>
  <si>
    <t>3RB3 SIRIUS ELEKTRONİK TERMİK RÖLE; FAZ KORUMALI; 1NO+1NC YARDIMCI KONTAKLI 10-40A;  BOY S0</t>
  </si>
  <si>
    <t>https://mall.industry.siemens.com/mall/tr/tr/Catalog/Product/3RB3026-1VB0</t>
  </si>
  <si>
    <t>3RB3036-1UB0</t>
  </si>
  <si>
    <t>SIRIUS ELEKTRONİK AŞIRI AKIM RÖLESİ;  12;5-50A;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</si>
  <si>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https://mall.industry.siemens.com/mall/tr/tr/Catalog/Product/3RB3036-1UB0</t>
  </si>
  <si>
    <t>3RB3036-1WB0</t>
  </si>
  <si>
    <t>SIRIUS ELEKTRONİK AŞIRI AKIM RÖLESİ;  20-80A; CLASS 10 ÇALIŞMA SINIFI; 1NO+1NC Y. KONTAK; TEST FONKSİYONU; EL/OTOMATİK; UZAKTAN RESET; KONUM GÖSTERGESİ; KENDİNDEN BESLEMELİ; RAYA MONTAJ; FAZDAKİ DÜŞME VE ASİMETRİYE DUYARLI; 10SN'YE KADAR AÇMA ZAMANI</t>
  </si>
  <si>
    <t>https://mall.industry.siemens.com/mall/tr/tr/Catalog/Product/3RB3036-1WB0</t>
  </si>
  <si>
    <t>3RC7140-1EE00</t>
  </si>
  <si>
    <t>akıllı bağlantı modülü direkt yol verici Standart 690 V AC'ye kadar 0,4-4 A ebat S00 şunun için 3RV2.1 ve 3RT2.1 ET 200SP sistemi için</t>
  </si>
  <si>
    <t>https://mall.industry.siemens.com/mall/tr/tr/Catalog/Product/3RC7140-1EE00</t>
  </si>
  <si>
    <t>3RC7140-1EE10</t>
  </si>
  <si>
    <t>akıllı bağlantı modülü direkt yol verici High Feature 690 V AC'ye kadar 0,4-4 A ebat S00 şunun için 3RV2.1 ve 3RT2.1 ET 200SP sistemi için</t>
  </si>
  <si>
    <t>https://mall.industry.siemens.com/mall/tr/tr/Catalog/Product/3RC7140-1EE10</t>
  </si>
  <si>
    <t>3RC7140-1KE00</t>
  </si>
  <si>
    <t>akıllı bağlantı modülü direkt yol verici Standart 690 V AC'ye kadar 1,2-12 A ebat S00 şunun için 3RV2.1 ve 3RT2.1 ET 200SP sistemi için</t>
  </si>
  <si>
    <t>https://mall.industry.siemens.com/mall/tr/tr/Catalog/Product/3RC7140-1KE00</t>
  </si>
  <si>
    <t>3RC7140-1KE10</t>
  </si>
  <si>
    <t>akıllı bağlantı modülü direkt yol verici High Feature 690 V AC'ye kadar 1,2-12 A ebat S00 şunun için 3RV2.1 ve 3RT2.1 ET 200SP sistemi için</t>
  </si>
  <si>
    <t>https://mall.industry.siemens.com/mall/tr/tr/Catalog/Product/3RC7140-1KE10</t>
  </si>
  <si>
    <t>3RC7140-4EE01</t>
  </si>
  <si>
    <t>akıllı bağlantı modülü direkt yol verici Standart 690 V AC'ye kadar 3,5-32 A ebat S0 şunun için 3RV2.2 ve 3RT2.2 ET 200SP sistemi için</t>
  </si>
  <si>
    <t>https://mall.industry.siemens.com/mall/tr/tr/Catalog/Product/3RC7140-4EE01</t>
  </si>
  <si>
    <t>3RC7140-4EE11</t>
  </si>
  <si>
    <t>akıllı bağlantı modülü direkt yol verici High Feature 690 V AC'ye kadar 3,5-32 A ebat S0 şunun için 3RV2.2 ve 3RT2.2 ET 200SP sistemi için</t>
  </si>
  <si>
    <t>https://mall.industry.siemens.com/mall/tr/tr/Catalog/Product/3RC7140-4EE11</t>
  </si>
  <si>
    <t>3RC7141-1EE00</t>
  </si>
  <si>
    <t>akıllı bağlantı modülü ters yol verici standart 690 V AC'ye kadar 0,4-4 A ebat S00 şunun için 3RV2.1 ve 3RT2.1 ET 200SP sistemi için</t>
  </si>
  <si>
    <t>https://mall.industry.siemens.com/mall/tr/tr/Catalog/Product/3RC7141-1EE00</t>
  </si>
  <si>
    <t>3RC7141-1EE10</t>
  </si>
  <si>
    <t>akıllı bağlantı modülü ters yol verici High Feature 690 V AC'ye kadar 0,4-4 A ebat S00 şunun için 3RV2.1 ve 3RT2.1 ET 200SP sistemi için</t>
  </si>
  <si>
    <t>https://mall.industry.siemens.com/mall/tr/tr/Catalog/Product/3RC7141-1EE10</t>
  </si>
  <si>
    <t>3RC7141-1KE00</t>
  </si>
  <si>
    <t>akıllı bağlantı modülü ters yol verici standart 690 V AC'ye kadar 1,2-12 A ebat S00 şunun için 3RV2.1 ve 3RT2.1 ET 200SP sistemi için</t>
  </si>
  <si>
    <t>https://mall.industry.siemens.com/mall/tr/tr/Catalog/Product/3RC7141-1KE00</t>
  </si>
  <si>
    <t>3RC7141-1KE10</t>
  </si>
  <si>
    <t>akıllı bağlantı modülü ters yol verici High Feature 690 V AC'ye kadar 1,2-12 A ebat S00 şunun için 3RV2.1 ve 3RT2.1 ET 200SP sistemi için</t>
  </si>
  <si>
    <t>https://mall.industry.siemens.com/mall/tr/tr/Catalog/Product/3RC7141-1KE10</t>
  </si>
  <si>
    <t>3RC7141-4EE01</t>
  </si>
  <si>
    <t>akıllı bağlantı modülü ters yol verici standart 690 V AC'ye kadar 3,5-32 A ebat S0 şunun için 3RV2.2 ve 3RT2.2 ET 200SP sistemi için</t>
  </si>
  <si>
    <t>https://mall.industry.siemens.com/mall/tr/tr/Catalog/Product/3RC7141-4EE01</t>
  </si>
  <si>
    <t>3RC7141-4EE11</t>
  </si>
  <si>
    <t>akıllı bağlantı modülü ters yol verici High Feature 690 V AC'ye kadar 3,5-32 A ebat S0 şunun için 3RV2.2 ve 3RT2.2 ET 200SP sistemi için</t>
  </si>
  <si>
    <t>https://mall.industry.siemens.com/mall/tr/tr/Catalog/Product/3RC7141-4EE11</t>
  </si>
  <si>
    <t>3RC7940-0TE01</t>
  </si>
  <si>
    <t>3RC7 ILM Communication Cable yan yana montaj için şunlar arasında 3RC7 direkt yol verici ve 3RC7 direkt yol verici veya ters yol verici</t>
  </si>
  <si>
    <t>https://mall.industry.siemens.com/mall/tr/tr/Catalog/Product/3RC7940-0TE01</t>
  </si>
  <si>
    <t>3RC7940-0TE02</t>
  </si>
  <si>
    <t>3RC7 ILM Communication Cable yan yana montaj için şunlar arasında 3RC7 ters yol verici ve 3RC7 direkt yol verici veya ters yol verici</t>
  </si>
  <si>
    <t>https://mall.industry.siemens.com/mall/tr/tr/Catalog/Product/3RC7940-0TE02</t>
  </si>
  <si>
    <t>3RC7940-0TE03</t>
  </si>
  <si>
    <t>3RC7 ILM Communication Cable 3RC7 ILM ve 3RC7 ILM arasında, uzunluk 0,75 m</t>
  </si>
  <si>
    <t>https://mall.industry.siemens.com/mall/tr/tr/Catalog/Product/3RC7940-0TE03</t>
  </si>
  <si>
    <t>3RC7940-0TE04</t>
  </si>
  <si>
    <t>3RC7 ILM Communication Cable 3RC7 ILM ve 3RC7 ILM arasında, uzunluk 1,5 m</t>
  </si>
  <si>
    <t>https://mall.industry.siemens.com/mall/tr/tr/Catalog/Product/3RC7940-0TE04</t>
  </si>
  <si>
    <t>3RC7940-0TE05</t>
  </si>
  <si>
    <t>3RC7 ILM Communication Cable 3RC7 ILM ve 3RC7 ILM arasında, uzunluk 2 m</t>
  </si>
  <si>
    <t>https://mall.industry.siemens.com/mall/tr/tr/Catalog/Product/3RC7940-0TE05</t>
  </si>
  <si>
    <t>3RC7940-0TE10</t>
  </si>
  <si>
    <t>3RC7 ILM Communication Cable şunlar arasında ET 200SP BusAdapter ve 3RC7 ILM, uzunluk 0,5 m</t>
  </si>
  <si>
    <t>https://mall.industry.siemens.com/mall/tr/tr/Catalog/Product/3RC7940-0TE10</t>
  </si>
  <si>
    <t>3RC7940-0TE20</t>
  </si>
  <si>
    <t>3RC7 ILM Communication Cable şunlar arasında ET 200SP BusAdapter ve 3RC7 ILM, uzunluk 2 m</t>
  </si>
  <si>
    <t>https://mall.industry.siemens.com/mall/tr/tr/Catalog/Product/3RC7940-0TE20</t>
  </si>
  <si>
    <t>3RC7940-0TE30</t>
  </si>
  <si>
    <t>3RC7 ILM Communication Cable şunlar arasında ET 200SP BusAdapter ve 3RC7 ILM, uzunluk 5 m</t>
  </si>
  <si>
    <t>https://mall.industry.siemens.com/mall/tr/tr/Catalog/Product/3RC7940-0TE30</t>
  </si>
  <si>
    <t>3RC7940-0TE40</t>
  </si>
  <si>
    <t>3RC7 ILM Communication Cable şunlar arasında ET 200SP BusAdapter ve 3RC7 ILM, uzunluk 10 m</t>
  </si>
  <si>
    <t>https://mall.industry.siemens.com/mall/tr/tr/Catalog/Product/3RC7940-0TE40</t>
  </si>
  <si>
    <t>3RC7940-1TE01</t>
  </si>
  <si>
    <t>3RC7 ILM Power Cable yan yana montaj için şunlar arasında 3RC7 direkt yol verici ve 3RC7 direkt yol verici veya ters yol verici</t>
  </si>
  <si>
    <t>https://mall.industry.siemens.com/mall/tr/tr/Catalog/Product/3RC7940-1TE01</t>
  </si>
  <si>
    <t>3RC7940-1TE02</t>
  </si>
  <si>
    <t>3RC7 ILM Power Cable yan yana montaj için şunlar arasında 3RC7 ters yol verici ve 3RC7 direkt yol verici veya ters yol verici</t>
  </si>
  <si>
    <t>https://mall.industry.siemens.com/mall/tr/tr/Catalog/Product/3RC7940-1TE02</t>
  </si>
  <si>
    <t>3RC7940-2TE00</t>
  </si>
  <si>
    <t>tekil kurulum için adaptör 3RC7 ILM için, ebat S00, 3RT2.1 ile yapı</t>
  </si>
  <si>
    <t>https://mall.industry.siemens.com/mall/tr/tr/Catalog/Product/3RC7940-2TE00</t>
  </si>
  <si>
    <t>3RC7940-2TE01</t>
  </si>
  <si>
    <t>tekil kurulum için adaptör 3RC7 ILM için, ebat S0, 3RT2.2 ile yapı</t>
  </si>
  <si>
    <t>https://mall.industry.siemens.com/mall/tr/tr/Catalog/Product/3RC7940-2TE01</t>
  </si>
  <si>
    <t>3RD1000-0BA00-0EP0</t>
  </si>
  <si>
    <t>SIMATIC ET 200SP e-Starter Basic, 0,1 - 2,0 A çif yönlü yol verici, elektronik kısa devre koruması</t>
  </si>
  <si>
    <t>https://mall.industry.siemens.com/mall/tr/tr/Catalog/Product/3RD1000-0BA00-0EP0</t>
  </si>
  <si>
    <t>3RD1000-0BB00-0EP0</t>
  </si>
  <si>
    <t xml:space="preserve">SIMATIC ET 200SP e-Starter Basic, 0,7 - 7,0 A çift yönlü yol verici, elektronik kısa devre koruması </t>
  </si>
  <si>
    <t>https://mall.industry.siemens.com/mall/tr/tr/Catalog/Product/3RD1000-0BB00-0EP0</t>
  </si>
  <si>
    <t>3RD1000-1FD00-0BP0</t>
  </si>
  <si>
    <t>SIMATIC ET 200SP e-Starter 2 fanlı fan ünitesi</t>
  </si>
  <si>
    <t>https://mall.industry.siemens.com/mall/tr/tr/Catalog/Product/3RD1000-1FD00-0BP0</t>
  </si>
  <si>
    <t>3RD1000-1FS00-0BP0</t>
  </si>
  <si>
    <t>SIMATIC ET 200SP e-Starter 1 fanlı fan ünitesi</t>
  </si>
  <si>
    <t>https://mall.industry.siemens.com/mall/tr/tr/Catalog/Product/3RD1000-1FS00-0BP0</t>
  </si>
  <si>
    <t>3RD1000-1MB00-0BP0</t>
  </si>
  <si>
    <t>SIMATIC ET 200SP e-Starter Basic 4DI (LC) alt modül</t>
  </si>
  <si>
    <t>https://mall.industry.siemens.com/mall/tr/tr/Catalog/Product/3RD1000-1MB00-0BP0</t>
  </si>
  <si>
    <t>3RF2020-1AA02</t>
  </si>
  <si>
    <t>YARI İLETKEN RÖLE; SOĞUTUCUSUZ; KARE TİP; İŞL.GER.24-240V; KUM.GER.24VDC; 20A; MAX.4;6KW</t>
  </si>
  <si>
    <t>https://mall.industry.siemens.com/mall/tr/tr/Catalog/Product/3RF2020-1AA02</t>
  </si>
  <si>
    <t>3RF2030-1AA02</t>
  </si>
  <si>
    <t>YARI İLETKEN RÖLE; SOĞUTUCUSUZ;  KARE TİP; İŞL.GER.24-240V; KUM.GER.24VDC; 30A; MAX.6;9KW</t>
  </si>
  <si>
    <t>https://mall.industry.siemens.com/mall/tr/tr/Catalog/Product/3RF2030-1AA02</t>
  </si>
  <si>
    <t>3RF2050-1AA02</t>
  </si>
  <si>
    <t>YARI İLETKEN RÖLE; SOĞUTUCUSUZ;  KARE TİP; İŞL.GER.24-240V; KUM.GER.24VDC; 50A; MAX.11;5KW</t>
  </si>
  <si>
    <t>https://mall.industry.siemens.com/mall/tr/tr/Catalog/Product/3RF2050-1AA02</t>
  </si>
  <si>
    <t>3RF2070-1AA02</t>
  </si>
  <si>
    <t>YARI İLETKEN RÖLE; SOĞUTUCUSUZ; KARE TİP;  İŞL.GER.24-240V; KUM.GER.24VDC; 70A; MAX.16;1KW</t>
  </si>
  <si>
    <t>https://mall.industry.siemens.com/mall/tr/tr/Catalog/Product/3RF2070-1AA02</t>
  </si>
  <si>
    <t>3RF2090-1AA02</t>
  </si>
  <si>
    <t>YARI İLETKEN RÖLE; SOĞUTUCUSUZ; KARE TİP;  İŞL.GER.24-240V; KUM.GER.24VDC; 90A; MAX.20;7KW</t>
  </si>
  <si>
    <t>https://mall.industry.siemens.com/mall/tr/tr/Catalog/Product/3RF2090-1AA02</t>
  </si>
  <si>
    <t>3RF2120-1AA02</t>
  </si>
  <si>
    <t>YARI İLETKEN RÖLE; SOĞUTUCUSUZ; İŞL.GER.24-240V; KUM.GER.24VDC; 20A; MAX.4;6KW</t>
  </si>
  <si>
    <t>https://mall.industry.siemens.com/mall/tr/tr/Catalog/Product/3RF2120-1AA02</t>
  </si>
  <si>
    <t>3RF2120-1AA04</t>
  </si>
  <si>
    <t>YARI İLETKEN RÖLE; SOĞUTUCUSUZ; İŞL.GER.230-460V; KUM.GER.24VDC; 20A; MAX.8KW</t>
  </si>
  <si>
    <t>https://mall.industry.siemens.com/mall/tr/tr/Catalog/Product/3RF2120-1AA04</t>
  </si>
  <si>
    <t>3RF2130-1AA02</t>
  </si>
  <si>
    <t>YARI İLETKEN RÖLE; SOĞUTUCUSUZ; İŞL.GER.24-240V; KUM.GER.24VDC; 30A; MAX.6;9KW</t>
  </si>
  <si>
    <t>https://mall.industry.siemens.com/mall/tr/tr/Catalog/Product/3RF2130-1AA02</t>
  </si>
  <si>
    <t>3RF2130-1AA04</t>
  </si>
  <si>
    <t>YARI İLETKEN RÖLE; SOĞUTUCUSUZ; İŞL.GER.230-460V; KUM.GER.24VDC; 30A; MAX.12KW</t>
  </si>
  <si>
    <t>https://mall.industry.siemens.com/mall/tr/tr/Catalog/Product/3RF2130-1AA04</t>
  </si>
  <si>
    <t>3RF2150-1AA02</t>
  </si>
  <si>
    <t>YARI İLETKEN RÖLE; SOĞUTUCUSUZ; İŞL.GER.24-240V; KUM.GER.24VDC; 50A; MAX.11;5KW</t>
  </si>
  <si>
    <t>https://mall.industry.siemens.com/mall/tr/tr/Catalog/Product/3RF2150-1AA02</t>
  </si>
  <si>
    <t>3RF2150-1AA04</t>
  </si>
  <si>
    <t>YARI İLETKEN RÖLE; SOĞUTUCUSUZ; İŞL.GER.230-460V; KUM.GER.24VDC; 50A; MAX.20KW</t>
  </si>
  <si>
    <t>https://mall.industry.siemens.com/mall/tr/tr/Catalog/Product/3RF2150-1AA04</t>
  </si>
  <si>
    <t>3RF2170-1AA02</t>
  </si>
  <si>
    <t>YARI İLETKEN RÖLE; SOĞUTUCUSUZ; İŞL.GER.24-240V; KUM.GER.24VDC; 70A; MAX.16;1KW</t>
  </si>
  <si>
    <t>https://mall.industry.siemens.com/mall/tr/tr/Catalog/Product/3RF2170-1AA02</t>
  </si>
  <si>
    <t>3RF2170-1AA04</t>
  </si>
  <si>
    <t>YARI İLETKEN RÖLE; SOĞUTUCUSUZ; İŞL.GER.230-460V; KUM.GER.24VDC; 70A; MAX.28KW</t>
  </si>
  <si>
    <t>https://mall.industry.siemens.com/mall/tr/tr/Catalog/Product/3RF2170-1AA04</t>
  </si>
  <si>
    <t>3RF2190-1AA02</t>
  </si>
  <si>
    <t>YARI İLETKEN RÖLE; SOĞUTUCUSUZ; İŞL.GER.24-240V; KUM.GER.24VDC; 90A; MAX.20;7KW</t>
  </si>
  <si>
    <t>https://mall.industry.siemens.com/mall/tr/tr/Catalog/Product/3RF2190-1AA02</t>
  </si>
  <si>
    <t>3RF2190-1AA04</t>
  </si>
  <si>
    <t>YARI İLETKEN RÖLE; SOĞUTUCUSUZ; İŞL.GER.230-460V; KUM.GER.24VDC; 90A; MAX.36KW</t>
  </si>
  <si>
    <t>https://mall.industry.siemens.com/mall/tr/tr/Catalog/Product/3RF2190-1AA04</t>
  </si>
  <si>
    <t>3RF2310-1AA02</t>
  </si>
  <si>
    <t>YARI İLETKEN RÖLE; SOĞUTUCULU; İŞL.GER.24-240V; KUM.GER.24VDC; 10;5A; MAX.2;4KW</t>
  </si>
  <si>
    <t>https://mall.industry.siemens.com/mall/tr/tr/Catalog/Product/3RF2310-1AA02</t>
  </si>
  <si>
    <t>3RF2310-1AA04</t>
  </si>
  <si>
    <t>YARI İLETKEN RÖLE; SOĞUTUCULU; İŞL.GER.230-460V; KUM.GER.24VDC; 10;5A; MAX.4;2KW</t>
  </si>
  <si>
    <t>https://mall.industry.siemens.com/mall/tr/tr/Catalog/Product/3RF2310-1AA04</t>
  </si>
  <si>
    <t>3RF2320-1AA02</t>
  </si>
  <si>
    <t>YARI İLETKEN RÖLE; SOĞUTUCULU; İŞL.GER.24-240V; KUM.GER.24VDC; 20A; MAX.4;6KW</t>
  </si>
  <si>
    <t>https://mall.industry.siemens.com/mall/tr/tr/Catalog/Product/3RF2320-1AA02</t>
  </si>
  <si>
    <t>3RF2320-1AA04</t>
  </si>
  <si>
    <t>YARI İLETKEN RÖLE; SOĞUTUCULU; İŞL.GER.230-460V; KUM.GER.24VDC; 20A; MAX.8KW</t>
  </si>
  <si>
    <t>https://mall.industry.siemens.com/mall/tr/tr/Catalog/Product/3RF2320-1AA04</t>
  </si>
  <si>
    <t>3RF2330-1AA02</t>
  </si>
  <si>
    <t>YARI İLETKEN RÖLE; SOĞUTUCULU; İŞL.GER.24-240V; KUM.GER.24VDC; 30A; MAX.6;9KW</t>
  </si>
  <si>
    <t>https://mall.industry.siemens.com/mall/tr/tr/Catalog/Product/3RF2330-1AA02</t>
  </si>
  <si>
    <t>3RF2330-1AA04</t>
  </si>
  <si>
    <t>YARI İLETKEN RÖLE; SOĞUTUCULU; İŞL.GER.230-460V; KUM.GER.24VDC; 30A; MAX.12KW</t>
  </si>
  <si>
    <t>https://mall.industry.siemens.com/mall/tr/tr/Catalog/Product/3RF2330-1AA04</t>
  </si>
  <si>
    <t>3RF2340-1AA02</t>
  </si>
  <si>
    <t>YARI İLETKEN RÖLE; SOĞUTUCULU; İŞL.GER.24-240V; KUM.GER.24VDC; 40A; MAX.9;2KW</t>
  </si>
  <si>
    <t>https://mall.industry.siemens.com/mall/tr/tr/Catalog/Product/3RF2340-1AA02</t>
  </si>
  <si>
    <t>3RF2340-1AA04</t>
  </si>
  <si>
    <t>YARI İLETKEN RÖLE; SOĞUTUCULU; İŞL.GER.230-460V; KUM.GER.24VDC; 40A; MAX.16KW</t>
  </si>
  <si>
    <t>https://mall.industry.siemens.com/mall/tr/tr/Catalog/Product/3RF2340-1AA04</t>
  </si>
  <si>
    <t>3RF2350-1AA02</t>
  </si>
  <si>
    <t>YARI İLETKEN RÖLE; SOĞUTUCULU; İŞL.GER.24-240V; KUM.GER.24VDC; 50A; MAX.12KW</t>
  </si>
  <si>
    <t>https://mall.industry.siemens.com/mall/tr/tr/Catalog/Product/3RF2350-1AA02</t>
  </si>
  <si>
    <t>3RF2350-1AA04</t>
  </si>
  <si>
    <t>YARI İLETKEN RÖLE; SOĞUTUCULU; İŞL.GER.230-460V; KUM.GER.24VDC; 50A; MAX.20KW</t>
  </si>
  <si>
    <t>https://mall.industry.siemens.com/mall/tr/tr/Catalog/Product/3RF2350-1AA04</t>
  </si>
  <si>
    <t>3RF2410-1AB45</t>
  </si>
  <si>
    <t>ÜÇ FAZLI YARI İLETKEN KONTAKTÖRLER SIRIUS SC; İKİ FAZDAN KONTROLLÜ TİPLER; İŞLETME GERİLİMİ 48-600V; KUMANDA GERİLİMİ 24V DC; 10,5A</t>
  </si>
  <si>
    <t>https://mall.industry.siemens.com/mall/tr/tr/Catalog/Product/3RF2410-1AB45</t>
  </si>
  <si>
    <t>3RF2410-1AB55</t>
  </si>
  <si>
    <t>ÜÇ FAZLI YARI İLETKEN KONTAKTÖRLER SIRIUS SC; İKİ FAZDAN KONTROLLÜ TİPLER; İŞLETME GERİLİMİ 48-600V; KUMANDA GERİLİMİ 230V AC; 10.5A</t>
  </si>
  <si>
    <t>https://mall.industry.siemens.com/mall/tr/tr/Catalog/Product/3RF2410-1AB55</t>
  </si>
  <si>
    <t>3RF2420-1AB45</t>
  </si>
  <si>
    <t>ÜÇ FAZLI YARI İLETKEN KONTAKTÖRLER SIRIUS SC; İKİ FAZDAN KONTROLLÜ TİPLER; İŞLETME GERİLİMİ 48-600V; KUMANDA GERİLİMİ 24V DC; 20A</t>
  </si>
  <si>
    <t>https://mall.industry.siemens.com/mall/tr/tr/Catalog/Product/3RF2420-1AB45</t>
  </si>
  <si>
    <t>3RF2420-1AB55</t>
  </si>
  <si>
    <t>ÜÇ FAZLI YARI İLETKEN KONTAKTÖRLER SIRIUS SC; İKİ FAZDAN KONTROLLÜ TİPLER; İŞLETME GERİLİMİ 48-600V; KUMANDA GERİLİMİ 230V AC; 20A</t>
  </si>
  <si>
    <t>https://mall.industry.siemens.com/mall/tr/tr/Catalog/Product/3RF2420-1AB55</t>
  </si>
  <si>
    <t>3RF2430-1AB45</t>
  </si>
  <si>
    <t>ÜÇ FAZLI YARI İLETKEN KONTAKTÖRLER SIRIUS SC; İKİ FAZDAN KONTROLLÜ TİPLER; İŞLETME GERİLİMİ 48-600V; KUMANDA GERİLİMİ 24V DC; 30A</t>
  </si>
  <si>
    <t>https://mall.industry.siemens.com/mall/tr/tr/Catalog/Product/3RF2430-1AB45</t>
  </si>
  <si>
    <t>3RF2430-1AB55</t>
  </si>
  <si>
    <t>ÜÇ FAZLI YARI İLETKEN KONTAKTÖRLER SIRIUS SC; İKİ FAZDAN KONTROLLÜ TİPLER; İŞLETME GERİLİMİ 48-600V; KUMANDA GERİLİMİ 230V AC; 30A</t>
  </si>
  <si>
    <t>https://mall.industry.siemens.com/mall/tr/tr/Catalog/Product/3RF2430-1AB55</t>
  </si>
  <si>
    <t>3RF2440-1AB45</t>
  </si>
  <si>
    <t>ÜÇ FAZLI YARI İLETKEN KONTAKTÖRLER SIRIUS SC; İKİ FAZDAN KONTROLLÜ TİPLER; İŞLETME GERİLİMİ 48-600V; KUMANDA GERİLİMİ 24V DC; 40A</t>
  </si>
  <si>
    <t>https://mall.industry.siemens.com/mall/tr/tr/Catalog/Product/3RF2440-1AB45</t>
  </si>
  <si>
    <t>3RF2440-1AB55</t>
  </si>
  <si>
    <t>ÜÇ FAZLI YARI İLETKEN KONTAKTÖRLER SIRIUS SC; İKİ FAZDAN KONTROLLÜ TİPLER; İŞLETME GERİLİMİ 48-600V; KUMANDA GERİLİMİ 230V AC; 40A</t>
  </si>
  <si>
    <t>https://mall.industry.siemens.com/mall/tr/tr/Catalog/Product/3RF2440-1AB55</t>
  </si>
  <si>
    <t>3RF2450-1AB45</t>
  </si>
  <si>
    <t>ÜÇ FAZLI YARI İLETKEN KONTAKTÖRLER SIRIUS SC; İKİ FAZDAN KONTROLLÜ TİPLER; İŞLETME GERİLİMİ 48-600V; KUMANDA GERİLİMİ 24V DC; 50A</t>
  </si>
  <si>
    <t>https://mall.industry.siemens.com/mall/tr/tr/Catalog/Product/3RF2450-1AB45</t>
  </si>
  <si>
    <t>3RF2450-1AB55</t>
  </si>
  <si>
    <t>ÜÇ FAZLI YARI İLETKEN KONTAKTÖRLER SIRIUS SC; İKİ FAZDAN KONTROLLÜ TİPLER; İŞLETME GERİLİMİ 48-600V; KUMANDA GERİLİMİ 230V AC; 50A</t>
  </si>
  <si>
    <t>https://mall.industry.siemens.com/mall/tr/tr/Catalog/Product/3RF2450-1AB55</t>
  </si>
  <si>
    <t>3RH1921-1CA01</t>
  </si>
  <si>
    <t>YARDIMCI KONTAK BLOKLARI; ÜZERİNE TAKILABİLEN TİPLER; BOY:S6-S12 1NC</t>
  </si>
  <si>
    <t>https://mall.industry.siemens.com/mall/tr/tr/Catalog/Product/3RH1921-1CA01</t>
  </si>
  <si>
    <t>3RH1921-1CA10</t>
  </si>
  <si>
    <t>YARDIMCI KONTAK BLOKLARI; ÜZERİNE TAKILABİLEN TİPLER; BOY:S6-S12 1NO</t>
  </si>
  <si>
    <t>https://mall.industry.siemens.com/mall/tr/tr/Catalog/Product/3RH1921-1CA10</t>
  </si>
  <si>
    <t>3RH1921-1DA11</t>
  </si>
  <si>
    <t>YARDIMCI KONTAK BLOKLARI; YANDAN TAKILABİLEN TİPLER; BOY:S6-S12 1NO+1NC</t>
  </si>
  <si>
    <t>https://mall.industry.siemens.com/mall/tr/tr/Catalog/Product/3RH1921-1DA11</t>
  </si>
  <si>
    <t>3RH1921-1EA11</t>
  </si>
  <si>
    <t>YARDIMCI KONTAK BLOKLARI; BOY:S0-S12; 1NO+1NC; YANDAN MONTAJLI</t>
  </si>
  <si>
    <t>https://mall.industry.siemens.com/mall/tr/tr/Catalog/Product/3RH1921-1EA11</t>
  </si>
  <si>
    <t>3RH1921-1EA20</t>
  </si>
  <si>
    <t>Sirius S6-S12 boy yardımcı kontak bloğu</t>
  </si>
  <si>
    <t>https://mall.industry.siemens.com/mall/tr/tr/Catalog/Product/3RH1921-1EA20</t>
  </si>
  <si>
    <t>3RH1921-2EA20</t>
  </si>
  <si>
    <t>İlk yana montaj yardımcı kontak, 2 NO kontak, yaylı terminal, 3RT1 kontaktörleri için</t>
  </si>
  <si>
    <t>https://mall.industry.siemens.com/mall/tr/tr/Catalog/Product/3RH1921-2EA20</t>
  </si>
  <si>
    <t>3RH2122-1AB00</t>
  </si>
  <si>
    <t>SIRIUS YARDIMCI KONTAKTÖR; BOY S00; 2NO+2NC ; 24 V AC</t>
  </si>
  <si>
    <t>https://mall.industry.siemens.com/mall/tr/tr/Catalog/Product/3RH2122-1AB00</t>
  </si>
  <si>
    <t>3RH2122-1AF00</t>
  </si>
  <si>
    <t>SIRIUS YARDIMCI KONTAKTÖR; BOY S00; 2NO+2NC ; 110 V AC</t>
  </si>
  <si>
    <t>https://mall.industry.siemens.com/mall/tr/tr/Catalog/Product/3RH2122-1AF00</t>
  </si>
  <si>
    <t>3RH2122-1AH00</t>
  </si>
  <si>
    <t>Yardımcı kontaktör, 2 NO + 2 NC, 48 V AC, 50 / 60 Hz, Boyut S00, vidalı terminal</t>
  </si>
  <si>
    <t>https://mall.industry.siemens.com/mall/tr/tr/Catalog/Product/3RH2122-1AH00</t>
  </si>
  <si>
    <t>3RH2122-1AN20</t>
  </si>
  <si>
    <t>Yardımcı kontaktör, 2 NO + 2 NC, 220 V AC, 50 / 60 Hz, Boyut S00, vidalı terminal</t>
  </si>
  <si>
    <t>https://mall.industry.siemens.com/mall/tr/tr/Catalog/Product/3RH2122-1AN20</t>
  </si>
  <si>
    <t>3RH2122-1AP00</t>
  </si>
  <si>
    <t>SIRIUS YARDIMCI KONTAKTÖR; BOY S00; 2NO+2NC ; 230 V AC</t>
  </si>
  <si>
    <t>https://mall.industry.siemens.com/mall/tr/tr/Catalog/Product/3RH2122-1AP00</t>
  </si>
  <si>
    <t>3RH2122-1AV00</t>
  </si>
  <si>
    <t>Yardımcı kontaktör, 2 NO + 2 NC, 400 V AC, 50 / 60 Hz, Boyut S00, vidalı terminal</t>
  </si>
  <si>
    <t>https://mall.industry.siemens.com/mall/tr/tr/Catalog/Product/3RH2122-1AV00</t>
  </si>
  <si>
    <t>3RH2122-1BB40</t>
  </si>
  <si>
    <t>SIRIUS YARDIMCI KONTAKTÖR; BOY S00; 2NO+2NC ; 24 V DC</t>
  </si>
  <si>
    <t>https://mall.industry.siemens.com/mall/tr/tr/Catalog/Product/3RH2122-1BB40</t>
  </si>
  <si>
    <t>3RH2122-1BF40</t>
  </si>
  <si>
    <t>SIRIUS YARDIMCI KONTAKTÖR; BOY S00; 2NO+2NC ; 110 V DC</t>
  </si>
  <si>
    <t>https://mall.industry.siemens.com/mall/tr/tr/Catalog/Product/3RH2122-1BF40</t>
  </si>
  <si>
    <t>3RH2122-1BG40</t>
  </si>
  <si>
    <t>Yardımcı kontaktör, 2 NO + 2 NC, 125 V DC, Boyut S00, vidalı terminal</t>
  </si>
  <si>
    <t>https://mall.industry.siemens.com/mall/tr/tr/Catalog/Product/3RH2122-1BG40</t>
  </si>
  <si>
    <t>3RH2122-1BM40</t>
  </si>
  <si>
    <t>Yardımcı kontaktör, 2 NO + 2 NC, 220 V DC, Boyut S00, vidalı terminal</t>
  </si>
  <si>
    <t>https://mall.industry.siemens.com/mall/tr/tr/Catalog/Product/3RH2122-1BM40</t>
  </si>
  <si>
    <t>3RH2122-1BP40</t>
  </si>
  <si>
    <t>Yardımcı kontaktör, 2 NO + 2 NC, 230 V DC, Boyut S00, vidalı terminal</t>
  </si>
  <si>
    <t>https://mall.industry.siemens.com/mall/tr/tr/Catalog/Product/3RH2122-1BP40</t>
  </si>
  <si>
    <t>3RH2122-2AP00</t>
  </si>
  <si>
    <t>Yardımcı kontaktör, 2 NO + 2 NC, 230 V AC, 50 / 60 Hz, Boyut S00, Yaylı terminal</t>
  </si>
  <si>
    <t>https://mall.industry.siemens.com/mall/tr/tr/Catalog/Product/3RH2122-2AP00</t>
  </si>
  <si>
    <t>3RH2122-2BB40</t>
  </si>
  <si>
    <t>Yardımcı kontaktör, 2 NO + 2 NC, 24 V DC, Boyut S00, Yaylı terminal</t>
  </si>
  <si>
    <t>https://mall.industry.siemens.com/mall/tr/tr/Catalog/Product/3RH2122-2BB40</t>
  </si>
  <si>
    <t>3RH2122-2FB40</t>
  </si>
  <si>
    <t>Yardımcı kontaktör, 2 NO + 2 NC, 24 V DC, entegre diyotlu, Boyut S00, Yaylı terminal</t>
  </si>
  <si>
    <t>https://mall.industry.siemens.com/mall/tr/tr/Catalog/Product/3RH2122-2FB40</t>
  </si>
  <si>
    <t>3RH2131-1AB00</t>
  </si>
  <si>
    <t>SIRIUS YARDIMCI KONTAKTÖR; BOY S00; 3NO+1NC ; 24 V AC</t>
  </si>
  <si>
    <t>https://mall.industry.siemens.com/mall/tr/tr/Catalog/Product/3RH2131-1AB00</t>
  </si>
  <si>
    <t>3RH2131-1AF00</t>
  </si>
  <si>
    <t>SIRIUS YARDIMCI KONTAKTÖR; BOY S00; 3NO+1NC ; 110 V AC</t>
  </si>
  <si>
    <t>https://mall.industry.siemens.com/mall/tr/tr/Catalog/Product/3RH2131-1AF00</t>
  </si>
  <si>
    <t>3RH2131-1AH00</t>
  </si>
  <si>
    <t>Yardımcı kontaktör, 3 NO + 1 NC, 48 V AC, 50 / 60 Hz, Boyut S00, vidalı terminal</t>
  </si>
  <si>
    <t>https://mall.industry.siemens.com/mall/tr/tr/Catalog/Product/3RH2131-1AH00</t>
  </si>
  <si>
    <t>3RH2131-1AN20</t>
  </si>
  <si>
    <t>Yardımcı kontaktör, 3 NO + 1 NC, 220 V AC, 50 / 60 Hz, Boyut S00, vidalı terminal</t>
  </si>
  <si>
    <t>https://mall.industry.siemens.com/mall/tr/tr/Catalog/Product/3RH2131-1AN20</t>
  </si>
  <si>
    <t>3RH2131-1AP00</t>
  </si>
  <si>
    <t>SIRIUS YARDIMCI KONTAKTÖR; BOY S00; 3NO+1NC ; 230 V AC</t>
  </si>
  <si>
    <t>https://mall.industry.siemens.com/mall/tr/tr/Catalog/Product/3RH2131-1AP00</t>
  </si>
  <si>
    <t>3RH2131-1BB40</t>
  </si>
  <si>
    <t>SIRIUS YARDIMCI KONTAKTÖR; BOY S00; 3NO+1NC ; 24 V DC</t>
  </si>
  <si>
    <t>https://mall.industry.siemens.com/mall/tr/tr/Catalog/Product/3RH2131-1BB40</t>
  </si>
  <si>
    <t>3RH2131-1BF40</t>
  </si>
  <si>
    <t>SIRIUS YARDIMCI KONTAKTÖR; BOY S00; 3NO+1NC ; 110 V DC</t>
  </si>
  <si>
    <t>https://mall.industry.siemens.com/mall/tr/tr/Catalog/Product/3RH2131-1BF40</t>
  </si>
  <si>
    <t>3RH2131-1BG40</t>
  </si>
  <si>
    <t>Yardımcı kontaktör, 3 NO + 1 NC, 125 V DC, Boyut S00, vidalı terminal</t>
  </si>
  <si>
    <t>https://mall.industry.siemens.com/mall/tr/tr/Catalog/Product/3RH2131-1BG40</t>
  </si>
  <si>
    <t>3RH2131-1BM40</t>
  </si>
  <si>
    <t>Yardımcı kontaktör, 3 NO + 1 NC, 220 V DC, Boyut S00, vidalı terminal</t>
  </si>
  <si>
    <t>https://mall.industry.siemens.com/mall/tr/tr/Catalog/Product/3RH2131-1BM40</t>
  </si>
  <si>
    <t>3RH2131-1BP40</t>
  </si>
  <si>
    <t>Yardımcı kontaktör, 3 NO + 1 NC, 230 V DC, Boyut S00, vidalı terminal</t>
  </si>
  <si>
    <t>https://mall.industry.siemens.com/mall/tr/tr/Catalog/Product/3RH2131-1BP40</t>
  </si>
  <si>
    <t>3RH2131-2AP00</t>
  </si>
  <si>
    <t>Yardımcı kontaktör, 3 NO + 1 NC, 230 V AC, 50 / 60 Hz, Boyut S00, Yaylı terminal</t>
  </si>
  <si>
    <t>https://mall.industry.siemens.com/mall/tr/tr/Catalog/Product/3RH2131-2AP00</t>
  </si>
  <si>
    <t>3RH2131-2BB40</t>
  </si>
  <si>
    <t>Yardımcı kontaktör, 3 NO + 1 NC, 24 V DC, Boyut S00, Yaylı terminal</t>
  </si>
  <si>
    <t>https://mall.industry.siemens.com/mall/tr/tr/Catalog/Product/3RH2131-2BB40</t>
  </si>
  <si>
    <t>3RH2131-2FB40</t>
  </si>
  <si>
    <t>Yardımcı kontaktör, 3 NO + 1 NC, 24 V DC, entegre diyotlu, Boyut S00, Yaylı terminal</t>
  </si>
  <si>
    <t>https://mall.industry.siemens.com/mall/tr/tr/Catalog/Product/3RH2131-2FB40</t>
  </si>
  <si>
    <t>3RH2140-1AB00</t>
  </si>
  <si>
    <t>SIRIUS YARDIMCI KONTAKTÖR; BOY S00; 4NO ; 24 V AC</t>
  </si>
  <si>
    <t>https://mall.industry.siemens.com/mall/tr/tr/Catalog/Product/3RH2140-1AB00</t>
  </si>
  <si>
    <t>3RH2140-1AF00</t>
  </si>
  <si>
    <t>SIRIUS YARDIMCI KONTAKTÖR; BOY S00; 4NO ; 110 V AC</t>
  </si>
  <si>
    <t>https://mall.industry.siemens.com/mall/tr/tr/Catalog/Product/3RH2140-1AF00</t>
  </si>
  <si>
    <t>3RH2140-1AH00</t>
  </si>
  <si>
    <t>Yardımcı kontaktör, 4 NO, 48 V AC, 50 / 60 Hz, Boyut S00, vidalı terminal</t>
  </si>
  <si>
    <t>https://mall.industry.siemens.com/mall/tr/tr/Catalog/Product/3RH2140-1AH00</t>
  </si>
  <si>
    <t>3RH2140-1AN20</t>
  </si>
  <si>
    <t>Yardımcı kontaktör, 4 NO, 220 V AC, 50 / 60 Hz, Boyut S00, vidalı terminal</t>
  </si>
  <si>
    <t>https://mall.industry.siemens.com/mall/tr/tr/Catalog/Product/3RH2140-1AN20</t>
  </si>
  <si>
    <t>3RH2140-1AP00</t>
  </si>
  <si>
    <t>SIRIUS YARDIMCI KONTAKTÖR; BOY S00; 4NO ; 230 V AC</t>
  </si>
  <si>
    <t>https://mall.industry.siemens.com/mall/tr/tr/Catalog/Product/3RH2140-1AP00</t>
  </si>
  <si>
    <t>3RH2140-1AV00</t>
  </si>
  <si>
    <t>Yardımcı kontaktör, 4 NO, 400 V AC, 50 / 60 Hz, Boyut S00, vidalı terminal</t>
  </si>
  <si>
    <t>https://mall.industry.siemens.com/mall/tr/tr/Catalog/Product/3RH2140-1AV00</t>
  </si>
  <si>
    <t>3RH2140-1BB40</t>
  </si>
  <si>
    <t>SIRIUS YARDIMCI KONTAKTÖR; BOY S00; 4NO ; 24 V DC</t>
  </si>
  <si>
    <t>https://mall.industry.siemens.com/mall/tr/tr/Catalog/Product/3RH2140-1BB40</t>
  </si>
  <si>
    <t>3RH2140-1BF40</t>
  </si>
  <si>
    <t>SIRIUS YARDIMCI KONTAKTÖR; BOY S00; 4NO ; 110 V DC</t>
  </si>
  <si>
    <t>https://mall.industry.siemens.com/mall/tr/tr/Catalog/Product/3RH2140-1BF40</t>
  </si>
  <si>
    <t>3RH2140-1BG40</t>
  </si>
  <si>
    <t>Yardımcı kontaktör, 4 NO, 125 V DC, Boyut S00, vidalı terminal</t>
  </si>
  <si>
    <t>https://mall.industry.siemens.com/mall/tr/tr/Catalog/Product/3RH2140-1BG40</t>
  </si>
  <si>
    <t>3RH2140-1BM40</t>
  </si>
  <si>
    <t>Yardımcı kontaktör, 4 NO, 220 V DC, Boyut S00, vidalı terminal</t>
  </si>
  <si>
    <t>https://mall.industry.siemens.com/mall/tr/tr/Catalog/Product/3RH2140-1BM40</t>
  </si>
  <si>
    <t>3RH2140-1BP40</t>
  </si>
  <si>
    <t>Yardımcı kontaktör, 4 NO, 230 V DC, Boyut S00, vidalı terminal</t>
  </si>
  <si>
    <t>https://mall.industry.siemens.com/mall/tr/tr/Catalog/Product/3RH2140-1BP40</t>
  </si>
  <si>
    <t>3RH2140-2AP00</t>
  </si>
  <si>
    <t>Yardımcı kontaktör, 4 NO, 230 V AC, 50 / 60 Hz, Boyut S00, Yaylı terminal</t>
  </si>
  <si>
    <t>https://mall.industry.siemens.com/mall/tr/tr/Catalog/Product/3RH2140-2AP00</t>
  </si>
  <si>
    <t>3RH2140-2BB40</t>
  </si>
  <si>
    <t>Yardımcı kontaktör, 4 NO, 24 V DC, Boyut S00, Yaylı terminal</t>
  </si>
  <si>
    <t>https://mall.industry.siemens.com/mall/tr/tr/Catalog/Product/3RH2140-2BB40</t>
  </si>
  <si>
    <t>3RH2140-2FB40</t>
  </si>
  <si>
    <t>Yardımcı kontaktör, 4 NO, 24 V DC, entegre diyotlu, Boyut S00, Yaylı terminal</t>
  </si>
  <si>
    <t>https://mall.industry.siemens.com/mall/tr/tr/Catalog/Product/3RH2140-2FB40</t>
  </si>
  <si>
    <t>3RH2911-1AA01</t>
  </si>
  <si>
    <t>YARDIMCI KONTAK BLOKLARI; 3RT2 ÜZERİNE TAKILABİLEN TİPLER; BOY:S00 ve S0 1NC</t>
  </si>
  <si>
    <t>https://mall.industry.siemens.com/mall/tr/tr/Catalog/Product/3RH2911-1AA01</t>
  </si>
  <si>
    <t>3RH2911-1AA10</t>
  </si>
  <si>
    <t>YARDIMCI KONTAK BLOKLARI; 3RT2 ÜZERİNE TAKILABİLEN TİPLER; BOY:S00 ve S0 1NO</t>
  </si>
  <si>
    <t>https://mall.industry.siemens.com/mall/tr/tr/Catalog/Product/3RH2911-1AA10</t>
  </si>
  <si>
    <t>3RH2911-1DA02</t>
  </si>
  <si>
    <t>YARDIMCI KONTAK BLOKLARI; YANDAN TAKILABİLEN TİPLER; BOY:S00 2NC</t>
  </si>
  <si>
    <t>https://mall.industry.siemens.com/mall/tr/tr/Catalog/Product/3RH2911-1DA02</t>
  </si>
  <si>
    <t>3RH2911-1DA11</t>
  </si>
  <si>
    <t>YARDIMCI KONTAK BLOKLARI; YANDAN TAKILABİLEN TİPLER; BOY:S00 1NO+1NC</t>
  </si>
  <si>
    <t>https://mall.industry.siemens.com/mall/tr/tr/Catalog/Product/3RH2911-1DA11</t>
  </si>
  <si>
    <t>3RH2911-1DA20</t>
  </si>
  <si>
    <t>YARDIMCI KONTAK BLOKLARI; YANDAN TAKILABİLEN TİPLER; BOY:S00 2NO</t>
  </si>
  <si>
    <t>https://mall.industry.siemens.com/mall/tr/tr/Catalog/Product/3RH2911-1DA20</t>
  </si>
  <si>
    <t>3RH2911-1FA04</t>
  </si>
  <si>
    <t>YARDIMCI KONTAK BLOKLARI; 3RT2 ÜZERİNE TAKILABİLEN TİPLER; BOY:S00 ve S0 4NC</t>
  </si>
  <si>
    <t>https://mall.industry.siemens.com/mall/tr/tr/Catalog/Product/3RH2911-1FA04</t>
  </si>
  <si>
    <t>3RH2911-1FA22</t>
  </si>
  <si>
    <t>YARDIMCI KONTAK BLOKLARI; 3RT2 ÜZERİNE TAKILABİLEN TİPLER; BOY:S00 ve S0 2NO,2NC</t>
  </si>
  <si>
    <t>https://mall.industry.siemens.com/mall/tr/tr/Catalog/Product/3RH2911-1FA22</t>
  </si>
  <si>
    <t>3RH2911-1FA40</t>
  </si>
  <si>
    <t>YARDIMCI KONTAK BLOKLARI; 3RT2 ÜZERİNE TAKILABİLEN TİPLER; BOY:S00 ve S0 2NO+2NC</t>
  </si>
  <si>
    <t>https://mall.industry.siemens.com/mall/tr/tr/Catalog/Product/3RH2911-1FA40</t>
  </si>
  <si>
    <t>3RH2911-1GA04</t>
  </si>
  <si>
    <t>Yardımcı kontak bloğu, önde, 4 NC, 51/52, 61/62, 71/72, 81/82, akım yolu: 1 NC, 1 NC, 1 NC, 1 NC, vidalı terminal, fiziksel olarak kodlanmış, sadece 3RH2140 ve 3RH2440 kontaktör röleleri ile birleştirilebilir (EN 50011'e göre)</t>
  </si>
  <si>
    <t>https://mall.industry.siemens.com/mall/tr/tr/Catalog/Product/3RH2911-1GA04</t>
  </si>
  <si>
    <t>3RH2911-1GA13</t>
  </si>
  <si>
    <t>Yardımcı kontak bloğu, önde, 1 NO + 3 NC, 53/54, 61/62, 71/72, 81/82, akım yolu: 1 NO, 1 NC, 1 NC, 1 NC, vidalı terminal, fiziksel olarak kodlanmış, sadece 3RH2140 ve 3RH2440 kontaktör röleleri ile birleştirilebilir (EN 50011'e göre)</t>
  </si>
  <si>
    <t>https://mall.industry.siemens.com/mall/tr/tr/Catalog/Product/3RH2911-1GA13</t>
  </si>
  <si>
    <t>3RH2911-1GA22</t>
  </si>
  <si>
    <t>Yardımcı kontak bloğu, önde, 2 NO + 2 NC, 53/54, 61/62, 71/72, 83/84, akım yolu: 1 NO, 1 NC, 1 NC, 1 NO, vidalı terminal, fiziksel kodlu, sadece 3RH2140 ve 3RH2440 kontaktör röleleri ile birleştirilebilir (EN 50011'e göre)</t>
  </si>
  <si>
    <t>https://mall.industry.siemens.com/mall/tr/tr/Catalog/Product/3RH2911-1GA22</t>
  </si>
  <si>
    <t>3RH2911-1GA31</t>
  </si>
  <si>
    <t>Yardımcı kontak bloğu, önde, 3 NO + 1 NC, 53/54, 61/62, 73/74, 83/84, akım yolu: 1 NO, 1 NC, 1 NO, 1 NO, vidalı terminal, fiziksel olarak kodlanmış, sadece 3RH2140 ve 3RH2440 kontaktör röleleri ile birleştirilebilir (EN 50011'e göre)</t>
  </si>
  <si>
    <t>https://mall.industry.siemens.com/mall/tr/tr/Catalog/Product/3RH2911-1GA31</t>
  </si>
  <si>
    <t>3RH2911-1GA40</t>
  </si>
  <si>
    <t>Yardımcı kontak bloğu, önde, 4 NO, 53/54, 63/64, 73/74, 83/84, akım yolu: 1 NO, 1 NO, 1 NO, 1 NO, vidalı terminal, fiziksel olarak kodlanmış, sadece 3RH2140 ve 3RH2440 kontaktör röleleri ile birleştirilebilir (EN 50011'e göre)</t>
  </si>
  <si>
    <t>https://mall.industry.siemens.com/mall/tr/tr/Catalog/Product/3RH2911-1GA40</t>
  </si>
  <si>
    <t>3RH2911-1HA01</t>
  </si>
  <si>
    <t>Yardımcı kontak bloğu, önde, 1 NC, .1/.2, --/--, --/--, --/--, akım yolu: 1 NC, --, --, --, vidalı terminal, 3RT2 kontaktörleri ve 3RH2 kontaktör röleleri için</t>
  </si>
  <si>
    <t>https://mall.industry.siemens.com/mall/tr/tr/Catalog/Product/3RH2911-1HA01</t>
  </si>
  <si>
    <t>3RH2911-1HA11</t>
  </si>
  <si>
    <t>YARDIMCI KONTAK BLOKLARI; 3RT2 ÜZERİNE TAKILABİLEN TİPLER; BOY:S00-S3 1NO+1NC</t>
  </si>
  <si>
    <t>https://mall.industry.siemens.com/mall/tr/tr/Catalog/Product/3RH2911-1HA11</t>
  </si>
  <si>
    <t>3RH2911-1HA13</t>
  </si>
  <si>
    <t>YARDIMCI KONTAK BLOKLARI; 3RT2 ÜZERİNE TAKILABİLEN TİPLER; BOY:S00-S3 1NO+3NC</t>
  </si>
  <si>
    <t>https://mall.industry.siemens.com/mall/tr/tr/Catalog/Product/3RH2911-1HA13</t>
  </si>
  <si>
    <t>3RH2911-1HA22</t>
  </si>
  <si>
    <t>Yardımcı kontak bloğu, önde, 2 NO + 2 NC, .1/.2, .1/.2, .3/.4, .3/.4, akım yolu: 1 NC, 1 NC, 1 NO, 1 NO, vidalı terminal, 3RT2 kontaktörleri ve 3RH2 kontaktör röleleri için</t>
  </si>
  <si>
    <t>https://mall.industry.siemens.com/mall/tr/tr/Catalog/Product/3RH2911-1HA22</t>
  </si>
  <si>
    <t>3RH2911-1HA31</t>
  </si>
  <si>
    <t>3RT2 KONTAKTÖRLER İÇİN YARDIMCI KONTAK BLOĞU 3NO, 1NC</t>
  </si>
  <si>
    <t>https://mall.industry.siemens.com/mall/tr/tr/Catalog/Product/3RH2911-1HA31</t>
  </si>
  <si>
    <t>3RH2911-1LA11</t>
  </si>
  <si>
    <t>YARDIMCI KONTAK BLOKLARI; 3RT2 ÜZERİNE TAKILABİLEN TİPLER; BOY:S00 ve S0 1NO+1NC</t>
  </si>
  <si>
    <t>https://mall.industry.siemens.com/mall/tr/tr/Catalog/Product/3RH2911-1LA11</t>
  </si>
  <si>
    <t>3RH2911-1LA20</t>
  </si>
  <si>
    <t>YARDIMCI KONTAK BLOKLARI; 3RT2 ÜZERİNE TAKILABİLEN TİPLER; BOY:S00 ve S0 2NO</t>
  </si>
  <si>
    <t>https://mall.industry.siemens.com/mall/tr/tr/Catalog/Product/3RH2911-1LA20</t>
  </si>
  <si>
    <t>3RH2911-1XA22-0MA0</t>
  </si>
  <si>
    <t>Yardımcı kontak bloğu, önde, 2 NO + 2 NC, 53/54, 61/62, 71/72, 83/84, akım yolu: 1 NO, 1 NC, 1 NC, 1 NO, vidalı terminal, 3RT2 kontaktörleri ve 3RH2 kontaktör röleleri için</t>
  </si>
  <si>
    <t>https://mall.industry.siemens.com/mall/tr/tr/Catalog/Product/3RH2911-1XA22-0MA0</t>
  </si>
  <si>
    <t>3RH2911-1XA31-0MA0</t>
  </si>
  <si>
    <t>Yardımcı kontak bloğu, önde, 3 NO + 1 NC, 53/54, 61/62, 73/74, 83/84, akım yolu: 1 NO, 1 NC, 1 NO, 1 NO, vidalı terminal, 3RT2 kontaktörleri ve 3RH2 kontaktör röleleri için</t>
  </si>
  <si>
    <t>https://mall.industry.siemens.com/mall/tr/tr/Catalog/Product/3RH2911-1XA31-0MA0</t>
  </si>
  <si>
    <t>3RH2911-1XA40-0MA0</t>
  </si>
  <si>
    <t>Yardımcı kontak bloğu, önde, 4 NO, 53/54, 63/64, 73/74, 83/84, akım yolu: 1 NO, 1 NO, 1 NO, 1 NO, vidalı terminal, 3RT2 kontaktörleri ve 3RH2 kontaktör röleleri için</t>
  </si>
  <si>
    <t>https://mall.industry.siemens.com/mall/tr/tr/Catalog/Product/3RH2911-1XA40-0MA0</t>
  </si>
  <si>
    <t>3RH2911-2DA11</t>
  </si>
  <si>
    <t>Yardımcı kontak bloğu, yana montaj, 1 NO + 1 NC, solda: 41/42, 53/54, sağda: 21/22, 33/34, akım yolu: 1 NC, 1 NO, yaylı terminal, 3RT2.1 kontaktörleri için</t>
  </si>
  <si>
    <t>https://mall.industry.siemens.com/mall/tr/tr/Catalog/Product/3RH2911-2DA11</t>
  </si>
  <si>
    <t>3RH2911-2FA04</t>
  </si>
  <si>
    <t>Yardımcı kontak bloğu, önde, 4 NC, .1/.2, .1/.2, .1/.2, .1/.2, akım yolu: 1 NC, 1 NC, 1 NC, 1 NC, 1 NC, yaylı terminal, 3RT2 kontaktörleri ve 3RH2 kontaktör röleleri için</t>
  </si>
  <si>
    <t>https://mall.industry.siemens.com/mall/tr/tr/Catalog/Product/3RH2911-2FA04</t>
  </si>
  <si>
    <t>3RH2911-2FA22</t>
  </si>
  <si>
    <t>Yardımcı kontak bloğu, önde, 2 NO + 2 NC, .3/.4, .1/.2, .1/.2, .3/.4, akım yolu: 1 NO, 1 NC, 1 NC, 1 NO, yaylı terminal, 3RT2 kontaktörleri ve 3RH2 kontaktör röleleri için</t>
  </si>
  <si>
    <t>https://mall.industry.siemens.com/mall/tr/tr/Catalog/Product/3RH2911-2FA22</t>
  </si>
  <si>
    <t>3RH2911-2FA40</t>
  </si>
  <si>
    <t>Yardımcı kontak bloğu, önde, 4 NO, .3/.4, .3/.4, .3/.4, .3/.4, akım yolu: 1 NO, 1 NO, 1 NO, 1 NO, yaylı terminal, 3RT2 kontaktörleri ve 3RH2 kontaktör röleleri için</t>
  </si>
  <si>
    <t>https://mall.industry.siemens.com/mall/tr/tr/Catalog/Product/3RH2911-2FA40</t>
  </si>
  <si>
    <t>3RH2911-2GA04</t>
  </si>
  <si>
    <t>Yardımcı kontak bloğu, önde, 4 NC, 51/52, 61/62, 71/72, 81/82, akım yolu: 1 NC, 1 NC, 1 NC, 1 NC, yaylı terminal, fiziksel kodlu, sadece 3RH2140 ve 3RH2440 kontaktör röleleri ile birleştirilebilir (EN 50011'e göre)</t>
  </si>
  <si>
    <t>https://mall.industry.siemens.com/mall/tr/tr/Catalog/Product/3RH2911-2GA04</t>
  </si>
  <si>
    <t>3RH2911-2GA22</t>
  </si>
  <si>
    <t>Yardımcı kontak bloğu, önde, 2 NO + 2 NC, 53/54, 61/62, 71/72, 83/84, akım yolu: 1 NO, 1 NC, 1 NC, 1 NO, yaylı terminal, fiziksel kodlu, sadece 3RH2140 ve 3RH2440 kontaktör röleleri ile birleştirilebilir (EN 50011'e göre)</t>
  </si>
  <si>
    <t>https://mall.industry.siemens.com/mall/tr/tr/Catalog/Product/3RH2911-2GA22</t>
  </si>
  <si>
    <t>3RH2911-2GA40</t>
  </si>
  <si>
    <t>Yardımcı kontak bloğu, önde, 4 NO, 53/54, 63/64, 73/74, 83/84, akım yolu: 1 NO, 1 NO, 1 NO, 1 NO, yaylı terminal, fiziksel kodlu, sadece 3RH2140 ve 3RH2440 kontaktör röleleri ile birleştirilebilir (EN 50011'e göre)</t>
  </si>
  <si>
    <t>https://mall.industry.siemens.com/mall/tr/tr/Catalog/Product/3RH2911-2GA40</t>
  </si>
  <si>
    <t>3RH2911-2HA01</t>
  </si>
  <si>
    <t>Yardımcı kontak bloğu, önde, 1 NC, .1/.2, --/--, --/--, --/--, akım yolu: 1 NC, --, --, --, yaylı terminal, 3RT2 kontaktörleri ve 3RH2 kontaktör röleleri için</t>
  </si>
  <si>
    <t>https://mall.industry.siemens.com/mall/tr/tr/Catalog/Product/3RH2911-2HA01</t>
  </si>
  <si>
    <t>3RH2911-2HA11</t>
  </si>
  <si>
    <t>https://mall.industry.siemens.com/mall/tr/tr/Catalog/Product/3RH2911-2HA11</t>
  </si>
  <si>
    <t>3RH2911-2HA13</t>
  </si>
  <si>
    <t>Yardımcı kontak bloğu, önde, 1 NO + 3 NC, .1/.2, .1/.2, .1/.2, .3/.4, akım yolu: 1 NC, 1 NC, 1 NC, 1 NO, yaylı terminal, 3RT2 kontaktörleri ve 3RH2 kontaktör röleleri için</t>
  </si>
  <si>
    <t>https://mall.industry.siemens.com/mall/tr/tr/Catalog/Product/3RH2911-2HA13</t>
  </si>
  <si>
    <t>3RH2911-2HA20</t>
  </si>
  <si>
    <t>Yardımcı kontak bloğu, önde, 2 NO, .3/.4, .3/.4, --/--, --/--, akım yolu: 1 NO, 1 NO, --, --, yaylı terminal, 3RT2 kontaktörleri ve 3RH2 kontaktör röleleri için</t>
  </si>
  <si>
    <t>https://mall.industry.siemens.com/mall/tr/tr/Catalog/Product/3RH2911-2HA20</t>
  </si>
  <si>
    <t>3RH2911-2HA22</t>
  </si>
  <si>
    <t>Yardımcı kontak bloğu, önde, 2 NO + 2 NC, .1/.2, .1/.2, .3/.4, .3/.4, akım yolu: 1 NC, 1 NC, 1 NO, 1 NO, yaylı terminal, 3RT2 kontaktörleri ve 3RH2 kontaktör röleleri için</t>
  </si>
  <si>
    <t>https://mall.industry.siemens.com/mall/tr/tr/Catalog/Product/3RH2911-2HA22</t>
  </si>
  <si>
    <t>3RH2911-2HA30</t>
  </si>
  <si>
    <t>Yardımcı kontak bloğu, önde, 3 NO, .3/.4, .3/.4, .3/.4, --/--, akım yolu: 1 NO, 1 NO, 1 NO, --, yaylı terminal, 3RT2 kontaktörleri ve 3RH2 kontaktör röleleri için</t>
  </si>
  <si>
    <t>https://mall.industry.siemens.com/mall/tr/tr/Catalog/Product/3RH2911-2HA30</t>
  </si>
  <si>
    <t>3RH2911-2HA31</t>
  </si>
  <si>
    <t>Yardımcı kontak bloğu, önde, 3 NO + 1 NC, .1/.2, .3/.4, .3/.4, .3/.4, akım yolu: 1 NC, 1 NO, 1 NO, 1 NO yaylı terminal, 3RT2 kontaktörleri ve 3RH2 kontaktör röleleri için</t>
  </si>
  <si>
    <t>https://mall.industry.siemens.com/mall/tr/tr/Catalog/Product/3RH2911-2HA31</t>
  </si>
  <si>
    <t>3RH2914-1GP11</t>
  </si>
  <si>
    <t>PLC DEN KONTROL İÇİN COUPLİNG LİNK MODÜLÜ S00/S0/S2</t>
  </si>
  <si>
    <t>https://mall.industry.siemens.com/mall/tr/tr/Catalog/Product/3RH2914-1GP11</t>
  </si>
  <si>
    <t>3RH2921-1DA02</t>
  </si>
  <si>
    <t>Yardımcı kontak bloğu, yana montaj, 2 NC, solda: 51/52, 61/62, sağda: 31/32, 41/42, akım yolu: 1 NC, 1 NC, vidalı terminal, 3RT2 kontaktörleri ve 3RH2 kontaktör röleleri için</t>
  </si>
  <si>
    <t>https://mall.industry.siemens.com/mall/tr/tr/Catalog/Product/3RH2921-1DA02</t>
  </si>
  <si>
    <t>3RH2921-1DA11</t>
  </si>
  <si>
    <t>YARDIMCI KONTAK BLOKLARI; YANDAN TAKILABİLEN TİPLER; BOY:S0/S2/S3 1NO+1NC</t>
  </si>
  <si>
    <t>https://mall.industry.siemens.com/mall/tr/tr/Catalog/Product/3RH2921-1DA11</t>
  </si>
  <si>
    <t>3RH2921-1DA20</t>
  </si>
  <si>
    <t>Yardımcı kontak bloğu, 2 NO, 2 NC</t>
  </si>
  <si>
    <t>https://mall.industry.siemens.com/mall/tr/tr/Catalog/Product/3RH2921-1DA20</t>
  </si>
  <si>
    <t>3RH2921-2DA11</t>
  </si>
  <si>
    <t>Yardımcı kontak bloğu, yana montaj, 1 NO + 1 NC, solda: 51/52, 63/64, sağda: 31/32, 43/44, akım yolu: 1 NC, 1 NO, yaylı terminal, 3RT2 kontaktörleri ve 3RH2 kontaktör röleleri için</t>
  </si>
  <si>
    <t>https://mall.industry.siemens.com/mall/tr/tr/Catalog/Product/3RH2921-2DA11</t>
  </si>
  <si>
    <t>3RH2924-1GP11</t>
  </si>
  <si>
    <t>PLC DEN KONTROL İÇİN COUPLİNG LİNK MODÜLÜ S0</t>
  </si>
  <si>
    <t>https://mall.industry.siemens.com/mall/tr/tr/Catalog/Product/3RH2924-1GP11</t>
  </si>
  <si>
    <t>3RK1100-1CQ20-0AA3</t>
  </si>
  <si>
    <t>AS-I K45 Slave 4DO (1A)</t>
  </si>
  <si>
    <t>https://mall.industry.siemens.com/mall/tr/tr/Catalog/Product/3RK1100-1CQ20-0AA3</t>
  </si>
  <si>
    <t>3RK1107-0BG00-2AA2</t>
  </si>
  <si>
    <t>AS-I Pano İçi  Slave Modül,22,5mm, IP 20, 2 Analog çıkış - Gerilim yada akım seçilebilir (1-5V, 0-10V, 0/4-20 mA)</t>
  </si>
  <si>
    <t>https://mall.industry.siemens.com/mall/tr/tr/Catalog/Product/3RK1107-0BG00-2AA2</t>
  </si>
  <si>
    <t>3RK1107-1BQ40-0AA3</t>
  </si>
  <si>
    <t>AS-I K60 Slave 2AO - 4..20 mA / ± 20 mA / 0..20 mA</t>
  </si>
  <si>
    <t>https://mall.industry.siemens.com/mall/tr/tr/Catalog/Product/3RK1107-1BQ40-0AA3</t>
  </si>
  <si>
    <t>3RK1107-2BQ40-0AA3</t>
  </si>
  <si>
    <t>AS-I K60 Slave 2AO - ± 10 V / 0..10 V / 1..5 V</t>
  </si>
  <si>
    <t>https://mall.industry.siemens.com/mall/tr/tr/Catalog/Product/3RK1107-2BQ40-0AA3</t>
  </si>
  <si>
    <t>3RK1200-0CQ20-0AA3</t>
  </si>
  <si>
    <t>AS-I K45 Slave 4DI</t>
  </si>
  <si>
    <t>https://mall.industry.siemens.com/mall/tr/tr/Catalog/Product/3RK1200-0CQ20-0AA3</t>
  </si>
  <si>
    <t>3RK1200-0DQ00-0AA3</t>
  </si>
  <si>
    <t>AS-I K60 Slave 8DI</t>
  </si>
  <si>
    <t>https://mall.industry.siemens.com/mall/tr/tr/Catalog/Product/3RK1200-0DQ00-0AA3</t>
  </si>
  <si>
    <t>3RK1205-0BG00-2AA2</t>
  </si>
  <si>
    <t>AS-I Pano İçi  Slave Modül,17,5mm, IP 20, 2 Emniyetli giriş - ASIsafe</t>
  </si>
  <si>
    <t>https://mall.industry.siemens.com/mall/tr/tr/Catalog/Product/3RK1205-0BG00-2AA2</t>
  </si>
  <si>
    <t>3RK1207-0CG00-2AA2</t>
  </si>
  <si>
    <t>AS-I Pano İçi  Slave Modül,22,5mm, IP 20, 4 Analog giriş - Gerilim yada akım seçilebilir (1-5V, 4-20 mA)</t>
  </si>
  <si>
    <t>https://mall.industry.siemens.com/mall/tr/tr/Catalog/Product/3RK1207-0CG00-2AA2</t>
  </si>
  <si>
    <t>3RK1207-1BQ40-0AA3</t>
  </si>
  <si>
    <t>AS-I K60 Slave 2AI - 4..20 mA / ± 20 mA</t>
  </si>
  <si>
    <t>https://mall.industry.siemens.com/mall/tr/tr/Catalog/Product/3RK1207-1BQ40-0AA3</t>
  </si>
  <si>
    <t>3RK1207-1BQ44-0AA3</t>
  </si>
  <si>
    <t>AS-I K60 Slave 4AI - 4..20 mA / ± 20 mA</t>
  </si>
  <si>
    <t>https://mall.industry.siemens.com/mall/tr/tr/Catalog/Product/3RK1207-1BQ44-0AA3</t>
  </si>
  <si>
    <t>3RK1207-2BQ40-0AA3</t>
  </si>
  <si>
    <t>AS-I K60 Slave 2AI - ± 10 V / 1..5 V</t>
  </si>
  <si>
    <t>https://mall.industry.siemens.com/mall/tr/tr/Catalog/Product/3RK1207-2BQ40-0AA3</t>
  </si>
  <si>
    <t>3RK1207-2BQ44-0AA3</t>
  </si>
  <si>
    <t>AS-I K60 Slave 4AI - ± 10 V / 1..5 V</t>
  </si>
  <si>
    <t>https://mall.industry.siemens.com/mall/tr/tr/Catalog/Product/3RK1207-2BQ44-0AA3</t>
  </si>
  <si>
    <t>3RK1207-3CG00-2AA2</t>
  </si>
  <si>
    <t>AS-I Pano İçi  Slave Modül,22,5mm, IP 20, 4 Analog giriş - Termal direnç (Pt100, Ni100 0-600Ω)</t>
  </si>
  <si>
    <t>https://mall.industry.siemens.com/mall/tr/tr/Catalog/Product/3RK1207-3CG00-2AA2</t>
  </si>
  <si>
    <t>3RK1308-0AA00-0CP0</t>
  </si>
  <si>
    <t>ET200SP Direkt  Motor Yolverici; 0,12 kW; 0.1-0,4A</t>
  </si>
  <si>
    <t>https://mall.industry.siemens.com/mall/tr/tr/Catalog/Product/3RK1308-0AA00-0CP0</t>
  </si>
  <si>
    <t>3RK1308-0AB00-0CP0</t>
  </si>
  <si>
    <t>ET200SP Direkt  Motor Yolverici; 0,25 kW; 0.3-1A</t>
  </si>
  <si>
    <t>https://mall.industry.siemens.com/mall/tr/tr/Catalog/Product/3RK1308-0AB00-0CP0</t>
  </si>
  <si>
    <t>3RK1308-0AC00-0CP0</t>
  </si>
  <si>
    <t>ET200SP Direkt  Motor Yolverici; 1,1 kW; 0.9-3A</t>
  </si>
  <si>
    <t>https://mall.industry.siemens.com/mall/tr/tr/Catalog/Product/3RK1308-0AC00-0CP0</t>
  </si>
  <si>
    <t>3RK1308-0AD00-0CP0</t>
  </si>
  <si>
    <t>ET200SP Direkt  Motor Yolverici; 4 kW; 2.8-9A</t>
  </si>
  <si>
    <t>https://mall.industry.siemens.com/mall/tr/tr/Catalog/Product/3RK1308-0AD00-0CP0</t>
  </si>
  <si>
    <t>3RK1308-0AE00-0CP0</t>
  </si>
  <si>
    <t>ET200SP Direkt  Motor Yolverici; 5,5 kW; 4-12A</t>
  </si>
  <si>
    <t>https://mall.industry.siemens.com/mall/tr/tr/Catalog/Product/3RK1308-0AE00-0CP0</t>
  </si>
  <si>
    <t>3RK1308-0BA00-0CP0</t>
  </si>
  <si>
    <t>ET200SP Sağ-Sol  Motor Yolverici; 0,12 kW; 0.1-0,4A</t>
  </si>
  <si>
    <t>https://mall.industry.siemens.com/mall/tr/tr/Catalog/Product/3RK1308-0BA00-0CP0</t>
  </si>
  <si>
    <t>3RK1308-0BB00-0CP0</t>
  </si>
  <si>
    <t>ET200SP Sağ-Sol  Motor Yolverici; 0,25 kW; 0.3-1A</t>
  </si>
  <si>
    <t>https://mall.industry.siemens.com/mall/tr/tr/Catalog/Product/3RK1308-0BB00-0CP0</t>
  </si>
  <si>
    <t>3RK1308-0BC00-0CP0</t>
  </si>
  <si>
    <t>ET200SP Sağ-Sol  Motor Yolverici; 1,1 kW; 0.9-3A</t>
  </si>
  <si>
    <t>https://mall.industry.siemens.com/mall/tr/tr/Catalog/Product/3RK1308-0BC00-0CP0</t>
  </si>
  <si>
    <t>3RK1308-0BD00-0CP0</t>
  </si>
  <si>
    <t>ET200SP Sağ-Sol  Motor Yolverici; 4 kW; 2.8-9A</t>
  </si>
  <si>
    <t>https://mall.industry.siemens.com/mall/tr/tr/Catalog/Product/3RK1308-0BD00-0CP0</t>
  </si>
  <si>
    <t>3RK1308-0BE00-0CP0</t>
  </si>
  <si>
    <t>ET200SP Sağ-Sol  Motor Yolverici; 5,5 kW; 4-12A</t>
  </si>
  <si>
    <t>https://mall.industry.siemens.com/mall/tr/tr/Catalog/Product/3RK1308-0BE00-0CP0</t>
  </si>
  <si>
    <t>3RK1308-0CA00-0CP0</t>
  </si>
  <si>
    <t>ET200SP Emniyetli Direkt  Motor Yolverici; 0,12 kW; 0.1-0,4A</t>
  </si>
  <si>
    <t>https://mall.industry.siemens.com/mall/tr/tr/Catalog/Product/3RK1308-0CA00-0CP0</t>
  </si>
  <si>
    <t>3RK1308-0CB00-0CP0</t>
  </si>
  <si>
    <t>ET200SP Emniyetli Direkt  Motor Yolverici; 0,25 kW; 0.3-1A</t>
  </si>
  <si>
    <t>https://mall.industry.siemens.com/mall/tr/tr/Catalog/Product/3RK1308-0CB00-0CP0</t>
  </si>
  <si>
    <t>3RK1308-0CC00-0CP0</t>
  </si>
  <si>
    <t>ET200SP Emniyetli Direkt  Motor Yolverici; 1,1 kW; 0.9-3A</t>
  </si>
  <si>
    <t>https://mall.industry.siemens.com/mall/tr/tr/Catalog/Product/3RK1308-0CC00-0CP0</t>
  </si>
  <si>
    <t>3RK1308-0CD00-0CP0</t>
  </si>
  <si>
    <t>ET200SP Emniyetli Direkt  Motor Yolverici; 4 kW; 2.8-9A</t>
  </si>
  <si>
    <t>https://mall.industry.siemens.com/mall/tr/tr/Catalog/Product/3RK1308-0CD00-0CP0</t>
  </si>
  <si>
    <t>3RK1308-0CE00-0CP0</t>
  </si>
  <si>
    <t>ET200SP Emniyetli Direkt  Motor Yolverici; 5,5 kW; 4-12A</t>
  </si>
  <si>
    <t>https://mall.industry.siemens.com/mall/tr/tr/Catalog/Product/3RK1308-0CE00-0CP0</t>
  </si>
  <si>
    <t>3RK1308-0DA00-0CP0</t>
  </si>
  <si>
    <t>ET200SP Emniyetli Sağ-Sol  Motor Yolverici; 0,12 kW; 0.1-0,4A</t>
  </si>
  <si>
    <t>https://mall.industry.siemens.com/mall/tr/tr/Catalog/Product/3RK1308-0DA00-0CP0</t>
  </si>
  <si>
    <t>3RK1308-0DB00-0CP0</t>
  </si>
  <si>
    <t>ET200SP Emniyetli Sağ-Sol  Motor Yolverici; 0,25 kW; 0.3-1A</t>
  </si>
  <si>
    <t>https://mall.industry.siemens.com/mall/tr/tr/Catalog/Product/3RK1308-0DB00-0CP0</t>
  </si>
  <si>
    <t>3RK1308-0DC00-0CP0</t>
  </si>
  <si>
    <t>ET200SP Emniyetli Sağ-Sol  Motor Yolverici; 1,1 kW; 0.9-3A</t>
  </si>
  <si>
    <t>https://mall.industry.siemens.com/mall/tr/tr/Catalog/Product/3RK1308-0DC00-0CP0</t>
  </si>
  <si>
    <t>3RK1308-0DD00-0CP0</t>
  </si>
  <si>
    <t>ET200SP Emniyetli Sağ-Sol  Motor Yolverici; 4 kW; 2.8-9A</t>
  </si>
  <si>
    <t>https://mall.industry.siemens.com/mall/tr/tr/Catalog/Product/3RK1308-0DD00-0CP0</t>
  </si>
  <si>
    <t>3RK1308-0DE00-0CP0</t>
  </si>
  <si>
    <t>ET200SP Emniyetli Sağ-Sol  Motor Yolverici; 5,5 kW; 4-12A</t>
  </si>
  <si>
    <t>https://mall.industry.siemens.com/mall/tr/tr/Catalog/Product/3RK1308-0DE00-0CP0</t>
  </si>
  <si>
    <t>3RK1400-1DQ00-0AA3</t>
  </si>
  <si>
    <t>AS-I K60 Slave 4DI/4DO (2A)</t>
  </si>
  <si>
    <t>https://mall.industry.siemens.com/mall/tr/tr/Catalog/Product/3RK1400-1DQ00-0AA3</t>
  </si>
  <si>
    <t>3RK1405-2BG00-2AA2</t>
  </si>
  <si>
    <t>AS-I Pano İçi  Slave Modül,17,5mm, IP 20, 2 Emniyetli giriş, 2 Standart çıkış - ASIsafe</t>
  </si>
  <si>
    <t>https://mall.industry.siemens.com/mall/tr/tr/Catalog/Product/3RK1405-2BG00-2AA2</t>
  </si>
  <si>
    <t>3RK1901-0CA00</t>
  </si>
  <si>
    <t>K60 Montaj Plakası , duvar montaj</t>
  </si>
  <si>
    <t>https://mall.industry.siemens.com/mall/tr/tr/Catalog/Product/3RK1901-0CA00</t>
  </si>
  <si>
    <t>3RK1901-0CB01</t>
  </si>
  <si>
    <t>K60 Montaj Plakası, standart raya montaj</t>
  </si>
  <si>
    <t>https://mall.industry.siemens.com/mall/tr/tr/Catalog/Product/3RK1901-0CB01</t>
  </si>
  <si>
    <t>3RK1901-1DE12-1AA0</t>
  </si>
  <si>
    <t>1x 4A Tekli Data Decoupling Modülü</t>
  </si>
  <si>
    <t>https://mall.industry.siemens.com/mall/tr/tr/Catalog/Product/3RK1901-1DE12-1AA0</t>
  </si>
  <si>
    <t>3RK1901-1KA00</t>
  </si>
  <si>
    <t>IP 67 Modül boş M12 girişler için koruyucu kapak</t>
  </si>
  <si>
    <t>https://mall.industry.siemens.com/mall/tr/tr/Catalog/Product/3RK1901-1KA00</t>
  </si>
  <si>
    <t>3RK1901-1MN00</t>
  </si>
  <si>
    <t xml:space="preserve">AS-I Kablo Sonlandırıcı, IP 67 </t>
  </si>
  <si>
    <t>https://mall.industry.siemens.com/mall/tr/tr/Catalog/Product/3RK1901-1MN00</t>
  </si>
  <si>
    <t>3RK1901-1MX02</t>
  </si>
  <si>
    <t>Extension plug (AS-I Hattını 200m'e kadar uzatmak için)</t>
  </si>
  <si>
    <t>https://mall.industry.siemens.com/mall/tr/tr/Catalog/Product/3RK1901-1MX02</t>
  </si>
  <si>
    <t>3RK1901-2DA00</t>
  </si>
  <si>
    <t>K45 montaj plakası, standart raya montaj</t>
  </si>
  <si>
    <t>https://mall.industry.siemens.com/mall/tr/tr/Catalog/Product/3RK1901-2DA00</t>
  </si>
  <si>
    <t>3RK1901-2EA00</t>
  </si>
  <si>
    <t>K 45 montaj plakası, duvar montaj</t>
  </si>
  <si>
    <t>https://mall.industry.siemens.com/mall/tr/tr/Catalog/Product/3RK1901-2EA00</t>
  </si>
  <si>
    <t>3RK1901-2NN10</t>
  </si>
  <si>
    <t>AS-I kablosu dağıtıcı eleman</t>
  </si>
  <si>
    <t>https://mall.industry.siemens.com/mall/tr/tr/Catalog/Product/3RK1901-2NN10</t>
  </si>
  <si>
    <t>3RK1901-2NR10</t>
  </si>
  <si>
    <t>https://mall.industry.siemens.com/mall/tr/tr/Catalog/Product/3RK1901-2NR10</t>
  </si>
  <si>
    <t>3RK1901-2NR11</t>
  </si>
  <si>
    <t>AS-I / M12 dallandırıcı eleman 1m kablolu</t>
  </si>
  <si>
    <t>https://mall.industry.siemens.com/mall/tr/tr/Catalog/Product/3RK1901-2NR11</t>
  </si>
  <si>
    <t>3RK1901-2NR21</t>
  </si>
  <si>
    <t>AS-I ve Uaux / M12 dallandırıcı eleman 1m kablolu</t>
  </si>
  <si>
    <t>https://mall.industry.siemens.com/mall/tr/tr/Catalog/Product/3RK1901-2NR21</t>
  </si>
  <si>
    <t>3RK1902-0AR00</t>
  </si>
  <si>
    <t>Montaj Plakası Sonlandırıcı</t>
  </si>
  <si>
    <t>https://mall.industry.siemens.com/mall/tr/tr/Catalog/Product/3RK1902-0AR00</t>
  </si>
  <si>
    <t>3RK1902-4BA00-5AA0</t>
  </si>
  <si>
    <t>M12 Düz Konnektör 5 Kutup Vidalı Bağlantı(maks. 0,75mm2)</t>
  </si>
  <si>
    <t>https://mall.industry.siemens.com/mall/tr/tr/Catalog/Product/3RK1902-4BA00-5AA0</t>
  </si>
  <si>
    <t>3RK1904-2AB02</t>
  </si>
  <si>
    <t>AS-İ ADRESLEME CİHAZI</t>
  </si>
  <si>
    <t>https://mall.industry.siemens.com/mall/tr/tr/Catalog/Product/3RK1904-2AB02</t>
  </si>
  <si>
    <t>3RK1908-0AP00-0AP0</t>
  </si>
  <si>
    <t>Base Unit / BU30-MS1 (24 V DC Kontrol Girişli ve 500 V Beslemeli)</t>
  </si>
  <si>
    <t>https://mall.industry.siemens.com/mall/tr/tr/Catalog/Product/3RK1908-0AP00-0AP0</t>
  </si>
  <si>
    <t>3RK1908-0AP00-0BP0</t>
  </si>
  <si>
    <t>Base Unit / BU30-MS3 (24V Dc Kontrol Girişli)</t>
  </si>
  <si>
    <t>https://mall.industry.siemens.com/mall/tr/tr/Catalog/Product/3RK1908-0AP00-0BP0</t>
  </si>
  <si>
    <t>3RK1908-0AP00-0CP0</t>
  </si>
  <si>
    <t>Base Unit / BU30-MS2 (500 V Beslemeli)</t>
  </si>
  <si>
    <t>https://mall.industry.siemens.com/mall/tr/tr/Catalog/Product/3RK1908-0AP00-0CP0</t>
  </si>
  <si>
    <t>3RK1908-0AP00-0DP0</t>
  </si>
  <si>
    <t>Base Unit / BU30-MS4</t>
  </si>
  <si>
    <t>https://mall.industry.siemens.com/mall/tr/tr/Catalog/Product/3RK1908-0AP00-0DP0</t>
  </si>
  <si>
    <t>3RK1908-0AP00-0GP0</t>
  </si>
  <si>
    <t>500 VAC Beslemeli ve F-DI Girişli  (Emniyetli Motor Yolvericiler için)</t>
  </si>
  <si>
    <t>https://mall.industry.siemens.com/mall/tr/tr/Catalog/Product/3RK1908-0AP00-0GP0</t>
  </si>
  <si>
    <t>3RK1908-0AP00-0KP0</t>
  </si>
  <si>
    <t>F-DI Girişli (Emniyetli Motor Yolvericiler için)</t>
  </si>
  <si>
    <t>https://mall.industry.siemens.com/mall/tr/tr/Catalog/Product/3RK1908-0AP00-0KP0</t>
  </si>
  <si>
    <t>3RK1908-1AA00-0BP0</t>
  </si>
  <si>
    <t>ET 200SP - 3DI/LC Kontrol Modülü</t>
  </si>
  <si>
    <t>https://mall.industry.siemens.com/mall/tr/tr/Catalog/Product/3RK1908-1AA00-0BP0</t>
  </si>
  <si>
    <t>3RK1908-1CA00-0BP0</t>
  </si>
  <si>
    <t>ET 200SP - Boş Baz Modül Koruma Kapağı</t>
  </si>
  <si>
    <t>https://mall.industry.siemens.com/mall/tr/tr/Catalog/Product/3RK1908-1CA00-0BP0</t>
  </si>
  <si>
    <t>3RK1908-1DA00-2BP0</t>
  </si>
  <si>
    <t>ET 200SP - Besleme Hattı Koruma Kapağı</t>
  </si>
  <si>
    <t>https://mall.industry.siemens.com/mall/tr/tr/Catalog/Product/3RK1908-1DA00-2BP0</t>
  </si>
  <si>
    <t>3RK1908-1EA00-1BP0</t>
  </si>
  <si>
    <t>ET 200SP - Baz Modül Mekanik Sabitleme Elamanı</t>
  </si>
  <si>
    <t>https://mall.industry.siemens.com/mall/tr/tr/Catalog/Product/3RK1908-1EA00-1BP0</t>
  </si>
  <si>
    <t>3RK2100-1EQ20-0AA3</t>
  </si>
  <si>
    <t>AS-I K45 Slave - 3DO (1A)</t>
  </si>
  <si>
    <t>https://mall.industry.siemens.com/mall/tr/tr/Catalog/Product/3RK2100-1EQ20-0AA3</t>
  </si>
  <si>
    <t>3RK2200-0CE00-2AA2</t>
  </si>
  <si>
    <t>AS-I Pano İçi  Slave Modül,17,5mm, IP 20, 4 DI / 2-Kablolu Bağlantı / Vidalı bağlantı</t>
  </si>
  <si>
    <t>https://mall.industry.siemens.com/mall/tr/tr/Catalog/Product/3RK2200-0CE00-2AA2</t>
  </si>
  <si>
    <t>3RK2200-0CG00-2AA2</t>
  </si>
  <si>
    <t>AS-I Pano İçi  Slave Modül,17,5mm, IP 20, 4 DI / 2-Kablolu Bağlantı / Yaylı bağlantı</t>
  </si>
  <si>
    <t>https://mall.industry.siemens.com/mall/tr/tr/Catalog/Product/3RK2200-0CG00-2AA2</t>
  </si>
  <si>
    <t>3RK2200-0CQ20-0AA3</t>
  </si>
  <si>
    <t>AS-I K45 Slave - 4DI</t>
  </si>
  <si>
    <t>https://mall.industry.siemens.com/mall/tr/tr/Catalog/Product/3RK2200-0CQ20-0AA3</t>
  </si>
  <si>
    <t>3RK2200-0DQ00-0AA3</t>
  </si>
  <si>
    <t>https://mall.industry.siemens.com/mall/tr/tr/Catalog/Product/3RK2200-0DQ00-0AA3</t>
  </si>
  <si>
    <t>3RK2200-2CE00-2AA2</t>
  </si>
  <si>
    <t>AS-I Pano İçi  Slave Modül,22,5mm, IP 20,4DI / 3-Kablolu Bağlantı / Vidalı bağlantı</t>
  </si>
  <si>
    <t>https://mall.industry.siemens.com/mall/tr/tr/Catalog/Product/3RK2200-2CE00-2AA2</t>
  </si>
  <si>
    <t>3RK2200-2CG00-2AA2</t>
  </si>
  <si>
    <t>AS-I Pano İçi  Slave Modül,22,5mm, IP 20,4DI / 3-Kablolu Bağlantı / Yaylı bağlantı</t>
  </si>
  <si>
    <t>https://mall.industry.siemens.com/mall/tr/tr/Catalog/Product/3RK2200-2CG00-2AA2</t>
  </si>
  <si>
    <t>3RK2207-1BQ50-0AA3</t>
  </si>
  <si>
    <t>https://mall.industry.siemens.com/mall/tr/tr/Catalog/Product/3RK2207-1BQ50-0AA3</t>
  </si>
  <si>
    <t>3RK2207-2BQ50-0AA3</t>
  </si>
  <si>
    <t>https://mall.industry.siemens.com/mall/tr/tr/Catalog/Product/3RK2207-2BQ50-0AA3</t>
  </si>
  <si>
    <t>3RK2400-1BQ20-0AA3</t>
  </si>
  <si>
    <t>AS-I K45 Slave - 2DI/2DO (2A)</t>
  </si>
  <si>
    <t>https://mall.industry.siemens.com/mall/tr/tr/Catalog/Product/3RK2400-1BQ20-0AA3</t>
  </si>
  <si>
    <t>3RK2400-1DQ00-0AA3</t>
  </si>
  <si>
    <t>https://mall.industry.siemens.com/mall/tr/tr/Catalog/Product/3RK2400-1DQ00-0AA3</t>
  </si>
  <si>
    <t>3RK2400-1FQ03-0AA3</t>
  </si>
  <si>
    <t>AS-I K60 Slave 4DI/3DO (2A)</t>
  </si>
  <si>
    <t>https://mall.industry.siemens.com/mall/tr/tr/Catalog/Product/3RK2400-1FQ03-0AA3</t>
  </si>
  <si>
    <t>3RK2400-2CE00-2AA2</t>
  </si>
  <si>
    <t>AS-I Pano İçi  Slave Modül,22,5mm, IP 20, 4DI / 4DO 3- Kablolu Bağlantı / Röle Çıkış / Vidalı bağlantı</t>
  </si>
  <si>
    <t>https://mall.industry.siemens.com/mall/tr/tr/Catalog/Product/3RK2400-2CE00-2AA2</t>
  </si>
  <si>
    <t>3RK2400-2CG00-2AA2</t>
  </si>
  <si>
    <t>AS-I Pano İçi  Slave Modül,22,5mm, IP 20, 4DI / 4DO 3- Kablolu Bağlantı / Röle Çıkış / Yaylı bağlantı</t>
  </si>
  <si>
    <t>https://mall.industry.siemens.com/mall/tr/tr/Catalog/Product/3RK2400-2CG00-2AA2</t>
  </si>
  <si>
    <t>3RK2402-2CE00-2AA2</t>
  </si>
  <si>
    <t>AS-I Pano İçi  Slave Modül, 22,5mm, IP 20, 4DI / 4DO 3- Kablolu Bağlantı / 2A Yarıiletken Çıkış / Vidalı bağlantı</t>
  </si>
  <si>
    <t>https://mall.industry.siemens.com/mall/tr/tr/Catalog/Product/3RK2402-2CE00-2AA2</t>
  </si>
  <si>
    <t>3RK2402-2CG00-2AA2</t>
  </si>
  <si>
    <t>AS-I Pano İçi  Slave Modül, 22,5mm, IP 20, 4DI / 4DO 3- Kablolu Bağlantı / 2A Yarıiletken Çıkış / Yaylı bağlantı</t>
  </si>
  <si>
    <t>https://mall.industry.siemens.com/mall/tr/tr/Catalog/Product/3RK2402-2CG00-2AA2</t>
  </si>
  <si>
    <t>3RK3931-0AA00</t>
  </si>
  <si>
    <t>Hafıza modülü</t>
  </si>
  <si>
    <t>https://mall.industry.siemens.com/mall/tr/tr/Catalog/Product/3RK3931-0AA00</t>
  </si>
  <si>
    <t>3RK7136-6SC00-0BC1</t>
  </si>
  <si>
    <t>F-CM AS-i Safety ST  (Base Unit ayrıca sipariş edilmelidir.)</t>
  </si>
  <si>
    <t>https://mall.industry.siemens.com/mall/tr/tr/Catalog/Product/3RK7136-6SC00-0BC1</t>
  </si>
  <si>
    <t>3RK7137-6SA00-0BC1</t>
  </si>
  <si>
    <t>CM AS-i Master ST  (Base Unit ayrıca sipariş edilmelidir.)</t>
  </si>
  <si>
    <t>https://mall.industry.siemens.com/mall/tr/tr/Catalog/Product/3RK7137-6SA00-0BC1</t>
  </si>
  <si>
    <t>3RK7243-2AA30-0XB0</t>
  </si>
  <si>
    <t>CM 1243-2</t>
  </si>
  <si>
    <t>https://mall.industry.siemens.com/mall/tr/tr/Catalog/Product/3RK7243-2AA30-0XB0</t>
  </si>
  <si>
    <t>3RK7271-1AA30-0AA0</t>
  </si>
  <si>
    <t>AS-I Master CM 1243-2 için  Giriş: DC 24 V / Çıkış: DC 30 V</t>
  </si>
  <si>
    <t>https://mall.industry.siemens.com/mall/tr/tr/Catalog/Product/3RK7271-1AA30-0AA0</t>
  </si>
  <si>
    <t>3RM1001-1AA04</t>
  </si>
  <si>
    <t>Sirius 3RM1 Motor Direkt Yolverici, Us=24VDC, Aşırı Koruma Akım Aralığı 0,1...0,5</t>
  </si>
  <si>
    <t>https://mall.industry.siemens.com/mall/tr/tr/Catalog/Product/3RM1001-1AA04</t>
  </si>
  <si>
    <t>3RM1001-1AA14</t>
  </si>
  <si>
    <t>Sirius 3RM1 Motor Direkt Yolverici, Us=110..230VDC, 110V DC Aşırı Koruma Akım Aralığı 0,1...0,5</t>
  </si>
  <si>
    <t>https://mall.industry.siemens.com/mall/tr/tr/Catalog/Product/3RM1001-1AA14</t>
  </si>
  <si>
    <t>3RM1002-1AA04</t>
  </si>
  <si>
    <t>Sirius 3RM1 Motor Direkt Yolverici, Us=24VDC, Aşırı Koruma Akım Aralığı 0,4...2</t>
  </si>
  <si>
    <t>https://mall.industry.siemens.com/mall/tr/tr/Catalog/Product/3RM1002-1AA04</t>
  </si>
  <si>
    <t>3RM1002-1AA14</t>
  </si>
  <si>
    <t>Sirius 3RM1 Motor Direkt Yolverici, Us=110..230VDC, 110V DC Aşırı Koruma Akım Aralığı 0,4...2</t>
  </si>
  <si>
    <t>https://mall.industry.siemens.com/mall/tr/tr/Catalog/Product/3RM1002-1AA14</t>
  </si>
  <si>
    <t>3RM1007-1AA04</t>
  </si>
  <si>
    <t>Sirius 3RM1 Motor Direkt Yolverici, Us=24VDC, Aşırı Koruma Akım Aralığı 1,6...7</t>
  </si>
  <si>
    <t>https://mall.industry.siemens.com/mall/tr/tr/Catalog/Product/3RM1007-1AA04</t>
  </si>
  <si>
    <t>3RM1007-1AA14</t>
  </si>
  <si>
    <t>Sirius 3RM1 Motor Direkt Yolverici, Us=110..230VDC, 110V DC, Aşırı Koruma Akım Aralığı 1,6...7</t>
  </si>
  <si>
    <t>https://mall.industry.siemens.com/mall/tr/tr/Catalog/Product/3RM1007-1AA14</t>
  </si>
  <si>
    <t>3RM1101-1AA04</t>
  </si>
  <si>
    <t>Sirius 3RM1 Emniyetli Motor Direkt Yolverici, Us=24VDC, Aşırı Koruma Akım Aralığı 0,1...0,5</t>
  </si>
  <si>
    <t>https://mall.industry.siemens.com/mall/tr/tr/Catalog/Product/3RM1101-1AA04</t>
  </si>
  <si>
    <t>3RM1101-1AA14</t>
  </si>
  <si>
    <t>Sirius 3RM1 Emniyetli Motor Direkt Yolverici, Us=110..230VDC, 110V DC, Aşırı Koruma Akım Aralığı 0,1...0,5</t>
  </si>
  <si>
    <t>https://mall.industry.siemens.com/mall/tr/tr/Catalog/Product/3RM1101-1AA14</t>
  </si>
  <si>
    <t>3RM1102-1AA04</t>
  </si>
  <si>
    <t>Sirius 3RM1 Emniyetli Motor Direkt Yolverici, Us=24VDC, Aşırı Koruma Akım Aralığı 0,4...2</t>
  </si>
  <si>
    <t>https://mall.industry.siemens.com/mall/tr/tr/Catalog/Product/3RM1102-1AA04</t>
  </si>
  <si>
    <t>3RM1102-1AA14</t>
  </si>
  <si>
    <t>Sirius 3RM1 Emniyetli Motor Direkt Yolverici, Us=110..230VDC, 110V DC, Aşırı Koruma Akım Aralığı 0,4...2</t>
  </si>
  <si>
    <t>https://mall.industry.siemens.com/mall/tr/tr/Catalog/Product/3RM1102-1AA14</t>
  </si>
  <si>
    <t>3RM1107-1AA04</t>
  </si>
  <si>
    <t>Sirius 3RM1 Emniyetli Motor Direkt Yolverici, Us=24VDC, Aşırı Koruma Akım Aralığı 1,6...7</t>
  </si>
  <si>
    <t>https://mall.industry.siemens.com/mall/tr/tr/Catalog/Product/3RM1107-1AA04</t>
  </si>
  <si>
    <t>3RM1107-1AA14</t>
  </si>
  <si>
    <t>Sirius 3RM1 Emniyetli Motor Direkt Yolverici, Us=110..230VDC, 110V DC, Aşırı Koruma Akım Aralığı 1,6...7</t>
  </si>
  <si>
    <t>https://mall.industry.siemens.com/mall/tr/tr/Catalog/Product/3RM1107-1AA14</t>
  </si>
  <si>
    <t>3RM1201-1AA04</t>
  </si>
  <si>
    <t>Sirius 3RM1 Motor Sağ-Sol Yolverici, Us=24VDC, Aşırı Koruma Akım Aralığı 0,1...0,5</t>
  </si>
  <si>
    <t>https://mall.industry.siemens.com/mall/tr/tr/Catalog/Product/3RM1201-1AA04</t>
  </si>
  <si>
    <t>3RM1201-1AA14</t>
  </si>
  <si>
    <t>Sirius 3RM1 Motor Sağ-Sol Yolverici,  Us=110..230VDC, 110V DC, Aşırı Koruma Akım Aralığı 0,1...0,5</t>
  </si>
  <si>
    <t>https://mall.industry.siemens.com/mall/tr/tr/Catalog/Product/3RM1201-1AA14</t>
  </si>
  <si>
    <t>3RM1202-1AA04</t>
  </si>
  <si>
    <t>Sirius 3RM1 Motor Sağ-Sol Yolverici, Us=24VDC, Aşırı Koruma Akım Aralığı 0,4...2</t>
  </si>
  <si>
    <t>https://mall.industry.siemens.com/mall/tr/tr/Catalog/Product/3RM1202-1AA04</t>
  </si>
  <si>
    <t>3RM1202-1AA14</t>
  </si>
  <si>
    <t>Sirius 3RM1 Motor Sağ-Sol Yolverici,  Us=110..230VDC, 110V DC, Aşırı Koruma Akım Aralığı 0,4...2</t>
  </si>
  <si>
    <t>https://mall.industry.siemens.com/mall/tr/tr/Catalog/Product/3RM1202-1AA14</t>
  </si>
  <si>
    <t>3RM1207-1AA04</t>
  </si>
  <si>
    <t>Sirius 3RM1 Motor Sağ-Sol Yolverici, Us=24VDC, Aşırı Koruma Akım Aralığı 1,6...7</t>
  </si>
  <si>
    <t>https://mall.industry.siemens.com/mall/tr/tr/Catalog/Product/3RM1207-1AA04</t>
  </si>
  <si>
    <t>3RM1207-1AA14</t>
  </si>
  <si>
    <t>Sirius 3RM1 Motor Sağ-Sol Yolverici,  Us=110..230VDC, 110V DC, Aşırı Koruma Akım Aralığı 1,6...7</t>
  </si>
  <si>
    <t>https://mall.industry.siemens.com/mall/tr/tr/Catalog/Product/3RM1207-1AA14</t>
  </si>
  <si>
    <t>3RM1301-1AA04</t>
  </si>
  <si>
    <t>Sirius 3RM1 Emniyetli Motor Sağ-Sol Yolverici, Us=24VDC, Aşırı Koruma Akım Aralığı 0,1...0,5</t>
  </si>
  <si>
    <t>https://mall.industry.siemens.com/mall/tr/tr/Catalog/Product/3RM1301-1AA04</t>
  </si>
  <si>
    <t>3RM1301-1AA14</t>
  </si>
  <si>
    <t>Sirius 3RM1 Emniyetli Motor Sağ-Sol Yolverici, Us=110..230VDC, 110V DC, Aşırı Koruma Akım Aralığı 0,1...0,5</t>
  </si>
  <si>
    <t>https://mall.industry.siemens.com/mall/tr/tr/Catalog/Product/3RM1301-1AA14</t>
  </si>
  <si>
    <t>3RM1302-1AA04</t>
  </si>
  <si>
    <t>Sirius 3RM1 Emniyetli Motor Sağ-Sol Yolverici, Us=24VDC, Aşırı Koruma Akım Aralığı 0,4...2</t>
  </si>
  <si>
    <t>https://mall.industry.siemens.com/mall/tr/tr/Catalog/Product/3RM1302-1AA04</t>
  </si>
  <si>
    <t>3RM1302-1AA14</t>
  </si>
  <si>
    <t>Sirius 3RM1 Emniyetli Motor Sağ-Sol Yolverici, Us=110..230VDC, 110V DC, Aşırı Koruma Akım Aralığı 0,4...2</t>
  </si>
  <si>
    <t>https://mall.industry.siemens.com/mall/tr/tr/Catalog/Product/3RM1302-1AA14</t>
  </si>
  <si>
    <t>3RM1307-1AA04</t>
  </si>
  <si>
    <t>Sirius 3RM1 Emniyetli Motor Sağ-Sol Yolverici, Us=24VDC, Aşırı Koruma Akım Aralığı 1,6...7</t>
  </si>
  <si>
    <t>https://mall.industry.siemens.com/mall/tr/tr/Catalog/Product/3RM1307-1AA04</t>
  </si>
  <si>
    <t>3RM1307-1AA14</t>
  </si>
  <si>
    <t>Sirius 3RM1 Emniyetli Motor Sağ-Sol Yolverici, Us=110..230VDC, 110V DC, Aşırı Koruma Akım Aralığı 1,6...7</t>
  </si>
  <si>
    <t>https://mall.industry.siemens.com/mall/tr/tr/Catalog/Product/3RM1307-1AA14</t>
  </si>
  <si>
    <t>3RM1910-1AA</t>
  </si>
  <si>
    <t>Sirius 3RM1 Motor Yolverici 2'li Busbar</t>
  </si>
  <si>
    <t>https://mall.industry.siemens.com/mall/tr/tr/Catalog/Product/3RM1910-1AA</t>
  </si>
  <si>
    <t>3RM1910-1BA</t>
  </si>
  <si>
    <t>Sirius 3RM1 Motor Yolverici 3'lü Busbar</t>
  </si>
  <si>
    <t>https://mall.industry.siemens.com/mall/tr/tr/Catalog/Product/3RM1910-1BA</t>
  </si>
  <si>
    <t>3RM1910-1DA</t>
  </si>
  <si>
    <t>Sirius 3RM1 Motor Yolverici 5'li Busbar</t>
  </si>
  <si>
    <t>https://mall.industry.siemens.com/mall/tr/tr/Catalog/Product/3RM1910-1DA</t>
  </si>
  <si>
    <t>3RM1910-6AA</t>
  </si>
  <si>
    <t>Sirius 3RM1 Motor Yolverici Busbar Koruma Kapağı</t>
  </si>
  <si>
    <t>https://mall.industry.siemens.com/mall/tr/tr/Catalog/Product/3RM1910-6AA</t>
  </si>
  <si>
    <t>3RM1920-1AA</t>
  </si>
  <si>
    <t>Sirius 3RM1 Motor Yolverici Besleme Terminali</t>
  </si>
  <si>
    <t>https://mall.industry.siemens.com/mall/tr/tr/Catalog/Product/3RM1920-1AA</t>
  </si>
  <si>
    <t>3RM1932-1AB</t>
  </si>
  <si>
    <t>Sigorta Modülü, Busbar ya da Raya Monte (3x3NW6007-1 Sigorta Dahil)</t>
  </si>
  <si>
    <t>https://mall.industry.siemens.com/mall/tr/tr/Catalog/Product/3RM1932-1AB</t>
  </si>
  <si>
    <t>3RN2000-1AW30</t>
  </si>
  <si>
    <t>SIRIUS 3RN2 Termistör Motor Koruma Rölesi, 1CO Kontak</t>
  </si>
  <si>
    <t>https://mall.industry.siemens.com/mall/tr/tr/Catalog/Product/3RN2000-1AW30</t>
  </si>
  <si>
    <t>3RN2010-1BW30</t>
  </si>
  <si>
    <t>SIRIUS 3RN2 Termistör Motor Koruma Rölesi, 2CO Kontak</t>
  </si>
  <si>
    <t>https://mall.industry.siemens.com/mall/tr/tr/Catalog/Product/3RN2010-1BW30</t>
  </si>
  <si>
    <t>3RN2010-1CW30</t>
  </si>
  <si>
    <t>SIRIUS 3RN2 Termistör Motor Koruma Rölesi, 1NO+1NC Kontak</t>
  </si>
  <si>
    <t>https://mall.industry.siemens.com/mall/tr/tr/Catalog/Product/3RN2010-1CW30</t>
  </si>
  <si>
    <t>3RN2011-1BW30</t>
  </si>
  <si>
    <t>SIRIUS 3RN2 Termistör Motor Koruma Rölesi, ATEX Onaylı, 2CO</t>
  </si>
  <si>
    <t>https://mall.industry.siemens.com/mall/tr/tr/Catalog/Product/3RN2011-1BW30</t>
  </si>
  <si>
    <t>3RN2012-1BW30</t>
  </si>
  <si>
    <t>https://mall.industry.siemens.com/mall/tr/tr/Catalog/Product/3RN2012-1BW30</t>
  </si>
  <si>
    <t>3RN2023-1DW30</t>
  </si>
  <si>
    <t>SIRIUS 3RN2 Termistör Motor Koruma Rölesi, ATEX Onaylı, 2 Sensör Girişli, 1CO+1NO</t>
  </si>
  <si>
    <t>https://mall.industry.siemens.com/mall/tr/tr/Catalog/Product/3RN2023-1DW30</t>
  </si>
  <si>
    <t>3RP2505-1AW30</t>
  </si>
  <si>
    <t>3RP2 Zaman Rölesi, 13 Fonksiyonlu, 1CO Kontak</t>
  </si>
  <si>
    <t>https://mall.industry.siemens.com/mall/tr/tr/Catalog/Product/3RP2505-1AW30</t>
  </si>
  <si>
    <t>3RP2505-1BW30</t>
  </si>
  <si>
    <t>3RP2 Zaman Rölesi, 27 Fonksiyonlu, 2CO Kontak</t>
  </si>
  <si>
    <t>https://mall.industry.siemens.com/mall/tr/tr/Catalog/Product/3RP2505-1BW30</t>
  </si>
  <si>
    <t>3RP2511-1AW30</t>
  </si>
  <si>
    <t>3RP2 Çekmede Gecikmeli Zaman Rölesi, 1CO Kontak</t>
  </si>
  <si>
    <t>https://mall.industry.siemens.com/mall/tr/tr/Catalog/Product/3RP2511-1AW30</t>
  </si>
  <si>
    <t>3RP2512-1AW30</t>
  </si>
  <si>
    <t>https://mall.industry.siemens.com/mall/tr/tr/Catalog/Product/3RP2512-1AW30</t>
  </si>
  <si>
    <t>3RP2513-1AW30</t>
  </si>
  <si>
    <t>https://mall.industry.siemens.com/mall/tr/tr/Catalog/Product/3RP2513-1AW30</t>
  </si>
  <si>
    <t>3RP2525-1AW30</t>
  </si>
  <si>
    <t>https://mall.industry.siemens.com/mall/tr/tr/Catalog/Product/3RP2525-1AW30</t>
  </si>
  <si>
    <t>3RP2525-1BW30</t>
  </si>
  <si>
    <t>3RP2 zaman rölesi</t>
  </si>
  <si>
    <t>https://mall.industry.siemens.com/mall/tr/tr/Catalog/Product/3RP2525-1BW30</t>
  </si>
  <si>
    <t>3RP2535-1AW30</t>
  </si>
  <si>
    <t>3RP2 Bırakmada Gecikmeli Zaman Rölesi, 1CO Kontak</t>
  </si>
  <si>
    <t>https://mall.industry.siemens.com/mall/tr/tr/Catalog/Product/3RP2535-1AW30</t>
  </si>
  <si>
    <t>3RP2540-1AW30</t>
  </si>
  <si>
    <t>https://mall.industry.siemens.com/mall/tr/tr/Catalog/Product/3RP2540-1AW30</t>
  </si>
  <si>
    <t>3RP2555-1AW30</t>
  </si>
  <si>
    <t>3RP2 Aç-Kapa (Flaşör) Zaman Rölesi, 1CO Kontak</t>
  </si>
  <si>
    <t>https://mall.industry.siemens.com/mall/tr/tr/Catalog/Product/3RP2555-1AW30</t>
  </si>
  <si>
    <t>3RP2574-1NW30</t>
  </si>
  <si>
    <t>3RP2 Yıldız-Üçgen Zaman Rölesi, 1NO - 1NO(t) Gecikmeli</t>
  </si>
  <si>
    <t>https://mall.industry.siemens.com/mall/tr/tr/Catalog/Product/3RP2574-1NW30</t>
  </si>
  <si>
    <t>3RP2576-1NW30</t>
  </si>
  <si>
    <t>https://mall.industry.siemens.com/mall/tr/tr/Catalog/Product/3RP2576-1NW30</t>
  </si>
  <si>
    <t>3RQ1000-2GB00</t>
  </si>
  <si>
    <t>3RQ1 Emniyetli Kuplaj Rölesi, SIL-2, (2NO+1NC)</t>
  </si>
  <si>
    <t>https://mall.industry.siemens.com/mall/tr/tr/Catalog/Product/3RQ1000-2GB00</t>
  </si>
  <si>
    <t>3RQ1000-2HB00</t>
  </si>
  <si>
    <t>3RQ1 Emniyetli Kuplaj Rölesi, SIL-2, (2NO+2NC)</t>
  </si>
  <si>
    <t>https://mall.industry.siemens.com/mall/tr/tr/Catalog/Product/3RQ1000-2HB00</t>
  </si>
  <si>
    <t>3RQ1000-2LB00</t>
  </si>
  <si>
    <t>3RQ1 Emniyetli Kuplaj Rölesi, SIL-2, (4NO+1NC)</t>
  </si>
  <si>
    <t>https://mall.industry.siemens.com/mall/tr/tr/Catalog/Product/3RQ1000-2LB00</t>
  </si>
  <si>
    <t>3RQ1200-2EB00</t>
  </si>
  <si>
    <t>3RQ1 Emniyetli Kuplaj Rölesi, SIL-3, (1NO)</t>
  </si>
  <si>
    <t>https://mall.industry.siemens.com/mall/tr/tr/Catalog/Product/3RQ1200-2EB00</t>
  </si>
  <si>
    <t>3RQ4018-1AB00</t>
  </si>
  <si>
    <t>3RQ4 Çıkış Kuplaj Rölesi, 1CO, Termal Akım 6A</t>
  </si>
  <si>
    <t>https://mall.industry.siemens.com/mall/tr/tr/Catalog/Product/3RQ4018-1AB00</t>
  </si>
  <si>
    <t>3RQ4018-1AF00</t>
  </si>
  <si>
    <t>https://mall.industry.siemens.com/mall/tr/tr/Catalog/Product/3RQ4018-1AF00</t>
  </si>
  <si>
    <t>3RQ4018-2AB00</t>
  </si>
  <si>
    <t>3RQ4 Çıkış Kuplaj Rölesi, 1CO, Termal Akım 6A, Yay Bağlantılı</t>
  </si>
  <si>
    <t>https://mall.industry.siemens.com/mall/tr/tr/Catalog/Product/3RQ4018-2AB00</t>
  </si>
  <si>
    <t>3RQ4018-2AF00</t>
  </si>
  <si>
    <t>https://mall.industry.siemens.com/mall/tr/tr/Catalog/Product/3RQ4018-2AF00</t>
  </si>
  <si>
    <t>3RQ4018-2AM08-0AA0</t>
  </si>
  <si>
    <t>https://mall.industry.siemens.com/mall/tr/tr/Catalog/Product/3RQ4018-2AM08-0AA0</t>
  </si>
  <si>
    <t>3RQ4038-1AB00</t>
  </si>
  <si>
    <t>3RQ4 Giriş Kuplaj Rölesi, 1CO, Termal Akım 6A</t>
  </si>
  <si>
    <t>https://mall.industry.siemens.com/mall/tr/tr/Catalog/Product/3RQ4038-1AB00</t>
  </si>
  <si>
    <t>3RQ4038-1AF00</t>
  </si>
  <si>
    <t>https://mall.industry.siemens.com/mall/tr/tr/Catalog/Product/3RQ4038-1AF00</t>
  </si>
  <si>
    <t>3RQ4038-2AB00</t>
  </si>
  <si>
    <t>3RQ4 Giriş Kuplaj Rölesi, 1CO, Termal Akım 6A, Yay Bağlantılı</t>
  </si>
  <si>
    <t>https://mall.industry.siemens.com/mall/tr/tr/Catalog/Product/3RQ4038-2AB00</t>
  </si>
  <si>
    <t>3RQ4038-2AF00</t>
  </si>
  <si>
    <t>https://mall.industry.siemens.com/mall/tr/tr/Catalog/Product/3RQ4038-2AF00</t>
  </si>
  <si>
    <t>3RQ4050-1SM50</t>
  </si>
  <si>
    <t xml:space="preserve">3RQ4 Yarı İletken Çıkışlı, Çıkış Kuplaj Rölesi, Akım Taşıma Kapasitesi DC / 1 mA ... 3 A </t>
  </si>
  <si>
    <t>https://mall.industry.siemens.com/mall/tr/tr/Catalog/Product/3RQ4050-1SM50</t>
  </si>
  <si>
    <t>3RQ4050-2SM50</t>
  </si>
  <si>
    <t>3RQ4 Yarı İletken Çıkışlı, Çıkış Kuplaj Rölesi, Akım Taşıma Kapasitesi DC / 1 mA ... 3 A , Yay Bağlantılı</t>
  </si>
  <si>
    <t>https://mall.industry.siemens.com/mall/tr/tr/Catalog/Product/3RQ4050-2SM50</t>
  </si>
  <si>
    <t>3RQ4052-1SM30</t>
  </si>
  <si>
    <t>3RQ4 Yarı İletken Çıkışlı, Çıkış Kuplaj Rölesi, Akım Taşıma Kapasitesi DC / 1 mA ... 6 A</t>
  </si>
  <si>
    <t>https://mall.industry.siemens.com/mall/tr/tr/Catalog/Product/3RQ4052-1SM30</t>
  </si>
  <si>
    <t>3RQ4052-1SM50</t>
  </si>
  <si>
    <t>3RQ4 Yarı İletken Çıkışlı, Çıkış Kuplaj Rölesi, Akım Taşıma Kapasitesi AC / 5 mA ... 3 A</t>
  </si>
  <si>
    <t>https://mall.industry.siemens.com/mall/tr/tr/Catalog/Product/3RQ4052-1SM50</t>
  </si>
  <si>
    <t>3RQ4052-2SM30</t>
  </si>
  <si>
    <t>3RQ4 Yarı İletken Çıkışlı, Çıkış Kuplaj Rölesi, Akım Taşıma Kapasitesi DC / 1 mA ... 6 A, Yay Bağlantılı</t>
  </si>
  <si>
    <t>https://mall.industry.siemens.com/mall/tr/tr/Catalog/Product/3RQ4052-2SM30</t>
  </si>
  <si>
    <t>3RQ4052-2SM50</t>
  </si>
  <si>
    <t>3RQ4 Yarı İletken Çıkışlı, Çıkış Kuplaj Rölesi, Akım Taşıma Kapasitesi AC / 5 mA ... 3 A, Yay Bağlantılı</t>
  </si>
  <si>
    <t>https://mall.industry.siemens.com/mall/tr/tr/Catalog/Product/3RQ4052-2SM50</t>
  </si>
  <si>
    <t>3RQ4053-1SG30</t>
  </si>
  <si>
    <t>https://mall.industry.siemens.com/mall/tr/tr/Catalog/Product/3RQ4053-1SG30</t>
  </si>
  <si>
    <t>3RQ4053-2SG30</t>
  </si>
  <si>
    <t>https://mall.industry.siemens.com/mall/tr/tr/Catalog/Product/3RQ4053-2SG30</t>
  </si>
  <si>
    <t>3RQ4055-1SM30</t>
  </si>
  <si>
    <t>3RQ4 Yarı İletken Çıkışlı,  Çıkış Kuplaj Rölesi,Akım Taşıma Kapasitesi DC / 5 mA ... 3 A</t>
  </si>
  <si>
    <t>https://mall.industry.siemens.com/mall/tr/tr/Catalog/Product/3RQ4055-1SM30</t>
  </si>
  <si>
    <t>3RQ4055-2SM30</t>
  </si>
  <si>
    <t>3RQ4 Yarı İletken Çıkışlı,  Çıkış Kuplaj Rölesi,Akım Taşıma Kapasitesi DC / 5 mA ... 3 A, Yay Bağlantılı</t>
  </si>
  <si>
    <t>https://mall.industry.siemens.com/mall/tr/tr/Catalog/Product/3RQ4055-2SM30</t>
  </si>
  <si>
    <t>3RQ4070-1SB30</t>
  </si>
  <si>
    <t>3RQ4 Yarı İletken Çıkışlı, Giriş Kuplaj Rölesi, Akım Taşıma Kapasitesi DC / 1 mA ... 6 A</t>
  </si>
  <si>
    <t>https://mall.industry.siemens.com/mall/tr/tr/Catalog/Product/3RQ4070-1SB30</t>
  </si>
  <si>
    <t>3RQ4070-1SG30</t>
  </si>
  <si>
    <t>https://mall.industry.siemens.com/mall/tr/tr/Catalog/Product/3RQ4070-1SG30</t>
  </si>
  <si>
    <t>3RQ4070-2SB30</t>
  </si>
  <si>
    <t>3RQ4 Yarı İletken Çıkışlı, Giriş Kuplaj Rölesi, Akım Taşıma Kapasitesi DC / 1 mA ... 6 A, Yay Bağlantılı</t>
  </si>
  <si>
    <t>https://mall.industry.siemens.com/mall/tr/tr/Catalog/Product/3RQ4070-2SB30</t>
  </si>
  <si>
    <t>3RQ4070-2SG30</t>
  </si>
  <si>
    <t>https://mall.industry.siemens.com/mall/tr/tr/Catalog/Product/3RQ4070-2SG30</t>
  </si>
  <si>
    <t>3RQ4118-1AB00</t>
  </si>
  <si>
    <t>3RQ4 Soketli Tip Çıkış Kuplaj Rölesi, 1CO, Termal Akım 6A</t>
  </si>
  <si>
    <t>https://mall.industry.siemens.com/mall/tr/tr/Catalog/Product/3RQ4118-1AB00</t>
  </si>
  <si>
    <t>3RQ4118-1AF00</t>
  </si>
  <si>
    <t>https://mall.industry.siemens.com/mall/tr/tr/Catalog/Product/3RQ4118-1AF00</t>
  </si>
  <si>
    <t>3RQ4118-1AM00</t>
  </si>
  <si>
    <t>https://mall.industry.siemens.com/mall/tr/tr/Catalog/Product/3RQ4118-1AM00</t>
  </si>
  <si>
    <t>3RQ4118-2AB00</t>
  </si>
  <si>
    <t>3RQ4 Soketli Tip Çıkış Kuplaj Rölesi, 1CO, Termal Akım 6A, Yay Bağlantılı</t>
  </si>
  <si>
    <t>https://mall.industry.siemens.com/mall/tr/tr/Catalog/Product/3RQ4118-2AB00</t>
  </si>
  <si>
    <t>3RQ4118-2AF00</t>
  </si>
  <si>
    <t>https://mall.industry.siemens.com/mall/tr/tr/Catalog/Product/3RQ4118-2AF00</t>
  </si>
  <si>
    <t>3RQ4118-2AM00</t>
  </si>
  <si>
    <t>https://mall.industry.siemens.com/mall/tr/tr/Catalog/Product/3RQ4118-2AM00</t>
  </si>
  <si>
    <t>3RQ4900-0A</t>
  </si>
  <si>
    <t>Galvanik İzalasyon Plakası (Farklı potansiyele sahip cihazlar yan yana kullanıldığında elektriksel izalasyonu sağlamak için )</t>
  </si>
  <si>
    <t>https://mall.industry.siemens.com/mall/tr/tr/Catalog/Product/3RQ4900-0A</t>
  </si>
  <si>
    <t>3RQ4901-0A</t>
  </si>
  <si>
    <t>Bağlantı Köprüsü, 2 Kutup</t>
  </si>
  <si>
    <t>https://mall.industry.siemens.com/mall/tr/tr/Catalog/Product/3RQ4901-0A</t>
  </si>
  <si>
    <t>3RQ4901-0B</t>
  </si>
  <si>
    <t>Bağlantı Köprüsü, 4 Kutup</t>
  </si>
  <si>
    <t>https://mall.industry.siemens.com/mall/tr/tr/Catalog/Product/3RQ4901-0B</t>
  </si>
  <si>
    <t>3RQ4901-0C</t>
  </si>
  <si>
    <t>Bağlantı Köprüsü, 8 Kutup</t>
  </si>
  <si>
    <t>https://mall.industry.siemens.com/mall/tr/tr/Catalog/Product/3RQ4901-0C</t>
  </si>
  <si>
    <t>3RQ4901-0D</t>
  </si>
  <si>
    <t>Bağlantı Köprüsü, 16 Kutup</t>
  </si>
  <si>
    <t>https://mall.industry.siemens.com/mall/tr/tr/Catalog/Product/3RQ4901-0D</t>
  </si>
  <si>
    <t>3RQ4902-0A</t>
  </si>
  <si>
    <t>5x5 mm - 100 Adet, Etiket</t>
  </si>
  <si>
    <t>https://mall.industry.siemens.com/mall/tr/tr/Catalog/Product/3RQ4902-0A</t>
  </si>
  <si>
    <t>3RQ4902-0B</t>
  </si>
  <si>
    <t>6 x 12 mm - 100 Adet, Etiket</t>
  </si>
  <si>
    <t>https://mall.industry.siemens.com/mall/tr/tr/Catalog/Product/3RQ4902-0B</t>
  </si>
  <si>
    <t>3RQ4914-7BM00</t>
  </si>
  <si>
    <t>3RQ4118-.AM00 için yedek röle</t>
  </si>
  <si>
    <t>https://mall.industry.siemens.com/mall/tr/tr/Catalog/Product/3RQ4914-7BM00</t>
  </si>
  <si>
    <t>3RQ4914-7BP00</t>
  </si>
  <si>
    <t>3RQ4118-.AF00 için yedek röle</t>
  </si>
  <si>
    <t>https://mall.industry.siemens.com/mall/tr/tr/Catalog/Product/3RQ4914-7BP00</t>
  </si>
  <si>
    <t>3RQ4914-7BQ00</t>
  </si>
  <si>
    <t>3RQ4128-.AB30 için yedek röle</t>
  </si>
  <si>
    <t>https://mall.industry.siemens.com/mall/tr/tr/Catalog/Product/3RQ4914-7BQ00</t>
  </si>
  <si>
    <t>3RR2141-1AW30</t>
  </si>
  <si>
    <t>3RR2 SIRIUS AKIM ALGILAMA RÖLESİ; ANALOG AYARLI; 1;6-16A;  BOY S00</t>
  </si>
  <si>
    <t>https://mall.industry.siemens.com/mall/tr/tr/Catalog/Product/3RR2141-1AW30</t>
  </si>
  <si>
    <t>3RR2142-1AW30</t>
  </si>
  <si>
    <t>3RR2 SIRIUS AKIM ALGILAMA RÖLESİ; ANALOG AYARLI; 4-40A;  BOY S0</t>
  </si>
  <si>
    <t>https://mall.industry.siemens.com/mall/tr/tr/Catalog/Product/3RR2142-1AW30</t>
  </si>
  <si>
    <t>3RR2143-1AW30</t>
  </si>
  <si>
    <t>3RR2 SIRIUS AKIM ALGILAMA RÖLESİ; ANALOG AYARLI; 8-80A;  BOY S2</t>
  </si>
  <si>
    <t>https://mall.industry.siemens.com/mall/tr/tr/Catalog/Product/3RR2143-1AW30</t>
  </si>
  <si>
    <t>3RR2241-1FW30</t>
  </si>
  <si>
    <t>3RR2 SIRIUS AKIM ALGILAMA RÖLESİ; DİJİTAL AYARLI; 1;6-16A;  BOY S00</t>
  </si>
  <si>
    <t>https://mall.industry.siemens.com/mall/tr/tr/Catalog/Product/3RR2241-1FW30</t>
  </si>
  <si>
    <t>3RR2242-1FW30</t>
  </si>
  <si>
    <t>3RR2 SIRIUS AKIM ALGILAMA RÖLESİ; DİJİTAL AYARLI; 4-40A;  BOY S0</t>
  </si>
  <si>
    <t>https://mall.industry.siemens.com/mall/tr/tr/Catalog/Product/3RR2242-1FW30</t>
  </si>
  <si>
    <t>3RR2243-1FW30</t>
  </si>
  <si>
    <t>3RR2 SIRIUS AKIM ALGILAMA RÖLESİ; DİJİTAL AYARLI; 8-80A;  BOY S2</t>
  </si>
  <si>
    <t>https://mall.industry.siemens.com/mall/tr/tr/Catalog/Product/3RR2243-1FW30</t>
  </si>
  <si>
    <t>3RS2500-2AW30</t>
  </si>
  <si>
    <t>3RS2 Sıcaklık İzleme Röleleri, 22,5 mm, PT100 Sıcaklık Sensörü Uyumlu, Analog-Çok Fonksiyonlu, Yaylı Bağlantı</t>
  </si>
  <si>
    <t>https://mall.industry.siemens.com/mall/tr/tr/Catalog/Product/3RS2500-2AW30</t>
  </si>
  <si>
    <t>3RS2600-2BW30</t>
  </si>
  <si>
    <t>3RS2 Sıcaklık İzleme Röleleri, 22,5 mm, PT100 Sıcaklık Sensörü Uyumlu, Dijital, Yaylı Bağlantı</t>
  </si>
  <si>
    <t>https://mall.industry.siemens.com/mall/tr/tr/Catalog/Product/3RS2600-2BW30</t>
  </si>
  <si>
    <t>3RS2800-2BA40</t>
  </si>
  <si>
    <t>3RS2 Sıcaklık İzleme Röleleri, 22,5 mm, PT100 Sıcaklık Sensörü Uyumlu, Dijital, IO-Link Uyumlu, Yaylı Bağlantı</t>
  </si>
  <si>
    <t>https://mall.industry.siemens.com/mall/tr/tr/Catalog/Product/3RS2800-2BA40</t>
  </si>
  <si>
    <t>3RS7000-1AE00</t>
  </si>
  <si>
    <t>3RS7 Interface Dönüştürücü, Giriş:0 ... 10 V / Çıkış:0...10V</t>
  </si>
  <si>
    <t>https://mall.industry.siemens.com/mall/tr/tr/Catalog/Product/3RS7000-1AE00</t>
  </si>
  <si>
    <t>3RS7000-1CE00</t>
  </si>
  <si>
    <t>3RS7 Interface Dönüştürücü, Giriş:0 ... 10 V / Çıkış:0...20mA</t>
  </si>
  <si>
    <t>https://mall.industry.siemens.com/mall/tr/tr/Catalog/Product/3RS7000-1CE00</t>
  </si>
  <si>
    <t>3RS7000-1DE00</t>
  </si>
  <si>
    <t>3RS7 Interface Dönüştürücü: Giriş:0 ... 10 V / Çıkış:2...20mA</t>
  </si>
  <si>
    <t>https://mall.industry.siemens.com/mall/tr/tr/Catalog/Product/3RS7000-1DE00</t>
  </si>
  <si>
    <t>3RS7002-1AE00</t>
  </si>
  <si>
    <t>3RS7 Interface Dönüştürücü, Giriş:0 ... 20mA / Çıkış:0...10V</t>
  </si>
  <si>
    <t>https://mall.industry.siemens.com/mall/tr/tr/Catalog/Product/3RS7002-1AE00</t>
  </si>
  <si>
    <t>3RS7002-1CE00</t>
  </si>
  <si>
    <t>3RS7 Interface Dönüştürücü, Giriş:0 ... 20mA / Çıkış:0...20mA</t>
  </si>
  <si>
    <t>https://mall.industry.siemens.com/mall/tr/tr/Catalog/Product/3RS7002-1CE00</t>
  </si>
  <si>
    <t>3RS7002-1DE00</t>
  </si>
  <si>
    <t>3RS7 Interface Dönüştürücü, Giriş:0 ... 20mA / Çıkış:4...20mA</t>
  </si>
  <si>
    <t>https://mall.industry.siemens.com/mall/tr/tr/Catalog/Product/3RS7002-1DE00</t>
  </si>
  <si>
    <t>3RS7003-1AE00</t>
  </si>
  <si>
    <t>3RS7 Interface Dönüştürücü, Giriş:4 ... 20mA / Çıkış:0...10V</t>
  </si>
  <si>
    <t>https://mall.industry.siemens.com/mall/tr/tr/Catalog/Product/3RS7003-1AE00</t>
  </si>
  <si>
    <t>3RS7003-1CE00</t>
  </si>
  <si>
    <t>3RS7 Interface Dönüştürücü, Giriş:4 ... 20mA / Çıkış:0...20mA</t>
  </si>
  <si>
    <t>https://mall.industry.siemens.com/mall/tr/tr/Catalog/Product/3RS7003-1CE00</t>
  </si>
  <si>
    <t>3RS7003-1DE00</t>
  </si>
  <si>
    <t>3RS7 Interface Dönüştürücü, Giriş:4 ... 20mA / Çıkış:4...20mA</t>
  </si>
  <si>
    <t>https://mall.industry.siemens.com/mall/tr/tr/Catalog/Product/3RS7003-1DE00</t>
  </si>
  <si>
    <t>3RS7005-1FW00</t>
  </si>
  <si>
    <t>3RS7 Interface Dönüştürücü, Giriş: 0 ... 10 V, 0 ... 20mA, 4 ... 20mA, Çıkış:0 ... 10 V, 0 ... 20mA, 4 ... 20mA</t>
  </si>
  <si>
    <t>https://mall.industry.siemens.com/mall/tr/tr/Catalog/Product/3RS7005-1FW00</t>
  </si>
  <si>
    <t>3RS7005-1KW00</t>
  </si>
  <si>
    <t>3RS7 Interface Dönüştürücü, Giriş:0 ... 10 V, 0 ... 20mA, 4 ... 20mA, Çıkış:0 ... 50 Hz, 0 ... 100 Hz, 0 ... 1 kHz, 0 ... 10 kHz</t>
  </si>
  <si>
    <t>https://mall.industry.siemens.com/mall/tr/tr/Catalog/Product/3RS7005-1KW00</t>
  </si>
  <si>
    <t>3RS7006-1FW00</t>
  </si>
  <si>
    <t>3RS7 Interface Dönüştürücü,Giriş: 0 ... 60 mV,0 ... 100 mV, 0 ... 300 mV, 0 ... 500 mV, 0 ... 1 V, 0 ... 2 V, 0 ... 5 V,0 ... 10 V,0 ... 20 V, 2 ... 10 V, 0 ... 5 mA, 0 ... 10 mA, 0 ... 20 mA, 4 ... 20 mA, -5 ... +5 mA, -20 ... +20 mA, Çıkış:0 ... 10 V, 0 ... 20mA, 4 ... 20mA</t>
  </si>
  <si>
    <t>https://mall.industry.siemens.com/mall/tr/tr/Catalog/Product/3RS7006-1FW00</t>
  </si>
  <si>
    <t>3RS7020-1ET00</t>
  </si>
  <si>
    <t>3RS7 Interface Dönüştürücü, Giriş:4...20mA / Çıkış:4...20mA</t>
  </si>
  <si>
    <t>https://mall.industry.siemens.com/mall/tr/tr/Catalog/Product/3RS7020-1ET00</t>
  </si>
  <si>
    <t>3RS7025-1FW00</t>
  </si>
  <si>
    <t>3RS7 Interface Dönüştürücü,Giriş:0 ... 10 V, 0 ... 20mA, 4 ... 20mA, Çıkış: 0 ... 10 V, 0 ... 20mA, 4 ... 20mA</t>
  </si>
  <si>
    <t>https://mall.industry.siemens.com/mall/tr/tr/Catalog/Product/3RS7025-1FW00</t>
  </si>
  <si>
    <t>3RT1054-1AB36</t>
  </si>
  <si>
    <t>Güç kontaktörü, AC-3e/AC-3 115 A, 55 kW / 400 V, AC (50-60 Hz) / DC Uc: 23-26 V 3 kutuplu, yardımcı kontaklar 2 NO + 2 NC sürücü: konvansiyonel ana devre: kutu terminali kontrol ve yardımcı devre: vidalı terminal</t>
  </si>
  <si>
    <t>https://mall.industry.siemens.com/mall/tr/tr/Catalog/Product/3RT1054-1AB36</t>
  </si>
  <si>
    <t>3RT1054-1AF36</t>
  </si>
  <si>
    <t>Güç kontaktörü, AC-3e/AC-3 115 A, 55 kW / 400 V, AC (50-60 Hz) / DC Uc: 110-127 V 3 kutuplu, yardımcı kontaklar 2 NO + 2 NC sürücü: konvansiyonel, ana devre: kutu terminali, kontrol ve yardımcı devre: vidalı terminal</t>
  </si>
  <si>
    <t>https://mall.industry.siemens.com/mall/tr/tr/Catalog/Product/3RT1054-1AF36</t>
  </si>
  <si>
    <t>3RT1054-1AP36</t>
  </si>
  <si>
    <t xml:space="preserve"> ÜÇ FAZLI; SIRIUS KONTAKTÖR; AC/DC 230V BOBİNLİ; 55 KW; 2NO+2NC</t>
  </si>
  <si>
    <t>https://mall.industry.siemens.com/mall/tr/tr/Catalog/Product/3RT1054-1AP36</t>
  </si>
  <si>
    <t>3RT1055-6AB36</t>
  </si>
  <si>
    <t>Güç kontaktörü, AC-3e/AC-3 150 A, 75 kW / 400 V AC (50-60 Hz) / DC Uc: 23-26 V 3 kutuplu, yardımcı kontaklar 2 NO + 2 NC sürücü: konvansiyonel ana devre: bara kontrolü ve yardımcı devre: vidalı terminal</t>
  </si>
  <si>
    <t>https://mall.industry.siemens.com/mall/tr/tr/Catalog/Product/3RT1055-6AB36</t>
  </si>
  <si>
    <t>3RT1055-6AF36</t>
  </si>
  <si>
    <t>Güç kontaktörü, AC-3e/AC-3 150 A, 75 kW / 400 V AC (50-60 Hz) / DC Uc: 110-127 V 3 kutuplu, yardımcı kontaklar 2 NO + 2 NC sürücü: konvansiyonel ana devre: bara kontrolü ve yardımcı devre: vidalı terminal</t>
  </si>
  <si>
    <t>https://mall.industry.siemens.com/mall/tr/tr/Catalog/Product/3RT1055-6AF36</t>
  </si>
  <si>
    <t>3RT1055-6AP36</t>
  </si>
  <si>
    <t xml:space="preserve"> ÜÇ FAZLI; SIRIUS KONTAKTÖR; AC/DC 230V BOBİNLİ; 75 KW; 2NO+2NC</t>
  </si>
  <si>
    <t>https://mall.industry.siemens.com/mall/tr/tr/Catalog/Product/3RT1055-6AP36</t>
  </si>
  <si>
    <t>3RT1056-6AB36</t>
  </si>
  <si>
    <t>Güç kontaktörü, AC-3e/AC-3 185 A, 90 kW / 400 V AC (50-60 Hz) / DC Uc: 23-26 V 3 kutuplu, yardımcı kontaklar 2 NO + 2 NC sürücü: konvansiyonel ana devre: bara kontrolü ve yardımcı devre: vidalı terminal</t>
  </si>
  <si>
    <t>https://mall.industry.siemens.com/mall/tr/tr/Catalog/Product/3RT1056-6AB36</t>
  </si>
  <si>
    <t>3RT1056-6AF36</t>
  </si>
  <si>
    <t>Güç kontaktörü, AC-3e/AC-3 185 A, 90 kW / 400 V AC (50-60 Hz) / DC Uc: 110-127 V 3 kutuplu, yardımcı kontaklar 2 NO + 2 NC sürücü: konvansiyonel ana devre: bara kontrolü ve yardımcı devre: vidalı terminal</t>
  </si>
  <si>
    <t>https://mall.industry.siemens.com/mall/tr/tr/Catalog/Product/3RT1056-6AF36</t>
  </si>
  <si>
    <t>3RT1056-6AP36</t>
  </si>
  <si>
    <t xml:space="preserve"> ÜÇ FAZLI; SIRIUS KONTAKTÖR; AC/DC 230V BOBİNLİ; 90 KW; 2NO+2NC</t>
  </si>
  <si>
    <t>https://mall.industry.siemens.com/mall/tr/tr/Catalog/Product/3RT1056-6AP36</t>
  </si>
  <si>
    <t>3RT1064-6AB36</t>
  </si>
  <si>
    <t>Güç kontaktörü, AC-3e/AC-3 225 A, 110 kW / 400 V AC (50-60 Hz) / DC Uc: 23-26 V 3 kutuplu, yardımcı kontaklar 2 NO + 2 NC sürücü: konvansiyonel ana devre: bara kontrolü ve yardımcı devre: vidalı terminal</t>
  </si>
  <si>
    <t>https://mall.industry.siemens.com/mall/tr/tr/Catalog/Product/3RT1064-6AB36</t>
  </si>
  <si>
    <t>3RT1064-6AF36</t>
  </si>
  <si>
    <t>Güç kontaktörü, AC-3e/AC-3 225 A, 110 kW / 400 V AC (50-60 Hz) / DC Uc: 110-127 V 3 kutuplu, yardımcı kontaklar 2 NO + 2 NC sürücü: konvansiyonel ana devre: bara kontrolü ve yardımcı devre: vidalı terminal</t>
  </si>
  <si>
    <t>https://mall.industry.siemens.com/mall/tr/tr/Catalog/Product/3RT1064-6AF36</t>
  </si>
  <si>
    <t>3RT1064-6AP36</t>
  </si>
  <si>
    <t xml:space="preserve"> ÜÇ FAZLI; SIRIUS KONTAKTÖR; AC/DC 230V BOBİNLİ; 110 KW; 2NO+2NC</t>
  </si>
  <si>
    <t>https://mall.industry.siemens.com/mall/tr/tr/Catalog/Product/3RT1064-6AP36</t>
  </si>
  <si>
    <t>3RT1065-6AB36</t>
  </si>
  <si>
    <t>Güç kontaktörü, AC-3e/AC-3 265 A, 132 kW / 400 V AC (50-60 Hz) / DC Uc: 23-26 V 3 kutuplu, yardımcı kontaklar 2 NO + 2 NC sürücü: konvansiyonel ana devre: bara kontrolü ve yardımcı devre: vidalı terminal</t>
  </si>
  <si>
    <t>https://mall.industry.siemens.com/mall/tr/tr/Catalog/Product/3RT1065-6AB36</t>
  </si>
  <si>
    <t>3RT1065-6AF36</t>
  </si>
  <si>
    <t>Güç kontaktörü, AC-3e/AC-3 265 A, 132 kW / 400 V AC (50-60 Hz) / DC Uc: 110-127 V 3 kutuplu, yardımcı kontaklar 2 NO + 2 NC sürücü: konvansiyonel ana devre: bara kontrolü ve yardımcı devre: vidalı terminal</t>
  </si>
  <si>
    <t>https://mall.industry.siemens.com/mall/tr/tr/Catalog/Product/3RT1065-6AF36</t>
  </si>
  <si>
    <t>3RT1065-6AP36</t>
  </si>
  <si>
    <t xml:space="preserve"> ÜÇ FAZLI; SIRIUS KONTAKTÖR; AC/DC 230V BOBİNLİ; 132 KW; 2NO+2NC</t>
  </si>
  <si>
    <t>https://mall.industry.siemens.com/mall/tr/tr/Catalog/Product/3RT1065-6AP36</t>
  </si>
  <si>
    <t>3RT1066-6AB36</t>
  </si>
  <si>
    <t>Güç kontaktörü, AC-3e/AC-3 300 A, 160 kW / 400 V, AC (50-60 Hz) / DC Uc: 23-26 V 3 kutuplu, yardımcı kontaklar 2 NO + 2 NC sürücü: konvansiyonel ana devre: bara kontrolü ve yardımcı devre: vidalı terminal</t>
  </si>
  <si>
    <t>https://mall.industry.siemens.com/mall/tr/tr/Catalog/Product/3RT1066-6AB36</t>
  </si>
  <si>
    <t>3RT1066-6AF36</t>
  </si>
  <si>
    <t>Güç kontaktörü, AC-3e/AC-3 300 A, 160 kW / 400 V, AC (50-60 Hz) / DC Uc: 110-127 V 3 kutuplu, yardımcı kontaklar 2 NO + 2 NC sürücü: konvansiyonel ana devre: bara kontrolü ve yardımcı devre: vidalı terminal</t>
  </si>
  <si>
    <t>https://mall.industry.siemens.com/mall/tr/tr/Catalog/Product/3RT1066-6AF36</t>
  </si>
  <si>
    <t>3RT1066-6AP36</t>
  </si>
  <si>
    <t xml:space="preserve"> ÜÇ FAZLI; SIRIUS KONTAKTÖR; AC/DC 230V BOBİNLİ; 160 KW; 2NO+2NC</t>
  </si>
  <si>
    <t>https://mall.industry.siemens.com/mall/tr/tr/Catalog/Product/3RT1066-6AP36</t>
  </si>
  <si>
    <t>3RT1075-6AB36</t>
  </si>
  <si>
    <t>Güç kontaktörü, AC-3e/AC-3 400 A, 200 kW / 400 V AC (50-60 Hz) / DC Uc: 23-26 V 3 kutuplu, yardımcı kontaklar 2 NO + 2 NC sürücü: konvansiyonel ana devre: bara kontrolü ve yardımcı devre: vidalı terminal</t>
  </si>
  <si>
    <t>https://mall.industry.siemens.com/mall/tr/tr/Catalog/Product/3RT1075-6AB36</t>
  </si>
  <si>
    <t>3RT1075-6AF36</t>
  </si>
  <si>
    <t>Güç kontaktörü, AC-3e/AC-3 400 A, 200 kW / 400 V AC (50-60 Hz) / DC Uc: 110-127 V 3 kutuplu, yardımcı kontaklar 2 NO + 2 NC sürücü: konvansiyonel ana devre: bara kontrolü ve yardımcı devre: vidalı terminal</t>
  </si>
  <si>
    <t>https://mall.industry.siemens.com/mall/tr/tr/Catalog/Product/3RT1075-6AF36</t>
  </si>
  <si>
    <t>3RT1075-6AP36</t>
  </si>
  <si>
    <t xml:space="preserve"> ÜÇ FAZLI; SIRIUS KONTAKTÖR; AC/DC 230V BOBİNLİ; 200 KW; 2NO+2NC</t>
  </si>
  <si>
    <t>https://mall.industry.siemens.com/mall/tr/tr/Catalog/Product/3RT1075-6AP36</t>
  </si>
  <si>
    <t>3RT1076-6AB36</t>
  </si>
  <si>
    <t>Güç kontaktörü, AC-3e/AC-3 500 A, 250 kW / 400 V AC (50-60 Hz) / DC Uc: 23-26 V 3 kutuplu, yardımcı kontaklar 2 NO + 2 NC sürücü: konvansiyonel ana devre: bara kontrolü ve yardımcı devre: vidalı terminal</t>
  </si>
  <si>
    <t>https://mall.industry.siemens.com/mall/tr/tr/Catalog/Product/3RT1076-6AB36</t>
  </si>
  <si>
    <t>3RT1076-6AF36</t>
  </si>
  <si>
    <t>Güç kontaktörü, AC-3e/AC-3 500 A, 250 kW / 400 V AC (50-60 Hz) / DC Uc: 110-127 V 3 kutuplu, yardımcı kontaklar 2 NO + 2 NC sürücü: konvansiyonel ana devre: bara kontrolü ve yardımcı devre: vidalı terminal</t>
  </si>
  <si>
    <t>https://mall.industry.siemens.com/mall/tr/tr/Catalog/Product/3RT1076-6AF36</t>
  </si>
  <si>
    <t>3RT1076-6AP36</t>
  </si>
  <si>
    <t xml:space="preserve"> ÜÇ FAZLI; SIRIUS KONTAKTÖR; AC/DC 230V BOBİNLİ; 250 KW; 2NO+2NC</t>
  </si>
  <si>
    <t>https://mall.industry.siemens.com/mall/tr/tr/Catalog/Product/3RT1076-6AP36</t>
  </si>
  <si>
    <t>3RT1355-6AP36</t>
  </si>
  <si>
    <t>DÖRT KUTUPLU KONTAKTÖR; AC 230V BOBİNLİ; 200A</t>
  </si>
  <si>
    <t>https://mall.industry.siemens.com/mall/tr/tr/Catalog/Product/3RT1355-6AP36</t>
  </si>
  <si>
    <t>3RT1363-6AP36</t>
  </si>
  <si>
    <t>DÖRT KUTUPLU KONTAKTÖR; AC 230V BOBİNLİ; 275A</t>
  </si>
  <si>
    <t>https://mall.industry.siemens.com/mall/tr/tr/Catalog/Product/3RT1363-6AP36</t>
  </si>
  <si>
    <t>3RT1364-6AP36</t>
  </si>
  <si>
    <t>DÖRT KUTUPLU KONTAKTÖR; AC 230V BOBİNLİ; 350A</t>
  </si>
  <si>
    <t>https://mall.industry.siemens.com/mall/tr/tr/Catalog/Product/3RT1364-6AP36</t>
  </si>
  <si>
    <t>3RT1373-6AP36</t>
  </si>
  <si>
    <t>DÖRT KUTUPLU KONTAKTÖR; AC 230V BOBİNLİ; 400A</t>
  </si>
  <si>
    <t>https://mall.industry.siemens.com/mall/tr/tr/Catalog/Product/3RT1373-6AP36</t>
  </si>
  <si>
    <t>3RT1374-6AP36</t>
  </si>
  <si>
    <t>DÖRT KUTUPLU KONTAKTÖR; AC 230V BOBİNLİ; 500A</t>
  </si>
  <si>
    <t>https://mall.industry.siemens.com/mall/tr/tr/Catalog/Product/3RT1374-6AP36</t>
  </si>
  <si>
    <t>3RT1375-6AP36</t>
  </si>
  <si>
    <t>DÖRT KUTUPLU KONTAKTÖR; AC 230V BOBİNLİ; 5250A</t>
  </si>
  <si>
    <t>https://mall.industry.siemens.com/mall/tr/tr/Catalog/Product/3RT1375-6AP36</t>
  </si>
  <si>
    <t>3RT1456-6AP36</t>
  </si>
  <si>
    <t xml:space="preserve">SIRIUS 3 KUTUPLU GÜÇ KONTAKTÖRLERİ; (ENDÜKTİF OLMAYAN YÜKLER İÇİN) AC-1; BOY:S6; 275A; 2NO + 2NC </t>
  </si>
  <si>
    <t>https://mall.industry.siemens.com/mall/tr/tr/Catalog/Product/3RT1456-6AP36</t>
  </si>
  <si>
    <t>3RT1466-6AP36</t>
  </si>
  <si>
    <t xml:space="preserve">SIRIUS 3 KUTUPLU GÜÇ KONTAKTÖRLERİ; (ENDÜKTİF OLMAYAN YÜKLER İÇİN) AC-1; BOY:S10; 400A; 2NO + 2NC </t>
  </si>
  <si>
    <t>https://mall.industry.siemens.com/mall/tr/tr/Catalog/Product/3RT1466-6AP36</t>
  </si>
  <si>
    <t>3RT1467-6AP36</t>
  </si>
  <si>
    <t xml:space="preserve">SIRIUS 3 KUTUPLU GÜÇ KONTAKTÖRLERİ; (ENDÜKTİF OLMAYAN YÜKLER İÇİN) AC-1; BOY:S10; 500A; 2NO + 2NC </t>
  </si>
  <si>
    <t>https://mall.industry.siemens.com/mall/tr/tr/Catalog/Product/3RT1467-6AP36</t>
  </si>
  <si>
    <t>3RT1476-6AP36</t>
  </si>
  <si>
    <t xml:space="preserve">SIRIUS 3 KUTUPLU GÜÇ KONTAKTÖRLERİ; (ENDÜKTİF OLMAYAN YÜKLER İÇİN) AC-1; BOY:S12; 690A; 2NO + 2NC </t>
  </si>
  <si>
    <t>https://mall.industry.siemens.com/mall/tr/tr/Catalog/Product/3RT1476-6AP36</t>
  </si>
  <si>
    <t>3RT1481-6AP36</t>
  </si>
  <si>
    <t xml:space="preserve">SIRIUS 3 KUTUPLU GÜÇ KONTAKTÖRLERİ; (ENDÜKTİF OLMAYAN YÜKLER İÇİN) AC-1; BOY:S12; 900A; 2NO + 2NC </t>
  </si>
  <si>
    <t>https://mall.industry.siemens.com/mall/tr/tr/Catalog/Product/3RT1481-6AP36</t>
  </si>
  <si>
    <t>3RT1482-6AP36</t>
  </si>
  <si>
    <t xml:space="preserve">SIRIUS 3 KUTUPLU GÜÇ KONTAKTÖRLERİ; (ENDÜKTİF OLMAYAN YÜKLER İÇİN) AC-1; BOY:S12; 1050A; 2NO + 2NC </t>
  </si>
  <si>
    <t>https://mall.industry.siemens.com/mall/tr/tr/Catalog/Product/3RT1482-6AP36</t>
  </si>
  <si>
    <t>3RT1483-6AP36</t>
  </si>
  <si>
    <t xml:space="preserve">SIRIUS 3 KUTUPLU GÜÇ KONTAKTÖRLERİ; (ENDÜKTİF OLMAYAN YÜKLER İÇİN) AC-1; BOY:S12; 1260A; 2NO + 2NC </t>
  </si>
  <si>
    <t>https://mall.industry.siemens.com/mall/tr/tr/Catalog/Product/3RT1483-6AP36</t>
  </si>
  <si>
    <t>3RT1485-6AP36</t>
  </si>
  <si>
    <t xml:space="preserve">SIRIUS 3 KUTUPLU GÜÇ KONTAKTÖRLERİ; (ENDÜKTİF OLMAYAN YÜKLER İÇİN) AC-1; BOY:S12; 1700A; 2NO + 2NC </t>
  </si>
  <si>
    <t>https://mall.industry.siemens.com/mall/tr/tr/Catalog/Product/3RT1485-6AP36</t>
  </si>
  <si>
    <t>3RT1486-6AP36</t>
  </si>
  <si>
    <t xml:space="preserve">SIRIUS 3 KUTUPLU GÜÇ KONTAKTÖRLERİ; (ENDÜKTİF OLMAYAN YÜKLER İÇİN) AC-1; BOY:S12; 2100A; 2NO + 2NC </t>
  </si>
  <si>
    <t>https://mall.industry.siemens.com/mall/tr/tr/Catalog/Product/3RT1486-6AP36</t>
  </si>
  <si>
    <t>3RT1487-6AP36</t>
  </si>
  <si>
    <t xml:space="preserve">SIRIUS 3 KUTUPLU GÜÇ KONTAKTÖRLERİ; (ENDÜKTİF OLMAYAN YÜKLER İÇİN) AC-1; BOY:S12; 2650A; 2NO + 2NC </t>
  </si>
  <si>
    <t>https://mall.industry.siemens.com/mall/tr/tr/Catalog/Product/3RT1487-6AP36</t>
  </si>
  <si>
    <t>3RT1926-2GD51</t>
  </si>
  <si>
    <t>Katı hal zaman gecikmeli yardımcı kontak bloğu, önden takılabilir, zaman aralığı 1,5...30s, 200 ... 240 V AC, 2 NO, yıldız-üçgen (wye-delta) fonksiyonu, S6 boyutları... S12</t>
  </si>
  <si>
    <t>https://mall.industry.siemens.com/mall/tr/tr/Catalog/Product/3RT1926-2GD51</t>
  </si>
  <si>
    <t>3RT1954-6A</t>
  </si>
  <si>
    <t>SIRIUS KONTAKTÖR İÇİN YEDEK ANA KONTAK TAKIMLARI; BOY:S6; 3RT1054-.. İÇİN</t>
  </si>
  <si>
    <t>https://mall.industry.siemens.com/mall/tr/tr/Catalog/Product/3RT1954-6A</t>
  </si>
  <si>
    <t>3RT1955-5AB31</t>
  </si>
  <si>
    <t>Kontaktörler için çekmeceli sürücü 3RT105, 3RT145 AC (50...60 Hz) / DC çalışma, 23 ... 26 V Çalışma mekanizması: Standart, ekonomi devresi Vidalı terminal</t>
  </si>
  <si>
    <t>https://mall.industry.siemens.com/mall/tr/tr/Catalog/Product/3RT1955-5AB31</t>
  </si>
  <si>
    <t>3RT1955-5AP31</t>
  </si>
  <si>
    <t>SIRIUS KONTAKTÖR İÇİN YEDEK BOBİN; 230V AC/DC; BOY:S6</t>
  </si>
  <si>
    <t>https://mall.industry.siemens.com/mall/tr/tr/Catalog/Product/3RT1955-5AP31</t>
  </si>
  <si>
    <t>3RT1955-6A</t>
  </si>
  <si>
    <t>SIRIUS KONTAKTÖR İÇİN YEDEK ANA KONTAK TAKIMLARI; BOY:S6; 3RT1055-.. İÇİN</t>
  </si>
  <si>
    <t>https://mall.industry.siemens.com/mall/tr/tr/Catalog/Product/3RT1955-6A</t>
  </si>
  <si>
    <t>3RT1956-6A</t>
  </si>
  <si>
    <t>SIRIUS KONTAKTÖR İÇİN YEDEK ANA KONTAK TAKIMLARI; BOY:S6; 3RT1056-.. İÇİN</t>
  </si>
  <si>
    <t>https://mall.industry.siemens.com/mall/tr/tr/Catalog/Product/3RT1956-6A</t>
  </si>
  <si>
    <t>3RT1964-6A</t>
  </si>
  <si>
    <t>SIRIUS KONTAKTÖR İÇİN YEDEK ANA KONTAK TAKIMLARI; BOY:S10; 3RT1064-.. İÇİN</t>
  </si>
  <si>
    <t>https://mall.industry.siemens.com/mall/tr/tr/Catalog/Product/3RT1964-6A</t>
  </si>
  <si>
    <t>3RT1965-5AB31</t>
  </si>
  <si>
    <t>3RT106, 3RT146 AC (50...60 Hz) / DC çalışma kontaktörleri için değiştirme çalıştırma mekanizması, 23 ... 26 V Çalışma mekanizması: Standart, ekonomi devresi Vidalı terminal</t>
  </si>
  <si>
    <t>https://mall.industry.siemens.com/mall/tr/tr/Catalog/Product/3RT1965-5AB31</t>
  </si>
  <si>
    <t>3RT1965-5AP31</t>
  </si>
  <si>
    <t>SIRIUS KONTAKTÖR İÇİN YEDEK BOBİN; 230V AC/DC; BOY:S10</t>
  </si>
  <si>
    <t>https://mall.industry.siemens.com/mall/tr/tr/Catalog/Product/3RT1965-5AP31</t>
  </si>
  <si>
    <t>3RT1965-6A</t>
  </si>
  <si>
    <t>SIRIUS KONTAKTÖR İÇİN YEDEK ANA KONTAK TAKIMLARI; BOY:S10; 3RT1065-.. İÇİN</t>
  </si>
  <si>
    <t>https://mall.industry.siemens.com/mall/tr/tr/Catalog/Product/3RT1965-6A</t>
  </si>
  <si>
    <t>3RT1966-5AB31</t>
  </si>
  <si>
    <t>Vakum kontaktörü 3RT126 AC (50...60 Hz) / DC çalışma için değiştirme çalıştırma mekanizması, 23 ... 26 V Çalışma mekanizması: Standart, ekonomi devresi Vidalı terminal</t>
  </si>
  <si>
    <t>https://mall.industry.siemens.com/mall/tr/tr/Catalog/Product/3RT1966-5AB31</t>
  </si>
  <si>
    <t>3RT1966-5AP31</t>
  </si>
  <si>
    <t>Vakum kontaktörü 3RT126 AC (50...60 Hz) / DC çalışma için değiştirme çalıştırma mekanizması, 220 ... 240 V Çalışma mekanizması: Standart, ekonomi devresi Vidalı terminal</t>
  </si>
  <si>
    <t>https://mall.industry.siemens.com/mall/tr/tr/Catalog/Product/3RT1966-5AP31</t>
  </si>
  <si>
    <t>3RT1966-6A</t>
  </si>
  <si>
    <t>SIRIUS KONTAKTÖR İÇİN YEDEK ANA KONTAK TAKIMLARI; BOY:S10; 3RT1066-.. İÇİN</t>
  </si>
  <si>
    <t>https://mall.industry.siemens.com/mall/tr/tr/Catalog/Product/3RT1966-6A</t>
  </si>
  <si>
    <t>3RT1975-5AB31</t>
  </si>
  <si>
    <t>3RT107, 3RT147, AC (50...60 Hz) / DC çalışma kontaktörleri için değiştirme çalıştırma mekanizması, 23 ... 26 V Çalışma mekanizması: Standart, ekonomi devresi Vidalı terminal</t>
  </si>
  <si>
    <t>https://mall.industry.siemens.com/mall/tr/tr/Catalog/Product/3RT1975-5AB31</t>
  </si>
  <si>
    <t>3RT1975-5AP31</t>
  </si>
  <si>
    <t>SIRIUS KONTAKTÖR İÇİN YEDEK BOBİN; 230V AC/DC; BOY:S12</t>
  </si>
  <si>
    <t>https://mall.industry.siemens.com/mall/tr/tr/Catalog/Product/3RT1975-5AP31</t>
  </si>
  <si>
    <t>3RT1975-6A</t>
  </si>
  <si>
    <t>SIRIUS KONTAKTÖR İÇİN YEDEK ANA KONTAK TAKIMLARI; BOY:S12; 3RT1075-.. İÇİN</t>
  </si>
  <si>
    <t>https://mall.industry.siemens.com/mall/tr/tr/Catalog/Product/3RT1975-6A</t>
  </si>
  <si>
    <t>3RT1976-6A</t>
  </si>
  <si>
    <t>SIRIUS KONTAKTÖR İÇİN YEDEK ANA KONTAK TAKIMLARI; BOY:S12; 3RT1076-.. İÇİN</t>
  </si>
  <si>
    <t>https://mall.industry.siemens.com/mall/tr/tr/Catalog/Product/3RT1976-6A</t>
  </si>
  <si>
    <t>3RT2015-1AB01</t>
  </si>
  <si>
    <t>Güç kontaktörü, AC-3e/AC-3, 7 A, 3 kW / 400 V, 3 kutuplu, 24 V AC, 50/60 Hz, yardımcı kontaklar: 1 NO, vidalı terminal, boyut: S00</t>
  </si>
  <si>
    <t>https://mall.industry.siemens.com/mall/tr/tr/Catalog/Product/3RT2015-1AB01</t>
  </si>
  <si>
    <t>3RT2015-1AB02</t>
  </si>
  <si>
    <t>Güç kontaktörü, AC-3e/AC-3, 7 A, 3 kW / 400 V, 3 kutuplu, 24 V AC, 50/60 Hz, yardımcı kontaklar: 1 NC, vidalı terminal, boyut: S00</t>
  </si>
  <si>
    <t>https://mall.industry.siemens.com/mall/tr/tr/Catalog/Product/3RT2015-1AB02</t>
  </si>
  <si>
    <t>3RT2015-1AD01</t>
  </si>
  <si>
    <t>Güç kontaktörü, AC-3e/AC-3, 7 A, 3 kW / 400 V, 3 kutuplu, 42 V AC, 50/60 Hz, yardımcı kontaklar: 1 NO, vidalı terminal, boyut: S00</t>
  </si>
  <si>
    <t>https://mall.industry.siemens.com/mall/tr/tr/Catalog/Product/3RT2015-1AD01</t>
  </si>
  <si>
    <t>3RT2015-1AF01</t>
  </si>
  <si>
    <t>Güç kontaktörü, AC-3e/AC-3, 7 A, 3 kW / 400 V, 3 kutuplu, 110 V AC, 50/60 Hz, yardımcı kontaklar: 1 NO, vidalı terminal, boyut: S00</t>
  </si>
  <si>
    <t>https://mall.industry.siemens.com/mall/tr/tr/Catalog/Product/3RT2015-1AF01</t>
  </si>
  <si>
    <t>3RT2015-1AF02</t>
  </si>
  <si>
    <t>Güç kontaktörü, AC-3e/AC-3, 7 A, 3 kW / 400 V, 3 kutuplu, 110 V AC, 50/60 Hz, yardımcı kontaklar: 1 NC, vidalı terminal, boyut: S00</t>
  </si>
  <si>
    <t>https://mall.industry.siemens.com/mall/tr/tr/Catalog/Product/3RT2015-1AF02</t>
  </si>
  <si>
    <t>3RT2015-1AP01</t>
  </si>
  <si>
    <t xml:space="preserve"> ÜÇ FAZLI; SIRIUS KONTAKTÖR; AC 230V BOBİNLİ; 3 KW; 1NO</t>
  </si>
  <si>
    <t>https://mall.industry.siemens.com/mall/tr/tr/Catalog/Product/3RT2015-1AP01</t>
  </si>
  <si>
    <t>3RT2015-1AP02</t>
  </si>
  <si>
    <t xml:space="preserve"> ÜÇ FAZLI; SIRIUS KONTAKTÖR; AC 230V BOBİNLİ; 3 KW; 1NC</t>
  </si>
  <si>
    <t>https://mall.industry.siemens.com/mall/tr/tr/Catalog/Product/3RT2015-1AP02</t>
  </si>
  <si>
    <t>3RT2015-1BB41</t>
  </si>
  <si>
    <t xml:space="preserve"> ÜÇ FAZLI; SIRIUS KONTAKTÖR; DC 24V BOBİNLİ; 3 KW; 1NO</t>
  </si>
  <si>
    <t>https://mall.industry.siemens.com/mall/tr/tr/Catalog/Product/3RT2015-1BB41</t>
  </si>
  <si>
    <t>3RT2015-1BB42</t>
  </si>
  <si>
    <t xml:space="preserve"> ÜÇ FAZLI; SIRIUS KONTAKTÖR; DC 24V BOBİNLİ; 3 KW; 1NC</t>
  </si>
  <si>
    <t>https://mall.industry.siemens.com/mall/tr/tr/Catalog/Product/3RT2015-1BB42</t>
  </si>
  <si>
    <t>3RT2015-1BF41</t>
  </si>
  <si>
    <t>Güç kontaktörü, AC-3e/AC-3, 7 A, 3 kW / 400 V, 3 kutuplu, 110 V DC, yardımcı kontaklar: 1 NO, vidalı terminal, boyut: S00</t>
  </si>
  <si>
    <t>https://mall.industry.siemens.com/mall/tr/tr/Catalog/Product/3RT2015-1BF41</t>
  </si>
  <si>
    <t>3RT2015-1BF42</t>
  </si>
  <si>
    <t>Güç kontaktörü, AC-3e/AC-3, 7 A, 3 kW / 400 V, 3 kutuplu, 110 V DC, yardımcı kontaklar: 1 NC, vidalı terminal, boyut: S00</t>
  </si>
  <si>
    <t>https://mall.industry.siemens.com/mall/tr/tr/Catalog/Product/3RT2015-1BF42</t>
  </si>
  <si>
    <t>3RT2015-1BW41</t>
  </si>
  <si>
    <t>Güç kontaktörü, AC-3e/AC-3, 7 A, 3 kW / 400 V, 3 kutuplu, 48 V DC, yardımcı kontaklar: 1 NO, vidalı terminal, boyut: S00</t>
  </si>
  <si>
    <t>https://mall.industry.siemens.com/mall/tr/tr/Catalog/Product/3RT2015-1BW41</t>
  </si>
  <si>
    <t>3RT2015-1BW42</t>
  </si>
  <si>
    <t>Güç kontaktörü, AC-3e/AC-3, 7 A, 3 kW / 400 V, 3 kutuplu, 48 V DC, yardımcı kontaklar: 1 NC, vidalı terminal, boyut: S00</t>
  </si>
  <si>
    <t>https://mall.industry.siemens.com/mall/tr/tr/Catalog/Product/3RT2015-1BW42</t>
  </si>
  <si>
    <t>3RT2015-1FB42</t>
  </si>
  <si>
    <t>Güç kontaktörü, AC-3e/AC-3, 7 A, 3 kW / 400 V, 3 kutuplu, 24 V DC, entegre diyotlu, yardımcı kontaklar: 1 NC, vidalı terminal, boyut: S00</t>
  </si>
  <si>
    <t>https://mall.industry.siemens.com/mall/tr/tr/Catalog/Product/3RT2015-1FB42</t>
  </si>
  <si>
    <t>3RT2015-2AB02</t>
  </si>
  <si>
    <t>Güç kontaktörü, AC-3e/AC-3, 7 A, 3 kW / 400 V, 3 kutuplu, 24 V AC, 50/60 Hz, yardımcı kontaklar: 1 NC, yaylı terminal, boyut: S00</t>
  </si>
  <si>
    <t>https://mall.industry.siemens.com/mall/tr/tr/Catalog/Product/3RT2015-2AB02</t>
  </si>
  <si>
    <t>3RT2015-2AP01</t>
  </si>
  <si>
    <t xml:space="preserve"> ÜÇ FAZLI; SIRIUS KONTAKTÖR; AC 230V BOBİNLİ; 3 KW; 1NO  YAYLI BAĞLANTI</t>
  </si>
  <si>
    <t>https://mall.industry.siemens.com/mall/tr/tr/Catalog/Product/3RT2015-2AP01</t>
  </si>
  <si>
    <t>3RT2015-2AP02</t>
  </si>
  <si>
    <t xml:space="preserve"> ÜÇ FAZLI; SIRIUS KONTAKTÖR; AC 230V BOBİNLİ; 3 KW; 1NC  YAYLI BAĞLANTI</t>
  </si>
  <si>
    <t>https://mall.industry.siemens.com/mall/tr/tr/Catalog/Product/3RT2015-2AP02</t>
  </si>
  <si>
    <t>3RT2015-2BB41</t>
  </si>
  <si>
    <t>Güç kontaktörü, AC-3e/AC-3, 7 A, 3 kW / 400 V, 3 kutuplu, 24 V DC, yardımcı kontaklar: 1 NO, yaylı terminal, boyut: S00</t>
  </si>
  <si>
    <t>https://mall.industry.siemens.com/mall/tr/tr/Catalog/Product/3RT2015-2BB41</t>
  </si>
  <si>
    <t>3RT2015-2BB42</t>
  </si>
  <si>
    <t>Güç kontaktörü, AC-3e/AC-3, 7 A, 3 kW / 400 V, 3 kutuplu, 24 V DC, yardımcı kontaklar: 1 NC, yaylı terminal, boyut: S00</t>
  </si>
  <si>
    <t>https://mall.industry.siemens.com/mall/tr/tr/Catalog/Product/3RT2015-2BB42</t>
  </si>
  <si>
    <t>3RT2015-2FB42</t>
  </si>
  <si>
    <t>Güç kontaktörü, AC-3e/AC-3, 7 A, 3 kW / 400 V, 3 kutuplu, 24 V DC, entegre diyotlu, yardımcı kontaklar: 1 NC, yaylı terminal, boyut: S00</t>
  </si>
  <si>
    <t>https://mall.industry.siemens.com/mall/tr/tr/Catalog/Product/3RT2015-2FB42</t>
  </si>
  <si>
    <t>3RT2016-1AB01</t>
  </si>
  <si>
    <t>Güç kontaktörü, AC-3e/AC-3, 9 A, 4 kW / 400 V, 3 kutuplu, 24 V AC, 50/60 Hz, yardımcı kontaklar: 1 NO, vidalı terminal, boyut: S00</t>
  </si>
  <si>
    <t>https://mall.industry.siemens.com/mall/tr/tr/Catalog/Product/3RT2016-1AB01</t>
  </si>
  <si>
    <t>3RT2016-1AB02</t>
  </si>
  <si>
    <t>Güç kontaktörü, AC-3e/AC-3, 9 A, 4 kW / 400 V, 3 kutuplu, 24 V AC, 50/60 Hz, yardımcı kontaklar: 1 NC, vidalı terminal, boyut: S00</t>
  </si>
  <si>
    <t>https://mall.industry.siemens.com/mall/tr/tr/Catalog/Product/3RT2016-1AB02</t>
  </si>
  <si>
    <t>3RT2016-1AF01</t>
  </si>
  <si>
    <t>Güç kontaktörü, AC-3e/AC-3, 9 A, 4 kW / 400 V, 3 kutuplu, 110 V AC, 50/60 Hz, yardımcı kontaklar: 1 NO, vidalı terminal, boyut: S00</t>
  </si>
  <si>
    <t>https://mall.industry.siemens.com/mall/tr/tr/Catalog/Product/3RT2016-1AF01</t>
  </si>
  <si>
    <t>3RT2016-1AF02</t>
  </si>
  <si>
    <t>Güç kontaktörü, AC-3e/AC-3, 9 A, 4 kW / 400 V, 3 kutuplu, 110 V AC, 50/60 Hz, yardımcı kontaklar: 1 NC, vidalı terminal, boyut: S00</t>
  </si>
  <si>
    <t>https://mall.industry.siemens.com/mall/tr/tr/Catalog/Product/3RT2016-1AF02</t>
  </si>
  <si>
    <t>3RT2016-1AP01</t>
  </si>
  <si>
    <t xml:space="preserve"> ÜÇ FAZLI; SIRIUS KONTAKTÖR; AC 230V BOBİNLİ; 4 KW; 1NO</t>
  </si>
  <si>
    <t>https://mall.industry.siemens.com/mall/tr/tr/Catalog/Product/3RT2016-1AP01</t>
  </si>
  <si>
    <t>3RT2016-1AP02</t>
  </si>
  <si>
    <t xml:space="preserve"> ÜÇ FAZLI; SIRIUS KONTAKTÖR; AC 230V BOBİNLİ; 4 KW; 1NC</t>
  </si>
  <si>
    <t>https://mall.industry.siemens.com/mall/tr/tr/Catalog/Product/3RT2016-1AP02</t>
  </si>
  <si>
    <t>3RT2016-1BB41</t>
  </si>
  <si>
    <t xml:space="preserve"> ÜÇ FAZLI; SIRIUS KONTAKTÖR; DC 24V BOBİNLİ; 4 KW; 1NO</t>
  </si>
  <si>
    <t>https://mall.industry.siemens.com/mall/tr/tr/Catalog/Product/3RT2016-1BB41</t>
  </si>
  <si>
    <t>3RT2016-1BB42</t>
  </si>
  <si>
    <t xml:space="preserve"> ÜÇ FAZLI; SIRIUS KONTAKTÖR; DC 24V BOBİNLİ; 4 KW; 1NC</t>
  </si>
  <si>
    <t>https://mall.industry.siemens.com/mall/tr/tr/Catalog/Product/3RT2016-1BB42</t>
  </si>
  <si>
    <t>3RT2016-1BF41</t>
  </si>
  <si>
    <t>Güç kontaktörü, AC-3e/AC-3, 9 A, 4 kW / 400 V, 3 kutuplu, 110 V DC, yardımcı kontaklar: 1 NO, vidalı terminal, boyut: S00</t>
  </si>
  <si>
    <t>https://mall.industry.siemens.com/mall/tr/tr/Catalog/Product/3RT2016-1BF41</t>
  </si>
  <si>
    <t>3RT2016-1BF42</t>
  </si>
  <si>
    <t>Güç kontaktörü, AC-3e/AC-3, 9 A, 4 kW / 400 V, 3 kutuplu, 110 V DC, yardımcı kontaklar: 1 NC, vidalı terminal, boyut: S00</t>
  </si>
  <si>
    <t>https://mall.industry.siemens.com/mall/tr/tr/Catalog/Product/3RT2016-1BF42</t>
  </si>
  <si>
    <t>3RT2016-1BW41</t>
  </si>
  <si>
    <t>Güç kontaktörü, AC-3e/AC-3, 9 A, 4 kW / 400 V, 3 kutuplu, 48 V DC, yardımcı kontaklar: 1 NO, vidalı terminal, boyut: S00</t>
  </si>
  <si>
    <t>https://mall.industry.siemens.com/mall/tr/tr/Catalog/Product/3RT2016-1BW41</t>
  </si>
  <si>
    <t>3RT2016-1BW42</t>
  </si>
  <si>
    <t>Güç kontaktörü, AC-3e/AC-3, 9 A, 4 kW / 400 V, 3 kutuplu, 48 V DC, yardımcı kontaklar: 1 NC, vidalı terminal, boyut: S00</t>
  </si>
  <si>
    <t>https://mall.industry.siemens.com/mall/tr/tr/Catalog/Product/3RT2016-1BW42</t>
  </si>
  <si>
    <t>3RT2016-1FB42</t>
  </si>
  <si>
    <t>Güç kontaktörü, AC-3e/AC-3, 9 A, 4 kW / 400 V, 3 kutuplu, 24 V DC, entegre diyotlu, yardımcı kontaklar: 1 NC, vidalı terminal, boyut: S00</t>
  </si>
  <si>
    <t>https://mall.industry.siemens.com/mall/tr/tr/Catalog/Product/3RT2016-1FB42</t>
  </si>
  <si>
    <t>3RT2016-2AB02</t>
  </si>
  <si>
    <t>Güç kontaktörü, AC-3e/AC-3, 9 A, 4 kW / 400 V, 3 kutuplu, 24 V AC, 50/60 Hz, yardımcı kontaklar: 1 NC, yaylı terminal, boyut: S00</t>
  </si>
  <si>
    <t>https://mall.industry.siemens.com/mall/tr/tr/Catalog/Product/3RT2016-2AB02</t>
  </si>
  <si>
    <t>3RT2016-2AP01</t>
  </si>
  <si>
    <t xml:space="preserve"> ÜÇ FAZLI; SIRIUS KONTAKTÖR; AC 230V BOBİNLİ; 4 KW; 1NO  YAYLI BAĞLANTI</t>
  </si>
  <si>
    <t>https://mall.industry.siemens.com/mall/tr/tr/Catalog/Product/3RT2016-2AP01</t>
  </si>
  <si>
    <t>3RT2016-2AP02</t>
  </si>
  <si>
    <t xml:space="preserve"> ÜÇ FAZLI; SIRIUS KONTAKTÖR; AC 230V BOBİNLİ; 4 KW; 1NC  YAYLI BAĞLANTI</t>
  </si>
  <si>
    <t>https://mall.industry.siemens.com/mall/tr/tr/Catalog/Product/3RT2016-2AP02</t>
  </si>
  <si>
    <t>3RT2016-2BB41</t>
  </si>
  <si>
    <t>Güç kontaktörü, AC-3e/AC-3, 9 A, 4 kW / 400 V, 3 kutuplu, 24 V DC, yardımcı kontaklar: 1 NO, yaylı terminal, boyut: S00</t>
  </si>
  <si>
    <t>https://mall.industry.siemens.com/mall/tr/tr/Catalog/Product/3RT2016-2BB41</t>
  </si>
  <si>
    <t>3RT2016-2BB42</t>
  </si>
  <si>
    <t>Güç kontaktörü, AC-3e/AC-3, 9 A, 4 kW / 400 V, 3 kutuplu, 24 V DC, yardımcı kontaklar: 1 NC, yaylı terminal, boyut: S00</t>
  </si>
  <si>
    <t>https://mall.industry.siemens.com/mall/tr/tr/Catalog/Product/3RT2016-2BB42</t>
  </si>
  <si>
    <t>3RT2016-2FB42</t>
  </si>
  <si>
    <t>Güç kontaktörü, AC-3e/AC-3, 9 A, 4 kW / 400 V, 3 kutuplu, 24 V DC, entegre diyotlu, yardımcı kontaklar: 1 NC, yaylı terminal, boyut: S00</t>
  </si>
  <si>
    <t>https://mall.industry.siemens.com/mall/tr/tr/Catalog/Product/3RT2016-2FB42</t>
  </si>
  <si>
    <t>3RT2017-1AB01</t>
  </si>
  <si>
    <t>Güç kontaktörü, AC-3e/AC-3, 12 A, 5,5 kW / 400 V, 3 kutuplu, 24 V AC, 50/60 Hz, yardımcı kontaklar: 1 NO, vidalı terminal, boyut: S00</t>
  </si>
  <si>
    <t>https://mall.industry.siemens.com/mall/tr/tr/Catalog/Product/3RT2017-1AB01</t>
  </si>
  <si>
    <t>3RT2017-1AB02</t>
  </si>
  <si>
    <t>Güç kontaktörü, AC-3e/AC-3, 12 A, 5,5 kW / 400 V, 3 kutuplu, 24 V AC, 50/60 Hz, yardımcı kontaklar: 1 NC, vidalı terminal, boyut: S00</t>
  </si>
  <si>
    <t>https://mall.industry.siemens.com/mall/tr/tr/Catalog/Product/3RT2017-1AB02</t>
  </si>
  <si>
    <t>3RT2017-1AF01</t>
  </si>
  <si>
    <t>Güç kontaktörü, AC-3e/AC-3, 12 A, 5,5 kW / 400 V, 3 kutuplu, 110 V AC, 50/60 Hz, yardımcı kontaklar: 1 NO, vidalı terminal, boyut: S00</t>
  </si>
  <si>
    <t>https://mall.industry.siemens.com/mall/tr/tr/Catalog/Product/3RT2017-1AF01</t>
  </si>
  <si>
    <t>3RT2017-1AF02</t>
  </si>
  <si>
    <t>Güç kontaktörü, AC-3e/AC-3, 12 A, 5,5 kW / 400 V, 3 kutuplu, 110 V AC, 50/60 Hz, yardımcı kontaklar: 1 NC, vidalı terminal, boyut: S00</t>
  </si>
  <si>
    <t>https://mall.industry.siemens.com/mall/tr/tr/Catalog/Product/3RT2017-1AF02</t>
  </si>
  <si>
    <t>3RT2017-1AP01</t>
  </si>
  <si>
    <t xml:space="preserve"> ÜÇ FAZLI; SIRIUS KONTAKTÖR; AC 230V BOBİNLİ; 5;5 KW; 1NO</t>
  </si>
  <si>
    <t>https://mall.industry.siemens.com/mall/tr/tr/Catalog/Product/3RT2017-1AP01</t>
  </si>
  <si>
    <t>3RT2017-1AP02</t>
  </si>
  <si>
    <t xml:space="preserve"> ÜÇ FAZLI; SIRIUS KONTAKTÖR; AC 230V BOBİNLİ; 5;5 KW; 1NC</t>
  </si>
  <si>
    <t>https://mall.industry.siemens.com/mall/tr/tr/Catalog/Product/3RT2017-1AP02</t>
  </si>
  <si>
    <t>3RT2017-1BB41</t>
  </si>
  <si>
    <t xml:space="preserve"> ÜÇ FAZLI; SIRIUS KONTAKTÖR; DC 24V BOBİNLİ; 5;5 KW; 1NO</t>
  </si>
  <si>
    <t>https://mall.industry.siemens.com/mall/tr/tr/Catalog/Product/3RT2017-1BB41</t>
  </si>
  <si>
    <t>3RT2017-1BB42</t>
  </si>
  <si>
    <t xml:space="preserve"> ÜÇ FAZLI; SIRIUS KONTAKTÖR; DC 24V BOBİNLİ; 5;5 KW; 1NC</t>
  </si>
  <si>
    <t>https://mall.industry.siemens.com/mall/tr/tr/Catalog/Product/3RT2017-1BB42</t>
  </si>
  <si>
    <t>3RT2017-1BF41</t>
  </si>
  <si>
    <t>Güç kontaktörü, AC-3e/AC-3, 12 A, 5,5 kW / 400 V, 3 kutuplu, 110 V DC, yardımcı kontaklar: 1 NO, vidalı terminal, boyut: S00</t>
  </si>
  <si>
    <t>https://mall.industry.siemens.com/mall/tr/tr/Catalog/Product/3RT2017-1BF41</t>
  </si>
  <si>
    <t>3RT2017-1BF42</t>
  </si>
  <si>
    <t>Güç kontaktörü, AC-3e/AC-3, 12 A, 5,5 kW / 400 V, 3 kutuplu, 110 V DC, yardımcı kontaklar: 1 NC, vidalı terminal, boyut: S00</t>
  </si>
  <si>
    <t>https://mall.industry.siemens.com/mall/tr/tr/Catalog/Product/3RT2017-1BF42</t>
  </si>
  <si>
    <t>3RT2017-1BW41</t>
  </si>
  <si>
    <t>Güç kontaktörü, AC-3e/AC-3, 12 A, 5,5 kW / 400 V, 3 kutuplu, 48 V DC, yardımcı kontaklar: 1 NO, vidalı terminal, boyut: S00</t>
  </si>
  <si>
    <t>https://mall.industry.siemens.com/mall/tr/tr/Catalog/Product/3RT2017-1BW41</t>
  </si>
  <si>
    <t>3RT2017-1BW42</t>
  </si>
  <si>
    <t>Güç kontaktörü, AC-3e/AC-3, 12 A, 5,5 kW / 400 V, 3 kutuplu, 48 V DC, yardımcı kontaklar: 1 NC, vidalı terminal, boyut: S00</t>
  </si>
  <si>
    <t>https://mall.industry.siemens.com/mall/tr/tr/Catalog/Product/3RT2017-1BW42</t>
  </si>
  <si>
    <t>3RT2017-1FB42</t>
  </si>
  <si>
    <t>Güç kontaktörü, AC-3e/AC-3, 12 A, 5,5 kW / 400 V, 3 kutuplu, 24 V DC, entegre diyotlu, yardımcı kontaklar: 1 NC, vidalı terminal, boyut: S00</t>
  </si>
  <si>
    <t>https://mall.industry.siemens.com/mall/tr/tr/Catalog/Product/3RT2017-1FB42</t>
  </si>
  <si>
    <t>3RT2017-2AB02</t>
  </si>
  <si>
    <t>Güç kontaktörü, AC-3e/AC-3, 12 A, 5,5 kW / 400 V, 3 kutuplu, 24 V AC, 50/60 Hz, yardımcı kontaklar: 1 NC, yaylı terminal, boyut: S00</t>
  </si>
  <si>
    <t>https://mall.industry.siemens.com/mall/tr/tr/Catalog/Product/3RT2017-2AB02</t>
  </si>
  <si>
    <t>3RT2017-2AP01</t>
  </si>
  <si>
    <t xml:space="preserve"> ÜÇ FAZLI; SIRIUS KONTAKTÖR; AC 230V BOBİNLİ; 5;5 KW; 1NO  YAYLI BAĞLANTI</t>
  </si>
  <si>
    <t>https://mall.industry.siemens.com/mall/tr/tr/Catalog/Product/3RT2017-2AP01</t>
  </si>
  <si>
    <t>3RT2017-2AP02</t>
  </si>
  <si>
    <t xml:space="preserve"> ÜÇ FAZLI; SIRIUS KONTAKTÖR; AC 230V BOBİNLİ; 5;5 KW; 1NC  YAYLI BAĞLANTI</t>
  </si>
  <si>
    <t>https://mall.industry.siemens.com/mall/tr/tr/Catalog/Product/3RT2017-2AP02</t>
  </si>
  <si>
    <t>3RT2017-2BB41</t>
  </si>
  <si>
    <t>Güç kontaktörü, AC-3e/AC-3, 12 A, 5,5 kW / 400 V, 3 kutuplu, 24 V DC, yardımcı kontaklar: 1 NO, yaylı terminal, boyut: S00</t>
  </si>
  <si>
    <t>https://mall.industry.siemens.com/mall/tr/tr/Catalog/Product/3RT2017-2BB41</t>
  </si>
  <si>
    <t>3RT2017-2BB42</t>
  </si>
  <si>
    <t>Güç kontaktörü, AC-3e/AC-3, 12 A, 5,5 kW / 400 V, 3 kutuplu, 24 V DC, yardımcı kontaklar: 1 NC, yaylı terminal, boyut: S00</t>
  </si>
  <si>
    <t>https://mall.industry.siemens.com/mall/tr/tr/Catalog/Product/3RT2017-2BB42</t>
  </si>
  <si>
    <t>3RT2017-2FB42</t>
  </si>
  <si>
    <t>Güç kontaktörü, AC-3e/AC-3, 12 A, 5,5 kW / 400 V, 3 kutuplu, 24 V DC, entegre diyotlu, yardımcı kontaklar: 1 NC, yaylı terminal, boyut: S00</t>
  </si>
  <si>
    <t>https://mall.industry.siemens.com/mall/tr/tr/Catalog/Product/3RT2017-2FB42</t>
  </si>
  <si>
    <t>3RT2017-2KB41</t>
  </si>
  <si>
    <t>Güç kontaktörü, AC-3e/AC-3, 12 A, 5,5 kW / 400 V, 3 kutuplu, 24 V DC, 0,7-1,25* Us, entegre bastırıcı diyotlu, yardımcı kontaklar: 1 NO, yaylı terminal, boyut: S00, PLC çıkışları için uygun, yardımcı anahtarla genişletilemez</t>
  </si>
  <si>
    <t>https://mall.industry.siemens.com/mall/tr/tr/Catalog/Product/3RT2017-2KB41</t>
  </si>
  <si>
    <t>3RT2018-1AB01</t>
  </si>
  <si>
    <t>Güç kontaktörü, AC-3e/AC-3, 16 A, 7,5 kW / 400 V, 3 kutuplu, 24 V AC, 50/60 Hz, yardımcı kontaklar: 1 NO, vidalı terminal, boyut: S00</t>
  </si>
  <si>
    <t>https://mall.industry.siemens.com/mall/tr/tr/Catalog/Product/3RT2018-1AB01</t>
  </si>
  <si>
    <t>3RT2018-1AB02</t>
  </si>
  <si>
    <t>Güç kontaktörü, AC-3e/AC-3, 16 A, 7,5 kW / 400 V, 3 kutuplu, 24 V AC, 50/60 Hz, yardımcı kontaklar: 1 NC, vidalı terminal, boyut: S00</t>
  </si>
  <si>
    <t>https://mall.industry.siemens.com/mall/tr/tr/Catalog/Product/3RT2018-1AB02</t>
  </si>
  <si>
    <t>3RT2018-1AF01</t>
  </si>
  <si>
    <t>Güç kontaktörü, AC-3e/AC-3, 16 A, 7,5 kW / 400 V, 3 kutuplu, 110 V AC, 50/60 Hz, yardımcı kontaklar: 1 NO, vidalı terminal, boyut: S00</t>
  </si>
  <si>
    <t>https://mall.industry.siemens.com/mall/tr/tr/Catalog/Product/3RT2018-1AF01</t>
  </si>
  <si>
    <t>3RT2018-1AF02</t>
  </si>
  <si>
    <t>Güç kontaktörü, AC-3e/AC-3, 16 A, 7,5 kW / 400 V, 3 kutuplu, 110 V AC, 50/60 Hz, yardımcı kontaklar: 1 NC, vidalı terminal, boyut: S00</t>
  </si>
  <si>
    <t>https://mall.industry.siemens.com/mall/tr/tr/Catalog/Product/3RT2018-1AF02</t>
  </si>
  <si>
    <t>3RT2018-1AP01</t>
  </si>
  <si>
    <t xml:space="preserve"> ÜÇ FAZLI; SIRIUS KONTAKTÖR; AC 230V BOBİNLİ; 7;5 KW; 1NO</t>
  </si>
  <si>
    <t>https://mall.industry.siemens.com/mall/tr/tr/Catalog/Product/3RT2018-1AP01</t>
  </si>
  <si>
    <t>3RT2018-1AP02</t>
  </si>
  <si>
    <t>ÜÇ FAZLI; SIRIUS KONTAKTÖR; AC 230V BOBİNLİ; 7;5 KW; 1NC</t>
  </si>
  <si>
    <t>https://mall.industry.siemens.com/mall/tr/tr/Catalog/Product/3RT2018-1AP02</t>
  </si>
  <si>
    <t>3RT2018-1BB41</t>
  </si>
  <si>
    <t xml:space="preserve"> ÜÇ FAZLI; SIRIUS KONTAKTÖR; DC 24V BOBİNLİ; 7;5 KW; 1NO</t>
  </si>
  <si>
    <t>https://mall.industry.siemens.com/mall/tr/tr/Catalog/Product/3RT2018-1BB41</t>
  </si>
  <si>
    <t>3RT2018-1BB42</t>
  </si>
  <si>
    <t xml:space="preserve"> ÜÇ FAZLI; SIRIUS KONTAKTÖR; DC 24V BOBİNLİ; 7;5 KW; 1NC</t>
  </si>
  <si>
    <t>https://mall.industry.siemens.com/mall/tr/tr/Catalog/Product/3RT2018-1BB42</t>
  </si>
  <si>
    <t>3RT2018-1BF41</t>
  </si>
  <si>
    <t>Güç kontaktörü, AC-3e/AC-3, 16 A, 7,5 kW / 400 V, 3 kutuplu, 110 V DC, yardımcı kontaklar: 1 NO, vidalı terminal, boyut: S00</t>
  </si>
  <si>
    <t>https://mall.industry.siemens.com/mall/tr/tr/Catalog/Product/3RT2018-1BF41</t>
  </si>
  <si>
    <t>3RT2018-1BF42</t>
  </si>
  <si>
    <t>Güç kontaktörü, AC-3e/AC-3, 16 A, 7,5 kW / 400 V, 3 kutuplu, 110 V DC, yardımcı kontaklar: 1 NC, vidalı terminal, boyut: S00</t>
  </si>
  <si>
    <t>https://mall.industry.siemens.com/mall/tr/tr/Catalog/Product/3RT2018-1BF42</t>
  </si>
  <si>
    <t>3RT2018-1BW41</t>
  </si>
  <si>
    <t>Güç kontaktörü, AC-3e/AC-3, 16 A, 7,5 kW / 400 V, 3 kutuplu, 48 V DC, yardımcı kontaklar: 1 NO, vidalı terminal, boyut: S00</t>
  </si>
  <si>
    <t>https://mall.industry.siemens.com/mall/tr/tr/Catalog/Product/3RT2018-1BW41</t>
  </si>
  <si>
    <t>3RT2018-1BW42</t>
  </si>
  <si>
    <t>Güç kontaktörü, AC-3e/AC-3, 16 A, 7,5 kW / 400 V, 3 kutuplu, 48 V DC, yardımcı kontaklar: 1 NC, vidalı terminal, boyut: S00</t>
  </si>
  <si>
    <t>https://mall.industry.siemens.com/mall/tr/tr/Catalog/Product/3RT2018-1BW42</t>
  </si>
  <si>
    <t>3RT2018-1FB42</t>
  </si>
  <si>
    <t>Güç kontaktörü, AC-3e/AC-3, 16 A, 7,5 kW / 400 V, 3 kutuplu, 24 V DC, entegre diyotlu, yardımcı kontaklar: 1 NC, vidalı terminal, boyut: S00</t>
  </si>
  <si>
    <t>https://mall.industry.siemens.com/mall/tr/tr/Catalog/Product/3RT2018-1FB42</t>
  </si>
  <si>
    <t>3RT2018-2AB02</t>
  </si>
  <si>
    <t>Güç kontaktörü, AC-3e/AC-3, 16 A, 7,5 kW / 400 V, 3 kutuplu, 24 V AC, 50/60 Hz, yardımcı kontaklar: 1 NC, yaylı terminal, boyut: S00</t>
  </si>
  <si>
    <t>https://mall.industry.siemens.com/mall/tr/tr/Catalog/Product/3RT2018-2AB02</t>
  </si>
  <si>
    <t>3RT2018-2AP01</t>
  </si>
  <si>
    <t xml:space="preserve"> ÜÇ FAZLI; SIRIUS KONTAKTÖR; AC 230V BOBİNLİ; 7;5 KW; 1NO  YAYLI BAĞLANTI</t>
  </si>
  <si>
    <t>https://mall.industry.siemens.com/mall/tr/tr/Catalog/Product/3RT2018-2AP01</t>
  </si>
  <si>
    <t>3RT2018-2AP02</t>
  </si>
  <si>
    <t>ÜÇ FAZLI; SIRIUS KONTAKTÖR; AC 230V BOBİNLİ; 7;5 KW; 1NC  YAYLI BAĞLANTI</t>
  </si>
  <si>
    <t>https://mall.industry.siemens.com/mall/tr/tr/Catalog/Product/3RT2018-2AP02</t>
  </si>
  <si>
    <t>3RT2018-2BB41</t>
  </si>
  <si>
    <t>Güç kontaktörü, AC-3e/AC-3, 16 A, 7,5 kW / 400 V, 3 kutuplu, 24 V DC, yardımcı kontaklar: 1 NO, yaylı terminal, boyut: S00</t>
  </si>
  <si>
    <t>https://mall.industry.siemens.com/mall/tr/tr/Catalog/Product/3RT2018-2BB41</t>
  </si>
  <si>
    <t>3RT2018-2BB42</t>
  </si>
  <si>
    <t>Güç kontaktörü, AC-3e/AC-3, 16 A, 7,5 kW / 400 V, 3 kutuplu, 24 V DC, yardımcı kontaklar: 1 NC, yaylı terminal, boyut: S00</t>
  </si>
  <si>
    <t>https://mall.industry.siemens.com/mall/tr/tr/Catalog/Product/3RT2018-2BB42</t>
  </si>
  <si>
    <t>3RT2023-1AB00</t>
  </si>
  <si>
    <t>Güç kontaktörü, AC-3e/AC-3, 9 A, 4 kW / 400 V, 3 kutuplu, 24 V AC, 50 Hz, yardımcı kontaklar: 1 NO + 1 NC, vidalı terminal, boyut: S0</t>
  </si>
  <si>
    <t>https://mall.industry.siemens.com/mall/tr/tr/Catalog/Product/3RT2023-1AB00</t>
  </si>
  <si>
    <t>3RT2023-1AC20</t>
  </si>
  <si>
    <t>Güç kontaktörü, AC-3e/AC-3, 9 A, 4 kW / 400 V, 3 kutuplu, 24 V AC, 50/60 Hz, yardımcı kontaklar: 1 NO + 1 NC, vidalı terminal, boyut: S0</t>
  </si>
  <si>
    <t>https://mall.industry.siemens.com/mall/tr/tr/Catalog/Product/3RT2023-1AC20</t>
  </si>
  <si>
    <t>3RT2023-1AF00</t>
  </si>
  <si>
    <t>Güç kontaktörü, AC-3e/AC-3, 9 A, 4 kW / 400 V, 3 kutuplu, 110 V AC, 50 Hz, yardımcı kontaklar: 1 NO + 1 NC, vidalı terminal, boyut: S0</t>
  </si>
  <si>
    <t>https://mall.industry.siemens.com/mall/tr/tr/Catalog/Product/3RT2023-1AF00</t>
  </si>
  <si>
    <t>3RT2023-1AH00</t>
  </si>
  <si>
    <t>Güç kontaktörü, AC-3e/AC-3, 9 A, 4 kW / 400 V, 3 kutuplu, 48 V AC, 50 Hz, yardımcı kontaklar: 1 NO + 1 NC, vidalı terminal, boyut: S0</t>
  </si>
  <si>
    <t>https://mall.industry.siemens.com/mall/tr/tr/Catalog/Product/3RT2023-1AH00</t>
  </si>
  <si>
    <t>3RT2023-1AL20</t>
  </si>
  <si>
    <t>Güç kontaktörü, AC-3e/AC-3, 9 A, 4 kW / 400 V, 3 kutuplu, 230 V AC, 50/60 Hz, yardımcı kontaklar: 1 NO + 1 NC, vidalı terminal, boyut: S0</t>
  </si>
  <si>
    <t>https://mall.industry.siemens.com/mall/tr/tr/Catalog/Product/3RT2023-1AL20</t>
  </si>
  <si>
    <t>3RT2023-1AP00</t>
  </si>
  <si>
    <t xml:space="preserve"> ÜÇ FAZLI; SIRIUS KONTAKTÖR; AC 230V BOBİNLİ; 4 KW; 1NO+1NC</t>
  </si>
  <si>
    <t>https://mall.industry.siemens.com/mall/tr/tr/Catalog/Product/3RT2023-1AP00</t>
  </si>
  <si>
    <t>3RT2023-1BB40</t>
  </si>
  <si>
    <t>ÜÇ FAZLI; SIRIUS KONTAKTÖR; DC 24V BOBİNLİ; 4 KW; 1NO+1NC</t>
  </si>
  <si>
    <t>https://mall.industry.siemens.com/mall/tr/tr/Catalog/Product/3RT2023-1BB40</t>
  </si>
  <si>
    <t>3RT2023-1BF40</t>
  </si>
  <si>
    <t>Güç kontaktörü, AC-3e/AC-3, 9 A, 4 kW / 400 V, 3 kutuplu, 110 V DC, yardımcı kontaklar: 1 NO + 1 NC, vidalı terminal, boyut: S0</t>
  </si>
  <si>
    <t>https://mall.industry.siemens.com/mall/tr/tr/Catalog/Product/3RT2023-1BF40</t>
  </si>
  <si>
    <t>3RT2023-1BG40</t>
  </si>
  <si>
    <t>Güç kontaktörü, AC-3e/AC-3, 9 A, 4 kW / 400 V, 3 kutuplu, 125 V DC, yardımcı kontaklar: 1 NO + 1 NC, vidalı terminal, boyut: S0</t>
  </si>
  <si>
    <t>https://mall.industry.siemens.com/mall/tr/tr/Catalog/Product/3RT2023-1BG40</t>
  </si>
  <si>
    <t>3RT2023-1BM40</t>
  </si>
  <si>
    <t>Güç kontaktörü, AC-3e/AC-3, 9 A, 4 kW / 400 V, 3 kutuplu, 220 V DC, yardımcı kontaklar: 1 NO + 1 NC, vidalı terminal, boyut: S0</t>
  </si>
  <si>
    <t>https://mall.industry.siemens.com/mall/tr/tr/Catalog/Product/3RT2023-1BM40</t>
  </si>
  <si>
    <t>3RT2023-1BW40</t>
  </si>
  <si>
    <t>Güç kontaktörü, AC-3e/AC-3, 9 A, 4 kW / 400 V, 3 kutuplu, 48 V DC, yardımcı kontaklar: 1 NO + 1 NC, vidalı terminal, boyut: S0</t>
  </si>
  <si>
    <t>https://mall.industry.siemens.com/mall/tr/tr/Catalog/Product/3RT2023-1BW40</t>
  </si>
  <si>
    <t>3RT2023-2AP00</t>
  </si>
  <si>
    <t xml:space="preserve"> ÜÇ FAZLI; SIRIUS KONTAKTÖR; AC 230V BOBİNLİ; 4 KW; 1NO+1NC  YAYLI BAĞLANTI</t>
  </si>
  <si>
    <t>https://mall.industry.siemens.com/mall/tr/tr/Catalog/Product/3RT2023-2AP00</t>
  </si>
  <si>
    <t>3RT2023-2BB40</t>
  </si>
  <si>
    <t>Güç kontaktörü, AC-3e/AC-3, 9 A, 4 kW / 400 V, 3 kutuplu, 24 V DC, yardımcı kontaklar: 1 NO + 1 NC, yaylı terminal, boyut: S0</t>
  </si>
  <si>
    <t>https://mall.industry.siemens.com/mall/tr/tr/Catalog/Product/3RT2023-2BB40</t>
  </si>
  <si>
    <t>3RT2023-2FB40</t>
  </si>
  <si>
    <t>Güç kontaktörü, AC-3e/AC-3, 9 A, 4 kW / 400 V, 3 kutuplu, 24 V DC, takılı diyot kombinasyonlu, yardımcı kontaklar: 1 NO + 1 NC, yaylı terminal, boyut: S0</t>
  </si>
  <si>
    <t>https://mall.industry.siemens.com/mall/tr/tr/Catalog/Product/3RT2023-2FB40</t>
  </si>
  <si>
    <t>3RT2024-1AB00</t>
  </si>
  <si>
    <t>Güç kontaktörü, AC-3e/AC-3, 12 A, 5,5 kW / 400 V, 3 kutuplu, 24 V AC, 50 Hz, yardımcı kontaklar: 1 NO + 1 NC, vidalı terminal, boyut: S0</t>
  </si>
  <si>
    <t>https://mall.industry.siemens.com/mall/tr/tr/Catalog/Product/3RT2024-1AB00</t>
  </si>
  <si>
    <t>3RT2024-1AC20</t>
  </si>
  <si>
    <t>https://mall.industry.siemens.com/mall/tr/tr/Catalog/Product/3RT2024-1AC20</t>
  </si>
  <si>
    <t>3RT2024-1AF00</t>
  </si>
  <si>
    <t>Güç kontaktörü, AC-3e/AC-3, 12 A, 5,5 kW / 400 V, 3 kutuplu, 110 V AC, 50 Hz, yardımcı kontaklar: 1 NO + 1 NC, vidalı terminal, boyut: S0</t>
  </si>
  <si>
    <t>https://mall.industry.siemens.com/mall/tr/tr/Catalog/Product/3RT2024-1AF00</t>
  </si>
  <si>
    <t>3RT2024-1AH00</t>
  </si>
  <si>
    <t>Güç kontaktörü, AC-3e/AC-3, 12 A, 5,5 kW / 400 V, 3 kutuplu, 48 V AC, 50 Hz, yardımcı kontaklar: 1 NO + 1 NC, vidalı terminal, boyut: S0</t>
  </si>
  <si>
    <t>https://mall.industry.siemens.com/mall/tr/tr/Catalog/Product/3RT2024-1AH00</t>
  </si>
  <si>
    <t>3RT2024-1AL20</t>
  </si>
  <si>
    <t>Güç kontaktörü, AC-3e/AC-3, 12 A, 5,5 kW / 400 V, 3 kutuplu, 230 V AC, 50/60 Hz, yardımcı kontaklar: 1 NO + 1 NC, vidalı terminal, boyut: S0</t>
  </si>
  <si>
    <t>https://mall.industry.siemens.com/mall/tr/tr/Catalog/Product/3RT2024-1AL20</t>
  </si>
  <si>
    <t>3RT2024-1AN20</t>
  </si>
  <si>
    <t>Güç kontaktörü, AC-3e/AC-3, 12 A, 5,5 kW / 400 V, 3 kutuplu, 220 V AC, 50/60 Hz, yardımcı kontaklar: 1 NO + 1 NC, vidalı terminal, boyut: S0</t>
  </si>
  <si>
    <t>https://mall.industry.siemens.com/mall/tr/tr/Catalog/Product/3RT2024-1AN20</t>
  </si>
  <si>
    <t>3RT2024-1AP00</t>
  </si>
  <si>
    <t xml:space="preserve"> ÜÇ FAZLI; SIRIUS KONTAKTÖR; AC 230V BOBİNLİ; 5;5 KW; 1NO+1NC</t>
  </si>
  <si>
    <t>https://mall.industry.siemens.com/mall/tr/tr/Catalog/Product/3RT2024-1AP00</t>
  </si>
  <si>
    <t>3RT2024-1BB40</t>
  </si>
  <si>
    <t>ÜÇ FAZLI; SIRIUS KONTAKTÖR; DC 24V BOBİNLİ; 5;5 KW; 1NO+1NC</t>
  </si>
  <si>
    <t>https://mall.industry.siemens.com/mall/tr/tr/Catalog/Product/3RT2024-1BB40</t>
  </si>
  <si>
    <t>3RT2024-1BF40</t>
  </si>
  <si>
    <t>Güç kontaktörü, AC-3e/AC-3, 12 A, 5,5 kW / 400 V, 3 kutuplu, 110 V DC, yardımcı kontaklar: 1 NO + 1 NC, vidalı terminal, boyut: S0</t>
  </si>
  <si>
    <t>https://mall.industry.siemens.com/mall/tr/tr/Catalog/Product/3RT2024-1BF40</t>
  </si>
  <si>
    <t>3RT2024-1BW40</t>
  </si>
  <si>
    <t>Güç kontaktörü, AC-3e/AC-3, 12 A, 5,5 kW / 400 V, 3 kutuplu, 48 V DC, yardımcı kontaklar: 1 NO + 1 NC, vidalı terminal, boyut: S0</t>
  </si>
  <si>
    <t>https://mall.industry.siemens.com/mall/tr/tr/Catalog/Product/3RT2024-1BW40</t>
  </si>
  <si>
    <t>3RT2024-2AP00</t>
  </si>
  <si>
    <t>Güç kontaktörü, AC-3e/AC-3, 12 A, 5,5 kW / 400 V, 3 kutuplu, 230 V AC, 50 Hz, yardımcı kontaklar: 1 NO + 1 NC, yaylı terminal, boyut: S0</t>
  </si>
  <si>
    <t>https://mall.industry.siemens.com/mall/tr/tr/Catalog/Product/3RT2024-2AP00</t>
  </si>
  <si>
    <t>3RT2024-2BB40</t>
  </si>
  <si>
    <t>ÜÇ FAZLI; SIRIUS KONTAKTÖR; DC 24V BOBİNLİ; 5;5 KW; 1NO+1NC  YAYLI BAĞLANTI</t>
  </si>
  <si>
    <t>https://mall.industry.siemens.com/mall/tr/tr/Catalog/Product/3RT2024-2BB40</t>
  </si>
  <si>
    <t>3RT2025-1AB00</t>
  </si>
  <si>
    <t>Güç kontaktörü, AC-3e/AC-3, 17 A, 7,5 kW / 400 V, 3 kutuplu, 24 V AC, 50 Hz, yardımcı kontaklar: 1 NO + 1 NC, vidalı terminal, boyut: S0</t>
  </si>
  <si>
    <t>https://mall.industry.siemens.com/mall/tr/tr/Catalog/Product/3RT2025-1AB00</t>
  </si>
  <si>
    <t>3RT2025-1AC20</t>
  </si>
  <si>
    <t>güç kontaktörü, AC-3e/AC-3, 17 A, 7,5 kW / 400 V, 3 kutuplu, AC 24 V, 50/60 Hz, yardımcı kontaklar: 1 NO + 1 NC, vida tipi klemens, ebat: S0</t>
  </si>
  <si>
    <t>https://mall.industry.siemens.com/mall/tr/tr/Catalog/Product/3RT2025-1AC20</t>
  </si>
  <si>
    <t>3RT2025-1AF00</t>
  </si>
  <si>
    <t>Güç kontaktörü, AC-3e/AC-3, 17 A, 7,5 kW / 400 V, 3 kutuplu, 110 V AC, 50 Hz, yardımcı kontaklar: 1 NO + 1 NC, vidalı terminal, boyut: S0</t>
  </si>
  <si>
    <t>https://mall.industry.siemens.com/mall/tr/tr/Catalog/Product/3RT2025-1AF00</t>
  </si>
  <si>
    <t>3RT2025-1AH00</t>
  </si>
  <si>
    <t>Güç kontaktörü, AC-3e/AC-3, 17 A, 7,5 kW / 400 V, 3 kutuplu, 48 V AC, 50 Hz, yardımcı kontaklar: 1 NO + 1 NC, vidalı terminal, boyut: S0</t>
  </si>
  <si>
    <t>https://mall.industry.siemens.com/mall/tr/tr/Catalog/Product/3RT2025-1AH00</t>
  </si>
  <si>
    <t>3RT2025-1AL20</t>
  </si>
  <si>
    <t>Güç kontaktörü, AC-3e/AC-3, 17 A, 7,5 kW / 400 V, 3 kutuplu, 230 V AC, 50/60 Hz, yardımcı kontaklar: 1 NO + 1 NC, vidalı terminal, boyut: S0</t>
  </si>
  <si>
    <t>https://mall.industry.siemens.com/mall/tr/tr/Catalog/Product/3RT2025-1AL20</t>
  </si>
  <si>
    <t>3RT2025-1AP00</t>
  </si>
  <si>
    <t xml:space="preserve"> ÜÇ FAZLI; SIRIUS KONTAKTÖR; AC 230V BOBİNLİ; 7;5 KW; 1NO+1NC</t>
  </si>
  <si>
    <t>https://mall.industry.siemens.com/mall/tr/tr/Catalog/Product/3RT2025-1AP00</t>
  </si>
  <si>
    <t>3RT2025-1BB40</t>
  </si>
  <si>
    <t xml:space="preserve"> ÜÇ FAZLI; SIRIUS KONTAKTÖR; DC 24V BOBİNLİ; 7;5 KW; 1NO+1NC</t>
  </si>
  <si>
    <t>https://mall.industry.siemens.com/mall/tr/tr/Catalog/Product/3RT2025-1BB40</t>
  </si>
  <si>
    <t>3RT2025-1BF40</t>
  </si>
  <si>
    <t>Güç kontaktörü, AC-3e/AC-3, 17 A, 7,5 kW / 400 V, 3 kutuplu, 110 V DC, yardımcı kontaklar: 1 NO + 1 NC, vidalı terminal, boyut: S0</t>
  </si>
  <si>
    <t>https://mall.industry.siemens.com/mall/tr/tr/Catalog/Product/3RT2025-1BF40</t>
  </si>
  <si>
    <t>3RT2025-1BG40</t>
  </si>
  <si>
    <t>Güç kontaktörü, AC-3e/AC-3, 17 A, 7,5 kW / 400 V, 3 kutuplu, 125 V DC, yardımcı kontaklar: 1 NO + 1 NC, vidalı terminal, boyut: S0</t>
  </si>
  <si>
    <t>https://mall.industry.siemens.com/mall/tr/tr/Catalog/Product/3RT2025-1BG40</t>
  </si>
  <si>
    <t>3RT2025-1BM40</t>
  </si>
  <si>
    <t>Güç kontaktörü, AC-3e/AC-3, 17 A, 7,5 kW / 400 V, 3 kutuplu, 220 V DC, yardımcı kontaklar: 1 NO + 1 NC, vidalı terminal, boyut: S0</t>
  </si>
  <si>
    <t>https://mall.industry.siemens.com/mall/tr/tr/Catalog/Product/3RT2025-1BM40</t>
  </si>
  <si>
    <t>3RT2025-1BW40</t>
  </si>
  <si>
    <t>Güç kontaktörü, AC-3e/AC-3, 17 A, 7,5 kW / 400 V, 3 kutuplu, 48 V DC, yardımcı kontaklar: 1 NO + 1 NC, vidalı terminal, boyut: S0</t>
  </si>
  <si>
    <t>https://mall.industry.siemens.com/mall/tr/tr/Catalog/Product/3RT2025-1BW40</t>
  </si>
  <si>
    <t>3RT2025-2AP00</t>
  </si>
  <si>
    <t>Güç kontaktörü, AC-3e/AC-3, 17 A, 7,5 kW / 400 V, 3 kutuplu, 230 V AC, 50 Hz, yardımcı kontaklar: 1 NO + 1 NC, yaylı terminal, boyut: S0</t>
  </si>
  <si>
    <t>https://mall.industry.siemens.com/mall/tr/tr/Catalog/Product/3RT2025-2AP00</t>
  </si>
  <si>
    <t>3RT2025-2BB40</t>
  </si>
  <si>
    <t>Güç kontaktörü, AC-3e/AC-3, 17 A, 7,5 kW / 400 V, 3 kutuplu, 24 V DC, yardımcı kontaklar: 1 NO + 1 NC, yaylı terminal, boyut: S0</t>
  </si>
  <si>
    <t>https://mall.industry.siemens.com/mall/tr/tr/Catalog/Product/3RT2025-2BB40</t>
  </si>
  <si>
    <t>3RT2025-2FB40</t>
  </si>
  <si>
    <t>Güç kontaktörü, AC-3e/AC-3, 17 A, 7,5 kW / 400 V, 3 kutuplu, 24 V DC, takılı diyot kombinasyonlu, yardımcı kontaklar: 1 NO + 1 NC, yaylı terminal, boyut: S0</t>
  </si>
  <si>
    <t>https://mall.industry.siemens.com/mall/tr/tr/Catalog/Product/3RT2025-2FB40</t>
  </si>
  <si>
    <t>3RT2026-1AB00</t>
  </si>
  <si>
    <t>Güç kontaktörü, AC-3e/AC-3, 25 A, 11 kW / 400 V, 3 kutuplu, 24 V AC, 50 Hz, yardımcı kontaklar: 1 NO + 1 NC, vidalı terminal, boyut: S0</t>
  </si>
  <si>
    <t>https://mall.industry.siemens.com/mall/tr/tr/Catalog/Product/3RT2026-1AB00</t>
  </si>
  <si>
    <t>3RT2026-1AB04</t>
  </si>
  <si>
    <t>Güç kontaktörü, AC-3e/AC-3, 25 A, 11 kW / 400 V, 3 kutuplu, 24 V AC, 50 Hz, yardımcı kontaklar: 2 NO + 2 NC, vidalı terminal, boyut: S0, çıkarılabilir yardımcı anahtar</t>
  </si>
  <si>
    <t>https://mall.industry.siemens.com/mall/tr/tr/Catalog/Product/3RT2026-1AB04</t>
  </si>
  <si>
    <t>3RT2026-1AC20</t>
  </si>
  <si>
    <t>güç kontaktörü, AC-3e/AC-3, 25 A, 11 kW / 400 V, 3 kutuplu, AC 24 V, 50/60 Hz, yardımcı kontaklar: 1 NO + 1 NC, vida tipi klemens, ebat: S0</t>
  </si>
  <si>
    <t>https://mall.industry.siemens.com/mall/tr/tr/Catalog/Product/3RT2026-1AC20</t>
  </si>
  <si>
    <t>3RT2026-1AF00</t>
  </si>
  <si>
    <t>Güç kontaktörü, AC-3e/AC-3, 25 A, 11 kW / 400 V, 3 kutuplu, 110 V AC, 50 Hz, yardımcı kontaklar: 1 NO + 1 NC, vidalı terminal, boyut: S0</t>
  </si>
  <si>
    <t>https://mall.industry.siemens.com/mall/tr/tr/Catalog/Product/3RT2026-1AF00</t>
  </si>
  <si>
    <t>3RT2026-1AL20</t>
  </si>
  <si>
    <t>Güç kontaktörü, AC-3e/AC-3, 25 A, 11 kW / 400 V, 3 kutuplu, 230 V AC, 50/60 Hz, yardımcı kontaklar: 1 NO + 1 NC, vidalı terminal, boyut: S0</t>
  </si>
  <si>
    <t>https://mall.industry.siemens.com/mall/tr/tr/Catalog/Product/3RT2026-1AL20</t>
  </si>
  <si>
    <t>3RT2026-1AN20</t>
  </si>
  <si>
    <t>Güç kontaktörü, AC-3e/AC-3, 25 A, 11 kW / 400 V, 3 kutuplu, 220 V AC, 50/60 Hz, yardımcı kontaklar: 1 NO + 1 NC, vidalı terminal, boyut: S0</t>
  </si>
  <si>
    <t>https://mall.industry.siemens.com/mall/tr/tr/Catalog/Product/3RT2026-1AN20</t>
  </si>
  <si>
    <t>3RT2026-1AP00</t>
  </si>
  <si>
    <t xml:space="preserve"> ÜÇ FAZLI; SIRIUS KONTAKTÖR; AC 230V BOBİNLİ; 11 KW; 1NO+1NC</t>
  </si>
  <si>
    <t>https://mall.industry.siemens.com/mall/tr/tr/Catalog/Product/3RT2026-1AP00</t>
  </si>
  <si>
    <t>3RT2026-1BB40</t>
  </si>
  <si>
    <t xml:space="preserve"> ÜÇ FAZLI; SIRIUS KONTAKTÖR; DC 24V BOBİNLİ; 11 KW; 1NO+1NC</t>
  </si>
  <si>
    <t>https://mall.industry.siemens.com/mall/tr/tr/Catalog/Product/3RT2026-1BB40</t>
  </si>
  <si>
    <t>3RT2026-1BF40</t>
  </si>
  <si>
    <t>Güç kontaktörü, AC-3e/AC-3, 25 A, 11 kW / 400 V, 3 kutuplu, 110 V DC, yardımcı kontaklar: 1 NO + 1 NC, vidalı terminal, boyut: S0</t>
  </si>
  <si>
    <t>https://mall.industry.siemens.com/mall/tr/tr/Catalog/Product/3RT2026-1BF40</t>
  </si>
  <si>
    <t>3RT2026-1BG40</t>
  </si>
  <si>
    <t>Güç kontaktörü, AC-3e/AC-3, 25 A, 11 kW / 400 V, 3 kutuplu, 125 V DC, yardımcı kontaklar: 1 NO + 1 NC, vidalı terminal, boyut: S0</t>
  </si>
  <si>
    <t>https://mall.industry.siemens.com/mall/tr/tr/Catalog/Product/3RT2026-1BG40</t>
  </si>
  <si>
    <t>3RT2026-1BM40</t>
  </si>
  <si>
    <t>Güç kontaktörü, AC-3e/AC-3, 25 A, 11 kW / 400 V, 3 kutuplu, 220 V DC, yardımcı kontaklar: 1 NO + 1 NC, vidalı terminal, boyut: S0</t>
  </si>
  <si>
    <t>https://mall.industry.siemens.com/mall/tr/tr/Catalog/Product/3RT2026-1BM40</t>
  </si>
  <si>
    <t>3RT2026-1BW40</t>
  </si>
  <si>
    <t>Güç kontaktörü, AC-3e/AC-3, 25 A, 11 kW / 400 V, 3 kutuplu, 48 V DC, yardımcı kontaklar: 1 NO + 1 NC, vidalı terminal, boyut: S0</t>
  </si>
  <si>
    <t>https://mall.industry.siemens.com/mall/tr/tr/Catalog/Product/3RT2026-1BW40</t>
  </si>
  <si>
    <t>3RT2026-2AP00</t>
  </si>
  <si>
    <t>Güç kontaktörü, AC-3e/AC-3, 25 A, 11 kW / 400 V, 3 kutuplu, 230 V AC, 50 Hz, yardımcı kontaklar: 1 NO + 1 NC, yaylı terminal, boyut: S0</t>
  </si>
  <si>
    <t>https://mall.industry.siemens.com/mall/tr/tr/Catalog/Product/3RT2026-2AP00</t>
  </si>
  <si>
    <t>3RT2026-2BB40</t>
  </si>
  <si>
    <t>Güç kontaktörü, AC-3e/AC-3, 25 A, 11 kW / 400 V, 3 kutuplu, 24 V DC, yardımcı kontaklar: 1 NO + 1 NC, yaylı terminal, boyut: S0</t>
  </si>
  <si>
    <t>https://mall.industry.siemens.com/mall/tr/tr/Catalog/Product/3RT2026-2BB40</t>
  </si>
  <si>
    <t>3RT2026-2FB40</t>
  </si>
  <si>
    <t>Güç kontaktörü, AC-3e/AC-3, 25 A, 11 kW / 400 V, 3 kutuplu, 24 V DC, takılı diyot kombinasyonlu, yardımcı kontaklar: 1 NO + 1 NC, yaylı terminal, boyut: S0</t>
  </si>
  <si>
    <t>https://mall.industry.siemens.com/mall/tr/tr/Catalog/Product/3RT2026-2FB40</t>
  </si>
  <si>
    <t>3RT2027-1AB00</t>
  </si>
  <si>
    <t>Güç kontaktörü, AC-3e/AC-3, 32 A, 15 kW / 400 V, 3 kutuplu, 24 V AC, 50 Hz, yardımcı kontaklar: 1 NO + 1 NC, vidalı terminal, boyut: S0</t>
  </si>
  <si>
    <t>https://mall.industry.siemens.com/mall/tr/tr/Catalog/Product/3RT2027-1AB00</t>
  </si>
  <si>
    <t>3RT2027-1AC20</t>
  </si>
  <si>
    <t>güç kontaktörü, AC-3e/AC-3, 32 A, 15 kW / 400 V, 3 kutuplu, AC 24 V, 50/60 Hz, yardımcı kontaklar: 1 NO + 1 NC, vida tipi klemens, ebat: S0</t>
  </si>
  <si>
    <t>https://mall.industry.siemens.com/mall/tr/tr/Catalog/Product/3RT2027-1AC20</t>
  </si>
  <si>
    <t>3RT2027-1AF00</t>
  </si>
  <si>
    <t>Güç kontaktörü, AC-3e/AC-3, 32 A, 15 kW / 400 V, 3 kutuplu, 110 V AC, 50 Hz, yardımcı kontaklar: 1 NO + 1 NC, vidalı terminal, boyut: S0</t>
  </si>
  <si>
    <t>https://mall.industry.siemens.com/mall/tr/tr/Catalog/Product/3RT2027-1AF00</t>
  </si>
  <si>
    <t>3RT2027-1AL20</t>
  </si>
  <si>
    <t>Güç kontaktörü, AC-3e/AC-3, 32 A, 15 kW / 400 V, 3 kutuplu, 230 V AC, 50/60 Hz, yardımcı kontaklar: 1 NO + 1 NC, vidalı terminal, boyut: S0</t>
  </si>
  <si>
    <t>https://mall.industry.siemens.com/mall/tr/tr/Catalog/Product/3RT2027-1AL20</t>
  </si>
  <si>
    <t>3RT2027-1AN20</t>
  </si>
  <si>
    <t>Güç kontaktörü, AC-3e/AC-3, 32 A, 15 kW / 400 V, 3 kutuplu, 220 V AC, 50/60 Hz, yardımcı kontaklar: 1 NO + 1 NC, vidalı terminal, boyut: S0</t>
  </si>
  <si>
    <t>https://mall.industry.siemens.com/mall/tr/tr/Catalog/Product/3RT2027-1AN20</t>
  </si>
  <si>
    <t>3RT2027-1AP00</t>
  </si>
  <si>
    <t xml:space="preserve"> ÜÇ FAZLI; SIRIUS KONTAKTÖR; AC 230V BOBİNLİ; 15 KW; 1NO+1NC</t>
  </si>
  <si>
    <t>https://mall.industry.siemens.com/mall/tr/tr/Catalog/Product/3RT2027-1AP00</t>
  </si>
  <si>
    <t>3RT2027-1BB40</t>
  </si>
  <si>
    <t xml:space="preserve"> ÜÇ FAZLI; SIRIUS KONTAKTÖR; DC 24V BOBİNLİ; 15 KW; 1NO+1NC</t>
  </si>
  <si>
    <t>https://mall.industry.siemens.com/mall/tr/tr/Catalog/Product/3RT2027-1BB40</t>
  </si>
  <si>
    <t>3RT2027-1BF40</t>
  </si>
  <si>
    <t>Güç kontaktörü, AC-3e/AC-3, 32 A, 15 kW / 400 V, 3 kutuplu, 110 V DC, yardımcı kontaklar: 1 NO + 1 NC, vidalı terminal, boyut: S0</t>
  </si>
  <si>
    <t>https://mall.industry.siemens.com/mall/tr/tr/Catalog/Product/3RT2027-1BF40</t>
  </si>
  <si>
    <t>3RT2027-1BG40</t>
  </si>
  <si>
    <t>Güç kontaktörü, AC-3e/AC-3, 32 A, 15 kW / 400 V, 3 kutuplu, 125 V DC, yardımcı kontaklar: 1 NO + 1 NC, vidalı terminal, boyut: S0</t>
  </si>
  <si>
    <t>https://mall.industry.siemens.com/mall/tr/tr/Catalog/Product/3RT2027-1BG40</t>
  </si>
  <si>
    <t>3RT2027-1BM40</t>
  </si>
  <si>
    <t>Güç kontaktörü, AC-3e/AC-3, 32 A, 15 kW / 400 V, 3 kutuplu, 220 V DC, yardımcı kontaklar: 1 NO + 1 NC, vidalı terminal, boyut: S0</t>
  </si>
  <si>
    <t>https://mall.industry.siemens.com/mall/tr/tr/Catalog/Product/3RT2027-1BM40</t>
  </si>
  <si>
    <t>3RT2027-1BP40</t>
  </si>
  <si>
    <t>Güç kontaktörü, AC-3e/AC-3, 32 A, 15 kW / 400 V, 3 kutuplu, 230 V DC, yardımcı kontaklar: 1 NO + 1 NC, vidalı terminal, boyut: S0</t>
  </si>
  <si>
    <t>https://mall.industry.siemens.com/mall/tr/tr/Catalog/Product/3RT2027-1BP40</t>
  </si>
  <si>
    <t>3RT2027-1BW40</t>
  </si>
  <si>
    <t>Güç kontaktörü, AC-3e/AC-3, 32 A, 15 kW / 400 V, 3 kutuplu, 48 V DC, yardımcı kontaklar: 1 NO + 1 NC, vidalı terminal, boyut: S0</t>
  </si>
  <si>
    <t>https://mall.industry.siemens.com/mall/tr/tr/Catalog/Product/3RT2027-1BW40</t>
  </si>
  <si>
    <t>3RT2027-2AP00</t>
  </si>
  <si>
    <t>Güç kontaktörü, AC-3e/AC-3, 32 A, 15 kW / 400 V, 3 kutuplu, 230 V AC, 50 Hz, yardımcı kontaklar: 1 NO + 1 NC, yaylı terminal, boyut: S0</t>
  </si>
  <si>
    <t>https://mall.industry.siemens.com/mall/tr/tr/Catalog/Product/3RT2027-2AP00</t>
  </si>
  <si>
    <t>3RT2027-2BB40</t>
  </si>
  <si>
    <t>Güç kontaktörü, AC-3e/AC-3, 32 A, 15 kW / 400 V, 3 kutuplu, 24 V DC, yardımcı kontaklar: 1 NO + 1 NC, yaylı terminal, boyut: S0</t>
  </si>
  <si>
    <t>https://mall.industry.siemens.com/mall/tr/tr/Catalog/Product/3RT2027-2BB40</t>
  </si>
  <si>
    <t>3RT2027-2FB40</t>
  </si>
  <si>
    <t>Güç kontaktörü, AC-3e/AC-3, 32 A, 15 kW / 400 V, 3 kutuplu, 24 V DC, takılı diyot kombinasyonlu, yardımcı kontaklar: 1 NO + 1 NC, yaylı terminal, boyut: S0</t>
  </si>
  <si>
    <t>https://mall.industry.siemens.com/mall/tr/tr/Catalog/Product/3RT2027-2FB40</t>
  </si>
  <si>
    <t>3RT2028-1AB00</t>
  </si>
  <si>
    <t>Güç kontaktörü, AC-3e/AC-3, 38 A, 18,5 kW / 400 V, 3 kutuplu, 24 V AC, 50 Hz, yardımcı kontaklar: 1 NO + 1 NC, vidalı terminal, boyut: S0</t>
  </si>
  <si>
    <t>https://mall.industry.siemens.com/mall/tr/tr/Catalog/Product/3RT2028-1AB00</t>
  </si>
  <si>
    <t>3RT2028-1AC20</t>
  </si>
  <si>
    <t>güç kontaktörü, AC-3e/AC-3, 38 A, 18,5 kW / 400 V, 3 kutuplu, AC 24 V, 50/60 Hz, yardımcı kontaklar: 1 NO + 1 NC, vida tipi klemens, ebat: S0</t>
  </si>
  <si>
    <t>https://mall.industry.siemens.com/mall/tr/tr/Catalog/Product/3RT2028-1AC20</t>
  </si>
  <si>
    <t>3RT2028-1AF00</t>
  </si>
  <si>
    <t>Güç kontaktörü, AC-3e/AC-3, 38 A, 18,5 kW / 400 V, 3 kutuplu, 110 V AC, 50 Hz, yardımcı kontaklar: 1 NO + 1 NC, vidalı terminal, boyut: S0</t>
  </si>
  <si>
    <t>https://mall.industry.siemens.com/mall/tr/tr/Catalog/Product/3RT2028-1AF00</t>
  </si>
  <si>
    <t>3RT2028-1AH00</t>
  </si>
  <si>
    <t>Güç kontaktörü, AC-3e/AC-3, 38 A, 18,5 kW / 400 V, 3 kutuplu, 48 V AC, 50 Hz, yardımcı kontaklar: 1 NO + 1 NC, vidalı terminal, boyut: S0</t>
  </si>
  <si>
    <t>https://mall.industry.siemens.com/mall/tr/tr/Catalog/Product/3RT2028-1AH00</t>
  </si>
  <si>
    <t>3RT2028-1AL20</t>
  </si>
  <si>
    <t>Güç kontaktörü, AC-3e/AC-3, 38 A, 18,5 kW / 400 V, 3 kutuplu, 230 V AC, 50/60 Hz, yardımcı kontaklar: 1 NO + 1 NC, vidalı terminal, boyut: S0</t>
  </si>
  <si>
    <t>https://mall.industry.siemens.com/mall/tr/tr/Catalog/Product/3RT2028-1AL20</t>
  </si>
  <si>
    <t>3RT2028-1AN20</t>
  </si>
  <si>
    <t>Güç kontaktörü, AC-3e/AC-3, 38 A, 18,5 kW / 400 V, 3 kutuplu, 220 V AC, 50/60 Hz, yardımcı kontaklar: 1 NO + 1 NC, vidalı terminal, boyut: S0</t>
  </si>
  <si>
    <t>https://mall.industry.siemens.com/mall/tr/tr/Catalog/Product/3RT2028-1AN20</t>
  </si>
  <si>
    <t>3RT2028-1AP00</t>
  </si>
  <si>
    <t xml:space="preserve"> ÜÇ FAZLI; SIRIUS KONTAKTÖR; AC 230V BOBİNLİ; 18;5 KW; 1NO+1NC</t>
  </si>
  <si>
    <t>https://mall.industry.siemens.com/mall/tr/tr/Catalog/Product/3RT2028-1AP00</t>
  </si>
  <si>
    <t>3RT2028-1BB40</t>
  </si>
  <si>
    <t xml:space="preserve"> ÜÇ FAZLI; SIRIUS KONTAKTÖR; DC 24V BOBİNLİ; 18,5 KW; 1NO+1NC</t>
  </si>
  <si>
    <t>https://mall.industry.siemens.com/mall/tr/tr/Catalog/Product/3RT2028-1BB40</t>
  </si>
  <si>
    <t>3RT2028-1BF40</t>
  </si>
  <si>
    <t>Güç kontaktörü, AC-3e/AC-3, 38 A, 18,5 kW / 400 V, 3 kutuplu, 110 V DC, yardımcı kontaklar: 1 NO + 1 NC, vidalı terminal, boyut: S0</t>
  </si>
  <si>
    <t>https://mall.industry.siemens.com/mall/tr/tr/Catalog/Product/3RT2028-1BF40</t>
  </si>
  <si>
    <t>3RT2028-1BG40</t>
  </si>
  <si>
    <t>Güç kontaktörü, AC-3e/AC-3, 38 A, 18,5 kW / 400 V, 3 kutuplu, 125 V DC, yardımcı kontaklar: 1 NO + 1 NC, vidalı terminal, boyut: S0</t>
  </si>
  <si>
    <t>https://mall.industry.siemens.com/mall/tr/tr/Catalog/Product/3RT2028-1BG40</t>
  </si>
  <si>
    <t>3RT2028-1BM40</t>
  </si>
  <si>
    <t>Güç kontaktörü, AC-3e/AC-3, 38 A, 18,5 kW / 400 V, 3 kutuplu, 220 V DC, yardımcı kontaklar: 1 NO + 1 NC, vidalı terminal, boyut: S0</t>
  </si>
  <si>
    <t>https://mall.industry.siemens.com/mall/tr/tr/Catalog/Product/3RT2028-1BM40</t>
  </si>
  <si>
    <t>3RT2028-1BW40</t>
  </si>
  <si>
    <t>Güç kontaktörü, AC-3e/AC-3, 38 A, 18,5 kW / 400 V, 3 kutuplu, 48 V DC, yardımcı kontaklar: 1 NO + 1 NC, vidalı terminal, boyut: S0</t>
  </si>
  <si>
    <t>https://mall.industry.siemens.com/mall/tr/tr/Catalog/Product/3RT2028-1BW40</t>
  </si>
  <si>
    <t>3RT2028-2AP00</t>
  </si>
  <si>
    <t>Güç kontaktörü, AC-3e/AC-3, 38 A, 18,5 kW / 400 V, 3 kutuplu, 230 V AC, 50 Hz, yardımcı kontaklar: 1 NO + 1 NC, yaylı terminal, boyut: S0</t>
  </si>
  <si>
    <t>https://mall.industry.siemens.com/mall/tr/tr/Catalog/Product/3RT2028-2AP00</t>
  </si>
  <si>
    <t>3RT2028-2BB40</t>
  </si>
  <si>
    <t>Güç kontaktörü, AC-3e/AC-3, 38 A, 18,5 kW / 400 V, 3 kutuplu, 24 V DC, yardımcı kontaklar: 1 NO + 1 NC, yaylı terminal, boyut: S0</t>
  </si>
  <si>
    <t>https://mall.industry.siemens.com/mall/tr/tr/Catalog/Product/3RT2028-2BB40</t>
  </si>
  <si>
    <t>3RT2028-2FB40</t>
  </si>
  <si>
    <t>Güç kontaktörü, AC-3e/AC-3, 38 A, 18,5 kW / 400 V, 3 kutuplu, 24 V DC, takılı diyot kombinasyonlu, yardımcı kontaklar: 1 NO + 1 NC, yaylı terminal, boyut: S0</t>
  </si>
  <si>
    <t>https://mall.industry.siemens.com/mall/tr/tr/Catalog/Product/3RT2028-2FB40</t>
  </si>
  <si>
    <t>3RT2035-1AB00</t>
  </si>
  <si>
    <t>Güç kontaktörü, AC-3e/AC-3, 41 A, 18,5 kW / 400 V, 3 kutuplu, 24 V AC, 50 Hz, yardımcı kontaklar: 1 NO + 1 NC, vidalı terminal, boyut: S2</t>
  </si>
  <si>
    <t>https://mall.industry.siemens.com/mall/tr/tr/Catalog/Product/3RT2035-1AB00</t>
  </si>
  <si>
    <t>3RT2035-1AC20</t>
  </si>
  <si>
    <t>güç kontaktörü, AC-3e/AC-3, 41 A, 18,5 kW / 400 V, 3 kutuplu, AC 24 V, 50/60 Hz, yardımcı kontaklar: 1 NO + 1 NC, vida tipi klemens, ebat: S2</t>
  </si>
  <si>
    <t>https://mall.industry.siemens.com/mall/tr/tr/Catalog/Product/3RT2035-1AC20</t>
  </si>
  <si>
    <t>3RT2035-1AF00</t>
  </si>
  <si>
    <t>Güç kontaktörü, AC-3e/AC-3, 41 A, 18,5 kW / 400 V, 3 kutuplu, 110 V AC, 50 Hz, yardımcı kontaklar: 1 NO + 1 NC, vidalı terminal, boyut: S2</t>
  </si>
  <si>
    <t>https://mall.industry.siemens.com/mall/tr/tr/Catalog/Product/3RT2035-1AF00</t>
  </si>
  <si>
    <t>3RT2035-1AL20</t>
  </si>
  <si>
    <t>Güç kontaktörü, AC-3e/AC-3, 41 A, 18,5 kW / 400 V, 3 kutuplu, AC 230 V, 50/60 Hz, yardımcı kontaklar: 1 NO + 1 NC, vida tipi klemens, ebat: S2</t>
  </si>
  <si>
    <t>https://mall.industry.siemens.com/mall/tr/tr/Catalog/Product/3RT2035-1AL20</t>
  </si>
  <si>
    <t>3RT2035-1AP00</t>
  </si>
  <si>
    <t>https://mall.industry.siemens.com/mall/tr/tr/Catalog/Product/3RT2035-1AP00</t>
  </si>
  <si>
    <t>3RT2035-1AP04-3MA0</t>
  </si>
  <si>
    <t>Güç kontaktörü, AC-3e/AC-3, 41 A, 18,5 kW / 400 V, 3 kutuplu, 230 V AC, 50 Hz, yardımcı kontaklar: 2 NO + 2 NC, vidalı terminal, boyut: S2, sabit yardımcı anahtar</t>
  </si>
  <si>
    <t>https://mall.industry.siemens.com/mall/tr/tr/Catalog/Product/3RT2035-1AP04-3MA0</t>
  </si>
  <si>
    <t>3RT2035-1NB30</t>
  </si>
  <si>
    <t xml:space="preserve"> ÜÇ FAZLI; SIRIUS KONTAKTÖR; DC 20-33V BOBİNLİ; 18,5 KW; 1NO+1NC</t>
  </si>
  <si>
    <t>https://mall.industry.siemens.com/mall/tr/tr/Catalog/Product/3RT2035-1NB30</t>
  </si>
  <si>
    <t>3RT2036-1AB00</t>
  </si>
  <si>
    <t>Güç kontaktörü, AC-3e/AC-3, 51 A, 22 kW / 400 V, 3 kutuplu, 24 V AC, 50 Hz, yardımcı kontaklar: 1 NO + 1 NC, vidalı terminal, boyut: S2</t>
  </si>
  <si>
    <t>https://mall.industry.siemens.com/mall/tr/tr/Catalog/Product/3RT2036-1AB00</t>
  </si>
  <si>
    <t>3RT2036-1AC20</t>
  </si>
  <si>
    <t>güç kontaktörü, AC-3e/AC-3, 51 A, 22 kW / 400 V, 3 kutuplu, AC 24 V, 50/60 Hz, yardımcı kontaklar: 1 NO + 1 NC, vida tipi klemens, ebat: S2</t>
  </si>
  <si>
    <t>https://mall.industry.siemens.com/mall/tr/tr/Catalog/Product/3RT2036-1AC20</t>
  </si>
  <si>
    <t>3RT2036-1AF00</t>
  </si>
  <si>
    <t>Güç kontaktörü, AC-3e/AC-3, 51 A, 22 kW / 400 V, 3 kutuplu, 110 V AC, 50 Hz, yardımcı kontaklar: 1 NO + 1 NC, vidalı terminal, boyut: S2</t>
  </si>
  <si>
    <t>https://mall.industry.siemens.com/mall/tr/tr/Catalog/Product/3RT2036-1AF00</t>
  </si>
  <si>
    <t>3RT2036-1AL20</t>
  </si>
  <si>
    <t>Güç kontaktörü, AC-3e/AC-3, 51 A, 22 kW / 400 V, 3 kutuplu, AC 230 V, 50/60 Hz, yardımcı kontaklar: 1 NO + 1 NC, vida tipi klemens, ebat: S2</t>
  </si>
  <si>
    <t>https://mall.industry.siemens.com/mall/tr/tr/Catalog/Product/3RT2036-1AL20</t>
  </si>
  <si>
    <t>3RT2036-1AN20</t>
  </si>
  <si>
    <t>Güç kontaktörü, AC-3e/AC-3, 51 A, 22 kW / 400 V, 3 kutuplu, 220 V AC, 50/60 Hz, yardımcı kontaklar: 1 NO + 1 NC, vidalı terminal, boyut: S2</t>
  </si>
  <si>
    <t>https://mall.industry.siemens.com/mall/tr/tr/Catalog/Product/3RT2036-1AN20</t>
  </si>
  <si>
    <t>3RT2036-1AP00</t>
  </si>
  <si>
    <t xml:space="preserve"> ÜÇ FAZLI; SIRIUS KONTAKTÖR; AC 230V BOBİNLİ; 22 KW; 1NO+1NC</t>
  </si>
  <si>
    <t>https://mall.industry.siemens.com/mall/tr/tr/Catalog/Product/3RT2036-1AP00</t>
  </si>
  <si>
    <t>3RT2036-1NB30</t>
  </si>
  <si>
    <t xml:space="preserve"> ÜÇ FAZLI; SIRIUS KONTAKTÖR; DC 20-33V BOBİNLİ; 22 KW; 1NO+1NC</t>
  </si>
  <si>
    <t>https://mall.industry.siemens.com/mall/tr/tr/Catalog/Product/3RT2036-1NB30</t>
  </si>
  <si>
    <t>3RT2036-1NP30</t>
  </si>
  <si>
    <t>Güç kontaktörü, AC-3e/AC-3, 51 A, 22 kW / 400 V, 3 kutuplu, 175-280 V AC/DC, 50/60 Hz, entegre varistörlü, yardımcı kontaklar: 1 NO + 1 NC, vidalı terminal, boyut: S2</t>
  </si>
  <si>
    <t>https://mall.industry.siemens.com/mall/tr/tr/Catalog/Product/3RT2036-1NP30</t>
  </si>
  <si>
    <t>3RT2037-1AB00</t>
  </si>
  <si>
    <t>Güç kontaktörü, AC-3e/AC-3, 65 A, 30 kW / 400 V, 3 kutuplu, 24 V AC, 50 Hz, yardımcı kontaklar: 1 NO + 1 NC, vidalı terminal, boyut: S2</t>
  </si>
  <si>
    <t>https://mall.industry.siemens.com/mall/tr/tr/Catalog/Product/3RT2037-1AB00</t>
  </si>
  <si>
    <t>3RT2037-1AC20</t>
  </si>
  <si>
    <t>güç kontaktörü, AC-3e/AC-3, 65 A, 30 kW / 400 V, 3 kutuplu, AC 24 V, 50/60 Hz, yardımcı kontaklar: 1 NO + 1 NC, vida tipi klemens, ebat: S2</t>
  </si>
  <si>
    <t>https://mall.industry.siemens.com/mall/tr/tr/Catalog/Product/3RT2037-1AC20</t>
  </si>
  <si>
    <t>3RT2037-1AD00</t>
  </si>
  <si>
    <t>Güç kontaktörü, AC-3e/AC-3, 65 A, 30 kW / 400 V, 3 kutuplu, 42 V AC, 50 Hz, yardımcı kontaklar: 1 NO + 1 NC, vidalı terminal, boyut: S2</t>
  </si>
  <si>
    <t>https://mall.industry.siemens.com/mall/tr/tr/Catalog/Product/3RT2037-1AD00</t>
  </si>
  <si>
    <t>3RT2037-1AF00</t>
  </si>
  <si>
    <t>Güç kontaktörü, AC-3e/AC-3, 65 A, 30 kW / 400 V, 3 kutuplu, 110 V AC, 50 Hz, yardımcı kontaklar: 1 NO + 1 NC, vidalı terminal, boyut: S2</t>
  </si>
  <si>
    <t>https://mall.industry.siemens.com/mall/tr/tr/Catalog/Product/3RT2037-1AF00</t>
  </si>
  <si>
    <t>3RT2037-1AL20</t>
  </si>
  <si>
    <t>güç kontaktörü, AC-3e/AC-3, 51 A, 22 kW / 400 V, 3 kutuplu, AC 230 V, 50/60 Hz, yardımcı kontaklar: 1 NO + 1 NC, vida tipi klemens, ebat: S2</t>
  </si>
  <si>
    <t>https://mall.industry.siemens.com/mall/tr/tr/Catalog/Product/3RT2037-1AL20</t>
  </si>
  <si>
    <t>3RT2037-1AP00</t>
  </si>
  <si>
    <t xml:space="preserve"> ÜÇ FAZLI; SIRIUS KONTAKTÖR; AC 230V BOBİNLİ; 30 KW; 1NO+1NC</t>
  </si>
  <si>
    <t>https://mall.industry.siemens.com/mall/tr/tr/Catalog/Product/3RT2037-1AP00</t>
  </si>
  <si>
    <t>3RT2037-1NB30</t>
  </si>
  <si>
    <t xml:space="preserve"> ÜÇ FAZLI; SIRIUS KONTAKTÖR; DC 20-33V BOBİNLİ; 30 KW; 1NO+1NC</t>
  </si>
  <si>
    <t>https://mall.industry.siemens.com/mall/tr/tr/Catalog/Product/3RT2037-1NB30</t>
  </si>
  <si>
    <t>3RT2038-1AB00</t>
  </si>
  <si>
    <t>Güç kontaktörü, AC-3e/AC-3, 80 A, 37 kW / 400 V, 3 kutuplu, 24 V AC, 50 Hz, yardımcı kontaklar: 1 NO + 1 NC, vidalı terminal, boyut: S2</t>
  </si>
  <si>
    <t>https://mall.industry.siemens.com/mall/tr/tr/Catalog/Product/3RT2038-1AB00</t>
  </si>
  <si>
    <t>3RT2038-1AC20</t>
  </si>
  <si>
    <t>güç kontaktörü, AC-3e/AC-3, 80 A, 37 kW / 400 V, 3 kutuplu, AC 24 V, 50/60 Hz, yardımcı kontaklar: 1 NO + 1 NC, vida tipi klemens, ebat: S2</t>
  </si>
  <si>
    <t>https://mall.industry.siemens.com/mall/tr/tr/Catalog/Product/3RT2038-1AC20</t>
  </si>
  <si>
    <t>3RT2038-1AF00</t>
  </si>
  <si>
    <t>Güç kontaktörü, AC-3e/AC-3, 80 A, 37 kW / 400 V, 3 kutuplu, 110 V AC, 50 Hz, yardımcı kontaklar: 1 NO + 1 NC, vidalı terminal, boyut: S2</t>
  </si>
  <si>
    <t>https://mall.industry.siemens.com/mall/tr/tr/Catalog/Product/3RT2038-1AF00</t>
  </si>
  <si>
    <t>3RT2038-1AL20</t>
  </si>
  <si>
    <t>güç kontaktörü, AC-3e/AC-3, 80 A, 37 kW / 400 V, 3 kutuplu, AC 230 V, 50/60 Hz, yardımcı kontaklar: 1 NO + 1 NC, vida tipi klemens, ebat: S2</t>
  </si>
  <si>
    <t>https://mall.industry.siemens.com/mall/tr/tr/Catalog/Product/3RT2038-1AL20</t>
  </si>
  <si>
    <t>3RT2038-1AP00</t>
  </si>
  <si>
    <t xml:space="preserve"> ÜÇ FAZLI; SIRIUS KONTAKTÖR; AC 230V BOBİNLİ; 37 KW; 1NO+1NC</t>
  </si>
  <si>
    <t>https://mall.industry.siemens.com/mall/tr/tr/Catalog/Product/3RT2038-1AP00</t>
  </si>
  <si>
    <t>3RT2038-1AV00</t>
  </si>
  <si>
    <t>Güç kontaktörü, AC-3e/AC-3, 80 A, 37 kW / 400 V, 3 kutuplu, 400 V AC, 50 Hz, yardımcı kontaklar: 1 NO + 1 NC, vidalı terminal, boyut: S2</t>
  </si>
  <si>
    <t>https://mall.industry.siemens.com/mall/tr/tr/Catalog/Product/3RT2038-1AV00</t>
  </si>
  <si>
    <t>3RT2038-1NB30</t>
  </si>
  <si>
    <t xml:space="preserve"> ÜÇ FAZLI; SIRIUS KONTAKTÖR; DC 20-33V BOBİNLİ; 37 KW; 1NO+1NC</t>
  </si>
  <si>
    <t>https://mall.industry.siemens.com/mall/tr/tr/Catalog/Product/3RT2038-1NB30</t>
  </si>
  <si>
    <t>3RT2038-1NP30</t>
  </si>
  <si>
    <t>Güç kontaktörü, AC-3e/AC-3, 80 A, 37 kW / 400 V, 3 kutuplu, 175-280 V AC/DC, 50/60 Hz, entegre varistörlü, yardımcı kontaklar: 1 NO + 1 NC, vidalı terminal, boyut: S2</t>
  </si>
  <si>
    <t>https://mall.industry.siemens.com/mall/tr/tr/Catalog/Product/3RT2038-1NP30</t>
  </si>
  <si>
    <t>3RT2045-1AB00</t>
  </si>
  <si>
    <t>Güç kontaktörü, AC-3e/AC-3, 80 A, 37 kW / 400 V, 3 kutuplu, 24 V AC, 50 Hz, yardımcı kontaklar: 1 NO + 1 NC, vidalı terminal, boyut: S3</t>
  </si>
  <si>
    <t>https://mall.industry.siemens.com/mall/tr/tr/Catalog/Product/3RT2045-1AB00</t>
  </si>
  <si>
    <t>3RT2045-1AC20</t>
  </si>
  <si>
    <t>güç kontaktörü, AC-3e/AC-3, 80 A, 37 kW / 400 V, 3 kutuplu, AC 24 V, 50/60 Hz, yardımcı kontaklar: 1 NO + 1 NC, vida tipi klemens, ebat: S3</t>
  </si>
  <si>
    <t>https://mall.industry.siemens.com/mall/tr/tr/Catalog/Product/3RT2045-1AC20</t>
  </si>
  <si>
    <t>3RT2045-1AF00</t>
  </si>
  <si>
    <t>Güç kontaktörü, AC-3e/AC-3, 80 A, 37 kW / 400 V, 3 kutuplu, 110 V AC, 50 Hz, yardımcı kontaklar: 1 NO + 1 NC, vidalı terminal, boyut: S3</t>
  </si>
  <si>
    <t>https://mall.industry.siemens.com/mall/tr/tr/Catalog/Product/3RT2045-1AF00</t>
  </si>
  <si>
    <t>3RT2045-1AL20</t>
  </si>
  <si>
    <t>güç kontaktörü, AC-3e/AC-3, 80 A, 37 kW / 400 V, 3 kutuplu, AC 230 V, 50/60 Hz, yardımcı kontaklar: 1 NO + 1 NC, vida tipi klemens, ebat: S3</t>
  </si>
  <si>
    <t>https://mall.industry.siemens.com/mall/tr/tr/Catalog/Product/3RT2045-1AL20</t>
  </si>
  <si>
    <t>3RT2045-1AP00</t>
  </si>
  <si>
    <t>https://mall.industry.siemens.com/mall/tr/tr/Catalog/Product/3RT2045-1AP00</t>
  </si>
  <si>
    <t>3RT2045-1NB30</t>
  </si>
  <si>
    <t>https://mall.industry.siemens.com/mall/tr/tr/Catalog/Product/3RT2045-1NB30</t>
  </si>
  <si>
    <t>3RT2046-1AB00</t>
  </si>
  <si>
    <t>Güç kontaktörü, AC-3e/AC-3, 95 A, 45 kW / 400 V, 3 kutuplu, 24 V AC, 50 Hz, yardımcı kontaklar: 1 NO + 1 NC, vidalı terminal, boyut: S3</t>
  </si>
  <si>
    <t>https://mall.industry.siemens.com/mall/tr/tr/Catalog/Product/3RT2046-1AB00</t>
  </si>
  <si>
    <t>3RT2046-1AC20</t>
  </si>
  <si>
    <t>güç kontaktörü, AC-3e/AC-3, 95 A, 45 kW / 400 V, 3 kutuplu, AC 24 V, 50/60 Hz, yardımcı kontaklar: 1 NO + 1 NC, vida tipi klemens, ebat: S3</t>
  </si>
  <si>
    <t>https://mall.industry.siemens.com/mall/tr/tr/Catalog/Product/3RT2046-1AC20</t>
  </si>
  <si>
    <t>3RT2046-1AF00</t>
  </si>
  <si>
    <t>Güç kontaktörü, AC-3e/AC-3, 95 A, 45 kW / 400 V, 3 kutuplu, 110 V AC, 50 Hz, yardımcı kontaklar: 1 NO + 1 NC, vidalı terminal, boyut: S3</t>
  </si>
  <si>
    <t>https://mall.industry.siemens.com/mall/tr/tr/Catalog/Product/3RT2046-1AF00</t>
  </si>
  <si>
    <t>3RT2046-1AL20</t>
  </si>
  <si>
    <t>güç kontaktörü, AC-3e/AC-3, 95 A, 45 kW / 400 V, 3 kutuplu, AC 230 V, 50/60 Hz, yardımcı kontaklar: 1 NO + 1 NC, vida tipi klemens, ebat: S3</t>
  </si>
  <si>
    <t>https://mall.industry.siemens.com/mall/tr/tr/Catalog/Product/3RT2046-1AL20</t>
  </si>
  <si>
    <t>3RT2046-1AN20</t>
  </si>
  <si>
    <t>Güç kontaktörü, AC-3e/AC-3, 95 A, 45 kW / 400 V, 3 kutuplu, 220 V AC, 50/60 Hz, yardımcı kontaklar: 1 NO + 1 NC, vidalı terminal, boyut: S3</t>
  </si>
  <si>
    <t>https://mall.industry.siemens.com/mall/tr/tr/Catalog/Product/3RT2046-1AN20</t>
  </si>
  <si>
    <t>3RT2046-1AP00</t>
  </si>
  <si>
    <t xml:space="preserve"> ÜÇ FAZLI; SIRIUS KONTAKTÖR; AC 230V BOBİNLİ; 45 KW; 1NO+1NC</t>
  </si>
  <si>
    <t>https://mall.industry.siemens.com/mall/tr/tr/Catalog/Product/3RT2046-1AP00</t>
  </si>
  <si>
    <t>3RT2046-1NB30</t>
  </si>
  <si>
    <t xml:space="preserve"> ÜÇ FAZLI; SIRIUS KONTAKTÖR; DC 20-33V BOBİNLİ; 45 KW; 1NO+1NC</t>
  </si>
  <si>
    <t>https://mall.industry.siemens.com/mall/tr/tr/Catalog/Product/3RT2046-1NB30</t>
  </si>
  <si>
    <t>3RT2047-1AB00</t>
  </si>
  <si>
    <t>Güç kontaktörü, AC-3e/AC-3, 110 A, 55 kW / 400 V, 3 kutuplu, 24 V AC, 50 Hz, yardımcı kontaklar: 1 NO + 1 NC, vidalı terminal, boyut: S3</t>
  </si>
  <si>
    <t>https://mall.industry.siemens.com/mall/tr/tr/Catalog/Product/3RT2047-1AB00</t>
  </si>
  <si>
    <t>3RT2047-1AC20</t>
  </si>
  <si>
    <t>güç kontaktörü, AC-3e/AC-3, 110 A, 55 kW / 400 V, 3 kutuplu, AC 24 V, 50/60 Hz, yardımcı kontaklar: 1 NO + 1 NC, vida tipi klemens, ebat: S3</t>
  </si>
  <si>
    <t>https://mall.industry.siemens.com/mall/tr/tr/Catalog/Product/3RT2047-1AC20</t>
  </si>
  <si>
    <t>3RT2047-1AF00</t>
  </si>
  <si>
    <t>Güç kontaktörü, AC-3e/AC-3, 110 A, 55 kW / 400 V, 3 kutuplu, 110 V AC, 50 Hz, yardımcı kontaklar: 1 NO + 1 NC, vidalı terminal, boyut: S3</t>
  </si>
  <si>
    <t>https://mall.industry.siemens.com/mall/tr/tr/Catalog/Product/3RT2047-1AF00</t>
  </si>
  <si>
    <t>3RT2047-1AL20</t>
  </si>
  <si>
    <t>güç kontaktörü, AC-3e/AC-3, 110 A, 55 kW / 400 V, 3 kutuplu, AC 230 V, 50/60 Hz, yardımcı kontaklar: 1 NO + 1 NC, vida tipi klemens, ebat: S3</t>
  </si>
  <si>
    <t>https://mall.industry.siemens.com/mall/tr/tr/Catalog/Product/3RT2047-1AL20</t>
  </si>
  <si>
    <t>3RT2047-1AP00</t>
  </si>
  <si>
    <t xml:space="preserve"> ÜÇ FAZLI; SIRIUS KONTAKTÖR; AC 230V BOBİNLİ; 55 KW; 1NO+1NC</t>
  </si>
  <si>
    <t>https://mall.industry.siemens.com/mall/tr/tr/Catalog/Product/3RT2047-1AP00</t>
  </si>
  <si>
    <t>3RT2047-1NB30</t>
  </si>
  <si>
    <t xml:space="preserve"> ÜÇ FAZLI; SIRIUS KONTAKTÖR; DC 20-33V BOBİNLİ; 55 KW; 1NO+1NC</t>
  </si>
  <si>
    <t>https://mall.industry.siemens.com/mall/tr/tr/Catalog/Product/3RT2047-1NB30</t>
  </si>
  <si>
    <t>3RT2316-1AB00</t>
  </si>
  <si>
    <t>Kontaktör AC-1, 18 A, 400 V / 40 °C, 4 kutuplu, 24 V AC, 50/60 Hz, vidalı terminal, boyut: S00</t>
  </si>
  <si>
    <t>https://mall.industry.siemens.com/mall/tr/tr/Catalog/Product/3RT2316-1AB00</t>
  </si>
  <si>
    <t>3RT2316-1AP00</t>
  </si>
  <si>
    <t xml:space="preserve"> DÖRT KUTUPLU; SIRIUS KONTAKTÖR; AC 230V BOBİNLİ; 12 KW</t>
  </si>
  <si>
    <t>https://mall.industry.siemens.com/mall/tr/tr/Catalog/Product/3RT2316-1AP00</t>
  </si>
  <si>
    <t>3RT2317-1AF00</t>
  </si>
  <si>
    <t>Kontaktör AC-1, 22 A, 400 V / 40 °C, 4 kutuplu, 110 V AC, 50/60 Hz, vidalı terminal, boyut: S00</t>
  </si>
  <si>
    <t>https://mall.industry.siemens.com/mall/tr/tr/Catalog/Product/3RT2317-1AF00</t>
  </si>
  <si>
    <t>3RT2317-1AP00</t>
  </si>
  <si>
    <t xml:space="preserve"> DÖRT KUTUPLU; SIRIUS KONTAKTÖR; AC 230V BOBİNLİ; 14,5 KW</t>
  </si>
  <si>
    <t>https://mall.industry.siemens.com/mall/tr/tr/Catalog/Product/3RT2317-1AP00</t>
  </si>
  <si>
    <t>3RT2325-1AB00</t>
  </si>
  <si>
    <t>Kontaktör AC-1, 35 A, 400 V / 40 °C, 4 kutuplu, 24 V AC, 50 Hz, yardımcı kontaklar: 1 NO + 1 NC, vidalı terminal, boyut: S0</t>
  </si>
  <si>
    <t>https://mall.industry.siemens.com/mall/tr/tr/Catalog/Product/3RT2325-1AB00</t>
  </si>
  <si>
    <t>3RT2325-1AL20</t>
  </si>
  <si>
    <t>Kontaktör AC-1, 35 A, 400 V / 40 °C, 4 kutuplu, 230 V AC, 50/60 Hz, yardımcı kontaklar: 1 NO + 1 NC, vidalı terminal, boyut: S0</t>
  </si>
  <si>
    <t>https://mall.industry.siemens.com/mall/tr/tr/Catalog/Product/3RT2325-1AL20</t>
  </si>
  <si>
    <t>3RT2325-1AN20</t>
  </si>
  <si>
    <t>Kontaktör AC-1, 35 A, 400 V / 40 °C, 4 kutuplu, 220 V AC, 50/60 Hz, yardımcı kontaklar: 1 NO + 1 NC, vidalı terminal, boyut: S0</t>
  </si>
  <si>
    <t>https://mall.industry.siemens.com/mall/tr/tr/Catalog/Product/3RT2325-1AN20</t>
  </si>
  <si>
    <t>3RT2325-1AP00</t>
  </si>
  <si>
    <t xml:space="preserve"> DÖRT KUTUPLU; SIRIUS KONTAKTÖR; AC 230V BOBİNLİ; 22 KW</t>
  </si>
  <si>
    <t>https://mall.industry.siemens.com/mall/tr/tr/Catalog/Product/3RT2325-1AP00</t>
  </si>
  <si>
    <t>3RT2326-1AP00</t>
  </si>
  <si>
    <t xml:space="preserve"> DÖRT KUTUPLU; SIRIUS KONTAKTÖR; AC 230V BOBİNLİ; 26 KW</t>
  </si>
  <si>
    <t>https://mall.industry.siemens.com/mall/tr/tr/Catalog/Product/3RT2326-1AP00</t>
  </si>
  <si>
    <t>3RT2327-1AF00</t>
  </si>
  <si>
    <t>Kontaktör AC-1, 50 A, 400 V / 40 °C, 4 kutuplu, 110 V AC, 50 Hz, yardımcı kontaklar: 1 NO + 1 NC, vidalı terminal, boyut: S0</t>
  </si>
  <si>
    <t>https://mall.industry.siemens.com/mall/tr/tr/Catalog/Product/3RT2327-1AF00</t>
  </si>
  <si>
    <t>3RT2327-1AP00</t>
  </si>
  <si>
    <t xml:space="preserve"> DÖRT KUTUPLU; SIRIUS KONTAKTÖR; AC 230V BOBİNLİ; 33 KW</t>
  </si>
  <si>
    <t>https://mall.industry.siemens.com/mall/tr/tr/Catalog/Product/3RT2327-1AP00</t>
  </si>
  <si>
    <t>3RT2336-1AB00</t>
  </si>
  <si>
    <t>Kontaktör AC-1, 60 A, 400 V / 40 °C, 4 kutuplu, 24 V AC, 50 Hz, yardımcı kontaklar: 1 NO + 1 NC, vidalı terminal, boyut: S2</t>
  </si>
  <si>
    <t>https://mall.industry.siemens.com/mall/tr/tr/Catalog/Product/3RT2336-1AB00</t>
  </si>
  <si>
    <t>3RT2336-1AP00</t>
  </si>
  <si>
    <t xml:space="preserve"> DÖRT KUTUPLU; SIRIUS KONTAKTÖR; AC 230V BOBİNLİ; 36 KW</t>
  </si>
  <si>
    <t>https://mall.industry.siemens.com/mall/tr/tr/Catalog/Product/3RT2336-1AP00</t>
  </si>
  <si>
    <t>3RT2337-1AB00</t>
  </si>
  <si>
    <t>Kontaktör AC-1, 110 A, 400 V / 40 °C, 4 kutuplu, 24 V AC, 50 Hz, yardımcı kontaklar: 1 NO + 1 NC, vidalı terminal, boyut: S2</t>
  </si>
  <si>
    <t>https://mall.industry.siemens.com/mall/tr/tr/Catalog/Product/3RT2337-1AB00</t>
  </si>
  <si>
    <t>3RT2337-1AP00</t>
  </si>
  <si>
    <t xml:space="preserve"> DÖRT KUTUPLU; SIRIUS KONTAKTÖR; AC 230V BOBİNLİ; 63 KW</t>
  </si>
  <si>
    <t>https://mall.industry.siemens.com/mall/tr/tr/Catalog/Product/3RT2337-1AP00</t>
  </si>
  <si>
    <t>3RT2346-1AP00</t>
  </si>
  <si>
    <t xml:space="preserve"> DÖRT KUTUPLU; SIRIUS KONTAKTÖR; AC 230V BOBİNLİ; 92 KW</t>
  </si>
  <si>
    <t>https://mall.industry.siemens.com/mall/tr/tr/Catalog/Product/3RT2346-1AP00</t>
  </si>
  <si>
    <t>3RT2348-1AP00</t>
  </si>
  <si>
    <t>SIRIUS KONTAKTÖR</t>
  </si>
  <si>
    <t>https://mall.industry.siemens.com/mall/tr/tr/Catalog/Product/3RT2348-1AP00</t>
  </si>
  <si>
    <t>3RT2446-1AP00</t>
  </si>
  <si>
    <t xml:space="preserve">SIRIUS 3 KUTUPLU GÜÇ KONTAKTÖRLERİ; (ENDÜKTİF OLMAYAN YÜKLER İÇİN) AC-1; BOY:S3; 140A; 1NO + 1NC </t>
  </si>
  <si>
    <t>https://mall.industry.siemens.com/mall/tr/tr/Catalog/Product/3RT2446-1AP00</t>
  </si>
  <si>
    <t>3RT2448-1AP00</t>
  </si>
  <si>
    <t xml:space="preserve">SIRIUS 3 KUTUPLU GÜÇ KONTAKTÖRLERİ; (ENDÜKTİF OLMAYAN YÜKLER İÇİN) AC-1; BOY:S3; 160A; 1NO + 1NC </t>
  </si>
  <si>
    <t>https://mall.industry.siemens.com/mall/tr/tr/Catalog/Product/3RT2448-1AP00</t>
  </si>
  <si>
    <t>3RT2617-1AP03</t>
  </si>
  <si>
    <t>3RT2 SERİSİ KONDANSATÖR KONTAKTÖRÜ, 400 V AC, 0..12,5kVAR, 1NO+1NC, BOY S00</t>
  </si>
  <si>
    <t>https://mall.industry.siemens.com/mall/tr/tr/Catalog/Product/3RT2617-1AP03</t>
  </si>
  <si>
    <t>3RT2625-1AP05</t>
  </si>
  <si>
    <t>3RT2 SERİSİ KONDANSATÖR KONTAKTÖRÜ, 400 V AC, 6..16,7kVAR, 1NO+2NC, BOY S0</t>
  </si>
  <si>
    <t>https://mall.industry.siemens.com/mall/tr/tr/Catalog/Product/3RT2625-1AP05</t>
  </si>
  <si>
    <t>3RT2626-1AP05</t>
  </si>
  <si>
    <t>3RT2 SERİSİ KONDANSATÖR KONTAKTÖRÜ, 400 V AC, 7..20kVAR, 1NO+2NC, BOY S0</t>
  </si>
  <si>
    <t>https://mall.industry.siemens.com/mall/tr/tr/Catalog/Product/3RT2626-1AP05</t>
  </si>
  <si>
    <t>3RT2627-1AP05</t>
  </si>
  <si>
    <t>3RT2 SERİSİ KONDANSATÖR KONTAKTÖRÜ, 400 V AC, 8..25kVAR, 1NO+2NC, BOY S0</t>
  </si>
  <si>
    <t>https://mall.industry.siemens.com/mall/tr/tr/Catalog/Product/3RT2627-1AP05</t>
  </si>
  <si>
    <t>3RT2628-1AP05</t>
  </si>
  <si>
    <t>3RT2 SERİSİ KONDANSATÖR KONTAKTÖRÜ, 400 V AC, 11..33kVAR, 1NO+2NC, BOY S0</t>
  </si>
  <si>
    <t>https://mall.industry.siemens.com/mall/tr/tr/Catalog/Product/3RT2628-1AP05</t>
  </si>
  <si>
    <t>3RT2636-1AP03</t>
  </si>
  <si>
    <t>3RT2 SERİSİ KONDANSATÖR KONTAKTÖRÜ, 400 V AC, 17..50kVAR, 1NO+1NC, BOY S2</t>
  </si>
  <si>
    <t>https://mall.industry.siemens.com/mall/tr/tr/Catalog/Product/3RT2636-1AP03</t>
  </si>
  <si>
    <t>3RT2637-1AP03</t>
  </si>
  <si>
    <t>3RT2 SERİSİ KONDANSATÖR KONTAKTÖRÜ, 400 V AC, 25..75kVAR, 1NO+1NC, BOY S2</t>
  </si>
  <si>
    <t>https://mall.industry.siemens.com/mall/tr/tr/Catalog/Product/3RT2637-1AP03</t>
  </si>
  <si>
    <t>3RT2646-1AP03</t>
  </si>
  <si>
    <t>3RT2 SERİSİ KONDANSATÖR KONTAKTÖRÜ, 400 V AC, 33..100kVAR, 1NO+1NC, BOY S2</t>
  </si>
  <si>
    <t>https://mall.industry.siemens.com/mall/tr/tr/Catalog/Product/3RT2646-1AP03</t>
  </si>
  <si>
    <t>3RT2916-1BB00</t>
  </si>
  <si>
    <t>3RT2 KONTAKTÖRLERE TAKILABİLEN AKSESUARLAR; VARİSTÖR BOY S00; 24..48V AC, 24..70V DC</t>
  </si>
  <si>
    <t>https://mall.industry.siemens.com/mall/tr/tr/Catalog/Product/3RT2916-1BB00</t>
  </si>
  <si>
    <t>3RT2916-1BD00</t>
  </si>
  <si>
    <t>3RT2 KONTAKTÖRLERE TAKILABİLEN AKSESUARLAR; VARİSTÖR BOY S00; 127-240 V AC; LEDSİZ</t>
  </si>
  <si>
    <t>https://mall.industry.siemens.com/mall/tr/tr/Catalog/Product/3RT2916-1BD00</t>
  </si>
  <si>
    <t>3RT2916-1CB00</t>
  </si>
  <si>
    <t>Aşırı gerilim bastırıcı, RC elemanı, 24-48 V AC, 50/60 Hz, 24-70 V DC, 3RT2.1 kontaktörleri ve 3RH2 yardımcı kontaktörleri için</t>
  </si>
  <si>
    <t>https://mall.industry.siemens.com/mall/tr/tr/Catalog/Product/3RT2916-1CB00</t>
  </si>
  <si>
    <t>3RT2916-1CD00</t>
  </si>
  <si>
    <t>3RT2 KONTAKTÖRLERE TAKILABİLEN AKSESUARLAR; RC ELEMAN BOY S00; 127-240 V AC; LEDSİZ</t>
  </si>
  <si>
    <t>https://mall.industry.siemens.com/mall/tr/tr/Catalog/Product/3RT2916-1CD00</t>
  </si>
  <si>
    <t>3RT2916-1DG00</t>
  </si>
  <si>
    <t>3RT2 KONTAKTÖRLERE TAKILABİLEN AKSESUARLAR; RC ELEMAN; ENTEGRE DİYOTLU BOY S00; 24V DC; LEDSİZ</t>
  </si>
  <si>
    <t>https://mall.industry.siemens.com/mall/tr/tr/Catalog/Product/3RT2916-1DG00</t>
  </si>
  <si>
    <t>3RT2916-1JJ00</t>
  </si>
  <si>
    <t>Aşırı gerilim bastırıcı, LED'li varistör, 24-48 V AC, 50/60 Hz, 12-24 V DC, 3RT2.1 kontaktörleri ve 3RH2 yardımcı kontaktörleri için</t>
  </si>
  <si>
    <t>https://mall.industry.siemens.com/mall/tr/tr/Catalog/Product/3RT2916-1JJ00</t>
  </si>
  <si>
    <t>3RT2916-1JL00</t>
  </si>
  <si>
    <t>3RT2 KONTAKTÖRLERE TAKILABİLEN AKSESUARLAR; VARİSTÖR BOY S00; 127-240 V AC; LEDLİ</t>
  </si>
  <si>
    <t>https://mall.industry.siemens.com/mall/tr/tr/Catalog/Product/3RT2916-1JL00</t>
  </si>
  <si>
    <t>3RT2924-5AB01</t>
  </si>
  <si>
    <t>Yedek bobin S0 boy, 24V AC 3RT2023,2024,2025 İÇİN</t>
  </si>
  <si>
    <t>https://mall.industry.siemens.com/mall/tr/tr/Catalog/Product/3RT2924-5AB01</t>
  </si>
  <si>
    <t>3RT2924-5AP01</t>
  </si>
  <si>
    <t>Yedek bobin S0 boy, 230V AC; 3RT2023,2024,2025 İÇİN</t>
  </si>
  <si>
    <t>https://mall.industry.siemens.com/mall/tr/tr/Catalog/Product/3RT2924-5AP01</t>
  </si>
  <si>
    <t>3RT2926-1BB00</t>
  </si>
  <si>
    <t>Aşırı gerilim bastırıcı, varistör, 24-48 V AC, 50/60 Hz, 24-70 V DC, 3RT2.2 kontaktörleri için</t>
  </si>
  <si>
    <t>https://mall.industry.siemens.com/mall/tr/tr/Catalog/Product/3RT2926-1BB00</t>
  </si>
  <si>
    <t>3RT2926-1BD00</t>
  </si>
  <si>
    <t>3RT2 KONTAKTÖRLERE TAKILABİLEN AKSESUARLAR; VARİSTÖR BOY S0; 127-240 V AC; LEDSİZ</t>
  </si>
  <si>
    <t>https://mall.industry.siemens.com/mall/tr/tr/Catalog/Product/3RT2926-1BD00</t>
  </si>
  <si>
    <t>3RT2926-1CB00</t>
  </si>
  <si>
    <t>Aşırı gerilim bastırıcı, RC elemanı, 24-48 V AC, 50/60 Hz, 24-70 V DC, 3RT2.2 kontaktörleri için</t>
  </si>
  <si>
    <t>https://mall.industry.siemens.com/mall/tr/tr/Catalog/Product/3RT2926-1CB00</t>
  </si>
  <si>
    <t>3RT2926-1CD00</t>
  </si>
  <si>
    <t>3RT2 KONTAKTÖRLERE TAKILABİLEN AKSESUARLAR; RC ELEMAN;  BOY S0; 127-240 V AC; LEDSİZ</t>
  </si>
  <si>
    <t>https://mall.industry.siemens.com/mall/tr/tr/Catalog/Product/3RT2926-1CD00</t>
  </si>
  <si>
    <t>3RT2926-1ER00</t>
  </si>
  <si>
    <t>3RT2 KONTAKTÖRLERE TAKILABİLEN AKSESUARLAR; RC ELEMAN ; ENTEGRE DİYOTLU BOY S0; 24 V DC; LEDSİZ</t>
  </si>
  <si>
    <t>https://mall.industry.siemens.com/mall/tr/tr/Catalog/Product/3RT2926-1ER00</t>
  </si>
  <si>
    <t>3RT2926-1JL00</t>
  </si>
  <si>
    <t>3RT2 KONTAKTÖRLERE TAKILABİLEN AKSESUARLAR; VARİSTÖR BOY S0; 127-240 V AC; LEDLİ</t>
  </si>
  <si>
    <t>https://mall.industry.siemens.com/mall/tr/tr/Catalog/Product/3RT2926-1JL00</t>
  </si>
  <si>
    <t>3RT2926-5AB01</t>
  </si>
  <si>
    <t>Yedek bobin S0 boy, 230V AC 3RT2026,2027,2028 İÇİN</t>
  </si>
  <si>
    <t>https://mall.industry.siemens.com/mall/tr/tr/Catalog/Product/3RT2926-5AB01</t>
  </si>
  <si>
    <t>3RT2926-5AP01</t>
  </si>
  <si>
    <t>https://mall.industry.siemens.com/mall/tr/tr/Catalog/Product/3RT2926-5AP01</t>
  </si>
  <si>
    <t>3RT2934-5AP01</t>
  </si>
  <si>
    <t>Yedek bobin S2 boy, 230V AC 3RT203., İÇİN</t>
  </si>
  <si>
    <t>https://mall.industry.siemens.com/mall/tr/tr/Catalog/Product/3RT2934-5AP01</t>
  </si>
  <si>
    <t>3RT2935-6A</t>
  </si>
  <si>
    <t>YEDEK KONTAK TAKIMI S2 BOY 3RT2035 İÇİN</t>
  </si>
  <si>
    <t>https://mall.industry.siemens.com/mall/tr/tr/Catalog/Product/3RT2935-6A</t>
  </si>
  <si>
    <t>3RT2936-1BB00</t>
  </si>
  <si>
    <t>VARİSTÖR BOY S2 24..-48V AC; 24..70V DC</t>
  </si>
  <si>
    <t>https://mall.industry.siemens.com/mall/tr/tr/Catalog/Product/3RT2936-1BB00</t>
  </si>
  <si>
    <t>3RT2936-1BD00</t>
  </si>
  <si>
    <t>VARİSTÖR BOY S2 127..240V AC; 150..250V DC</t>
  </si>
  <si>
    <t>https://mall.industry.siemens.com/mall/tr/tr/Catalog/Product/3RT2936-1BD00</t>
  </si>
  <si>
    <t>3RT2936-1CB00</t>
  </si>
  <si>
    <t>RC ELAMAN BOY S2 24..-48V AC; 24..70V DC</t>
  </si>
  <si>
    <t>https://mall.industry.siemens.com/mall/tr/tr/Catalog/Product/3RT2936-1CB00</t>
  </si>
  <si>
    <t>3RT2936-1CD00</t>
  </si>
  <si>
    <t>RC ELEMAN BOY S2 127..240V AC; 150..250V DC</t>
  </si>
  <si>
    <t>https://mall.industry.siemens.com/mall/tr/tr/Catalog/Product/3RT2936-1CD00</t>
  </si>
  <si>
    <t>3RT2936-6A</t>
  </si>
  <si>
    <t>YEDEK KONTAK TAKIMI S2 BOY 3RT2036 İÇİN</t>
  </si>
  <si>
    <t>https://mall.industry.siemens.com/mall/tr/tr/Catalog/Product/3RT2936-6A</t>
  </si>
  <si>
    <t>3RT2937-6A</t>
  </si>
  <si>
    <t>YEDEK KONTAK TAKIMI S2 BOY 3RT2037 İÇİN</t>
  </si>
  <si>
    <t>https://mall.industry.siemens.com/mall/tr/tr/Catalog/Product/3RT2937-6A</t>
  </si>
  <si>
    <t>3RT2938-6A</t>
  </si>
  <si>
    <t>YEDEK KONTAK TAKIMI S2 BOY 3RT2038 İÇİN</t>
  </si>
  <si>
    <t>https://mall.industry.siemens.com/mall/tr/tr/Catalog/Product/3RT2938-6A</t>
  </si>
  <si>
    <t>3RT2944-5AP01</t>
  </si>
  <si>
    <t>Yedek bobin S3 boy, 230V AC 3RT204., İÇİN</t>
  </si>
  <si>
    <t>https://mall.industry.siemens.com/mall/tr/tr/Catalog/Product/3RT2944-5AP01</t>
  </si>
  <si>
    <t>3RT2945-6A</t>
  </si>
  <si>
    <t>YEDEK KONTAK TAKIMI S3 BOY 3RT2045 İÇİN</t>
  </si>
  <si>
    <t>https://mall.industry.siemens.com/mall/tr/tr/Catalog/Product/3RT2945-6A</t>
  </si>
  <si>
    <t>3RT2946-6A</t>
  </si>
  <si>
    <t>YEDEK KONTAK TAKIMI S3 BOY 3RT2046 İÇİN</t>
  </si>
  <si>
    <t>https://mall.industry.siemens.com/mall/tr/tr/Catalog/Product/3RT2946-6A</t>
  </si>
  <si>
    <t>3RT2947-6A</t>
  </si>
  <si>
    <t>YEDEK KONTAK TAKIMI S3 BOY 3RT2047 İÇİN</t>
  </si>
  <si>
    <t>https://mall.industry.siemens.com/mall/tr/tr/Catalog/Product/3RT2947-6A</t>
  </si>
  <si>
    <t>3RU2116-0CB0</t>
  </si>
  <si>
    <t>Termik röle 0,18...0,25 A Termal Motor koruması için Boyut S00, Sınıf 10 Kontaktör montajlı. Ana devre: Vidalı, Yardımcı devre: Vidalı, Manuel-Otomatik-Sıfırlama</t>
  </si>
  <si>
    <t>https://mall.industry.siemens.com/mall/tr/tr/Catalog/Product/3RU2116-0CB0</t>
  </si>
  <si>
    <t>3RU2116-0DB0</t>
  </si>
  <si>
    <t>3RU2 SIRIUS TERMİK RÖLE; FAZ KORUMALI; 1NO+1NC YARDIMCI KONTAKLI 0.22-0.32A;  BOY S00</t>
  </si>
  <si>
    <t>https://mall.industry.siemens.com/mall/tr/tr/Catalog/Product/3RU2116-0DB0</t>
  </si>
  <si>
    <t>3RU2116-0DB1</t>
  </si>
  <si>
    <t>3RU2 SIRIUS TERMİK RÖLE; FAZ KORUMALI; 1NO+1NC YARDIMCI KONTAKLI 0.22-0.32A;  BOY S00 ( RAYA MONTAJLI )</t>
  </si>
  <si>
    <t>https://mall.industry.siemens.com/mall/tr/tr/Catalog/Product/3RU2116-0DB1</t>
  </si>
  <si>
    <t>3RU2116-0DC0</t>
  </si>
  <si>
    <t>3RU2 SIRIUS TERMİK RÖLE; FAZ KORUMALI; 1NO+1NC YARDIMCI KONTAKLI 0.22-0.32A;  BOY S00 YAYLI BAĞLANTILI</t>
  </si>
  <si>
    <t>https://mall.industry.siemens.com/mall/tr/tr/Catalog/Product/3RU2116-0DC0</t>
  </si>
  <si>
    <t>3RU2116-0EB0</t>
  </si>
  <si>
    <t>3RU2 SIRIUS TERMİK RÖLE; FAZ KORUMALI; 1NO+1NC YARDIMCI KONTAKLI 0.28-0.4A;  BOY S00</t>
  </si>
  <si>
    <t>https://mall.industry.siemens.com/mall/tr/tr/Catalog/Product/3RU2116-0EB0</t>
  </si>
  <si>
    <t>3RU2116-0EB1</t>
  </si>
  <si>
    <t>3RU2 SIRIUS TERMİK RÖLE; FAZ KORUMALI; 1NO+1NC YARDIMCI KONTAKLI 0.28-0.4A;  BOY S00 ( RAYA MONTAJLI )</t>
  </si>
  <si>
    <t>https://mall.industry.siemens.com/mall/tr/tr/Catalog/Product/3RU2116-0EB1</t>
  </si>
  <si>
    <t>3RU2116-0EC0</t>
  </si>
  <si>
    <t>3RU2 SIRIUS TERMİK RÖLE; FAZ KORUMALI; 1NO+1NC YARDIMCI KONTAKLI 0.28-0.4A;  BOY S00 YAYLI BAĞLANTILI</t>
  </si>
  <si>
    <t>https://mall.industry.siemens.com/mall/tr/tr/Catalog/Product/3RU2116-0EC0</t>
  </si>
  <si>
    <t>3RU2116-0FB0</t>
  </si>
  <si>
    <t>3RU2 SIRIUS TERMİK RÖLE; FAZ KORUMALI; 1NO+1NC YARDIMCI KONTAKLI 0.35-0.5A;  BOY S00</t>
  </si>
  <si>
    <t>https://mall.industry.siemens.com/mall/tr/tr/Catalog/Product/3RU2116-0FB0</t>
  </si>
  <si>
    <t>3RU2116-0FB1</t>
  </si>
  <si>
    <t>3RU2 SIRIUS TERMİK RÖLE; FAZ KORUMALI; 1NO+1NC YARDIMCI KONTAKLI 0.35-0.5A;  BOY S00 ( RAYA MONTAJLI )</t>
  </si>
  <si>
    <t>https://mall.industry.siemens.com/mall/tr/tr/Catalog/Product/3RU2116-0FB1</t>
  </si>
  <si>
    <t>3RU2116-0FC0</t>
  </si>
  <si>
    <t>3RU2 SIRIUS TERMİK RÖLE; FAZ KORUMALI; 1NO+1NC YARDIMCI KONTAKLI 0.35-0.5A;  BOY S00 YAYLI BAĞLANTILI</t>
  </si>
  <si>
    <t>https://mall.industry.siemens.com/mall/tr/tr/Catalog/Product/3RU2116-0FC0</t>
  </si>
  <si>
    <t>3RU2116-0GB0</t>
  </si>
  <si>
    <t>3RU2 SIRIUS TERMİK RÖLE; FAZ KORUMALI; 1NO+1NC YARDIMCI KONTAKLI 0.43-0.63A;  BOY S00</t>
  </si>
  <si>
    <t>https://mall.industry.siemens.com/mall/tr/tr/Catalog/Product/3RU2116-0GB0</t>
  </si>
  <si>
    <t>3RU2116-0GB1</t>
  </si>
  <si>
    <t>3RU2 SIRIUS TERMİK RÖLE; FAZ KORUMALI; 1NO+1NC YARDIMCI KONTAKLI 0.43-0.63A;  BOY S00 ( RAYA MONTAJLI )</t>
  </si>
  <si>
    <t>https://mall.industry.siemens.com/mall/tr/tr/Catalog/Product/3RU2116-0GB1</t>
  </si>
  <si>
    <t>3RU2116-0GC0</t>
  </si>
  <si>
    <t>3RU2 SIRIUS TERMİK RÖLE; FAZ KORUMALI; 1NO+1NC YARDIMCI KONTAKLI 0.43-0.63A;  BOY S00 YAYLI BAĞLANTILI</t>
  </si>
  <si>
    <t>https://mall.industry.siemens.com/mall/tr/tr/Catalog/Product/3RU2116-0GC0</t>
  </si>
  <si>
    <t>3RU2116-0HB0</t>
  </si>
  <si>
    <t>3RU2 SIRIUS TERMİK RÖLE; FAZ KORUMALI; 1NO+1NC YARDIMCI KONTAKLI 0.55-0.8A;  BOY S00</t>
  </si>
  <si>
    <t>https://mall.industry.siemens.com/mall/tr/tr/Catalog/Product/3RU2116-0HB0</t>
  </si>
  <si>
    <t>3RU2116-0HB1</t>
  </si>
  <si>
    <t>3RU2 SIRIUS TERMİK RÖLE; FAZ KORUMALI; 1NO+1NC YARDIMCI KONTAKLI 0.55-0.8A;  BOY S00 ( RAYA MONTAJLI )</t>
  </si>
  <si>
    <t>https://mall.industry.siemens.com/mall/tr/tr/Catalog/Product/3RU2116-0HB1</t>
  </si>
  <si>
    <t>3RU2116-0HC0</t>
  </si>
  <si>
    <t>3RU2 SIRIUS TERMİK RÖLE; FAZ KORUMALI; 1NO+1NC YARDIMCI KONTAKLI 0.55-0.8A;  BOY S00 YAYLI BAĞLANTILI</t>
  </si>
  <si>
    <t>https://mall.industry.siemens.com/mall/tr/tr/Catalog/Product/3RU2116-0HC0</t>
  </si>
  <si>
    <t>3RU2116-0JB0</t>
  </si>
  <si>
    <t>3RU2 SIRIUS TERMİK RÖLE; FAZ KORUMALI; 1NO+1NC YARDIMCI KONTAKLI 0.7-1A;  BOY S00</t>
  </si>
  <si>
    <t>https://mall.industry.siemens.com/mall/tr/tr/Catalog/Product/3RU2116-0JB0</t>
  </si>
  <si>
    <t>3RU2116-0JB1</t>
  </si>
  <si>
    <t>3RU2 SIRIUS TERMİK RÖLE; FAZ KORUMALI; 1NO+1NC YARDIMCI KONTAKLI 0.7-1A;  BOY S00 ( RAYA MONTAJLI )</t>
  </si>
  <si>
    <t>https://mall.industry.siemens.com/mall/tr/tr/Catalog/Product/3RU2116-0JB1</t>
  </si>
  <si>
    <t>3RU2116-0JC0</t>
  </si>
  <si>
    <t>3RU2 SIRIUS TERMİK RÖLE; FAZ KORUMALI; 1NO+1NC YARDIMCI KONTAKLI 0.7-1A;  BOY S00 YAYLI BAĞLANTILI</t>
  </si>
  <si>
    <t>https://mall.industry.siemens.com/mall/tr/tr/Catalog/Product/3RU2116-0JC0</t>
  </si>
  <si>
    <t>3RU2116-0KB0</t>
  </si>
  <si>
    <t>3RU2 SIRIUS TERMİK RÖLE; FAZ KORUMALI; 1NO+1NC YARDIMCI KONTAKLI 0.9-1;25A;  BOY S00</t>
  </si>
  <si>
    <t>https://mall.industry.siemens.com/mall/tr/tr/Catalog/Product/3RU2116-0KB0</t>
  </si>
  <si>
    <t>3RU2116-0KB1</t>
  </si>
  <si>
    <t>3RU2 SIRIUS TERMİK RÖLE; FAZ KORUMALI; 1NO+1NC YARDIMCI KONTAKLI 0.9-1;25A;  BOY S00( RAYA MONTAJLI )</t>
  </si>
  <si>
    <t>https://mall.industry.siemens.com/mall/tr/tr/Catalog/Product/3RU2116-0KB1</t>
  </si>
  <si>
    <t>3RU2116-0KC0</t>
  </si>
  <si>
    <t>3RU2 SIRIUS TERMİK RÖLE; FAZ KORUMALI; 1NO+1NC YARDIMCI KONTAKLI 0.9-1;25A;  BOY S00 YAYLI BAĞLANTILI</t>
  </si>
  <si>
    <t>https://mall.industry.siemens.com/mall/tr/tr/Catalog/Product/3RU2116-0KC0</t>
  </si>
  <si>
    <t>3RU2116-1AB0</t>
  </si>
  <si>
    <t>3RU2 SIRIUS TERMİK RÖLE; FAZ KORUMALI; 1NO+1NC YARDIMCI KONTAKLI 1;1-1;6A;  BOY S00</t>
  </si>
  <si>
    <t>https://mall.industry.siemens.com/mall/tr/tr/Catalog/Product/3RU2116-1AB0</t>
  </si>
  <si>
    <t>3RU2116-1AB1</t>
  </si>
  <si>
    <t>3RU2 SIRIUS TERMİK RÖLE; FAZ KORUMALI; 1NO+1NC YARDIMCI KONTAKLI 1;1-1;6A;  BOY S00 ( RAYA MONTAJLI )</t>
  </si>
  <si>
    <t>https://mall.industry.siemens.com/mall/tr/tr/Catalog/Product/3RU2116-1AB1</t>
  </si>
  <si>
    <t>3RU2116-1AC0</t>
  </si>
  <si>
    <t>3RU2 SIRIUS TERMİK RÖLE; FAZ KORUMALI; 1NO+1NC YARDIMCI KONTAKLI 1;1-1;6A;  BOY S00 YAYLI BAĞLANTILI</t>
  </si>
  <si>
    <t>https://mall.industry.siemens.com/mall/tr/tr/Catalog/Product/3RU2116-1AC0</t>
  </si>
  <si>
    <t>3RU2116-1BB0</t>
  </si>
  <si>
    <t>3RU2 SIRIUS TERMİK RÖLE; FAZ KORUMALI; 1NO+1NC YARDIMCI KONTAKLI 1;4-2A;  BOY S00</t>
  </si>
  <si>
    <t>https://mall.industry.siemens.com/mall/tr/tr/Catalog/Product/3RU2116-1BB0</t>
  </si>
  <si>
    <t>3RU2116-1BB1</t>
  </si>
  <si>
    <t>3RU2 SIRIUS TERMİK RÖLE; FAZ KORUMALI; 1NO+1NC YARDIMCI KONTAKLI 1;4-2A;  BOY S00 ( RAYA MONTAJLI )</t>
  </si>
  <si>
    <t>https://mall.industry.siemens.com/mall/tr/tr/Catalog/Product/3RU2116-1BB1</t>
  </si>
  <si>
    <t>3RU2116-1BC0</t>
  </si>
  <si>
    <t>3RU2 SIRIUS TERMİK RÖLE; FAZ KORUMALI; 1NO+1NC YARDIMCI KONTAKLI 1;4-2A;  BOY S00 YAYLI BAĞLANTILI</t>
  </si>
  <si>
    <t>https://mall.industry.siemens.com/mall/tr/tr/Catalog/Product/3RU2116-1BC0</t>
  </si>
  <si>
    <t>3RU2116-1CB0</t>
  </si>
  <si>
    <t>3RU2 SIRIUS TERMİK RÖLE; FAZ KORUMALI; 1NO+1NC YARDIMCI KONTAKLI 1;8-2;5A;  BOY S00</t>
  </si>
  <si>
    <t>https://mall.industry.siemens.com/mall/tr/tr/Catalog/Product/3RU2116-1CB0</t>
  </si>
  <si>
    <t>3RU2116-1CB1</t>
  </si>
  <si>
    <t>3RU2 SIRIUS TERMİK RÖLE; FAZ KORUMALI; 1NO+1NC YARDIMCI KONTAKLI 1;8-2;5A;  BOY S00 ( RAYA MONTAJLI )</t>
  </si>
  <si>
    <t>https://mall.industry.siemens.com/mall/tr/tr/Catalog/Product/3RU2116-1CB1</t>
  </si>
  <si>
    <t>3RU2116-1CC0</t>
  </si>
  <si>
    <t>3RU2 SIRIUS TERMİK RÖLE; FAZ KORUMALI; 1NO+1NC YARDIMCI KONTAKLI 1;8-2;5A;  BOY S00 YAYLI BAĞLANTILI</t>
  </si>
  <si>
    <t>https://mall.industry.siemens.com/mall/tr/tr/Catalog/Product/3RU2116-1CC0</t>
  </si>
  <si>
    <t>3RU2116-1DB0</t>
  </si>
  <si>
    <t>3RU2 SIRIUS TERMİK RÖLE; FAZ KORUMALI; 1NO+1NC YARDIMCI KONTAKLI 2;2-3;2A;  BOY S00</t>
  </si>
  <si>
    <t>https://mall.industry.siemens.com/mall/tr/tr/Catalog/Product/3RU2116-1DB0</t>
  </si>
  <si>
    <t>3RU2116-1DB1</t>
  </si>
  <si>
    <t>3RU2 SIRIUS TERMİK RÖLE; FAZ KORUMALI; 1NO+1NC YARDIMCI KONTAKLI 2;2-3;2A;  BOY S00 ( RAYA MONTAJLI )</t>
  </si>
  <si>
    <t>https://mall.industry.siemens.com/mall/tr/tr/Catalog/Product/3RU2116-1DB1</t>
  </si>
  <si>
    <t>3RU2116-1DC0</t>
  </si>
  <si>
    <t>3RU2 SIRIUS TERMİK RÖLE; FAZ KORUMALI; 1NO+1NC YARDIMCI KONTAKLI 2;2-3;2A;  BOY S00 YAYLI BAĞLANTILI</t>
  </si>
  <si>
    <t>https://mall.industry.siemens.com/mall/tr/tr/Catalog/Product/3RU2116-1DC0</t>
  </si>
  <si>
    <t>3RU2116-1EB0</t>
  </si>
  <si>
    <t>3RU2 SIRIUS TERMİK RÖLE; FAZ KORUMALI; 1NO+1NC YARDIMCI KONTAKLI 2;8-4A;  BOY S00</t>
  </si>
  <si>
    <t>https://mall.industry.siemens.com/mall/tr/tr/Catalog/Product/3RU2116-1EB0</t>
  </si>
  <si>
    <t>3RU2116-1EB1</t>
  </si>
  <si>
    <t>3RU2 SIRIUS TERMİK RÖLE; FAZ KORUMALI; 1NO+1NC YARDIMCI KONTAKLI 2;8-4A;  BOY S00 ( RAYA MONTAJLI )</t>
  </si>
  <si>
    <t>https://mall.industry.siemens.com/mall/tr/tr/Catalog/Product/3RU2116-1EB1</t>
  </si>
  <si>
    <t>3RU2116-1EC0</t>
  </si>
  <si>
    <t>3RU2 SIRIUS TERMİK RÖLE; FAZ KORUMALI; 1NO+1NC YARDIMCI KONTAKLI 2;8-4A;  BOY S00 YAYLI BAĞLANTILI</t>
  </si>
  <si>
    <t>https://mall.industry.siemens.com/mall/tr/tr/Catalog/Product/3RU2116-1EC0</t>
  </si>
  <si>
    <t>3RU2116-1FB0</t>
  </si>
  <si>
    <t>3RU2 SIRIUS TERMİK RÖLE; FAZ KORUMALI; 1NO+1NC YARDIMCI KONTAKLI 3;5-5A;  BOY S00</t>
  </si>
  <si>
    <t>https://mall.industry.siemens.com/mall/tr/tr/Catalog/Product/3RU2116-1FB0</t>
  </si>
  <si>
    <t>3RU2116-1FB1</t>
  </si>
  <si>
    <t>3RU2 SIRIUS TERMİK RÖLE; FAZ KORUMALI; 1NO+1NC YARDIMCI KONTAKLI 3;5-5A;  BOY S00 ( RAYA MONTAJLI )</t>
  </si>
  <si>
    <t>https://mall.industry.siemens.com/mall/tr/tr/Catalog/Product/3RU2116-1FB1</t>
  </si>
  <si>
    <t>3RU2116-1FC0</t>
  </si>
  <si>
    <t>3RU2 SIRIUS TERMİK RÖLE; FAZ KORUMALI; 1NO+1NC YARDIMCI KONTAKLI 3;5-5A;  BOY S00 YAYLI BAĞLANTILI</t>
  </si>
  <si>
    <t>https://mall.industry.siemens.com/mall/tr/tr/Catalog/Product/3RU2116-1FC0</t>
  </si>
  <si>
    <t>3RU2116-1GB0</t>
  </si>
  <si>
    <t>3RU2 SIRIUS TERMİK RÖLE; FAZ KORUMALI; 1NO+1NC YARDIMCI KONTAKLI 4;5-6;3A;  BOY S00</t>
  </si>
  <si>
    <t>https://mall.industry.siemens.com/mall/tr/tr/Catalog/Product/3RU2116-1GB0</t>
  </si>
  <si>
    <t>3RU2116-1GB1</t>
  </si>
  <si>
    <t>3RU2 SIRIUS TERMİK RÖLE; FAZ KORUMALI; 1NO+1NC YARDIMCI KONTAKLI 4;5-6;3A;  BOY S00 ( RAYA MONTAJLI )</t>
  </si>
  <si>
    <t>https://mall.industry.siemens.com/mall/tr/tr/Catalog/Product/3RU2116-1GB1</t>
  </si>
  <si>
    <t>3RU2116-1GC0</t>
  </si>
  <si>
    <t>3RU2 SIRIUS TERMİK RÖLE; FAZ KORUMALI; 1NO+1NC YARDIMCI KONTAKLI 4;5-6;3A;  BOY S00 YAYLI BAĞLANTILI</t>
  </si>
  <si>
    <t>https://mall.industry.siemens.com/mall/tr/tr/Catalog/Product/3RU2116-1GC0</t>
  </si>
  <si>
    <t>3RU2116-1HB0</t>
  </si>
  <si>
    <t>3RU2 SIRIUS TERMİK RÖLE; FAZ KORUMALI; 1NO+1NC YARDIMCI KONTAKLI 5;5-8A;  BOY S00</t>
  </si>
  <si>
    <t>https://mall.industry.siemens.com/mall/tr/tr/Catalog/Product/3RU2116-1HB0</t>
  </si>
  <si>
    <t>3RU2116-1HB1</t>
  </si>
  <si>
    <t>3RU2 SIRIUS TERMİK RÖLE; FAZ KORUMALI; 1NO+1NC YARDIMCI KONTAKLI 5;5-8A;  BOY S00 ( RAYA MONTAJLI )</t>
  </si>
  <si>
    <t>https://mall.industry.siemens.com/mall/tr/tr/Catalog/Product/3RU2116-1HB1</t>
  </si>
  <si>
    <t>3RU2116-1HC0</t>
  </si>
  <si>
    <t>3RU2 SIRIUS TERMİK RÖLE; FAZ KORUMALI; 1NO+1NC YARDIMCI KONTAKLI 5;5-8A;  BOY S00 YAYLI BAĞLANTILI</t>
  </si>
  <si>
    <t>https://mall.industry.siemens.com/mall/tr/tr/Catalog/Product/3RU2116-1HC0</t>
  </si>
  <si>
    <t>3RU2116-1JB0</t>
  </si>
  <si>
    <t>3RU2 SIRIUS TERMİK RÖLE; FAZ KORUMALI; 1NO+1NC YARDIMCI KONTAKLI 7-10A;  BOY S00</t>
  </si>
  <si>
    <t>https://mall.industry.siemens.com/mall/tr/tr/Catalog/Product/3RU2116-1JB0</t>
  </si>
  <si>
    <t>3RU2116-1JB1</t>
  </si>
  <si>
    <t>3RU2 SIRIUS TERMİK RÖLE; FAZ KORUMALI; 1NO+1NC YARDIMCI KONTAKLI 7-10A;  BOY S00 ( RAYA MONTAJLI )</t>
  </si>
  <si>
    <t>https://mall.industry.siemens.com/mall/tr/tr/Catalog/Product/3RU2116-1JB1</t>
  </si>
  <si>
    <t>3RU2116-1JC0</t>
  </si>
  <si>
    <t>3RU2 SIRIUS TERMİK RÖLE; FAZ KORUMALI; 1NO+1NC YARDIMCI KONTAKLI 7-10A;  BOY S00 YAYLI BAĞLANTILI</t>
  </si>
  <si>
    <t>https://mall.industry.siemens.com/mall/tr/tr/Catalog/Product/3RU2116-1JC0</t>
  </si>
  <si>
    <t>3RU2116-1KB0</t>
  </si>
  <si>
    <t>3RU2 SIRIUS TERMİK RÖLE; FAZ KORUMALI; 1NO+1NC YARDIMCI KONTAKLI 9-12;5A;  BOY S00</t>
  </si>
  <si>
    <t>https://mall.industry.siemens.com/mall/tr/tr/Catalog/Product/3RU2116-1KB0</t>
  </si>
  <si>
    <t>3RU2116-1KB1</t>
  </si>
  <si>
    <t>3RU2 SIRIUS TERMİK RÖLE; FAZ KORUMALI; 1NO+1NC YARDIMCI KONTAKLI 9-12;5A;  BOY S00 ( RAYA MONTAJLI )</t>
  </si>
  <si>
    <t>https://mall.industry.siemens.com/mall/tr/tr/Catalog/Product/3RU2116-1KB1</t>
  </si>
  <si>
    <t>3RU2116-1KC0</t>
  </si>
  <si>
    <t>3RU2 SIRIUS TERMİK RÖLE; FAZ KORUMALI; 1NO+1NC YARDIMCI KONTAKLI 9-12;5A;  BOY S00 YAYLI BAĞLANTILI</t>
  </si>
  <si>
    <t>https://mall.industry.siemens.com/mall/tr/tr/Catalog/Product/3RU2116-1KC0</t>
  </si>
  <si>
    <t>3RU2116-4AB0</t>
  </si>
  <si>
    <t>3RU2 SIRIUS TERMİK RÖLE; FAZ KORUMALI; 1NO+1NC YARDIMCI KONTAKLI 11-16A;  BOY S00</t>
  </si>
  <si>
    <t>https://mall.industry.siemens.com/mall/tr/tr/Catalog/Product/3RU2116-4AB0</t>
  </si>
  <si>
    <t>3RU2116-4AB1</t>
  </si>
  <si>
    <t>3RU2 SIRIUS TERMİK RÖLE; FAZ KORUMALI; 1NO+1NC YARDIMCI KONTAKLI 11-16A;  BOY S00 ( RAYA MONTAJLI )</t>
  </si>
  <si>
    <t>https://mall.industry.siemens.com/mall/tr/tr/Catalog/Product/3RU2116-4AB1</t>
  </si>
  <si>
    <t>3RU2116-4AC0</t>
  </si>
  <si>
    <t>3RU2 SIRIUS TERMİK RÖLE; FAZ KORUMALI; 1NO+1NC YARDIMCI KONTAKLI 11-16A;  BOY S00 YAYLI BAĞLANTILI</t>
  </si>
  <si>
    <t>https://mall.industry.siemens.com/mall/tr/tr/Catalog/Product/3RU2116-4AC0</t>
  </si>
  <si>
    <t>3RU2126-1JB0</t>
  </si>
  <si>
    <t>SIRIUS Termik röle</t>
  </si>
  <si>
    <t>https://mall.industry.siemens.com/mall/tr/tr/Catalog/Product/3RU2126-1JB0</t>
  </si>
  <si>
    <t>3RU2126-1JC0</t>
  </si>
  <si>
    <t>SIRIUS Termik röle YAYLI BAĞLANTILI</t>
  </si>
  <si>
    <t>https://mall.industry.siemens.com/mall/tr/tr/Catalog/Product/3RU2126-1JC0</t>
  </si>
  <si>
    <t>3RU2126-1KB0</t>
  </si>
  <si>
    <t>SIRIUS TERMİK RÖLE</t>
  </si>
  <si>
    <t>https://mall.industry.siemens.com/mall/tr/tr/Catalog/Product/3RU2126-1KB0</t>
  </si>
  <si>
    <t>3RU2126-1KC0</t>
  </si>
  <si>
    <t>SIRIUS TERMİK RÖLE YAYLI BAĞLANTILI</t>
  </si>
  <si>
    <t>https://mall.industry.siemens.com/mall/tr/tr/Catalog/Product/3RU2126-1KC0</t>
  </si>
  <si>
    <t>3RU2126-4AB0</t>
  </si>
  <si>
    <t>https://mall.industry.siemens.com/mall/tr/tr/Catalog/Product/3RU2126-4AB0</t>
  </si>
  <si>
    <t>3RU2126-4AC0</t>
  </si>
  <si>
    <t>https://mall.industry.siemens.com/mall/tr/tr/Catalog/Product/3RU2126-4AC0</t>
  </si>
  <si>
    <t>3RU2126-4BB0</t>
  </si>
  <si>
    <t>3RU2 SIRIUS TERMİK RÖLE; FAZ KORUMALI; 1NO+1NC YARDIMCI KONTAKLI 14-20A;  BOY S0</t>
  </si>
  <si>
    <t>https://mall.industry.siemens.com/mall/tr/tr/Catalog/Product/3RU2126-4BB0</t>
  </si>
  <si>
    <t>3RU2126-4BB1</t>
  </si>
  <si>
    <t>3RU2 SIRIUS TERMİK RÖLE; FAZ KORUMALI; 1NO+1NC YARDIMCI KONTAKLI 14-20A;  BOY S0 ( RAYA MONTAJLI )</t>
  </si>
  <si>
    <t>https://mall.industry.siemens.com/mall/tr/tr/Catalog/Product/3RU2126-4BB1</t>
  </si>
  <si>
    <t>3RU2126-4BC0</t>
  </si>
  <si>
    <t>3RU2 SIRIUS TERMİK RÖLE; FAZ KORUMALI; 1NO+1NC YARDIMCI KONTAKLI 14-20A;  BOY S0 YAYLI BAĞLANTILI</t>
  </si>
  <si>
    <t>https://mall.industry.siemens.com/mall/tr/tr/Catalog/Product/3RU2126-4BC0</t>
  </si>
  <si>
    <t>3RU2126-4CB0</t>
  </si>
  <si>
    <t>3RU2 SIRIUS TERMİK RÖLE; FAZ KORUMALI; 1NO+1NC YARDIMCI KONTAKLI 17-22A;  BOY S0</t>
  </si>
  <si>
    <t>https://mall.industry.siemens.com/mall/tr/tr/Catalog/Product/3RU2126-4CB0</t>
  </si>
  <si>
    <t>3RU2126-4CB1</t>
  </si>
  <si>
    <t>3RU2 SIRIUS TERMİK RÖLE; FAZ KORUMALI; 1NO+1NC YARDIMCI KONTAKLI 17-22A;  BOY S0 ( RAYA MONTAJLI )</t>
  </si>
  <si>
    <t>https://mall.industry.siemens.com/mall/tr/tr/Catalog/Product/3RU2126-4CB1</t>
  </si>
  <si>
    <t>3RU2126-4CC0</t>
  </si>
  <si>
    <t>3RU2 SIRIUS TERMİK RÖLE; FAZ KORUMALI; 1NO+1NC YARDIMCI KONTAKLI 17-22A;  BOY S0 YAYLI BAĞLANTILI</t>
  </si>
  <si>
    <t>https://mall.industry.siemens.com/mall/tr/tr/Catalog/Product/3RU2126-4CC0</t>
  </si>
  <si>
    <t>3RU2126-4DB0</t>
  </si>
  <si>
    <t>3RU2 SIRIUS TERMİK RÖLE; FAZ KORUMALI; 1NO+1NC YARDIMCI KONTAKLI 20-25A;  BOY S0</t>
  </si>
  <si>
    <t>https://mall.industry.siemens.com/mall/tr/tr/Catalog/Product/3RU2126-4DB0</t>
  </si>
  <si>
    <t>3RU2126-4DB1</t>
  </si>
  <si>
    <t>3RU2 SIRIUS TERMİK RÖLE; FAZ KORUMALI; 1NO+1NC YARDIMCI KONTAKLI 20-25A;  BOY S0 ( RAYA MONTAJLI )</t>
  </si>
  <si>
    <t>https://mall.industry.siemens.com/mall/tr/tr/Catalog/Product/3RU2126-4DB1</t>
  </si>
  <si>
    <t>3RU2126-4DC0</t>
  </si>
  <si>
    <t>3RU2 SIRIUS TERMİK RÖLE; FAZ KORUMALI; 1NO+1NC YARDIMCI KONTAKLI 20-25A;  BOY S0 YAYLI BAĞLANTILI</t>
  </si>
  <si>
    <t>https://mall.industry.siemens.com/mall/tr/tr/Catalog/Product/3RU2126-4DC0</t>
  </si>
  <si>
    <t>3RU2126-4EB0</t>
  </si>
  <si>
    <t>3RU2 SIRIUS TERMİK RÖLE; FAZ KORUMALI; 1NO+1NC YARDIMCI KONTAKLI 27-32A;  BOY S0</t>
  </si>
  <si>
    <t>https://mall.industry.siemens.com/mall/tr/tr/Catalog/Product/3RU2126-4EB0</t>
  </si>
  <si>
    <t>3RU2126-4EB1</t>
  </si>
  <si>
    <t>3RU2 SIRIUS TERMİK RÖLE; FAZ KORUMALI; 1NO+1NC YARDIMCI KONTAKLI 27-32A;  BOY S0 ( RAYA MONTAJLI )</t>
  </si>
  <si>
    <t>https://mall.industry.siemens.com/mall/tr/tr/Catalog/Product/3RU2126-4EB1</t>
  </si>
  <si>
    <t>3RU2126-4EC0</t>
  </si>
  <si>
    <t>3RU2 SIRIUS TERMİK RÖLE; FAZ KORUMALI; 1NO+1NC YARDIMCI KONTAKLI 27-32A;  BOY S0 YAYLI BAĞLANTILI</t>
  </si>
  <si>
    <t>https://mall.industry.siemens.com/mall/tr/tr/Catalog/Product/3RU2126-4EC0</t>
  </si>
  <si>
    <t>3RU2126-4FB0</t>
  </si>
  <si>
    <t>3RU2 SIRIUS TERMİK RÖLE; FAZ KORUMALI; 1NO+1NC YARDIMCI KONTAKLI 34-40A;  BOY S0</t>
  </si>
  <si>
    <t>https://mall.industry.siemens.com/mall/tr/tr/Catalog/Product/3RU2126-4FB0</t>
  </si>
  <si>
    <t>3RU2126-4FB1</t>
  </si>
  <si>
    <t>3RU2 SIRIUS TERMİK RÖLE; FAZ KORUMALI; 1NO+1NC YARDIMCI KONTAKLI 34-40A;  BOY S0 ( RAYA MONTAJLI )</t>
  </si>
  <si>
    <t>https://mall.industry.siemens.com/mall/tr/tr/Catalog/Product/3RU2126-4FB1</t>
  </si>
  <si>
    <t>3RU2126-4FC0</t>
  </si>
  <si>
    <t>3RU2 SIRIUS TERMİK RÖLE; FAZ KORUMALI; 1NO+1NC YARDIMCI KONTAKLI 34-40A;  BOY S0 YAYLI BAĞLANTILI</t>
  </si>
  <si>
    <t>https://mall.industry.siemens.com/mall/tr/tr/Catalog/Product/3RU2126-4FC0</t>
  </si>
  <si>
    <t>3RU2126-4NB0</t>
  </si>
  <si>
    <t>3RU2 SIRIUS TERMİK RÖLE; FAZ KORUMALI; 1NO+1NC YARDIMCI KONTAKLI 23-28A;  BOY S0</t>
  </si>
  <si>
    <t>https://mall.industry.siemens.com/mall/tr/tr/Catalog/Product/3RU2126-4NB0</t>
  </si>
  <si>
    <t>3RU2126-4NB1</t>
  </si>
  <si>
    <t>3RU2 SIRIUS TERMİK RÖLE; FAZ KORUMALI; 1NO+1NC YARDIMCI KONTAKLI 23-28A;  BOY S0 ( RAYA MONTAJLI )</t>
  </si>
  <si>
    <t>https://mall.industry.siemens.com/mall/tr/tr/Catalog/Product/3RU2126-4NB1</t>
  </si>
  <si>
    <t>3RU2126-4NC0</t>
  </si>
  <si>
    <t>3RU2 SIRIUS TERMİK RÖLE; FAZ KORUMALI; 1NO+1NC YARDIMCI KONTAKLI 23-28A;  BOY S0 YAYLI BAĞLANTILI</t>
  </si>
  <si>
    <t>https://mall.industry.siemens.com/mall/tr/tr/Catalog/Product/3RU2126-4NC0</t>
  </si>
  <si>
    <t>3RU2126-4PB0</t>
  </si>
  <si>
    <t>3RU2 SIRIUS TERMİK RÖLE; FAZ KORUMALI; 1NO+1NC YARDIMCI KONTAKLI 30-36A;  BOY S0</t>
  </si>
  <si>
    <t>https://mall.industry.siemens.com/mall/tr/tr/Catalog/Product/3RU2126-4PB0</t>
  </si>
  <si>
    <t>3RU2126-4PB1</t>
  </si>
  <si>
    <t>3RU2 SIRIUS TERMİK RÖLE; FAZ KORUMALI; 1NO+1NC YARDIMCI KONTAKLI 30-36A;  BOY S0 ( RAYA MONTAJLI )</t>
  </si>
  <si>
    <t>https://mall.industry.siemens.com/mall/tr/tr/Catalog/Product/3RU2126-4PB1</t>
  </si>
  <si>
    <t>3RU2126-4PC0</t>
  </si>
  <si>
    <t>3RU2 SIRIUS TERMİK RÖLE; FAZ KORUMALI; 1NO+1NC YARDIMCI KONTAKLI 30-36A;  BOY S0 YAYLI BAĞLANTILI</t>
  </si>
  <si>
    <t>https://mall.industry.siemens.com/mall/tr/tr/Catalog/Product/3RU2126-4PC0</t>
  </si>
  <si>
    <t>3RU2136-4FB0</t>
  </si>
  <si>
    <t xml:space="preserve">3RU2 SIRIUS TERMİK RÖLE; FAZ KORUMALI; 1NO+1NC YARDIMCI KONTAKLI 28-40A;  BOY S2 </t>
  </si>
  <si>
    <t>https://mall.industry.siemens.com/mall/tr/tr/Catalog/Product/3RU2136-4FB0</t>
  </si>
  <si>
    <t>3RU2136-4FB1</t>
  </si>
  <si>
    <t>3RU2 SIRIUS TERMİK RÖLE; FAZ KORUMALI; 1NO+1NC YARDIMCI KONTAKLI 28-40A;  BOY S2 ( RAYA MONTAJLI )</t>
  </si>
  <si>
    <t>https://mall.industry.siemens.com/mall/tr/tr/Catalog/Product/3RU2136-4FB1</t>
  </si>
  <si>
    <t>3RU2136-4GB0</t>
  </si>
  <si>
    <t>3RU2 SIRIUS TERMİK RÖLE; FAZ KORUMALI; 1NO+1NC YARDIMCI KONTAKLI 36-45A;  BOY S2</t>
  </si>
  <si>
    <t>https://mall.industry.siemens.com/mall/tr/tr/Catalog/Product/3RU2136-4GB0</t>
  </si>
  <si>
    <t>3RU2136-4GB1</t>
  </si>
  <si>
    <t>3RU2 SIRIUS TERMİK RÖLE; FAZ KORUMALI; 1NO+1NC YARDIMCI KONTAKLI 36-45A;  BOY S2 ( RAYA MONTAJLI )</t>
  </si>
  <si>
    <t>https://mall.industry.siemens.com/mall/tr/tr/Catalog/Product/3RU2136-4GB1</t>
  </si>
  <si>
    <t>3RU2136-4HB0</t>
  </si>
  <si>
    <t xml:space="preserve">3RU2 SIRIUS TERMİK RÖLE; FAZ KORUMALI; 1NO+1NC YARDIMCI KONTAKLI 40-50A;  BOY S2 </t>
  </si>
  <si>
    <t>https://mall.industry.siemens.com/mall/tr/tr/Catalog/Product/3RU2136-4HB0</t>
  </si>
  <si>
    <t>3RU2136-4HB1</t>
  </si>
  <si>
    <t>3RU2 SIRIUS TERMİK RÖLE; FAZ KORUMALI; 1NO+1NC YARDIMCI KONTAKLI 40-50A;  BOY S2 ( RAYA MONTAJLI )</t>
  </si>
  <si>
    <t>https://mall.industry.siemens.com/mall/tr/tr/Catalog/Product/3RU2136-4HB1</t>
  </si>
  <si>
    <t>3RU2136-4JB0</t>
  </si>
  <si>
    <t xml:space="preserve">3RU2 SIRIUS TERMİK RÖLE; FAZ KORUMALI; 1NO+1NC YARDIMCI KONTAKLI 54-65A;  BOY S2 </t>
  </si>
  <si>
    <t>https://mall.industry.siemens.com/mall/tr/tr/Catalog/Product/3RU2136-4JB0</t>
  </si>
  <si>
    <t>3RU2136-4JB1</t>
  </si>
  <si>
    <t>3RU2 SIRIUS TERMİK RÖLE; FAZ KORUMALI; 1NO+1NC YARDIMCI KONTAKLI 54-65A;  BOY S2 ( RAYA MONTAJLI )</t>
  </si>
  <si>
    <t>https://mall.industry.siemens.com/mall/tr/tr/Catalog/Product/3RU2136-4JB1</t>
  </si>
  <si>
    <t>3RU2136-4KB0</t>
  </si>
  <si>
    <t xml:space="preserve">3RU2 SIRIUS TERMİK RÖLE; FAZ KORUMALI; 1NO+1NC YARDIMCI KONTAKLI 62-73A;  BOY S2 </t>
  </si>
  <si>
    <t>https://mall.industry.siemens.com/mall/tr/tr/Catalog/Product/3RU2136-4KB0</t>
  </si>
  <si>
    <t>3RU2136-4KB1</t>
  </si>
  <si>
    <t>3RU2 SIRIUS TERMİK RÖLE; FAZ KORUMALI; 1NO+1NC YARDIMCI KONTAKLI 62-73A;  BOY S2 ( RAYA MONTAJLI )</t>
  </si>
  <si>
    <t>https://mall.industry.siemens.com/mall/tr/tr/Catalog/Product/3RU2136-4KB1</t>
  </si>
  <si>
    <t>3RU2136-4QB0</t>
  </si>
  <si>
    <t xml:space="preserve">3RU2 SIRIUS TERMİK RÖLE; FAZ KORUMALI; 1NO+1NC YARDIMCI KONTAKLI 47-57A;  BOY S2 </t>
  </si>
  <si>
    <t>https://mall.industry.siemens.com/mall/tr/tr/Catalog/Product/3RU2136-4QB0</t>
  </si>
  <si>
    <t>3RU2136-4QB1</t>
  </si>
  <si>
    <t>3RU2 SIRIUS TERMİK RÖLE; FAZ KORUMALI; 1NO+1NC YARDIMCI KONTAKLI 47-57A;  BOY S2 ( RAYA MONTAJLI )</t>
  </si>
  <si>
    <t>https://mall.industry.siemens.com/mall/tr/tr/Catalog/Product/3RU2136-4QB1</t>
  </si>
  <si>
    <t>3RU2136-4RB0</t>
  </si>
  <si>
    <t xml:space="preserve">3RU2 SIRIUS TERMİK RÖLE; FAZ KORUMALI; 1NO+1NC YARDIMCI KONTAKLI 70-80A;  BOY S2 </t>
  </si>
  <si>
    <t>https://mall.industry.siemens.com/mall/tr/tr/Catalog/Product/3RU2136-4RB0</t>
  </si>
  <si>
    <t>3RU2136-4RB1</t>
  </si>
  <si>
    <t>3RU2 SIRIUS TERMİK RÖLE; FAZ KORUMALI; 1NO+1NC YARDIMCI KONTAKLI 70-80A;  BOY S2 ( RAYA MONTAJLI )</t>
  </si>
  <si>
    <t>https://mall.industry.siemens.com/mall/tr/tr/Catalog/Product/3RU2136-4RB1</t>
  </si>
  <si>
    <t>3RU2146-4KB0</t>
  </si>
  <si>
    <t xml:space="preserve">3RU2 SIRIUS TERMİK RÖLE; FAZ KORUMALI; 1NO+1NC YARDIMCI KONTAKLI 57-75A;  BOY S3 </t>
  </si>
  <si>
    <t>https://mall.industry.siemens.com/mall/tr/tr/Catalog/Product/3RU2146-4KB0</t>
  </si>
  <si>
    <t>3RU2146-4KB1</t>
  </si>
  <si>
    <t>3RU2 SIRIUS TERMİK RÖLE; FAZ KORUMALI; 1NO+1NC YARDIMCI KONTAKLI 57-75A;  BOY S3 ( RAYA MONTAJLI )</t>
  </si>
  <si>
    <t>https://mall.industry.siemens.com/mall/tr/tr/Catalog/Product/3RU2146-4KB1</t>
  </si>
  <si>
    <t>3RU2146-4LB0</t>
  </si>
  <si>
    <t>3RU2 SIRIUS TERMİK RÖLE; FAZ KORUMALI; 1NO+1NC YARDIMCI KONTAKLI 70-90A;  BOY S3</t>
  </si>
  <si>
    <t>https://mall.industry.siemens.com/mall/tr/tr/Catalog/Product/3RU2146-4LB0</t>
  </si>
  <si>
    <t>3RU2146-4LB1</t>
  </si>
  <si>
    <t>3RU2 SIRIUS TERMİK RÖLE; FAZ KORUMALI; 1NO+1NC YARDIMCI KONTAKLI 70-90A;  BOY S3 ( RAYA MONTAJLI )</t>
  </si>
  <si>
    <t>https://mall.industry.siemens.com/mall/tr/tr/Catalog/Product/3RU2146-4LB1</t>
  </si>
  <si>
    <t>3RU2146-4MB0</t>
  </si>
  <si>
    <t>3RU2 SIRIUS TERMİK RÖLE; FAZ KORUMALI; 1NO+1NC YARDIMCI KONTAKLI 80-100A;  BOY S3</t>
  </si>
  <si>
    <t>https://mall.industry.siemens.com/mall/tr/tr/Catalog/Product/3RU2146-4MB0</t>
  </si>
  <si>
    <t>3RU2146-4MB1</t>
  </si>
  <si>
    <t>3RU2 SIRIUS TERMİK RÖLE; FAZ KORUMALI; 1NO+1NC YARDIMCI KONTAKLI 80-100A;  BOY S3 ( RAYA MONTAJLI )</t>
  </si>
  <si>
    <t>https://mall.industry.siemens.com/mall/tr/tr/Catalog/Product/3RU2146-4MB1</t>
  </si>
  <si>
    <t>3RU2916-3AA01</t>
  </si>
  <si>
    <t>SIRIUS 3RU2 TERMİK RÖLE AKSESUARI; TERMİK RÖLE RAYA MONTAJ PARÇASI BOY S00</t>
  </si>
  <si>
    <t>https://mall.industry.siemens.com/mall/tr/tr/Catalog/Product/3RU2916-3AA01</t>
  </si>
  <si>
    <t>3RU2926-3AA01</t>
  </si>
  <si>
    <t>SIRIUS 3RU2 TERMİK RÖLE AKSESUARI; TERMİK RÖLE RAYA MONTAJ PARÇASI BOY S0</t>
  </si>
  <si>
    <t>https://mall.industry.siemens.com/mall/tr/tr/Catalog/Product/3RU2926-3AA01</t>
  </si>
  <si>
    <t>3RU2936-3AA01</t>
  </si>
  <si>
    <t>SIRIUS 3RU2 TERMİK RÖLE AKSESUARI; TERMİK RÖLE RAYA MONTAJ PARÇASI BOY S2</t>
  </si>
  <si>
    <t>https://mall.industry.siemens.com/mall/tr/tr/Catalog/Product/3RU2936-3AA01</t>
  </si>
  <si>
    <t>3RU2946-3AA01</t>
  </si>
  <si>
    <t>SIRIUS 3RU2 TERMİK RÖLE AKSESUARI; TERMİK RÖLE RAYA MONTAJ PARÇASI BOY S3</t>
  </si>
  <si>
    <t>https://mall.industry.siemens.com/mall/tr/tr/Catalog/Product/3RU2946-3AA01</t>
  </si>
  <si>
    <t>3RV1011-0BA10</t>
  </si>
  <si>
    <t>Motor koruması için devre kesici boyutu S00, SINIF 10 A-serbest bırakma 0,14...0,2 A N-serbest bırakma 2,6 A Vidalı terminal Standart anahtarlama kapasitesi</t>
  </si>
  <si>
    <t>https://mall.industry.siemens.com/mall/tr/tr/Catalog/Product/3RV1011-0BA10</t>
  </si>
  <si>
    <t>3RV1011-0HA10</t>
  </si>
  <si>
    <t>Motor koruması için devre kesici boyutu S00, SINIF 10 A-serbest bırakma 0,55...0,8 A N-serbest bırakma 10 A Vidalı terminal Standart anahtarlama kapasitesi</t>
  </si>
  <si>
    <t>https://mall.industry.siemens.com/mall/tr/tr/Catalog/Product/3RV1011-0HA10</t>
  </si>
  <si>
    <t>3RV1011-1AA10</t>
  </si>
  <si>
    <t>Motor koruması için devre kesici boyutu S00, SINIF 10 A-serbest bırakma 1.1...1.6 A N-serbest bırakma 21 A Vidalı terminal Standart anahtarlama kapasitesi</t>
  </si>
  <si>
    <t>https://mall.industry.siemens.com/mall/tr/tr/Catalog/Product/3RV1011-1AA10</t>
  </si>
  <si>
    <t>3RV1912-1CP0</t>
  </si>
  <si>
    <t>Düşük gerilim bobini, 230 V AC, 50 Hz / 240 V, 60 Hz, önde gelen yardımcı anahtar 2NO ile, devre kesici 3RV1011 için</t>
  </si>
  <si>
    <t>https://mall.industry.siemens.com/mall/tr/tr/Catalog/Product/3RV1912-1CP0</t>
  </si>
  <si>
    <t>3RV1913-1CA00</t>
  </si>
  <si>
    <t>Yüzeye montaj için kalıplanmış plastik muhafaza koruma sınıfı IP55, N ve PE terminali 54 mm, metrik kablo rakoru ile. UL/CSA onayı yok</t>
  </si>
  <si>
    <t>https://mall.industry.siemens.com/mall/tr/tr/Catalog/Product/3RV1913-1CA00</t>
  </si>
  <si>
    <t>3RV1915-1AB</t>
  </si>
  <si>
    <t>4 ŞALTER İÇİN 3 FAZLI BARA BAĞLANTI PARÇASI BOY S2, 55 MM</t>
  </si>
  <si>
    <t>https://mall.industry.siemens.com/mall/tr/tr/Catalog/Product/3RV1915-1AB</t>
  </si>
  <si>
    <t>3RV1915-1BB</t>
  </si>
  <si>
    <t>3 fazlı baralar 3 anahtar için 45 mm modüler aralık çatal şekilli bağlantılar</t>
  </si>
  <si>
    <t>https://mall.industry.siemens.com/mall/tr/tr/Catalog/Product/3RV1915-1BB</t>
  </si>
  <si>
    <t>3RV1915-1CB</t>
  </si>
  <si>
    <t>3 fazlı baralar 4 anahtar için 45 mm modüler aralık çatal şekilli bağlantılar</t>
  </si>
  <si>
    <t>https://mall.industry.siemens.com/mall/tr/tr/Catalog/Product/3RV1915-1CB</t>
  </si>
  <si>
    <t>3RV1915-1DB</t>
  </si>
  <si>
    <t>5 ŞALTER İÇİN 3 FAZLI BARA BAĞLANTI PARÇASI BOY S00,S0; 45MM</t>
  </si>
  <si>
    <t>https://mall.industry.siemens.com/mall/tr/tr/Catalog/Product/3RV1915-1DB</t>
  </si>
  <si>
    <t>3RV1915-2DB</t>
  </si>
  <si>
    <t>5 ŞALTER İÇİN 3 FAZLI BARA BAĞLANTI PARÇASI BOY S00,S0;55MM</t>
  </si>
  <si>
    <t>https://mall.industry.siemens.com/mall/tr/tr/Catalog/Product/3RV1915-2DB</t>
  </si>
  <si>
    <t>3RV1915-5A</t>
  </si>
  <si>
    <t>Üstten S0 ve S00 bağlantısı için 3 fazlı bara için 3 fazlı besleme terminali pin şekilli bağlantılar</t>
  </si>
  <si>
    <t>https://mall.industry.siemens.com/mall/tr/tr/Catalog/Product/3RV1915-5A</t>
  </si>
  <si>
    <t>3RV1915-6AB</t>
  </si>
  <si>
    <t>KORUMA KAPAĞI BOY S00,S0</t>
  </si>
  <si>
    <t>https://mall.industry.siemens.com/mall/tr/tr/Catalog/Product/3RV1915-6AB</t>
  </si>
  <si>
    <t>3RV1923-1CA00</t>
  </si>
  <si>
    <t>3RV2 MOTOR KORUMA ŞALTERİ AKSESUARI; MUHAFAZA KUTUSU; 54mm GENİŞLİK; SİYAH</t>
  </si>
  <si>
    <t>https://mall.industry.siemens.com/mall/tr/tr/Catalog/Product/3RV1923-1CA00</t>
  </si>
  <si>
    <t>3RV1923-1DA00</t>
  </si>
  <si>
    <t>3RV2 MOTOR KORUMA ŞALTERİ AKSESUARI; MUHAFAZA KUTUSU; 72mm GENİŞLİK; SİYAH</t>
  </si>
  <si>
    <t>https://mall.industry.siemens.com/mall/tr/tr/Catalog/Product/3RV1923-1DA00</t>
  </si>
  <si>
    <t>3RV1923-1FA00</t>
  </si>
  <si>
    <t>3RV2 MOTOR KORUMA ŞALTERİ AKSESUARI; MUHAFAZA KUTUSU; 54mm GENİŞLİK; ACİL STOP</t>
  </si>
  <si>
    <t>https://mall.industry.siemens.com/mall/tr/tr/Catalog/Product/3RV1923-1FA00</t>
  </si>
  <si>
    <t>3RV1923-1GA00</t>
  </si>
  <si>
    <t>3RV2 MOTOR KORUMA ŞALTERİ AKSESUARI; MUHAFAZA KUTUSU; 72mm GENİŞLİK; ACİL STOP</t>
  </si>
  <si>
    <t>https://mall.industry.siemens.com/mall/tr/tr/Catalog/Product/3RV1923-1GA00</t>
  </si>
  <si>
    <t>3RV1927-5AA00</t>
  </si>
  <si>
    <t>BARA BAĞLANTI SOKETİ, S0 BOY İÇİN, VİDALI</t>
  </si>
  <si>
    <t>https://mall.industry.siemens.com/mall/tr/tr/Catalog/Product/3RV1927-5AA00</t>
  </si>
  <si>
    <t>3RV1933-1DA00</t>
  </si>
  <si>
    <t>Yüzeye montaj için kalıplanmış plastik muhafaza Koruma sınıfı IP55 N ve PE terminali ile Metrik kablo rakoru ile 82 mm O konumunda kilitlenebilir UL/CSA onayı yok</t>
  </si>
  <si>
    <t>https://mall.industry.siemens.com/mall/tr/tr/Catalog/Product/3RV1933-1DA00</t>
  </si>
  <si>
    <t>3RV1935-1C</t>
  </si>
  <si>
    <t>4 ŞALTER İÇİN 3 FAZLI BARA BAĞ. PARÇASI BOY S2 55 MM</t>
  </si>
  <si>
    <t>https://mall.industry.siemens.com/mall/tr/tr/Catalog/Product/3RV1935-1C</t>
  </si>
  <si>
    <t>3RV1935-3C</t>
  </si>
  <si>
    <t>4 ŞALTER İÇİN 3 FAZLI BARA BAĞLANTI PARÇASI BOY S2</t>
  </si>
  <si>
    <t>https://mall.industry.siemens.com/mall/tr/tr/Catalog/Product/3RV1935-3C</t>
  </si>
  <si>
    <t>3RV1935-6A</t>
  </si>
  <si>
    <t>KORUMA KAPAĞI BOY S2</t>
  </si>
  <si>
    <t>https://mall.industry.siemens.com/mall/tr/tr/Catalog/Product/3RV1935-6A</t>
  </si>
  <si>
    <t>3RV2011-0BA10</t>
  </si>
  <si>
    <t>Motor koruması için devre kesici boyutu S00, SINIF 10 A-serbest bırakma 0,14...0,2 A N-ayırma 2,6 A vidalı terminal Standart anahtarlama kapasitesi</t>
  </si>
  <si>
    <t>https://mall.industry.siemens.com/mall/tr/tr/Catalog/Product/3RV2011-0BA10</t>
  </si>
  <si>
    <t>3RV2011-0DA10</t>
  </si>
  <si>
    <t>SIRIUS 3RV2 MOTOR KORUMA ŞALTERİ; TERMİK VE KISA DEVRE KORUMALI;  0;22-0;32A; 100kA BOY S00</t>
  </si>
  <si>
    <t>https://mall.industry.siemens.com/mall/tr/tr/Catalog/Product/3RV2011-0DA10</t>
  </si>
  <si>
    <t>3RV2011-0DA20</t>
  </si>
  <si>
    <t>SIRIUS 3RV2 MOTOR KORUMA ŞALTERİ; TERMİK VE KISA DEVRE KORUMALI;  0;22-0;32A; 100kA BOY S00 YAYLI BAĞLANTILI</t>
  </si>
  <si>
    <t>https://mall.industry.siemens.com/mall/tr/tr/Catalog/Product/3RV2011-0DA20</t>
  </si>
  <si>
    <t>3RV2011-0EA10</t>
  </si>
  <si>
    <t>SIRIUS 3RV2 MOTOR KORUMA ŞALTERİ; TERMİK VE KISA DEVRE KORUMALI;  0;28-0;4; 100kA BOY S00</t>
  </si>
  <si>
    <t>https://mall.industry.siemens.com/mall/tr/tr/Catalog/Product/3RV2011-0EA10</t>
  </si>
  <si>
    <t>3RV2011-0EA20</t>
  </si>
  <si>
    <t>SIRIUS 3RV2 MOTOR KORUMA ŞALTERİ; TERMİK VE KISA DEVRE KORUMALI;  0;28-0;4; 100kA BOY S00 YAYLI BAĞLANTILI</t>
  </si>
  <si>
    <t>https://mall.industry.siemens.com/mall/tr/tr/Catalog/Product/3RV2011-0EA20</t>
  </si>
  <si>
    <t>3RV2011-0FA10</t>
  </si>
  <si>
    <t>SIRIUS 3RV2 MOTOR KORUMA ŞALTERİ; TERMİK VE KISA DEVRE KORUMALI;  0;35-0;5A; 100kA BOY S00</t>
  </si>
  <si>
    <t>https://mall.industry.siemens.com/mall/tr/tr/Catalog/Product/3RV2011-0FA10</t>
  </si>
  <si>
    <t>3RV2011-0FA20</t>
  </si>
  <si>
    <t>SIRIUS 3RV2 MOTOR KORUMA ŞALTERİ; TERMİK VE KISA DEVRE KORUMALI;  0;35-0;5A; 100kA BOY S00 YAYLI BAĞLANTILI</t>
  </si>
  <si>
    <t>https://mall.industry.siemens.com/mall/tr/tr/Catalog/Product/3RV2011-0FA20</t>
  </si>
  <si>
    <t>3RV2011-0GA10</t>
  </si>
  <si>
    <t>SIRIUS 3RV2 MOTOR KORUMA ŞALTERİ; TERMİK VE KISA DEVRE KORUMALI;  0;45-0;63A; 100kA BOY S00</t>
  </si>
  <si>
    <t>https://mall.industry.siemens.com/mall/tr/tr/Catalog/Product/3RV2011-0GA10</t>
  </si>
  <si>
    <t>3RV2011-0GA20</t>
  </si>
  <si>
    <t>SIRIUS 3RV2 MOTOR KORUMA ŞALTERİ; TERMİK VE KISA DEVRE KORUMALI;  0;45-0;63A; 100kA BOY S00 YAYLI BAĞLANTILI</t>
  </si>
  <si>
    <t>https://mall.industry.siemens.com/mall/tr/tr/Catalog/Product/3RV2011-0GA20</t>
  </si>
  <si>
    <t>3RV2011-0HA10</t>
  </si>
  <si>
    <t>SIRIUS 3RV2 MOTOR KORUMA ŞALTERİ; TERMİK VE KISA DEVRE KORUMALI;  0;55-0;8A; 100kA BOY S00</t>
  </si>
  <si>
    <t>https://mall.industry.siemens.com/mall/tr/tr/Catalog/Product/3RV2011-0HA10</t>
  </si>
  <si>
    <t>3RV2011-0HA20</t>
  </si>
  <si>
    <t>SIRIUS 3RV2 MOTOR KORUMA ŞALTERİ; TERMİK VE KISA DEVRE KORUMALI;  0;55-0;8A; 100kA BOY S00 YAYLI BAĞLANTILI</t>
  </si>
  <si>
    <t>https://mall.industry.siemens.com/mall/tr/tr/Catalog/Product/3RV2011-0HA20</t>
  </si>
  <si>
    <t>3RV2011-0JA10</t>
  </si>
  <si>
    <t>SIRIUS 3RV2 MOTOR KORUMA ŞALTERİ; TERMİK VE KISA DEVRE KORUMALI; 0;7-1A; 100kA BOY S00</t>
  </si>
  <si>
    <t>https://mall.industry.siemens.com/mall/tr/tr/Catalog/Product/3RV2011-0JA10</t>
  </si>
  <si>
    <t>3RV2011-0JA20</t>
  </si>
  <si>
    <t>SIRIUS 3RV2 MOTOR KORUMA ŞALTERİ; TERMİK VE KISA DEVRE KORUMALI; 0;7-1A; 100kA BOY S00 YAYLI BAĞLANTILI</t>
  </si>
  <si>
    <t>https://mall.industry.siemens.com/mall/tr/tr/Catalog/Product/3RV2011-0JA20</t>
  </si>
  <si>
    <t>3RV2011-0KA10</t>
  </si>
  <si>
    <t>SIRIUS 3RV2 MOTOR KORUMA ŞALTERİ; TERMİK VE KISA DEVRE KORUMALI;  0;9-1;25A; 100kA BOY S00</t>
  </si>
  <si>
    <t>https://mall.industry.siemens.com/mall/tr/tr/Catalog/Product/3RV2011-0KA10</t>
  </si>
  <si>
    <t>3RV2011-0KA20</t>
  </si>
  <si>
    <t>SIRIUS 3RV2 MOTOR KORUMA ŞALTERİ; TERMİK VE KISA DEVRE KORUMALI;  0;9-1;25A; 100kA BOY S00 YAYLI BAĞLANTILI</t>
  </si>
  <si>
    <t>https://mall.industry.siemens.com/mall/tr/tr/Catalog/Product/3RV2011-0KA20</t>
  </si>
  <si>
    <t>3RV2011-1AA10</t>
  </si>
  <si>
    <t>SIRIUS 3RV2 MOTOR KORUMA ŞALTERİ; TERMİK VE KISA DEVRE KORUMALI;  1;1-1;6A; 100kA BOY S00</t>
  </si>
  <si>
    <t>https://mall.industry.siemens.com/mall/tr/tr/Catalog/Product/3RV2011-1AA10</t>
  </si>
  <si>
    <t>3RV2011-1AA20</t>
  </si>
  <si>
    <t>SIRIUS 3RV2 MOTOR KORUMA ŞALTERİ; TERMİK VE KISA DEVRE KORUMALI;  1;1-1;6A; 100kA BOY S00 YAYLI BAĞLANTILI</t>
  </si>
  <si>
    <t>https://mall.industry.siemens.com/mall/tr/tr/Catalog/Product/3RV2011-1AA20</t>
  </si>
  <si>
    <t>3RV2011-1BA10</t>
  </si>
  <si>
    <t>SIRIUS 3RV2 MOTOR KORUMA ŞALTERİ; TERMİK VE KISA DEVRE KORUMALI;  1;4-2A; 100kA ; BOY S0</t>
  </si>
  <si>
    <t>https://mall.industry.siemens.com/mall/tr/tr/Catalog/Product/3RV2011-1BA10</t>
  </si>
  <si>
    <t>3RV2011-1BA20</t>
  </si>
  <si>
    <t>SIRIUS 3RV2 MOTOR KORUMA ŞALTERİ; TERMİK VE KISA DEVRE KORUMALI;  1;4-2A; 100kA ; BOY S0 YAYLI BAĞLANTILI</t>
  </si>
  <si>
    <t>https://mall.industry.siemens.com/mall/tr/tr/Catalog/Product/3RV2011-1BA20</t>
  </si>
  <si>
    <t>3RV2011-1CA10</t>
  </si>
  <si>
    <t>SIRIUS 3RV2 MOTOR KORUMA ŞALTERİ; TERMİK VE KISA DEVRE KORUMALI;  1;8-2;5A; 100kA BOY S00</t>
  </si>
  <si>
    <t>https://mall.industry.siemens.com/mall/tr/tr/Catalog/Product/3RV2011-1CA10</t>
  </si>
  <si>
    <t>3RV2011-1CA20</t>
  </si>
  <si>
    <t>SIRIUS 3RV2 MOTOR KORUMA ŞALTERİ; TERMİK VE KISA DEVRE KORUMALI;  1;8-2;5A; 100kA BOY S00 YAYLI BAĞLANTILI</t>
  </si>
  <si>
    <t>https://mall.industry.siemens.com/mall/tr/tr/Catalog/Product/3RV2011-1CA20</t>
  </si>
  <si>
    <t>3RV2011-1DA10</t>
  </si>
  <si>
    <t>SIRIUS 3RV2 MOTOR KORUMA ŞALTERİ; TERMİK VE KISA DEVRE KORUMALI;  2;2-3;2A; 100kA ; BOY S0</t>
  </si>
  <si>
    <t>https://mall.industry.siemens.com/mall/tr/tr/Catalog/Product/3RV2011-1DA10</t>
  </si>
  <si>
    <t>3RV2011-1DA20</t>
  </si>
  <si>
    <t>SIRIUS 3RV2 MOTOR KORUMA ŞALTERİ; TERMİK VE KISA DEVRE KORUMALI;  2;2-3;2A; 100kA ; BOY S0 YAYLI BAĞLANTILI</t>
  </si>
  <si>
    <t>https://mall.industry.siemens.com/mall/tr/tr/Catalog/Product/3RV2011-1DA20</t>
  </si>
  <si>
    <t>3RV2011-1EA10</t>
  </si>
  <si>
    <t>SIRIUS 3RV2 MOTOR KORUMA ŞALTERİ; TERMİK VE KISA DEVRE KORUMALI;  2;8-4A; 100kA ; BOY S0</t>
  </si>
  <si>
    <t>https://mall.industry.siemens.com/mall/tr/tr/Catalog/Product/3RV2011-1EA10</t>
  </si>
  <si>
    <t>3RV2011-1EA20</t>
  </si>
  <si>
    <t>SIRIUS 3RV2 MOTOR KORUMA ŞALTERİ; TERMİK VE KISA DEVRE KORUMALI;  2;8-4A; 100kA ; BOY S0 YAYLI BAĞLANTILI</t>
  </si>
  <si>
    <t>https://mall.industry.siemens.com/mall/tr/tr/Catalog/Product/3RV2011-1EA20</t>
  </si>
  <si>
    <t>3RV2011-1FA10</t>
  </si>
  <si>
    <t>SIRIUS 3RV2 MOTOR KORUMA ŞALTERİ; TERMİK VE KISA DEVRE KORUMALI;  3;5-5A; 100kA BOY S00</t>
  </si>
  <si>
    <t>https://mall.industry.siemens.com/mall/tr/tr/Catalog/Product/3RV2011-1FA10</t>
  </si>
  <si>
    <t>3RV2011-1FA20</t>
  </si>
  <si>
    <t>SIRIUS 3RV2 MOTOR KORUMA ŞALTERİ; TERMİK VE KISA DEVRE KORUMALI;  3;5-5A; 100kA BOY S00 YAYLI BAĞLANTILI</t>
  </si>
  <si>
    <t>https://mall.industry.siemens.com/mall/tr/tr/Catalog/Product/3RV2011-1FA20</t>
  </si>
  <si>
    <t>3RV2011-1GA10</t>
  </si>
  <si>
    <t>SIRIUS 3RV2 MOTOR KORUMA ŞALTERİ; TERMİK VE KISA DEVRE KORUMALI;  4;5-6;3A; 100kA BOY S00</t>
  </si>
  <si>
    <t>https://mall.industry.siemens.com/mall/tr/tr/Catalog/Product/3RV2011-1GA10</t>
  </si>
  <si>
    <t>3RV2011-1GA20</t>
  </si>
  <si>
    <t>SIRIUS 3RV2 MOTOR KORUMA ŞALTERİ; TERMİK VE KISA DEVRE KORUMALI;  4;5-6;3A; 100kA BOY S00 YAYLI BAĞLANTILI</t>
  </si>
  <si>
    <t>https://mall.industry.siemens.com/mall/tr/tr/Catalog/Product/3RV2011-1GA20</t>
  </si>
  <si>
    <t>3RV2011-1HA10</t>
  </si>
  <si>
    <t>SIRIUS 3RV2 MOTOR KORUMA ŞALTERİ; TERMİK VE KISA DEVRE KORUMALI;  5;5-8A; 100kA ; BOY S00</t>
  </si>
  <si>
    <t>https://mall.industry.siemens.com/mall/tr/tr/Catalog/Product/3RV2011-1HA10</t>
  </si>
  <si>
    <t>3RV2011-1HA20</t>
  </si>
  <si>
    <t>SIRIUS 3RV2 MOTOR KORUMA ŞALTERİ; TERMİK VE KISA DEVRE KORUMALI;  5;5-8A; 100kA ; BOY S00 YAYLI BAĞLANTILI</t>
  </si>
  <si>
    <t>https://mall.industry.siemens.com/mall/tr/tr/Catalog/Product/3RV2011-1HA20</t>
  </si>
  <si>
    <t>3RV2011-1JA10</t>
  </si>
  <si>
    <t>SIRIUS 3RV2 MOTOR KORUMA ŞALTERİ; TERMİK VE KISA DEVRE KORUMALI;  7-10A; 100kA ; BOY S00</t>
  </si>
  <si>
    <t>https://mall.industry.siemens.com/mall/tr/tr/Catalog/Product/3RV2011-1JA10</t>
  </si>
  <si>
    <t>3RV2011-1JA20</t>
  </si>
  <si>
    <t>SIRIUS 3RV2 MOTOR KORUMA ŞALTERİ; TERMİK VE KISA DEVRE KORUMALI;  7-10A; 100kA ; BOY S00 YAYLI BAĞLANTILI</t>
  </si>
  <si>
    <t>https://mall.industry.siemens.com/mall/tr/tr/Catalog/Product/3RV2011-1JA20</t>
  </si>
  <si>
    <t>3RV2011-1KA10</t>
  </si>
  <si>
    <t>SIRIUS 3RV2 MOTOR KORUMA ŞALTERİ; TERMİK VE KISA DEVRE KORUMALI;  9-12;5A; 100kA ; BOY S00</t>
  </si>
  <si>
    <t>https://mall.industry.siemens.com/mall/tr/tr/Catalog/Product/3RV2011-1KA10</t>
  </si>
  <si>
    <t>3RV2011-1KA20</t>
  </si>
  <si>
    <t>SIRIUS 3RV2 MOTOR KORUMA ŞALTERİ; TERMİK VE KISA DEVRE KORUMALI;  9-12;5A; 100kA ; BOY S00 YAYLI BAĞLANTILI</t>
  </si>
  <si>
    <t>https://mall.industry.siemens.com/mall/tr/tr/Catalog/Product/3RV2011-1KA20</t>
  </si>
  <si>
    <t>3RV2011-4AA10</t>
  </si>
  <si>
    <t>SIRIUS 3RV2 MOTOR KORUMA ŞALTERİ; TERMİK VE KISA DEVRE KORUMALI;  11-16A; 100kA ; BOY S00</t>
  </si>
  <si>
    <t>https://mall.industry.siemens.com/mall/tr/tr/Catalog/Product/3RV2011-4AA10</t>
  </si>
  <si>
    <t>3RV2011-4AA20</t>
  </si>
  <si>
    <t>SIRIUS 3RV2 MOTOR KORUMA ŞALTERİ; TERMİK VE KISA DEVRE KORUMALI;  11-16A; 100kA ; BOY S00 YAYLI BAĞLANTILI</t>
  </si>
  <si>
    <t>https://mall.industry.siemens.com/mall/tr/tr/Catalog/Product/3RV2011-4AA20</t>
  </si>
  <si>
    <t>3RV2021-0GA10</t>
  </si>
  <si>
    <t>Motor koruması için devre kesici boyutu S0, SINIF 10 A-serbest bırakma 0,45...0,63 A N-ayırma 8,2 A vidalı terminal Standart anahtarlama kapasitesi</t>
  </si>
  <si>
    <t>https://mall.industry.siemens.com/mall/tr/tr/Catalog/Product/3RV2021-0GA10</t>
  </si>
  <si>
    <t>3RV2021-0JA10</t>
  </si>
  <si>
    <t>Motor koruması için devre kesici boyutu S0, SINIF 10 A-serbest bırakma 0,7...1 A N-serbest bırakma 13 A vidalı terminal Standart anahtarlama kapasitesi</t>
  </si>
  <si>
    <t>https://mall.industry.siemens.com/mall/tr/tr/Catalog/Product/3RV2021-0JA10</t>
  </si>
  <si>
    <t>3RV2021-1AA10</t>
  </si>
  <si>
    <t>Motor koruması için devre kesici boyutu S0, SINIF 10 A-serbest bırakma 1.1...1.6 A N-ayırma 21 A vidalı terminal Standart anahtarlama kapasitesi</t>
  </si>
  <si>
    <t>https://mall.industry.siemens.com/mall/tr/tr/Catalog/Product/3RV2021-1AA10</t>
  </si>
  <si>
    <t>3RV2021-1BA10</t>
  </si>
  <si>
    <t>Motor koruması için devre kesici boyutu S0, SINIF 10 A-serbest bırakma 1,4...2 A N-serbest bırakma 26 A vidalı terminal Standart anahtarlama kapasitesi</t>
  </si>
  <si>
    <t>https://mall.industry.siemens.com/mall/tr/tr/Catalog/Product/3RV2021-1BA10</t>
  </si>
  <si>
    <t>3RV2021-1CA10</t>
  </si>
  <si>
    <t>Motor koruması için devre kesici boyutu S0, SINIF 10 A-serbest bırakma 1,8...2,5 A N-ayırma 33 A vidalı terminal Standart anahtarlama kapasitesi</t>
  </si>
  <si>
    <t>https://mall.industry.siemens.com/mall/tr/tr/Catalog/Product/3RV2021-1CA10</t>
  </si>
  <si>
    <t>3RV2021-1DA10</t>
  </si>
  <si>
    <t>Motor koruması için devre kesici boyutu S0, SINIF 10 A-serbest bırakma 2.2...3.2 A N serbest bırakma 42 A vidalı terminal Standart anahtarlama kapasitesi</t>
  </si>
  <si>
    <t>https://mall.industry.siemens.com/mall/tr/tr/Catalog/Product/3RV2021-1DA10</t>
  </si>
  <si>
    <t>3RV2021-1EA10</t>
  </si>
  <si>
    <t>Motor koruması için devre kesici boyutu S0, SINIF 10 A-serbest bırakma 2,8...4 A N serbest bırakma 52 A vidalı terminal Standart anahtarlama kapasitesi</t>
  </si>
  <si>
    <t>https://mall.industry.siemens.com/mall/tr/tr/Catalog/Product/3RV2021-1EA10</t>
  </si>
  <si>
    <t>3RV2021-1FA10</t>
  </si>
  <si>
    <t>Motor koruması için devre kesici boyutu S0, SINIF 10 A-serbest bırakma 3,5...5 A N serbest bırakma 65 A vidalı terminal Standart anahtarlama kapasitesi</t>
  </si>
  <si>
    <t>https://mall.industry.siemens.com/mall/tr/tr/Catalog/Product/3RV2021-1FA10</t>
  </si>
  <si>
    <t>3RV2021-1GA10</t>
  </si>
  <si>
    <t>Motor koruması için devre kesici boyutu S0, SINIF 10 A-serbest bırakma 4.5...6.3 A N-ayırma 82 A vidalı terminal Standart anahtarlama kapasitesi</t>
  </si>
  <si>
    <t>https://mall.industry.siemens.com/mall/tr/tr/Catalog/Product/3RV2021-1GA10</t>
  </si>
  <si>
    <t>3RV2021-1HA10</t>
  </si>
  <si>
    <t>Motor koruması için devre kesici boyutu S0, SINIF 10 A-serbest bırakma 5,5...8 A N-ayırma 104 A vidalı terminal Standart anahtarlama kapasitesi</t>
  </si>
  <si>
    <t>https://mall.industry.siemens.com/mall/tr/tr/Catalog/Product/3RV2021-1HA10</t>
  </si>
  <si>
    <t>3RV2021-1JA10</t>
  </si>
  <si>
    <t>Motor koruması için devre kesici boyutu S0, SINIF 10 A-serbest bırakma 7...10 A N serbest bırakma 130 A vidalı terminal Standart anahtarlama kapasitesi</t>
  </si>
  <si>
    <t>https://mall.industry.siemens.com/mall/tr/tr/Catalog/Product/3RV2021-1JA10</t>
  </si>
  <si>
    <t>3RV2021-1KA10</t>
  </si>
  <si>
    <t>Motor koruması için devre kesici boyutu S0, SINIF 10 A-serbest bırakma 9...12,5 A N-serbest bırakma 163 A vidalı terminal Standart anahtarlama kapasitesi</t>
  </si>
  <si>
    <t>https://mall.industry.siemens.com/mall/tr/tr/Catalog/Product/3RV2021-1KA10</t>
  </si>
  <si>
    <t>3RV2021-4AA10</t>
  </si>
  <si>
    <t>SIRIUS 3RV2 MOTOR KORUMA ŞALTERİ; TERMİK VE KISA DEVRE KORUMALI;  11-16A; 55kA ; BOY S0</t>
  </si>
  <si>
    <t>https://mall.industry.siemens.com/mall/tr/tr/Catalog/Product/3RV2021-4AA10</t>
  </si>
  <si>
    <t>3RV2021-4AA20</t>
  </si>
  <si>
    <t>SIRIUS 3RV2 MOTOR KORUMA ŞALTERİ; TERMİK VE KISA DEVRE KORUMALI;  11-16A; 55kA ; BOY S0 YAYLI BAĞLANTILI</t>
  </si>
  <si>
    <t>https://mall.industry.siemens.com/mall/tr/tr/Catalog/Product/3RV2021-4AA20</t>
  </si>
  <si>
    <t>3RV2021-4BA10</t>
  </si>
  <si>
    <t>SIRIUS 3RV2 MOTOR KORUMA ŞALTERİ; TERMİK VE KISA DEVRE KORUMALI;  14-20A; 55kA ; BOY S0</t>
  </si>
  <si>
    <t>https://mall.industry.siemens.com/mall/tr/tr/Catalog/Product/3RV2021-4BA10</t>
  </si>
  <si>
    <t>3RV2021-4BA20</t>
  </si>
  <si>
    <t>SIRIUS 3RV2 MOTOR KORUMA ŞALTERİ; TERMİK VE KISA DEVRE KORUMALI;  14-20A; 55kA ; BOY S0 YAYLI BAĞLANTILI</t>
  </si>
  <si>
    <t>https://mall.industry.siemens.com/mall/tr/tr/Catalog/Product/3RV2021-4BA20</t>
  </si>
  <si>
    <t>3RV2021-4CA10</t>
  </si>
  <si>
    <t>SIRIUS 3RV2 MOTOR KORUMA ŞALTERİ; TERMİK VE KISA DEVRE KORUMALI;  17-22A; 55kA ; BOY S0</t>
  </si>
  <si>
    <t>https://mall.industry.siemens.com/mall/tr/tr/Catalog/Product/3RV2021-4CA10</t>
  </si>
  <si>
    <t>3RV2021-4CA20</t>
  </si>
  <si>
    <t>SIRIUS 3RV2 MOTOR KORUMA ŞALTERİ; TERMİK VE KISA DEVRE KORUMALI;  17-22A; 55kA ; BOY S0 YAYLI BAĞLANTILI</t>
  </si>
  <si>
    <t>https://mall.industry.siemens.com/mall/tr/tr/Catalog/Product/3RV2021-4CA20</t>
  </si>
  <si>
    <t>3RV2021-4DA10</t>
  </si>
  <si>
    <t>SIRIUS 3RV2 MOTOR KORUMA ŞALTERİ; TERMİK VE KISA DEVRE KORUMALI;  20-25A; 55kA ; BOY S0</t>
  </si>
  <si>
    <t>https://mall.industry.siemens.com/mall/tr/tr/Catalog/Product/3RV2021-4DA10</t>
  </si>
  <si>
    <t>3RV2021-4DA20</t>
  </si>
  <si>
    <t>SIRIUS 3RV2 MOTOR KORUMA ŞALTERİ; TERMİK VE KISA DEVRE KORUMALI;  20-25A; 55kA ; BOY S0 YAYLI BAĞLANTILI</t>
  </si>
  <si>
    <t>https://mall.industry.siemens.com/mall/tr/tr/Catalog/Product/3RV2021-4DA20</t>
  </si>
  <si>
    <t>3RV2021-4EA10</t>
  </si>
  <si>
    <t>SIRIUS 3RV2 MOTOR KORUMA ŞALTERİ; TERMİK VE KISA DEVRE KORUMALI;  27-32A; 55kA ; BOY S0</t>
  </si>
  <si>
    <t>https://mall.industry.siemens.com/mall/tr/tr/Catalog/Product/3RV2021-4EA10</t>
  </si>
  <si>
    <t>3RV2021-4EA20</t>
  </si>
  <si>
    <t>SIRIUS 3RV2 MOTOR KORUMA ŞALTERİ; TERMİK VE KISA DEVRE KORUMALI;  27-32A; 55kA ; BOY S0 YAYLI BAĞLANTILI</t>
  </si>
  <si>
    <t>https://mall.industry.siemens.com/mall/tr/tr/Catalog/Product/3RV2021-4EA20</t>
  </si>
  <si>
    <t>3RV2021-4FA10</t>
  </si>
  <si>
    <t>SIRIUS 3RV2 MOTOR KORUMA ŞALTERİ; TERMİK VE KISA DEVRE KORUMALI;  34-40A; 20kA ; BOY S0</t>
  </si>
  <si>
    <t>https://mall.industry.siemens.com/mall/tr/tr/Catalog/Product/3RV2021-4FA10</t>
  </si>
  <si>
    <t>3RV2021-4NA10</t>
  </si>
  <si>
    <t>SIRIUS 3RV2 MOTOR KORUMA ŞALTERİ; TERMİK VE KISA DEVRE KORUMALI;  23-28A; 55kA ; BOY S0</t>
  </si>
  <si>
    <t>https://mall.industry.siemens.com/mall/tr/tr/Catalog/Product/3RV2021-4NA10</t>
  </si>
  <si>
    <t>3RV2021-4NA20</t>
  </si>
  <si>
    <t>SIRIUS 3RV2 MOTOR KORUMA ŞALTERİ; TERMİK VE KISA DEVRE KORUMALI;  23-28A; 55kA ; BOY S0 YAYLI BAĞLANTILI</t>
  </si>
  <si>
    <t>https://mall.industry.siemens.com/mall/tr/tr/Catalog/Product/3RV2021-4NA20</t>
  </si>
  <si>
    <t>3RV2021-4PA10</t>
  </si>
  <si>
    <t>SIRIUS 3RV2 MOTOR KORUMA ŞALTERİ; TERMİK VE KISA DEVRE KORUMALI;  30-36A; 20kA ; BOY S0</t>
  </si>
  <si>
    <t>https://mall.industry.siemens.com/mall/tr/tr/Catalog/Product/3RV2021-4PA10</t>
  </si>
  <si>
    <t>3RV2031-4JA10</t>
  </si>
  <si>
    <t>SIRIUS 3RV2 MOTOR KORUMA ŞALTERİ; TERMİK VE KISA DEVRE KORUMALI;  54-65A; 65kA ; BOY S2</t>
  </si>
  <si>
    <t>https://mall.industry.siemens.com/mall/tr/tr/Catalog/Product/3RV2031-4JA10</t>
  </si>
  <si>
    <t>3RV2031-4KA10</t>
  </si>
  <si>
    <t>SIRIUS 3RV2 MOTOR KORUMA ŞALTERİ; TERMİK VE KISA DEVRE KORUMALI;  62-73A; 65kA ; BOY S2</t>
  </si>
  <si>
    <t>https://mall.industry.siemens.com/mall/tr/tr/Catalog/Product/3RV2031-4KA10</t>
  </si>
  <si>
    <t>3RV2031-4RA10</t>
  </si>
  <si>
    <t>SIRIUS 3RV2 MOTOR KORUMA ŞALTERİ; TERMİK VE KISA DEVRE KORUMALI;  70-80A; 65kA ; BOY S2</t>
  </si>
  <si>
    <t>https://mall.industry.siemens.com/mall/tr/tr/Catalog/Product/3RV2031-4RA10</t>
  </si>
  <si>
    <t>3RV2031-4UA10</t>
  </si>
  <si>
    <t>SIRIUS 3RV2 MOTOR KORUMA ŞALTERİ; TERMİK VE KISA DEVRE KORUMALI;  32-40A; 65kA ; BOY S2</t>
  </si>
  <si>
    <t>https://mall.industry.siemens.com/mall/tr/tr/Catalog/Product/3RV2031-4UA10</t>
  </si>
  <si>
    <t>3RV2031-4VA10</t>
  </si>
  <si>
    <t>SIRIUS 3RV2 MOTOR KORUMA ŞALTERİ; TERMİK VE KISA DEVRE KORUMALI;  35-45A; 65kA ; BOY S2</t>
  </si>
  <si>
    <t>https://mall.industry.siemens.com/mall/tr/tr/Catalog/Product/3RV2031-4VA10</t>
  </si>
  <si>
    <t>3RV2031-4WA10</t>
  </si>
  <si>
    <t>SIRIUS 3RV2 MOTOR KORUMA ŞALTERİ; TERMİK VE KISA DEVRE KORUMALI;  42-52A; 65kA ; BOY S2</t>
  </si>
  <si>
    <t>https://mall.industry.siemens.com/mall/tr/tr/Catalog/Product/3RV2031-4WA10</t>
  </si>
  <si>
    <t>3RV2031-4XA10</t>
  </si>
  <si>
    <t>SIRIUS 3RV2 MOTOR KORUMA ŞALTERİ; TERMİK VE KISA DEVRE KORUMALI;  49-59A; 65kA ; BOY S2</t>
  </si>
  <si>
    <t>https://mall.industry.siemens.com/mall/tr/tr/Catalog/Product/3RV2031-4XA10</t>
  </si>
  <si>
    <t>3RV2041-4JA10</t>
  </si>
  <si>
    <t>SIRIUS 3RV2 MOTOR KORUMA ŞALTERİ; TERMİK VE KISA DEVRE KORUMALI;  45-63A; 65kA ; BOY S3</t>
  </si>
  <si>
    <t>https://mall.industry.siemens.com/mall/tr/tr/Catalog/Product/3RV2041-4JA10</t>
  </si>
  <si>
    <t>3RV2041-4KA10</t>
  </si>
  <si>
    <t>SIRIUS 3RV2 MOTOR KORUMA ŞALTERİ; TERMİK VE KISA DEVRE KORUMALI;  57-75A; 65kA ; BOY S3</t>
  </si>
  <si>
    <t>https://mall.industry.siemens.com/mall/tr/tr/Catalog/Product/3RV2041-4KA10</t>
  </si>
  <si>
    <t>3RV2041-4MA10</t>
  </si>
  <si>
    <t>SIRIUS 3RV2 MOTOR KORUMA ŞALTERİ; TERMİK VE KISA DEVRE KORUMALI;  80-100A; 65kA ; BOY S3</t>
  </si>
  <si>
    <t>https://mall.industry.siemens.com/mall/tr/tr/Catalog/Product/3RV2041-4MA10</t>
  </si>
  <si>
    <t>3RV2041-4RA10</t>
  </si>
  <si>
    <t>SIRIUS 3RV2 MOTOR KORUMA ŞALTERİ; TERMİK VE KISA DEVRE KORUMALI;  65-84A; 65kA ; BOY S3</t>
  </si>
  <si>
    <t>https://mall.industry.siemens.com/mall/tr/tr/Catalog/Product/3RV2041-4RA10</t>
  </si>
  <si>
    <t>3RV2041-4YA10</t>
  </si>
  <si>
    <t>SIRIUS 3RV2 MOTOR KORUMA ŞALTERİ; TERMİK VE KISA DEVRE KORUMALI;  75-93A; 65kA ; BOY S3</t>
  </si>
  <si>
    <t>https://mall.industry.siemens.com/mall/tr/tr/Catalog/Product/3RV2041-4YA10</t>
  </si>
  <si>
    <t>3RV2711-1ED10</t>
  </si>
  <si>
    <t>UL 489, CSA C22.2 No.5-02 A serbest bırakma 4 A N serbest bırakma 52 A vidalı terminal ile sistem koruması için devre kesici boyutu S00 Standart anahtarlama kapasitesi</t>
  </si>
  <si>
    <t>https://mall.industry.siemens.com/mall/tr/tr/Catalog/Product/3RV2711-1ED10</t>
  </si>
  <si>
    <t>3RV2711-1GD10</t>
  </si>
  <si>
    <t>Onaylı devre kesici UL 489, CSA C22.2 No.5-02 A-serbest bırakma 6,3 A N-serbest bırakma 82 A vidalı terminal ile sistem koruması için devre kesici boyutu S00 Standart anahtarlama kapasitesi</t>
  </si>
  <si>
    <t>https://mall.industry.siemens.com/mall/tr/tr/Catalog/Product/3RV2711-1GD10</t>
  </si>
  <si>
    <t>3RV2901-1A</t>
  </si>
  <si>
    <t>3RV2 MOTOR KORUMA ŞALTERİ AKSESUARI; YARDIMCI KONTAK BLOĞU; YANDAN MONTAJLI; VİDALI; 1NO+1NC</t>
  </si>
  <si>
    <t>https://mall.industry.siemens.com/mall/tr/tr/Catalog/Product/3RV2901-1A</t>
  </si>
  <si>
    <t>3RV2901-1B</t>
  </si>
  <si>
    <t>3RV2 MOTOR KORUMA ŞALTERİ AKSESUARI; YARDIMCI KONTAK BLOĞU; YANDAN MONTAJLI; VİDALI; 2NO</t>
  </si>
  <si>
    <t>https://mall.industry.siemens.com/mall/tr/tr/Catalog/Product/3RV2901-1B</t>
  </si>
  <si>
    <t>3RV2901-1D</t>
  </si>
  <si>
    <t>3RV2 MOTOR KORUMA ŞALTERİ AKSESUARI; YARDIMCI KONTAK BLOĞU; ÜSTTEN YATAY MONTAJLI; 1C/0</t>
  </si>
  <si>
    <t>https://mall.industry.siemens.com/mall/tr/tr/Catalog/Product/3RV2901-1D</t>
  </si>
  <si>
    <t>3RV2901-1E</t>
  </si>
  <si>
    <t>3RV2 MOTOR KORUMA ŞALTERİ AKSESUARI; YARDIMCI KONTAK BLOĞU; ÜSTTEN YATAY MONTAJLI; 1NO+1NC</t>
  </si>
  <si>
    <t>https://mall.industry.siemens.com/mall/tr/tr/Catalog/Product/3RV2901-1E</t>
  </si>
  <si>
    <t>3RV2901-2B</t>
  </si>
  <si>
    <t>MOTOR KORUMA ŞALTERİ AKSESUARI; YARDIMCI KONTAK BLOĞU YANDAN MONTAJLI, 2NO, CAGE CLAMP BAĞLANTILI</t>
  </si>
  <si>
    <t>https://mall.industry.siemens.com/mall/tr/tr/Catalog/Product/3RV2901-2B</t>
  </si>
  <si>
    <t>3RV2902-1AB4</t>
  </si>
  <si>
    <t>3RV2 MOTOR KORUMA ŞALTERİ AKSESUARI; DÜŞÜK GERİLİM BOBİNİ; DC 24V</t>
  </si>
  <si>
    <t>https://mall.industry.siemens.com/mall/tr/tr/Catalog/Product/3RV2902-1AB4</t>
  </si>
  <si>
    <t>3RV2902-1AP0</t>
  </si>
  <si>
    <t>3RV2 MOTOR KORUMA ŞALTERİ AKSESUARI; DÜŞÜK GERİLİM BOBİNİ; AC 230V</t>
  </si>
  <si>
    <t>https://mall.industry.siemens.com/mall/tr/tr/Catalog/Product/3RV2902-1AP0</t>
  </si>
  <si>
    <t>3RV2902-1DB0</t>
  </si>
  <si>
    <t>3RV2 MOTOR KORUMA ŞALTERİ AKSESUARI; AÇTIRMA BOBİNİ; DC 24V</t>
  </si>
  <si>
    <t>https://mall.industry.siemens.com/mall/tr/tr/Catalog/Product/3RV2902-1DB0</t>
  </si>
  <si>
    <t>3RV2902-1DP0</t>
  </si>
  <si>
    <t>3RV2 MOTOR KORUMA ŞALTERİ AKSESUARI; AÇTIRMA BOBİNİ; AC 210-240V</t>
  </si>
  <si>
    <t>https://mall.industry.siemens.com/mall/tr/tr/Catalog/Product/3RV2902-1DP0</t>
  </si>
  <si>
    <t>3RV2917-1A</t>
  </si>
  <si>
    <t>3 FAZLI TOPLU BESLEME MODÜLÜ, S00 VE S0 İÇİN</t>
  </si>
  <si>
    <t>https://mall.industry.siemens.com/mall/tr/tr/Catalog/Product/3RV2917-1A</t>
  </si>
  <si>
    <t>3RV2917-4A</t>
  </si>
  <si>
    <t>3 FAZLI İLAVE BESLEME MODÜLÜ, 2 ŞALTER İÇİN</t>
  </si>
  <si>
    <t>https://mall.industry.siemens.com/mall/tr/tr/Catalog/Product/3RV2917-4A</t>
  </si>
  <si>
    <t>3RV2917-4B</t>
  </si>
  <si>
    <t>3 FAZLI İLAVE BESLEME MODÜLÜ, 3 ŞALTER İÇİN</t>
  </si>
  <si>
    <t>https://mall.industry.siemens.com/mall/tr/tr/Catalog/Product/3RV2917-4B</t>
  </si>
  <si>
    <t>3RV2917-5BA00</t>
  </si>
  <si>
    <t>MODÜL BİRLEŞTİRME PARÇASI</t>
  </si>
  <si>
    <t>https://mall.industry.siemens.com/mall/tr/tr/Catalog/Product/3RV2917-5BA00</t>
  </si>
  <si>
    <t>3RV2917-5CA00</t>
  </si>
  <si>
    <t>BARA BAĞLANTI SOKETİ, S00 BOY İÇİN, VİDALI</t>
  </si>
  <si>
    <t>https://mall.industry.siemens.com/mall/tr/tr/Catalog/Product/3RV2917-5CA00</t>
  </si>
  <si>
    <t>3RV2917-5D</t>
  </si>
  <si>
    <t>KLEMENS BLOĞU</t>
  </si>
  <si>
    <t>https://mall.industry.siemens.com/mall/tr/tr/Catalog/Product/3RV2917-5D</t>
  </si>
  <si>
    <t>3RV2917-5FA00</t>
  </si>
  <si>
    <t>BESLEME İÇİN BAĞLANTI MODÜLÜ</t>
  </si>
  <si>
    <t>https://mall.industry.siemens.com/mall/tr/tr/Catalog/Product/3RV2917-5FA00</t>
  </si>
  <si>
    <t>3RV2917-6A</t>
  </si>
  <si>
    <t>MODÜL SONLANDIRMA PARÇASI</t>
  </si>
  <si>
    <t>https://mall.industry.siemens.com/mall/tr/tr/Catalog/Product/3RV2917-6A</t>
  </si>
  <si>
    <t>3RV2921-1M</t>
  </si>
  <si>
    <t>3RV2 MOTOR KORUMA ŞALTERİ AKSESUARI; AŞIRI AKIM VE KISA DEVRE İHBARI İÇİN ALAERM ŞALTERİ; 2NO+2NC</t>
  </si>
  <si>
    <t>https://mall.industry.siemens.com/mall/tr/tr/Catalog/Product/3RV2921-1M</t>
  </si>
  <si>
    <t>3RV2925-5AB</t>
  </si>
  <si>
    <t>3 FAZLI BESLEME KLEMENSİ BOY S00,S0</t>
  </si>
  <si>
    <t>https://mall.industry.siemens.com/mall/tr/tr/Catalog/Product/3RV2925-5AB</t>
  </si>
  <si>
    <t>3RV2926-1B</t>
  </si>
  <si>
    <t>3RV2 MOTOR KORUMA ŞALTERİ AKSESUARI; KAPI TAHRİK MEKANİZMASI 130MM SİYAH</t>
  </si>
  <si>
    <t>https://mall.industry.siemens.com/mall/tr/tr/Catalog/Product/3RV2926-1B</t>
  </si>
  <si>
    <t>3RV2926-1C</t>
  </si>
  <si>
    <t>3RV2 MOTOR KORUMA ŞALTERİ AKSESUARI; KAPI TAHRİK MEKANİZMASI 130MM KIRMIZI / SARI</t>
  </si>
  <si>
    <t>https://mall.industry.siemens.com/mall/tr/tr/Catalog/Product/3RV2926-1C</t>
  </si>
  <si>
    <t>3RV2935-5A</t>
  </si>
  <si>
    <t>3 FAZLI BESLEME KLEMENSİ BOY S2</t>
  </si>
  <si>
    <t>https://mall.industry.siemens.com/mall/tr/tr/Catalog/Product/3RV2935-5A</t>
  </si>
  <si>
    <t>3RW3013-1BB04</t>
  </si>
  <si>
    <t>SIRIUS yumuşak yol verici S00 3.6 A, 1.5 kW/400 V,  200-480 V AC, 24 V AC/DC Vidalı bağlantı</t>
  </si>
  <si>
    <t>https://mall.industry.siemens.com/mall/tr/tr/Catalog/Product/3RW3013-1BB04</t>
  </si>
  <si>
    <t>3RW3013-1BB14</t>
  </si>
  <si>
    <t>SIRIUS yumuşak yol verici S00 3.6 A, 1.5 kW/400 V,  200-480 V AC, 110-230 V AC/DC Vidalı bağlantı</t>
  </si>
  <si>
    <t>https://mall.industry.siemens.com/mall/tr/tr/Catalog/Product/3RW3013-1BB14</t>
  </si>
  <si>
    <t>3RW3014-1BB04</t>
  </si>
  <si>
    <t>SIRIUS yumuşak yol verici S00 6.5 A, 3 kW/400 V,  200-480 V AC, 24 V AC/DC Vidalı bağlantı</t>
  </si>
  <si>
    <t>https://mall.industry.siemens.com/mall/tr/tr/Catalog/Product/3RW3014-1BB04</t>
  </si>
  <si>
    <t>3RW3014-1BB14</t>
  </si>
  <si>
    <t>SIRIUS yumuşak yol verici S00 6.5 A, 3 kW/400 V,  200-480 V AC, 110-230 V AC/DC Vidalı bağlantı</t>
  </si>
  <si>
    <t>https://mall.industry.siemens.com/mall/tr/tr/Catalog/Product/3RW3014-1BB14</t>
  </si>
  <si>
    <t>3RW3016-1BB04</t>
  </si>
  <si>
    <t>SIRIUS yumuşak yol verici S00 9 A, 4 kW/400 V,  200-480 V AC, 24 V AC/DC Vidalı bağlantı</t>
  </si>
  <si>
    <t>https://mall.industry.siemens.com/mall/tr/tr/Catalog/Product/3RW3016-1BB04</t>
  </si>
  <si>
    <t>3RW3016-1BB14</t>
  </si>
  <si>
    <t>SIRIUS yumuşak yol verici S00 9 A, 4 kW/400 V,  200-480 V AC, 110-230 V AC/DC Vidalı bağlantı</t>
  </si>
  <si>
    <t>https://mall.industry.siemens.com/mall/tr/tr/Catalog/Product/3RW3016-1BB14</t>
  </si>
  <si>
    <t>3RW3017-1BB04</t>
  </si>
  <si>
    <t>SIRIUS yumuşak yol verici S00 12.5 A, 5.5 kW/400 V,  200-480 V AC, 24 V AC/DC Vidalı bağlantı</t>
  </si>
  <si>
    <t>https://mall.industry.siemens.com/mall/tr/tr/Catalog/Product/3RW3017-1BB04</t>
  </si>
  <si>
    <t>3RW3017-1BB14</t>
  </si>
  <si>
    <t>SIRIUS yumuşak yol verici S00 12.5 A, 5.5 kW/400 V,  200-480 V AC, 110-230 V AC/DC Vidalı bağlantı</t>
  </si>
  <si>
    <t>https://mall.industry.siemens.com/mall/tr/tr/Catalog/Product/3RW3017-1BB14</t>
  </si>
  <si>
    <t>3RW3018-1BB04</t>
  </si>
  <si>
    <t>SIRIUS yumuşak yol verici S00 17.6 A, 7.5 kW/400 V,  200-480 V AC, 24 V AC/DC Vidalı bağlantı</t>
  </si>
  <si>
    <t>https://mall.industry.siemens.com/mall/tr/tr/Catalog/Product/3RW3018-1BB04</t>
  </si>
  <si>
    <t>3RW3018-1BB14</t>
  </si>
  <si>
    <t>SIRIUS yumuşak yol verici S00 17.6 A, 7.5 kW/400 V,  200-480 V AC, 110-230 V AC/DC Vidalı bağlantı</t>
  </si>
  <si>
    <t>https://mall.industry.siemens.com/mall/tr/tr/Catalog/Product/3RW3018-1BB14</t>
  </si>
  <si>
    <t>3RW3018-2BB14</t>
  </si>
  <si>
    <t>SIRIUS yumuşak yol verici S00 17.6 A, 7.5 kW/400 V,  200-480 V AC, 110-230 V AC/DC yay baskılı bağlantı</t>
  </si>
  <si>
    <t>https://mall.industry.siemens.com/mall/tr/tr/Catalog/Product/3RW3018-2BB14</t>
  </si>
  <si>
    <t>3RW3026-1BB04</t>
  </si>
  <si>
    <t>SIRIUS yumuşak yol verici S0 25 A, 11 kW/400 V,  200-480 V AC, 24 V AC/DC Vidalı bağlantı</t>
  </si>
  <si>
    <t>https://mall.industry.siemens.com/mall/tr/tr/Catalog/Product/3RW3026-1BB04</t>
  </si>
  <si>
    <t>3RW3026-1BB14</t>
  </si>
  <si>
    <t>SIRIUS yumuşak yol verici S0 25 A, 11 kW/400 V,  200-480 V AC, 110-230 V AC/DC Vidalı bağlantı</t>
  </si>
  <si>
    <t>https://mall.industry.siemens.com/mall/tr/tr/Catalog/Product/3RW3026-1BB14</t>
  </si>
  <si>
    <t>3RW3027-1BB04</t>
  </si>
  <si>
    <t>SIRIUS yumuşak yol verici S0 32 A, 15 kW/400 V,  200-480 V AC, 24 V AC/DC Vidalı bağlantı</t>
  </si>
  <si>
    <t>https://mall.industry.siemens.com/mall/tr/tr/Catalog/Product/3RW3027-1BB04</t>
  </si>
  <si>
    <t>3RW3027-1BB14</t>
  </si>
  <si>
    <t>SIRIUS yumuşak yol verici S0 32 A, 15 kW/400 V,  200-480 V AC, 110-230 V AC/DC Vidalı bağlantı</t>
  </si>
  <si>
    <t>https://mall.industry.siemens.com/mall/tr/tr/Catalog/Product/3RW3027-1BB14</t>
  </si>
  <si>
    <t>3RW3028-1BB04</t>
  </si>
  <si>
    <t>SIRIUS yumuşak yol verici S0 38 A, 18.5 kW/400 V,  200-480 V AC, 24 V AC/DC Vidalı bağlantı</t>
  </si>
  <si>
    <t>https://mall.industry.siemens.com/mall/tr/tr/Catalog/Product/3RW3028-1BB04</t>
  </si>
  <si>
    <t>3RW3028-1BB14</t>
  </si>
  <si>
    <t>SIRIUS yumuşak yol verici S0 38 A, 18.5 kW/400 V,  200-480 V AC, 110-230 V AC/DC Vidalı bağlantı</t>
  </si>
  <si>
    <t>https://mall.industry.siemens.com/mall/tr/tr/Catalog/Product/3RW3028-1BB14</t>
  </si>
  <si>
    <t>3RW3036-1BB04</t>
  </si>
  <si>
    <t>SIRIUS yumuşak yol verici S2 45 A, 22 kW/400 V,  200-480 V AC, 24 V AC/DC Vidalı bağlantı</t>
  </si>
  <si>
    <t>https://mall.industry.siemens.com/mall/tr/tr/Catalog/Product/3RW3036-1BB04</t>
  </si>
  <si>
    <t>3RW3036-1BB14</t>
  </si>
  <si>
    <t>SIRIUS yumuşak yol verici S2 45 A, 22 kW/400 V,  200-480 V AC, 110-230 V AC/DC Vidalı bağlantı</t>
  </si>
  <si>
    <t>https://mall.industry.siemens.com/mall/tr/tr/Catalog/Product/3RW3036-1BB14</t>
  </si>
  <si>
    <t>3RW3037-1BB04</t>
  </si>
  <si>
    <t>SIRIUS yumuşak yol verici S2 63 A, 30 kW/400 V,  200-480 V AC, 24 V AC/DC Vidalı bağlantı</t>
  </si>
  <si>
    <t>https://mall.industry.siemens.com/mall/tr/tr/Catalog/Product/3RW3037-1BB04</t>
  </si>
  <si>
    <t>3RW3037-1BB14</t>
  </si>
  <si>
    <t>SIRIUS yumuşak yol verici S2 63 A, 30 kW/400 V,  200-480 V AC, 110-230 V AC/DC Vidalı bağlantı</t>
  </si>
  <si>
    <t>https://mall.industry.siemens.com/mall/tr/tr/Catalog/Product/3RW3037-1BB14</t>
  </si>
  <si>
    <t>3RW3038-1BB04</t>
  </si>
  <si>
    <t>SIRIUS yumuşak yol verici S2 72 A, 37 kW/400 V,  200-480 V AC, 24 V AC/DC Vidalı bağlantı</t>
  </si>
  <si>
    <t>https://mall.industry.siemens.com/mall/tr/tr/Catalog/Product/3RW3038-1BB04</t>
  </si>
  <si>
    <t>3RW3038-1BB14</t>
  </si>
  <si>
    <t>SIRIUS yumuşak yol verici S2 72 A, 37 kW/400 V,  200-480 V AC, 110-230 V AC/DC Vidalı bağlantı</t>
  </si>
  <si>
    <t>https://mall.industry.siemens.com/mall/tr/tr/Catalog/Product/3RW3038-1BB14</t>
  </si>
  <si>
    <t>3RW3046-1BB04</t>
  </si>
  <si>
    <t>SIRIUS yumuşak yol verici S3 80 A, 45 kW/400 V,  200-480 V AC, 24 V AC/DC Vidalı bağlantı</t>
  </si>
  <si>
    <t>https://mall.industry.siemens.com/mall/tr/tr/Catalog/Product/3RW3046-1BB04</t>
  </si>
  <si>
    <t>3RW3046-1BB14</t>
  </si>
  <si>
    <t>SIRIUS yumuşak yol verici S3 80 A, 45 kW/400 V,  200-480 V AC, 110-230 V AC/DC Vidalı bağlantı</t>
  </si>
  <si>
    <t>https://mall.industry.siemens.com/mall/tr/tr/Catalog/Product/3RW3046-1BB14</t>
  </si>
  <si>
    <t>3RW3047-1BB04</t>
  </si>
  <si>
    <t>SIRIUS yumuşak yol verici S3 106 A, 55 kW/400 V,  200-480 V AC, 24 V AC/DC Vidalı bağlantı</t>
  </si>
  <si>
    <t>https://mall.industry.siemens.com/mall/tr/tr/Catalog/Product/3RW3047-1BB04</t>
  </si>
  <si>
    <t>3RW3047-1BB14</t>
  </si>
  <si>
    <t>SIRIUS yumuşak yol verici S3 106 A, 55 kW/400 V,  200-480 V AC, 110-230 V AC/DC Vidalı bağlantı</t>
  </si>
  <si>
    <t>https://mall.industry.siemens.com/mall/tr/tr/Catalog/Product/3RW3047-1BB14</t>
  </si>
  <si>
    <t>3RW4024-1BB04</t>
  </si>
  <si>
    <t>SIRIUS yumuşak yol verici S0 12.5 A, 5.5 kW/400 V,  200-480 V AC, 24 V AC/DC Vidalı bağlantı</t>
  </si>
  <si>
    <t>https://mall.industry.siemens.com/mall/tr/tr/Catalog/Product/3RW4024-1BB04</t>
  </si>
  <si>
    <t>3RW4024-1BB14</t>
  </si>
  <si>
    <t>SIRIUS yumuşak yol verici S0 12.5 A, 5.5 kW/400 V,  200-480 V AC, 110-230 V AC/DC Vidalı bağlantı</t>
  </si>
  <si>
    <t>https://mall.industry.siemens.com/mall/tr/tr/Catalog/Product/3RW4024-1BB14</t>
  </si>
  <si>
    <t>3RW4024-2BB14</t>
  </si>
  <si>
    <t>SIRIUS yumuşak yol verici S0 12.5 A, 5.5 kW/400 V,  200-480 V AC, 110-230 V AC/DC yay baskılı bağlantı</t>
  </si>
  <si>
    <t>https://mall.industry.siemens.com/mall/tr/tr/Catalog/Product/3RW4024-2BB14</t>
  </si>
  <si>
    <t>3RW4026-1BB04</t>
  </si>
  <si>
    <t>https://mall.industry.siemens.com/mall/tr/tr/Catalog/Product/3RW4026-1BB04</t>
  </si>
  <si>
    <t>3RW4026-1BB14</t>
  </si>
  <si>
    <t>https://mall.industry.siemens.com/mall/tr/tr/Catalog/Product/3RW4026-1BB14</t>
  </si>
  <si>
    <t>3RW4026-2BB14</t>
  </si>
  <si>
    <t>SIRIUS yumuşak yol verici S0 25 A, 11 kW/400 V,  200-480 V AC, 110-230 V AC/DC yay baskılı bağlantı</t>
  </si>
  <si>
    <t>https://mall.industry.siemens.com/mall/tr/tr/Catalog/Product/3RW4026-2BB14</t>
  </si>
  <si>
    <t>3RW4027-1BB04</t>
  </si>
  <si>
    <t>https://mall.industry.siemens.com/mall/tr/tr/Catalog/Product/3RW4027-1BB04</t>
  </si>
  <si>
    <t>3RW4027-1BB14</t>
  </si>
  <si>
    <t>https://mall.industry.siemens.com/mall/tr/tr/Catalog/Product/3RW4027-1BB14</t>
  </si>
  <si>
    <t>3RW4028-1BB04</t>
  </si>
  <si>
    <t>https://mall.industry.siemens.com/mall/tr/tr/Catalog/Product/3RW4028-1BB04</t>
  </si>
  <si>
    <t>3RW4028-1BB14</t>
  </si>
  <si>
    <t>https://mall.industry.siemens.com/mall/tr/tr/Catalog/Product/3RW4028-1BB14</t>
  </si>
  <si>
    <t>3RW4036-1BB04</t>
  </si>
  <si>
    <t>https://mall.industry.siemens.com/mall/tr/tr/Catalog/Product/3RW4036-1BB04</t>
  </si>
  <si>
    <t>3RW4036-1BB14</t>
  </si>
  <si>
    <t>https://mall.industry.siemens.com/mall/tr/tr/Catalog/Product/3RW4036-1BB14</t>
  </si>
  <si>
    <t>3RW4036-2BB14</t>
  </si>
  <si>
    <t>SIRIUS yumuşak yol verici S2 45 A, 22 kW/400 V,  200-480 V AC, 110-230 V AC/DC yay baskılı bağlantı</t>
  </si>
  <si>
    <t>https://mall.industry.siemens.com/mall/tr/tr/Catalog/Product/3RW4036-2BB14</t>
  </si>
  <si>
    <t>3RW4037-1BB04</t>
  </si>
  <si>
    <t>https://mall.industry.siemens.com/mall/tr/tr/Catalog/Product/3RW4037-1BB04</t>
  </si>
  <si>
    <t>3RW4037-1BB14</t>
  </si>
  <si>
    <t>https://mall.industry.siemens.com/mall/tr/tr/Catalog/Product/3RW4037-1BB14</t>
  </si>
  <si>
    <t>3RW4038-1BB04</t>
  </si>
  <si>
    <t>https://mall.industry.siemens.com/mall/tr/tr/Catalog/Product/3RW4038-1BB04</t>
  </si>
  <si>
    <t>3RW4038-1BB14</t>
  </si>
  <si>
    <t>https://mall.industry.siemens.com/mall/tr/tr/Catalog/Product/3RW4038-1BB14</t>
  </si>
  <si>
    <t>3RW4046-1BB04</t>
  </si>
  <si>
    <t>https://mall.industry.siemens.com/mall/tr/tr/Catalog/Product/3RW4046-1BB04</t>
  </si>
  <si>
    <t>3RW4046-1BB14</t>
  </si>
  <si>
    <t>https://mall.industry.siemens.com/mall/tr/tr/Catalog/Product/3RW4046-1BB14</t>
  </si>
  <si>
    <t>3RW4047-1BB04</t>
  </si>
  <si>
    <t>https://mall.industry.siemens.com/mall/tr/tr/Catalog/Product/3RW4047-1BB04</t>
  </si>
  <si>
    <t>3RW4047-1BB14</t>
  </si>
  <si>
    <t>https://mall.industry.siemens.com/mall/tr/tr/Catalog/Product/3RW4047-1BB14</t>
  </si>
  <si>
    <t>3RW4928-8VB00</t>
  </si>
  <si>
    <t>ET 200SP - Fan</t>
  </si>
  <si>
    <t>https://mall.industry.siemens.com/mall/tr/tr/Catalog/Product/3RW4928-8VB00</t>
  </si>
  <si>
    <t>3RW5055-2AB04</t>
  </si>
  <si>
    <t>SIRIUS yumuşak yol verici 200-480 V 143 A, 75kW/400 V, 24 V AC/DC yaylı bağlantı, analog çıkışlı</t>
  </si>
  <si>
    <t>https://mall.industry.siemens.com/mall/tr/tr/Catalog/Product/3RW5055-2AB04</t>
  </si>
  <si>
    <t>3RW5055-2AB14</t>
  </si>
  <si>
    <t>SIRIUS yumuşak yol verici 200-480 V 143 A, 75kW/400 V, 110-250 V AC yaylı bağlantı, analog çıkışlı</t>
  </si>
  <si>
    <t>https://mall.industry.siemens.com/mall/tr/tr/Catalog/Product/3RW5055-2AB14</t>
  </si>
  <si>
    <t>3RW5055-2TB04</t>
  </si>
  <si>
    <t>SIRIUS yumuşak yol verici 200-480 V 143 A, 75kW/400 V, 24 V AC/DC yaylı bağlantı, termistör girişli</t>
  </si>
  <si>
    <t>https://mall.industry.siemens.com/mall/tr/tr/Catalog/Product/3RW5055-2TB04</t>
  </si>
  <si>
    <t>3RW5055-2TB14</t>
  </si>
  <si>
    <t>SIRIUS yumuşak yol verici 200-480 V 143 A, 75kW/400 V, 110-250 V AC yaylı bağlantı, termistör girişli</t>
  </si>
  <si>
    <t>https://mall.industry.siemens.com/mall/tr/tr/Catalog/Product/3RW5055-2TB14</t>
  </si>
  <si>
    <t>3RW5055-6AB04</t>
  </si>
  <si>
    <t>SIRIUS yumuşak yol verici 200-480 V 143 A, 75kW/400 V, 24 V AC/DC vidalı bağlantı, analog çıkışlı</t>
  </si>
  <si>
    <t>https://mall.industry.siemens.com/mall/tr/tr/Catalog/Product/3RW5055-6AB04</t>
  </si>
  <si>
    <t>3RW5055-6AB14</t>
  </si>
  <si>
    <t>SIRIUS yumuşak yol verici 200-480 V 143 A, 75kW/400 V, 110-250 V AC vidalı bağlantı, analog çıkışlı</t>
  </si>
  <si>
    <t>https://mall.industry.siemens.com/mall/tr/tr/Catalog/Product/3RW5055-6AB14</t>
  </si>
  <si>
    <t>3RW5055-6TB04</t>
  </si>
  <si>
    <t>SIRIUS yumuşak yol verici 200-480 V 143 A, 75kW/400 V, 24 V AC/DC vidalı bağlantı, termistör girişli</t>
  </si>
  <si>
    <t>https://mall.industry.siemens.com/mall/tr/tr/Catalog/Product/3RW5055-6TB04</t>
  </si>
  <si>
    <t>3RW5055-6TB14</t>
  </si>
  <si>
    <t>SIRIUS yumuşak yol verici 200-480 V 143 A, 75kW/400 V, 110-250 V AC vidalı bağlantı, termistör girişli</t>
  </si>
  <si>
    <t>https://mall.industry.siemens.com/mall/tr/tr/Catalog/Product/3RW5055-6TB14</t>
  </si>
  <si>
    <t>3RW5056-2AB04</t>
  </si>
  <si>
    <t>SIRIUS yumuşak yol verici 200-480 V 171 A, 90kW/400 V, 24 V AC/DC yaylı bağlantı, analog çıkışlı</t>
  </si>
  <si>
    <t>https://mall.industry.siemens.com/mall/tr/tr/Catalog/Product/3RW5056-2AB04</t>
  </si>
  <si>
    <t>3RW5056-2AB14</t>
  </si>
  <si>
    <t>SIRIUS yumuşak yol verici 200-480 V 171 A, 90kW/400 V, 110-250 V AC yaylı bağlantı, analog çıkışlı</t>
  </si>
  <si>
    <t>https://mall.industry.siemens.com/mall/tr/tr/Catalog/Product/3RW5056-2AB14</t>
  </si>
  <si>
    <t>3RW5056-2TB04</t>
  </si>
  <si>
    <t>SIRIUS yumuşak yol verici 200-480 V 171 A, 90kW/400 V, 24 V AC/DC yaylı bağlantı, termistör girişli</t>
  </si>
  <si>
    <t>https://mall.industry.siemens.com/mall/tr/tr/Catalog/Product/3RW5056-2TB04</t>
  </si>
  <si>
    <t>3RW5056-2TB14</t>
  </si>
  <si>
    <t>SIRIUS yumuşak yol verici 200-480 V 171 A, 90kW/400 V, 110-250 V AC yaylı bağlantı, termistör girişli</t>
  </si>
  <si>
    <t>https://mall.industry.siemens.com/mall/tr/tr/Catalog/Product/3RW5056-2TB14</t>
  </si>
  <si>
    <t>3RW5056-6AB04</t>
  </si>
  <si>
    <t>SIRIUS yumuşak yol verici 200-480 V 171 A, 90kW/400 V, 24 V AC/DC vidalı bağlantı, analog çıkışlı</t>
  </si>
  <si>
    <t>https://mall.industry.siemens.com/mall/tr/tr/Catalog/Product/3RW5056-6AB04</t>
  </si>
  <si>
    <t>3RW5056-6AB14</t>
  </si>
  <si>
    <t>SIRIUS yumuşak yol verici 200-480 V 171 A, 90kW/400 V, 110-250 V AC vidalı bağlantı, analog çıkışlı</t>
  </si>
  <si>
    <t>https://mall.industry.siemens.com/mall/tr/tr/Catalog/Product/3RW5056-6AB14</t>
  </si>
  <si>
    <t>3RW5056-6TB04</t>
  </si>
  <si>
    <t>SIRIUS yumuşak yol verici 200-480 V 171 A, 90kW/400 V, 24 V AC/DC vidalı bağlantı, termistör girişli</t>
  </si>
  <si>
    <t>https://mall.industry.siemens.com/mall/tr/tr/Catalog/Product/3RW5056-6TB04</t>
  </si>
  <si>
    <t>3RW5056-6TB14</t>
  </si>
  <si>
    <t>SIRIUS yumuşak yol verici 200-480 V 171 A, 90kW/400 V, 110-250 V AC vidalı bağlantı, termistör girişli</t>
  </si>
  <si>
    <t>https://mall.industry.siemens.com/mall/tr/tr/Catalog/Product/3RW5056-6TB14</t>
  </si>
  <si>
    <t>3RW5072-2AB04</t>
  </si>
  <si>
    <t>SIRIUS yumuşak yol verici 200-480 V 210 A, 110kW/400 V, 24 V AC/DC yaylı bağlantı, analog çıkışlı</t>
  </si>
  <si>
    <t>https://mall.industry.siemens.com/mall/tr/tr/Catalog/Product/3RW5072-2AB04</t>
  </si>
  <si>
    <t>3RW5072-2AB14</t>
  </si>
  <si>
    <t>SIRIUS yumuşak yol verici 200-480 V 210 A, 110kW/400 V, 110-250 V AC yaylı bağlantı, analog çıkışlı</t>
  </si>
  <si>
    <t>https://mall.industry.siemens.com/mall/tr/tr/Catalog/Product/3RW5072-2AB14</t>
  </si>
  <si>
    <t>3RW5072-2TB04</t>
  </si>
  <si>
    <t>SIRIUS yumuşak yol verici 200-480 V 210 A, 110kW/400 V, 24 V AC/DC yaylı bağlantı, termistör girişli</t>
  </si>
  <si>
    <t>https://mall.industry.siemens.com/mall/tr/tr/Catalog/Product/3RW5072-2TB04</t>
  </si>
  <si>
    <t>3RW5072-2TB14</t>
  </si>
  <si>
    <t>SIRIUS yumuşak yol verici 200-480 V 210 A, 110kW/400 V, 110-250 V AC yaylı bağlantı, termistör girişli</t>
  </si>
  <si>
    <t>https://mall.industry.siemens.com/mall/tr/tr/Catalog/Product/3RW5072-2TB14</t>
  </si>
  <si>
    <t>3RW5072-6AB04</t>
  </si>
  <si>
    <t>SIRIUS yumuşak yol verici 200-480 V 210 A, 110kW/400 V, 24 V AC/DC vidalı bağlantı, analog çıkışlı</t>
  </si>
  <si>
    <t>https://mall.industry.siemens.com/mall/tr/tr/Catalog/Product/3RW5072-6AB04</t>
  </si>
  <si>
    <t>3RW5072-6AB14</t>
  </si>
  <si>
    <t>SIRIUS yumuşak yol verici 200-480 V 210 A, 110kW/400 V, 110-250 V AC vidalı bağlantı, analog çıkışlı</t>
  </si>
  <si>
    <t>https://mall.industry.siemens.com/mall/tr/tr/Catalog/Product/3RW5072-6AB14</t>
  </si>
  <si>
    <t>3RW5072-6TB04</t>
  </si>
  <si>
    <t>SIRIUS yumuşak yol verici 200-480 V 210 A, 110kW/400 V, 24 V AC/DC vidalı bağlantı, termistör girişli</t>
  </si>
  <si>
    <t>https://mall.industry.siemens.com/mall/tr/tr/Catalog/Product/3RW5072-6TB04</t>
  </si>
  <si>
    <t>3RW5072-6TB14</t>
  </si>
  <si>
    <t>SIRIUS yumuşak yol verici 200-480 V 210 A, 110kW/400 V, 110-250 V AC vidalı bağlantı, termistör girişli</t>
  </si>
  <si>
    <t>https://mall.industry.siemens.com/mall/tr/tr/Catalog/Product/3RW5072-6TB14</t>
  </si>
  <si>
    <t>3RW5073-2AB04</t>
  </si>
  <si>
    <t>SIRIUS yumuşak yol verici 200-480 V 250 A, 132kW/400 V, 24 V AC/DC yaylı bağlantı, analog çıkışlı</t>
  </si>
  <si>
    <t>https://mall.industry.siemens.com/mall/tr/tr/Catalog/Product/3RW5073-2AB04</t>
  </si>
  <si>
    <t>3RW5073-2AB14</t>
  </si>
  <si>
    <t>SIRIUS yumuşak yol verici 200-480 V 250 A, 132kW/400 V, 110-250 V AC yaylı bağlantı, analog çıkışlı</t>
  </si>
  <si>
    <t>https://mall.industry.siemens.com/mall/tr/tr/Catalog/Product/3RW5073-2AB14</t>
  </si>
  <si>
    <t>3RW5073-2TB04</t>
  </si>
  <si>
    <t>SIRIUS yumuşak yol verici 200-480 V 250 A, 132kW/400 V, 24 V AC/DC yaylı bağlantı, termistör girişli</t>
  </si>
  <si>
    <t>https://mall.industry.siemens.com/mall/tr/tr/Catalog/Product/3RW5073-2TB04</t>
  </si>
  <si>
    <t>3RW5073-2TB14</t>
  </si>
  <si>
    <t>SIRIUS yumuşak yol verici 200-480 V 250 A, 132kW/400 V, 110-250 V AC yaylı bağlantı, termistör girişli</t>
  </si>
  <si>
    <t>https://mall.industry.siemens.com/mall/tr/tr/Catalog/Product/3RW5073-2TB14</t>
  </si>
  <si>
    <t>3RW5073-6AB04</t>
  </si>
  <si>
    <t>SIRIUS yumuşak yol verici 200-480 V 250 A, 132kW/400 V, 24 V AC/DC vidalı bağlantı, analog çıkışlı</t>
  </si>
  <si>
    <t>https://mall.industry.siemens.com/mall/tr/tr/Catalog/Product/3RW5073-6AB04</t>
  </si>
  <si>
    <t>3RW5073-6AB14</t>
  </si>
  <si>
    <t>SIRIUS yumuşak yol verici 200-480 V 250 A, 132kW/400 V, 110-250 V AC vidalı bağlantı, analog çıkışlı</t>
  </si>
  <si>
    <t>https://mall.industry.siemens.com/mall/tr/tr/Catalog/Product/3RW5073-6AB14</t>
  </si>
  <si>
    <t>3RW5073-6TB04</t>
  </si>
  <si>
    <t>SIRIUS yumuşak yol verici 200-480 V 250 A, 132kW/400 V, 24 V AC/DC vidalı bağlantı, termistör girişli</t>
  </si>
  <si>
    <t>https://mall.industry.siemens.com/mall/tr/tr/Catalog/Product/3RW5073-6TB04</t>
  </si>
  <si>
    <t>3RW5073-6TB14</t>
  </si>
  <si>
    <t>SIRIUS yumuşak yol verici 200-480 V 250 A, 132kW/400 V, 110-250 V AC vidalı bağlantı, termistör girişli</t>
  </si>
  <si>
    <t>https://mall.industry.siemens.com/mall/tr/tr/Catalog/Product/3RW5073-6TB14</t>
  </si>
  <si>
    <t>3RW5074-2AB04</t>
  </si>
  <si>
    <t>SIRIUS yumuşak yol verici 200-480 V 315 A, 160kW/400 V,  24 V AC/DC yaylı bağlantı, analog çıkışlı</t>
  </si>
  <si>
    <t>https://mall.industry.siemens.com/mall/tr/tr/Catalog/Product/3RW5074-2AB04</t>
  </si>
  <si>
    <t>3RW5074-2AB14</t>
  </si>
  <si>
    <t>SIRIUS yumuşak yol verici 200-480 V 315 A, 160kW/400 V,  110-250 V AC yaylı bağlantı, analog çıkışlı</t>
  </si>
  <si>
    <t>https://mall.industry.siemens.com/mall/tr/tr/Catalog/Product/3RW5074-2AB14</t>
  </si>
  <si>
    <t>3RW5074-2TB04</t>
  </si>
  <si>
    <t>SIRIUS yumuşak yol verici 200-480 V 315 A, 160kW/400 V,  24 V AC/DC yaylı bağlantı, termistör girişli</t>
  </si>
  <si>
    <t>https://mall.industry.siemens.com/mall/tr/tr/Catalog/Product/3RW5074-2TB04</t>
  </si>
  <si>
    <t>3RW5074-2TB14</t>
  </si>
  <si>
    <t>SIRIUS yumuşak yol verici 200-480 V 315 A, 160kW/400 V,  110-250 V AC yaylı bağlantı, termistör girişli</t>
  </si>
  <si>
    <t>https://mall.industry.siemens.com/mall/tr/tr/Catalog/Product/3RW5074-2TB14</t>
  </si>
  <si>
    <t>3RW5074-6AB04</t>
  </si>
  <si>
    <t>SIRIUS yumuşak yol verici 200-480 V 315 A, 160kW/400 V,  24 V AC/DC vidalı bağlantı, analog çıkışlı</t>
  </si>
  <si>
    <t>https://mall.industry.siemens.com/mall/tr/tr/Catalog/Product/3RW5074-6AB04</t>
  </si>
  <si>
    <t>3RW5074-6AB14</t>
  </si>
  <si>
    <t>SIRIUS yumuşak yol verici 200-480 V 315 A, 160kW/400 V,  110-250 V AC vidalı bağlantı, analog çıkışlı</t>
  </si>
  <si>
    <t>https://mall.industry.siemens.com/mall/tr/tr/Catalog/Product/3RW5074-6AB14</t>
  </si>
  <si>
    <t>3RW5074-6TB04</t>
  </si>
  <si>
    <t>SIRIUS yumuşak yol verici 200-480 V 315 A, 160kW/400 V,  24 V AC/DC vidalı bağlantı, termistör girişli</t>
  </si>
  <si>
    <t>https://mall.industry.siemens.com/mall/tr/tr/Catalog/Product/3RW5074-6TB04</t>
  </si>
  <si>
    <t>3RW5074-6TB14</t>
  </si>
  <si>
    <t>SIRIUS yumuşak yol verici 200-480 V 315 A, 160kW/400 V,  110-250 V AC vidalı bağlantı, termistör girişli</t>
  </si>
  <si>
    <t>https://mall.industry.siemens.com/mall/tr/tr/Catalog/Product/3RW5074-6TB14</t>
  </si>
  <si>
    <t>3RW5075-2AB04</t>
  </si>
  <si>
    <t>SIRIUS yumuşak yol verici 200-480 V 370 A, 200kW/400 V, 24 V AC/DC yaylı bağlantı, analog çıkışlı</t>
  </si>
  <si>
    <t>https://mall.industry.siemens.com/mall/tr/tr/Catalog/Product/3RW5075-2AB04</t>
  </si>
  <si>
    <t>3RW5075-2AB14</t>
  </si>
  <si>
    <t>SIRIUS yumuşak yol verici 200-480 V 370 A, 200kW/400 V, 110-250 V AC yaylı bağlantı, analog çıkışlı</t>
  </si>
  <si>
    <t>https://mall.industry.siemens.com/mall/tr/tr/Catalog/Product/3RW5075-2AB14</t>
  </si>
  <si>
    <t>3RW5075-2TB04</t>
  </si>
  <si>
    <t>SIRIUS yumuşak yol verici 200-480 V 370 A, 200kW/400 V, 24 V AC/DC yaylı bağlantı, termistör girişli</t>
  </si>
  <si>
    <t>https://mall.industry.siemens.com/mall/tr/tr/Catalog/Product/3RW5075-2TB04</t>
  </si>
  <si>
    <t>3RW5075-2TB14</t>
  </si>
  <si>
    <t>SIRIUS yumuşak yol verici 200-480 V 370 A, 200kW/400 V, 110-250 V AC yaylı bağlantı, termistör girişli</t>
  </si>
  <si>
    <t>https://mall.industry.siemens.com/mall/tr/tr/Catalog/Product/3RW5075-2TB14</t>
  </si>
  <si>
    <t>3RW5075-6AB04</t>
  </si>
  <si>
    <t>SIRIUS yumuşak yol verici 200-480 V 370 A, 200kW/400 V, 24 V AC/DC vidalı bağlantı, analog çıkışlı</t>
  </si>
  <si>
    <t>https://mall.industry.siemens.com/mall/tr/tr/Catalog/Product/3RW5075-6AB04</t>
  </si>
  <si>
    <t>3RW5075-6AB14</t>
  </si>
  <si>
    <t>SIRIUS yumuşak yol verici 200-480 V 370 A, 200kW/400 V, 110-250 V AC vidalı bağlantı, analog çıkışlı</t>
  </si>
  <si>
    <t>https://mall.industry.siemens.com/mall/tr/tr/Catalog/Product/3RW5075-6AB14</t>
  </si>
  <si>
    <t>3RW5075-6TB04</t>
  </si>
  <si>
    <t>SIRIUS yumuşak yol verici 200-480 V 370 A, 200kW/400 V, 24 V AC/DC vidalı bağlantı, termistör girişli</t>
  </si>
  <si>
    <t>https://mall.industry.siemens.com/mall/tr/tr/Catalog/Product/3RW5075-6TB04</t>
  </si>
  <si>
    <t>3RW5075-6TB14</t>
  </si>
  <si>
    <t>SIRIUS yumuşak yol verici 200-480 V 370 A, 200kW/400 V, 110-250 V AC vidalı bağlantı, termistör girişli</t>
  </si>
  <si>
    <t>https://mall.industry.siemens.com/mall/tr/tr/Catalog/Product/3RW5075-6TB14</t>
  </si>
  <si>
    <t>3RW5076-2AB04</t>
  </si>
  <si>
    <t>SIRIUS yumuşak yol verici 200-480 V 470 A, 250kW/400 V, 24 V AC/DC yaylı bağlantı, analog çıkışlı</t>
  </si>
  <si>
    <t>https://mall.industry.siemens.com/mall/tr/tr/Catalog/Product/3RW5076-2AB04</t>
  </si>
  <si>
    <t>3RW5076-2AB14</t>
  </si>
  <si>
    <t>SIRIUS yumuşak yol verici 200-480 V 470 A, 250kW/400 V, 110-250 V AC yaylı bağlantı, analog çıkışlı</t>
  </si>
  <si>
    <t>https://mall.industry.siemens.com/mall/tr/tr/Catalog/Product/3RW5076-2AB14</t>
  </si>
  <si>
    <t>3RW5076-2TB04</t>
  </si>
  <si>
    <t>SIRIUS yumuşak yol verici 200-480 V 470 A, 250kW/400 V, 24 V AC/DC yaylı bağlantı, termistör girişli</t>
  </si>
  <si>
    <t>https://mall.industry.siemens.com/mall/tr/tr/Catalog/Product/3RW5076-2TB04</t>
  </si>
  <si>
    <t>3RW5076-2TB14</t>
  </si>
  <si>
    <t>SIRIUS yumuşak yol verici 200-480 V 470 A, 250kW/400 V, 110-250 V AC yaylı bağlantı, termistör girişli</t>
  </si>
  <si>
    <t>https://mall.industry.siemens.com/mall/tr/tr/Catalog/Product/3RW5076-2TB14</t>
  </si>
  <si>
    <t>3RW5076-6AB04</t>
  </si>
  <si>
    <t>SIRIUS yumuşak yol verici 200-480 V 470 A, 250kW/400 V, 24 V AC/DC vidalı bağlantı, analog çıkışlı</t>
  </si>
  <si>
    <t>https://mall.industry.siemens.com/mall/tr/tr/Catalog/Product/3RW5076-6AB04</t>
  </si>
  <si>
    <t>3RW5076-6AB14</t>
  </si>
  <si>
    <t>SIRIUS yumuşak yol verici 200-480 V 470 A, 250kW/400 V, 110-250 V AC vidalı bağlantı, analog çıkışlı</t>
  </si>
  <si>
    <t>https://mall.industry.siemens.com/mall/tr/tr/Catalog/Product/3RW5076-6AB14</t>
  </si>
  <si>
    <t>3RW5076-6TB04</t>
  </si>
  <si>
    <t>SIRIUS yumuşak yol verici 200-480 V 470 A, 250kW/400 V, 24 V AC/DC vidalı bağlantı, termistör girişli</t>
  </si>
  <si>
    <t>https://mall.industry.siemens.com/mall/tr/tr/Catalog/Product/3RW5076-6TB04</t>
  </si>
  <si>
    <t>3RW5076-6TB14</t>
  </si>
  <si>
    <t>SIRIUS yumuşak yol verici 200-480 V 470 A, 250kW/400 V, 110-250 V AC vidalı bağlantı, termistör girişli</t>
  </si>
  <si>
    <t>https://mall.industry.siemens.com/mall/tr/tr/Catalog/Product/3RW5076-6TB14</t>
  </si>
  <si>
    <t>3RW5077-2AB04</t>
  </si>
  <si>
    <t>SIRIUS yumuşak yol verici 200-480 V 570 A, 315kW/400 V, 24 V AC/DC yaylı bağlantı, analog çıkışlı</t>
  </si>
  <si>
    <t>https://mall.industry.siemens.com/mall/tr/tr/Catalog/Product/3RW5077-2AB04</t>
  </si>
  <si>
    <t>3RW5077-2AB14</t>
  </si>
  <si>
    <t>SIRIUS yumuşak yol verici 200-480 V 570 A, 315kW/400 V, 110-250 V AC yaylı bağlantı, analog çıkışlı</t>
  </si>
  <si>
    <t>https://mall.industry.siemens.com/mall/tr/tr/Catalog/Product/3RW5077-2AB14</t>
  </si>
  <si>
    <t>3RW5077-2TB04</t>
  </si>
  <si>
    <t>SIRIUS yumuşak yol verici 200-480 V 570 A, 315kW/400 V, 24 V AC/DC yaylı bağlantı, termistör girişli</t>
  </si>
  <si>
    <t>https://mall.industry.siemens.com/mall/tr/tr/Catalog/Product/3RW5077-2TB04</t>
  </si>
  <si>
    <t>3RW5077-2TB14</t>
  </si>
  <si>
    <t>SIRIUS yumuşak yol verici 200-480 V 570 A, 315kW/400 V, 110-250 V AC yaylı bağlantı, termistör girişli</t>
  </si>
  <si>
    <t>https://mall.industry.siemens.com/mall/tr/tr/Catalog/Product/3RW5077-2TB14</t>
  </si>
  <si>
    <t>3RW5077-6AB04</t>
  </si>
  <si>
    <t>SIRIUS yumuşak yol verici 200-480 V 570 A, 315kW/400 V, 24 V AC/DC vidalı bağlantı, analog çıkışlı</t>
  </si>
  <si>
    <t>https://mall.industry.siemens.com/mall/tr/tr/Catalog/Product/3RW5077-6AB04</t>
  </si>
  <si>
    <t>3RW5077-6AB14</t>
  </si>
  <si>
    <t>SIRIUS yumuşak yol verici 200-480 V 570 A, 315kW/400 V, 110-250 V AC vidalı bağlantı, analog çıkışlı</t>
  </si>
  <si>
    <t>https://mall.industry.siemens.com/mall/tr/tr/Catalog/Product/3RW5077-6AB14</t>
  </si>
  <si>
    <t>3RW5077-6TB04</t>
  </si>
  <si>
    <t>SIRIUS yumuşak yol verici 200-480 V 570 A, 315kW/400 V, 24 V AC/DC vidalı bağlantı, termistör girişli</t>
  </si>
  <si>
    <t>https://mall.industry.siemens.com/mall/tr/tr/Catalog/Product/3RW5077-6TB04</t>
  </si>
  <si>
    <t>3RW5077-6TB14</t>
  </si>
  <si>
    <t>SIRIUS yumuşak yol verici 200-480 V 570 A, 315kW/400 V, 110-250 V AC vidalı bağlantı, termistör girişli</t>
  </si>
  <si>
    <t>https://mall.industry.siemens.com/mall/tr/tr/Catalog/Product/3RW5077-6TB14</t>
  </si>
  <si>
    <t>3RW5213-1AC04</t>
  </si>
  <si>
    <t>SIRIUS yumuşak yol verici 200-480 V 13 A, 5,5kW/400 V, 24 V AC/DC vidalı bağlantı, analog çıkışlı</t>
  </si>
  <si>
    <t>https://mall.industry.siemens.com/mall/tr/tr/Catalog/Product/3RW5213-1AC04</t>
  </si>
  <si>
    <t>3RW5213-1AC14</t>
  </si>
  <si>
    <t>SIRIUS yumuşak yol verici 200-480 V 13 A, 5,5kW/400 V, 110-250 V AC vidalı bağlantı, analog çıkışlı</t>
  </si>
  <si>
    <t>https://mall.industry.siemens.com/mall/tr/tr/Catalog/Product/3RW5213-1AC14</t>
  </si>
  <si>
    <t>3RW5213-1TC04</t>
  </si>
  <si>
    <t>SIRIUS yumuşak yol verici 200-480 V 13 A, 5,5kW/400 V, 24 V AC/DC vidalı bağlantı, termistör girişli</t>
  </si>
  <si>
    <t>https://mall.industry.siemens.com/mall/tr/tr/Catalog/Product/3RW5213-1TC04</t>
  </si>
  <si>
    <t>3RW5213-1TC14</t>
  </si>
  <si>
    <t>SIRIUS yumuşak yol verici 200-480 V 13 A, 5,5kW/400 V, 110-250 V AC vidalı bağlantı, termistör girişli</t>
  </si>
  <si>
    <t>https://mall.industry.siemens.com/mall/tr/tr/Catalog/Product/3RW5213-1TC14</t>
  </si>
  <si>
    <t>3RW5213-3AC04</t>
  </si>
  <si>
    <t>SIRIUS yumuşak yol verici 200-480 V 13 A, 5,5kW/400 V, 24 V AC/DC yaylı bağlantı, analog çıkışlı</t>
  </si>
  <si>
    <t>https://mall.industry.siemens.com/mall/tr/tr/Catalog/Product/3RW5213-3AC04</t>
  </si>
  <si>
    <t>3RW5213-3AC14</t>
  </si>
  <si>
    <t>SIRIUS yumuşak yol verici 200-480 V 13 A, 5,5kW/400 V, 110-250 V AC yaylı bağlantı, analog çıkışlı</t>
  </si>
  <si>
    <t>https://mall.industry.siemens.com/mall/tr/tr/Catalog/Product/3RW5213-3AC14</t>
  </si>
  <si>
    <t>3RW5213-3TC04</t>
  </si>
  <si>
    <t>SIRIUS yumuşak yol verici 200-480 V 13 A, 5,5kW/400 V, 24 V AC/DC yaylı bağlantı, termistör girişli</t>
  </si>
  <si>
    <t>https://mall.industry.siemens.com/mall/tr/tr/Catalog/Product/3RW5213-3TC04</t>
  </si>
  <si>
    <t>3RW5213-3TC14</t>
  </si>
  <si>
    <t>SIRIUS yumuşak yol verici 200-480 V 13 A, 5,5kW/400 V, 110-250 V AC yaylı bağlantı, termistör girişli</t>
  </si>
  <si>
    <t>https://mall.industry.siemens.com/mall/tr/tr/Catalog/Product/3RW5213-3TC14</t>
  </si>
  <si>
    <t>3RW5214-1AC04</t>
  </si>
  <si>
    <t>SIRIUS yumuşak yol verici 200-480 V 18 A, 7,5kW/400 V, 24 V AC/DC vidalı bağlantı, analog çıkışlı</t>
  </si>
  <si>
    <t>https://mall.industry.siemens.com/mall/tr/tr/Catalog/Product/3RW5214-1AC04</t>
  </si>
  <si>
    <t>3RW5214-1AC14</t>
  </si>
  <si>
    <t>SIRIUS yumuşak yol verici 200-480 V 18 A, 7,5kW/400 V, 110-250 V AC vidalı bağlantı, analog çıkışlı</t>
  </si>
  <si>
    <t>https://mall.industry.siemens.com/mall/tr/tr/Catalog/Product/3RW5214-1AC14</t>
  </si>
  <si>
    <t>3RW5214-1TC04</t>
  </si>
  <si>
    <t>SIRIUS yumuşak yol verici 200-480 V 18 A, 7,5kW/400 V, 24 V AC/DC vidalı bağlantı, termistör girişli</t>
  </si>
  <si>
    <t>https://mall.industry.siemens.com/mall/tr/tr/Catalog/Product/3RW5214-1TC04</t>
  </si>
  <si>
    <t>3RW5214-1TC14</t>
  </si>
  <si>
    <t>SIRIUS yumuşak yol verici 200-480 V 18 A, 7,5kW/400 V, 110-250 V AC vidalı bağlantı, termistör girişli</t>
  </si>
  <si>
    <t>https://mall.industry.siemens.com/mall/tr/tr/Catalog/Product/3RW5214-1TC14</t>
  </si>
  <si>
    <t>3RW5214-3AC04</t>
  </si>
  <si>
    <t>SIRIUS yumuşak yol verici 200-480 V 18 A, 7,5kW/400 V, 24 V AC/DC yaylı bağlantı, analog çıkışlı</t>
  </si>
  <si>
    <t>https://mall.industry.siemens.com/mall/tr/tr/Catalog/Product/3RW5214-3AC04</t>
  </si>
  <si>
    <t>3RW5214-3AC14</t>
  </si>
  <si>
    <t>SIRIUS yumuşak yol verici 200-480 V 18 A, 7,5kW/400 V, 110-250 V AC yaylı bağlantı, analog çıkışlı</t>
  </si>
  <si>
    <t>https://mall.industry.siemens.com/mall/tr/tr/Catalog/Product/3RW5214-3AC14</t>
  </si>
  <si>
    <t>3RW5214-3TC04</t>
  </si>
  <si>
    <t>SIRIUS yumuşak yol verici 200-480 V 18 A, 7,5kW/400 V, 24 V AC/DC yaylı bağlantı, termistör girişli</t>
  </si>
  <si>
    <t>https://mall.industry.siemens.com/mall/tr/tr/Catalog/Product/3RW5214-3TC04</t>
  </si>
  <si>
    <t>3RW5214-3TC14</t>
  </si>
  <si>
    <t>SIRIUS yumuşak yol verici 200-480 V 18 A, 7,5kW/400 V, 110-250 V AC yaylı bağlantı, termistör girişli</t>
  </si>
  <si>
    <t>https://mall.industry.siemens.com/mall/tr/tr/Catalog/Product/3RW5214-3TC14</t>
  </si>
  <si>
    <t>3RW5215-1AC04</t>
  </si>
  <si>
    <t>SIRIUS yumuşak yol verici 200-480 V 25 A, 11kW/400 V, 24 V AC/DC vidalı bağlantı, analog çıkışlı</t>
  </si>
  <si>
    <t>https://mall.industry.siemens.com/mall/tr/tr/Catalog/Product/3RW5215-1AC04</t>
  </si>
  <si>
    <t>3RW5215-1AC14</t>
  </si>
  <si>
    <t>SIRIUS yumuşak yol verici 200-480 V 25 A, 11kW/400 V, 110-250 V AC vidalı bağlantı, analog çıkışlı</t>
  </si>
  <si>
    <t>https://mall.industry.siemens.com/mall/tr/tr/Catalog/Product/3RW5215-1AC14</t>
  </si>
  <si>
    <t>3RW5215-1TC04</t>
  </si>
  <si>
    <t>SIRIUS yumuşak yol verici 200-480 V 25 A, 11kW/400 V, 24 V AC/DC vidalı bağlantı, termistör girişli</t>
  </si>
  <si>
    <t>https://mall.industry.siemens.com/mall/tr/tr/Catalog/Product/3RW5215-1TC04</t>
  </si>
  <si>
    <t>3RW5215-1TC14</t>
  </si>
  <si>
    <t>SIRIUS yumuşak yol verici 200-480 V 25 A, 11kW/400 V, 110-250 V AC vidalı bağlantı, termistör girişli</t>
  </si>
  <si>
    <t>https://mall.industry.siemens.com/mall/tr/tr/Catalog/Product/3RW5215-1TC14</t>
  </si>
  <si>
    <t>3RW5215-3AC04</t>
  </si>
  <si>
    <t>SIRIUS yumuşak yol verici 200-480 V 25 A, 11kW/400 V, 24 V AC/DC yaylı bağlantı, analog çıkışlı</t>
  </si>
  <si>
    <t>https://mall.industry.siemens.com/mall/tr/tr/Catalog/Product/3RW5215-3AC04</t>
  </si>
  <si>
    <t>3RW5215-3AC14</t>
  </si>
  <si>
    <t>SIRIUS yumuşak yol verici 200-480 V 25 A, 11kW/400 V, 110-250 V AC yaylı bağlantı, analog çıkışlı</t>
  </si>
  <si>
    <t>https://mall.industry.siemens.com/mall/tr/tr/Catalog/Product/3RW5215-3AC14</t>
  </si>
  <si>
    <t>3RW5215-3TC04</t>
  </si>
  <si>
    <t>SIRIUS yumuşak yol verici 200-480 V 25 A, 11kW/400 V, 24 V AC/DC yaylı bağlantı, termistör girişli</t>
  </si>
  <si>
    <t>https://mall.industry.siemens.com/mall/tr/tr/Catalog/Product/3RW5215-3TC04</t>
  </si>
  <si>
    <t>3RW5215-3TC14</t>
  </si>
  <si>
    <t>SIRIUS yumuşak yol verici 200-480 V 25 A, 11kW/400 V, 110-250 V AC yaylı bağlantı, termistör girişli</t>
  </si>
  <si>
    <t>https://mall.industry.siemens.com/mall/tr/tr/Catalog/Product/3RW5215-3TC14</t>
  </si>
  <si>
    <t>3RW5216-1AC04</t>
  </si>
  <si>
    <t>SIRIUS yumuşak yol verici 200-480 V 32 A, 15kW/400 V, 24 V AC/DC vidalı bağlantı, analog çıkışlı</t>
  </si>
  <si>
    <t>https://mall.industry.siemens.com/mall/tr/tr/Catalog/Product/3RW5216-1AC04</t>
  </si>
  <si>
    <t>3RW5216-1AC14</t>
  </si>
  <si>
    <t>SIRIUS yumuşak yol verici 200-480 V 32 A, 15kW/400 V, 110-250 V AC vidalı bağlantı, analog çıkışlı</t>
  </si>
  <si>
    <t>https://mall.industry.siemens.com/mall/tr/tr/Catalog/Product/3RW5216-1AC14</t>
  </si>
  <si>
    <t>3RW5216-1TC04</t>
  </si>
  <si>
    <t>SIRIUS yumuşak yol verici 200-480 V 32 A, 15kW/400 V, 24 V AC/DC vidalı bağlantı, termistör girişli</t>
  </si>
  <si>
    <t>https://mall.industry.siemens.com/mall/tr/tr/Catalog/Product/3RW5216-1TC04</t>
  </si>
  <si>
    <t>3RW5216-1TC14</t>
  </si>
  <si>
    <t>SIRIUS yumuşak yol verici 200-480 V 32 A, 15kW/400 V, 110-250 V AC vidalı bağlantı, termistör girişli</t>
  </si>
  <si>
    <t>https://mall.industry.siemens.com/mall/tr/tr/Catalog/Product/3RW5216-1TC14</t>
  </si>
  <si>
    <t>3RW5216-3AC04</t>
  </si>
  <si>
    <t>SIRIUS yumuşak yol verici 200-480 V 32 A, 15kW/400 V, 24 V AC/DC yaylı bağlantı, analog çıkışlı</t>
  </si>
  <si>
    <t>https://mall.industry.siemens.com/mall/tr/tr/Catalog/Product/3RW5216-3AC04</t>
  </si>
  <si>
    <t>3RW5216-3AC14</t>
  </si>
  <si>
    <t>SIRIUS yumuşak yol verici 200-480 V 32 A, 15kW/400 V, 110-250 V AC yaylı bağlantı, analog çıkışlı</t>
  </si>
  <si>
    <t>https://mall.industry.siemens.com/mall/tr/tr/Catalog/Product/3RW5216-3AC14</t>
  </si>
  <si>
    <t>3RW5216-3TC04</t>
  </si>
  <si>
    <t>SIRIUS yumuşak yol verici 200-480 V 32 A, 15kW/400 V, 24 V AC/DC yaylı bağlantı, termistör girişli</t>
  </si>
  <si>
    <t>https://mall.industry.siemens.com/mall/tr/tr/Catalog/Product/3RW5216-3TC04</t>
  </si>
  <si>
    <t>3RW5216-3TC14</t>
  </si>
  <si>
    <t>SIRIUS yumuşak yol verici 200-480 V 32 A, 15kW/400 V, 110-250 V AC yaylı bağlantı, termistör girişli</t>
  </si>
  <si>
    <t>https://mall.industry.siemens.com/mall/tr/tr/Catalog/Product/3RW5216-3TC14</t>
  </si>
  <si>
    <t>3RW5217-1AC04</t>
  </si>
  <si>
    <t>SIRIUS yumuşak yol verici 200-480 V 38 A, 18,5kW/400 V, 24 V AC/DC vidalı bağlantı, analog çıkışlı</t>
  </si>
  <si>
    <t>https://mall.industry.siemens.com/mall/tr/tr/Catalog/Product/3RW5217-1AC04</t>
  </si>
  <si>
    <t>3RW5217-1AC14</t>
  </si>
  <si>
    <t>SIRIUS yumuşak yol verici 200-480 V 38 A, 18,5kW/400 V, 110-250 V AC vidalı bağlantı, analog çıkışlı</t>
  </si>
  <si>
    <t>https://mall.industry.siemens.com/mall/tr/tr/Catalog/Product/3RW5217-1AC14</t>
  </si>
  <si>
    <t>3RW5217-1TC04</t>
  </si>
  <si>
    <t>SIRIUS yumuşak yol verici 200-480 V 38 A, 18,5kW/400 V, 24 V AC/DC vidalı bağlantı, termistör girişli</t>
  </si>
  <si>
    <t>https://mall.industry.siemens.com/mall/tr/tr/Catalog/Product/3RW5217-1TC04</t>
  </si>
  <si>
    <t>3RW5217-1TC14</t>
  </si>
  <si>
    <t>SIRIUS yumuşak yol verici 200-480 V 38 A, 18,5kW/400 V, 110-250 V AC vidalı bağlantı, termistör girişli</t>
  </si>
  <si>
    <t>https://mall.industry.siemens.com/mall/tr/tr/Catalog/Product/3RW5217-1TC14</t>
  </si>
  <si>
    <t>3RW5217-3AC04</t>
  </si>
  <si>
    <t>SIRIUS yumuşak yol verici 200-480 V 38 A, 18,5kW/400 V, 24 V AC/DC yaylı bağlantı, analog çıkışlı</t>
  </si>
  <si>
    <t>https://mall.industry.siemens.com/mall/tr/tr/Catalog/Product/3RW5217-3AC04</t>
  </si>
  <si>
    <t>3RW5217-3AC14</t>
  </si>
  <si>
    <t>SIRIUS yumuşak yol verici 200-480 V 38 A, 18,5kW/400 V, 110-250 V AC yaylı bağlantı, analog çıkışlı</t>
  </si>
  <si>
    <t>https://mall.industry.siemens.com/mall/tr/tr/Catalog/Product/3RW5217-3AC14</t>
  </si>
  <si>
    <t>3RW5217-3TC04</t>
  </si>
  <si>
    <t>SIRIUS yumuşak yol verici 200-480 V 38 A, 18,5kW/400 V, 24 V AC/DC yaylı bağlantı, termistör girişli</t>
  </si>
  <si>
    <t>https://mall.industry.siemens.com/mall/tr/tr/Catalog/Product/3RW5217-3TC04</t>
  </si>
  <si>
    <t>3RW5217-3TC14</t>
  </si>
  <si>
    <t>SIRIUS yumuşak yol verici 200-480 V 38 A, 18,5kW/400 V, 110-250 V AC yaylı bağlantı, termistör girişli</t>
  </si>
  <si>
    <t>https://mall.industry.siemens.com/mall/tr/tr/Catalog/Product/3RW5217-3TC14</t>
  </si>
  <si>
    <t>3RW5224-1AC04</t>
  </si>
  <si>
    <t>SIRIUS yumuşak yol verici 200-480 V 47 A, 22kW/400 V, 24 V AC/DC vidalı bağlantı, analog çıkışlı</t>
  </si>
  <si>
    <t>https://mall.industry.siemens.com/mall/tr/tr/Catalog/Product/3RW5224-1AC04</t>
  </si>
  <si>
    <t>3RW5224-1AC14</t>
  </si>
  <si>
    <t>SIRIUS yumuşak yol verici 200-480 V 47 A, 22kW/400 V, 110-250 V AC vidalı bağlantı, analog çıkışlı</t>
  </si>
  <si>
    <t>https://mall.industry.siemens.com/mall/tr/tr/Catalog/Product/3RW5224-1AC14</t>
  </si>
  <si>
    <t>3RW5224-1TC04</t>
  </si>
  <si>
    <t>SIRIUS yumuşak yol verici 200-480 V 47 A, 22kW/400 V, 24 V AC/DC vidalı bağlantı, termistör girişli</t>
  </si>
  <si>
    <t>https://mall.industry.siemens.com/mall/tr/tr/Catalog/Product/3RW5224-1TC04</t>
  </si>
  <si>
    <t>3RW5224-1TC14</t>
  </si>
  <si>
    <t>SIRIUS yumuşak yol verici 200-480 V 47 A, 22kW/400 V, 110-250 V AC vidalı bağlantı, termistör girişli</t>
  </si>
  <si>
    <t>https://mall.industry.siemens.com/mall/tr/tr/Catalog/Product/3RW5224-1TC14</t>
  </si>
  <si>
    <t>3RW5224-3AC04</t>
  </si>
  <si>
    <t>SIRIUS yumuşak yol verici 200-480 V 47 A, 22kW/400 V, 24 V AC/DC yaylı bağlantı, analog çıkışlı</t>
  </si>
  <si>
    <t>https://mall.industry.siemens.com/mall/tr/tr/Catalog/Product/3RW5224-3AC04</t>
  </si>
  <si>
    <t>3RW5224-3AC14</t>
  </si>
  <si>
    <t>SIRIUS yumuşak yol verici 200-480 V 47 A, 22kW/400 V, 110-250 V ACyaylı bağlantı, analog çıkışlı</t>
  </si>
  <si>
    <t>https://mall.industry.siemens.com/mall/tr/tr/Catalog/Product/3RW5224-3AC14</t>
  </si>
  <si>
    <t>3RW5224-3TC04</t>
  </si>
  <si>
    <t>SIRIUS yumuşak yol verici 200-480 V 47 A, 22kW/400 V, 24 V AC/DC yaylı bağlantı, termistör girişli</t>
  </si>
  <si>
    <t>https://mall.industry.siemens.com/mall/tr/tr/Catalog/Product/3RW5224-3TC04</t>
  </si>
  <si>
    <t>3RW5224-3TC14</t>
  </si>
  <si>
    <t>SIRIUS yumuşak yol verici 200-480 V 47 A, 22kW/400 V, 110-250 V ACyaylı bağlantı, termistör girişli</t>
  </si>
  <si>
    <t>https://mall.industry.siemens.com/mall/tr/tr/Catalog/Product/3RW5224-3TC14</t>
  </si>
  <si>
    <t>3RW5225-1AC04</t>
  </si>
  <si>
    <t>SIRIUS yumuşak yol verici 200-480 V 63 A, 30kW/400 V, 24 V AC/DC vidalı bağlantı, analog çıkışlı</t>
  </si>
  <si>
    <t>https://mall.industry.siemens.com/mall/tr/tr/Catalog/Product/3RW5225-1AC04</t>
  </si>
  <si>
    <t>3RW5225-1AC14</t>
  </si>
  <si>
    <t>SIRIUS yumuşak yol verici 200-480 V 63 A, 30kW/400 V, 110-250 V AC vidalı bağlantı, analog çıkışlı</t>
  </si>
  <si>
    <t>https://mall.industry.siemens.com/mall/tr/tr/Catalog/Product/3RW5225-1AC14</t>
  </si>
  <si>
    <t>3RW5225-1TC04</t>
  </si>
  <si>
    <t>SIRIUS yumuşak yol verici 200-480 V 63 A, 30kW/400 V, 24 V AC/DC vidalı bağlantı, termistör girişli</t>
  </si>
  <si>
    <t>https://mall.industry.siemens.com/mall/tr/tr/Catalog/Product/3RW5225-1TC04</t>
  </si>
  <si>
    <t>3RW5225-1TC14</t>
  </si>
  <si>
    <t>SIRIUS yumuşak yol verici 200-480 V 63 A, 30kW/400 V, 110-250 V AC vidalı bağlantı, termistör girişli</t>
  </si>
  <si>
    <t>https://mall.industry.siemens.com/mall/tr/tr/Catalog/Product/3RW5225-1TC14</t>
  </si>
  <si>
    <t>3RW5225-3AC04</t>
  </si>
  <si>
    <t>SIRIUS yumuşak yol verici 200-480 V 63 A, 30kW/400 V, 24 V AC/DC yaylı bağlantı, analog çıkışlı</t>
  </si>
  <si>
    <t>https://mall.industry.siemens.com/mall/tr/tr/Catalog/Product/3RW5225-3AC04</t>
  </si>
  <si>
    <t>3RW5225-3AC14</t>
  </si>
  <si>
    <t>SIRIUS yumuşak yol verici 200-480 V 63 A, 30kW/400 V, 110-250 V AC yaylı bağlantı, analog çıkışlı</t>
  </si>
  <si>
    <t>https://mall.industry.siemens.com/mall/tr/tr/Catalog/Product/3RW5225-3AC14</t>
  </si>
  <si>
    <t>3RW5225-3TC04</t>
  </si>
  <si>
    <t>SIRIUS yumuşak yol verici 200-480 V 63 A, 30kW/400 V, 24 V AC/DC yaylı bağlantı, termistör girişli</t>
  </si>
  <si>
    <t>https://mall.industry.siemens.com/mall/tr/tr/Catalog/Product/3RW5225-3TC04</t>
  </si>
  <si>
    <t>3RW5225-3TC14</t>
  </si>
  <si>
    <t>SIRIUS yumuşak yol verici 200-480 V 63 A, 30kW/400 V, 110-250 V AC yaylı bağlantı, termistör girişli</t>
  </si>
  <si>
    <t>https://mall.industry.siemens.com/mall/tr/tr/Catalog/Product/3RW5225-3TC14</t>
  </si>
  <si>
    <t>3RW5226-1AC04</t>
  </si>
  <si>
    <t>SIRIUS yumuşak yol verici 200-480 V 77 A, 37kW/400 V, 24 V AC/DC vidalı bağlantı, analog çıkışlı</t>
  </si>
  <si>
    <t>https://mall.industry.siemens.com/mall/tr/tr/Catalog/Product/3RW5226-1AC04</t>
  </si>
  <si>
    <t>3RW5226-1AC14</t>
  </si>
  <si>
    <t>SIRIUS yumuşak yol verici 200-480 V 77 A, 37kW/400 V, 110-250 V AC vidalı bağlantı, analog çıkışlı</t>
  </si>
  <si>
    <t>https://mall.industry.siemens.com/mall/tr/tr/Catalog/Product/3RW5226-1AC14</t>
  </si>
  <si>
    <t>3RW5226-1TC04</t>
  </si>
  <si>
    <t>SIRIUS yumuşak yol verici 200-480 V 77 A, 37kW/400 V, 24 V AC/DC vidalı bağlantı, termistör girişli</t>
  </si>
  <si>
    <t>https://mall.industry.siemens.com/mall/tr/tr/Catalog/Product/3RW5226-1TC04</t>
  </si>
  <si>
    <t>3RW5226-1TC14</t>
  </si>
  <si>
    <t>SIRIUS yumuşak yol verici 200-480 V 77 A, 37kW/400 V, 110-250 V AC vidalı bağlantı, termistör girişli</t>
  </si>
  <si>
    <t>https://mall.industry.siemens.com/mall/tr/tr/Catalog/Product/3RW5226-1TC14</t>
  </si>
  <si>
    <t>3RW5226-3AC04</t>
  </si>
  <si>
    <t>SIRIUS yumuşak yol verici 200-480 V 77 A, 37kW/400 V, 24 V AC/DC yaylı bağlantı, analog çıkışlı</t>
  </si>
  <si>
    <t>https://mall.industry.siemens.com/mall/tr/tr/Catalog/Product/3RW5226-3AC04</t>
  </si>
  <si>
    <t>3RW5226-3AC14</t>
  </si>
  <si>
    <t>SIRIUS yumuşak yol verici 200-480 V 77 A, 37kW/400 V, 110-250 V AC yaylı bağlantı, analog çıkışlı</t>
  </si>
  <si>
    <t>https://mall.industry.siemens.com/mall/tr/tr/Catalog/Product/3RW5226-3AC14</t>
  </si>
  <si>
    <t>3RW5226-3TC04</t>
  </si>
  <si>
    <t>SIRIUS yumuşak yol verici 200-480 V 77 A, 37kW/400 V, 24 V AC/DC yaylı bağlantı, termistör girişli</t>
  </si>
  <si>
    <t>https://mall.industry.siemens.com/mall/tr/tr/Catalog/Product/3RW5226-3TC04</t>
  </si>
  <si>
    <t>3RW5226-3TC14</t>
  </si>
  <si>
    <t>SIRIUS yumuşak yol verici 200-480 V 77 A, 37kW/400 V, 110-250 V AC yaylı bağlantı, termistör girişli</t>
  </si>
  <si>
    <t>https://mall.industry.siemens.com/mall/tr/tr/Catalog/Product/3RW5226-3TC14</t>
  </si>
  <si>
    <t>3RW5227-1AC04</t>
  </si>
  <si>
    <t>SIRIUS yumuşak yol verici 200-480 V 93 A, 45kW/400 V, 24 V AC/DC vidalı bağlantı, analog çıkışlı</t>
  </si>
  <si>
    <t>https://mall.industry.siemens.com/mall/tr/tr/Catalog/Product/3RW5227-1AC04</t>
  </si>
  <si>
    <t>3RW5227-1AC14</t>
  </si>
  <si>
    <t>SIRIUS yumuşak yol verici 200-480 V 93 A, 45kW/400 V, 110-250 V AC vidalı bağlantı, analog çıkışlı</t>
  </si>
  <si>
    <t>https://mall.industry.siemens.com/mall/tr/tr/Catalog/Product/3RW5227-1AC14</t>
  </si>
  <si>
    <t>3RW5227-1TC04</t>
  </si>
  <si>
    <t>SIRIUS yumuşak yol verici 200-480 V 93 A, 45kW/400 V, 24 V AC/DC vidalı bağlantı, termistör girişli</t>
  </si>
  <si>
    <t>https://mall.industry.siemens.com/mall/tr/tr/Catalog/Product/3RW5227-1TC04</t>
  </si>
  <si>
    <t>3RW5227-1TC14</t>
  </si>
  <si>
    <t>SIRIUS yumuşak yol verici 200-480 V 93 A, 45kW/400 V, 110-250 V AC vidalı bağlantı, termistör girişli</t>
  </si>
  <si>
    <t>https://mall.industry.siemens.com/mall/tr/tr/Catalog/Product/3RW5227-1TC14</t>
  </si>
  <si>
    <t>3RW5227-3AC04</t>
  </si>
  <si>
    <t>SIRIUS yumuşak yol verici 200-480 V 93 A, 45kW/400 V, 24 V AC/DC yaylı bağlantı, analog çıkışlı</t>
  </si>
  <si>
    <t>https://mall.industry.siemens.com/mall/tr/tr/Catalog/Product/3RW5227-3AC04</t>
  </si>
  <si>
    <t>3RW5227-3AC14</t>
  </si>
  <si>
    <t>SIRIUS yumuşak yol verici 200-480 V 93 A, 45kW/400 V, 110-250 V AC yaylı bağlantı, analog çıkışlı</t>
  </si>
  <si>
    <t>https://mall.industry.siemens.com/mall/tr/tr/Catalog/Product/3RW5227-3AC14</t>
  </si>
  <si>
    <t>3RW5227-3TC04</t>
  </si>
  <si>
    <t>SIRIUS yumuşak yol verici 200-480 V 93 A, 45kW/400 V, 24 V AC/DC yaylı bağlantı, termistör girişli</t>
  </si>
  <si>
    <t>https://mall.industry.siemens.com/mall/tr/tr/Catalog/Product/3RW5227-3TC04</t>
  </si>
  <si>
    <t>3RW5227-3TC14</t>
  </si>
  <si>
    <t>SIRIUS yumuşak yol verici 200-480 V 93 A, 45kW/400 V, 110-250 V AC yaylı bağlantı, termistör girişli</t>
  </si>
  <si>
    <t>https://mall.industry.siemens.com/mall/tr/tr/Catalog/Product/3RW5227-3TC14</t>
  </si>
  <si>
    <t>3RW5234-2AC04</t>
  </si>
  <si>
    <t>SIRIUS yumuşak yol verici 200-480 V 113 A, 55kW/400 V, 24 V AC/DC yaylı bağlantı, analog çıkışlı</t>
  </si>
  <si>
    <t>https://mall.industry.siemens.com/mall/tr/tr/Catalog/Product/3RW5234-2AC04</t>
  </si>
  <si>
    <t>3RW5234-2AC14</t>
  </si>
  <si>
    <t>SIRIUS yumuşak yol verici 200-480 V 113 A, 55kW/400 V, 110-250 V AC yaylı bağlantı, analog çıkışlı</t>
  </si>
  <si>
    <t>https://mall.industry.siemens.com/mall/tr/tr/Catalog/Product/3RW5234-2AC14</t>
  </si>
  <si>
    <t>3RW5234-2TC04</t>
  </si>
  <si>
    <t>SIRIUS yumuşak yol verici 200-480 V 113 A, 55kW/400 V, 24 V AC/DC yaylı bağlantı, termistör girişli</t>
  </si>
  <si>
    <t>https://mall.industry.siemens.com/mall/tr/tr/Catalog/Product/3RW5234-2TC04</t>
  </si>
  <si>
    <t>3RW5234-2TC14</t>
  </si>
  <si>
    <t>SIRIUS yumuşak yol verici 200-480 V 113 A, 55kW/400 V, 110-250 V AC yaylı bağlantı, termistör girişli</t>
  </si>
  <si>
    <t>https://mall.industry.siemens.com/mall/tr/tr/Catalog/Product/3RW5234-2TC14</t>
  </si>
  <si>
    <t>3RW5234-6AC04</t>
  </si>
  <si>
    <t>SIRIUS yumuşak yol verici 200-480 V 113 A, 55kW/400 V, 24 V AC/DC vidalı bağlantı, analog çıkışlı</t>
  </si>
  <si>
    <t>https://mall.industry.siemens.com/mall/tr/tr/Catalog/Product/3RW5234-6AC04</t>
  </si>
  <si>
    <t>3RW5234-6AC14</t>
  </si>
  <si>
    <t>SIRIUS yumuşak yol verici 200-480 V 113 A, 55kW/400 V, 110-250 V AC vidalı bağlantı, analog çıkışlı</t>
  </si>
  <si>
    <t>https://mall.industry.siemens.com/mall/tr/tr/Catalog/Product/3RW5234-6AC14</t>
  </si>
  <si>
    <t>3RW5234-6TC04</t>
  </si>
  <si>
    <t>SIRIUS yumuşak yol verici 200-480 V 113 A, 55kW/400 V, 24 V AC/DC vidalı bağlantı, termistör girişli</t>
  </si>
  <si>
    <t>https://mall.industry.siemens.com/mall/tr/tr/Catalog/Product/3RW5234-6TC04</t>
  </si>
  <si>
    <t>3RW5234-6TC14</t>
  </si>
  <si>
    <t>SIRIUS yumuşak yol verici 200-480 V 113 A, 55kW/400 V, 110-250 V AC vidalı bağlantı, termistör girişli</t>
  </si>
  <si>
    <t>https://mall.industry.siemens.com/mall/tr/tr/Catalog/Product/3RW5234-6TC14</t>
  </si>
  <si>
    <t>3RW5235-2AC04</t>
  </si>
  <si>
    <t>https://mall.industry.siemens.com/mall/tr/tr/Catalog/Product/3RW5235-2AC04</t>
  </si>
  <si>
    <t>3RW5235-2AC14</t>
  </si>
  <si>
    <t>https://mall.industry.siemens.com/mall/tr/tr/Catalog/Product/3RW5235-2AC14</t>
  </si>
  <si>
    <t>3RW5235-2TC04</t>
  </si>
  <si>
    <t>https://mall.industry.siemens.com/mall/tr/tr/Catalog/Product/3RW5235-2TC04</t>
  </si>
  <si>
    <t>3RW5235-2TC14</t>
  </si>
  <si>
    <t>https://mall.industry.siemens.com/mall/tr/tr/Catalog/Product/3RW5235-2TC14</t>
  </si>
  <si>
    <t>3RW5235-6AC04</t>
  </si>
  <si>
    <t>https://mall.industry.siemens.com/mall/tr/tr/Catalog/Product/3RW5235-6AC04</t>
  </si>
  <si>
    <t>3RW5235-6AC14</t>
  </si>
  <si>
    <t>https://mall.industry.siemens.com/mall/tr/tr/Catalog/Product/3RW5235-6AC14</t>
  </si>
  <si>
    <t>3RW5235-6TC04</t>
  </si>
  <si>
    <t>https://mall.industry.siemens.com/mall/tr/tr/Catalog/Product/3RW5235-6TC04</t>
  </si>
  <si>
    <t>3RW5235-6TC14</t>
  </si>
  <si>
    <t>https://mall.industry.siemens.com/mall/tr/tr/Catalog/Product/3RW5235-6TC14</t>
  </si>
  <si>
    <t>3RW5236-2AC04</t>
  </si>
  <si>
    <t>https://mall.industry.siemens.com/mall/tr/tr/Catalog/Product/3RW5236-2AC04</t>
  </si>
  <si>
    <t>3RW5236-2AC14</t>
  </si>
  <si>
    <t>https://mall.industry.siemens.com/mall/tr/tr/Catalog/Product/3RW5236-2AC14</t>
  </si>
  <si>
    <t>3RW5236-2TC04</t>
  </si>
  <si>
    <t>https://mall.industry.siemens.com/mall/tr/tr/Catalog/Product/3RW5236-2TC04</t>
  </si>
  <si>
    <t>3RW5236-2TC14</t>
  </si>
  <si>
    <t>https://mall.industry.siemens.com/mall/tr/tr/Catalog/Product/3RW5236-2TC14</t>
  </si>
  <si>
    <t>3RW5236-6AC04</t>
  </si>
  <si>
    <t>https://mall.industry.siemens.com/mall/tr/tr/Catalog/Product/3RW5236-6AC04</t>
  </si>
  <si>
    <t>3RW5236-6AC14</t>
  </si>
  <si>
    <t>https://mall.industry.siemens.com/mall/tr/tr/Catalog/Product/3RW5236-6AC14</t>
  </si>
  <si>
    <t>3RW5236-6TC04</t>
  </si>
  <si>
    <t>https://mall.industry.siemens.com/mall/tr/tr/Catalog/Product/3RW5236-6TC04</t>
  </si>
  <si>
    <t>3RW5236-6TC14</t>
  </si>
  <si>
    <t>https://mall.industry.siemens.com/mall/tr/tr/Catalog/Product/3RW5236-6TC14</t>
  </si>
  <si>
    <t>3RW5243-2AC04</t>
  </si>
  <si>
    <t>https://mall.industry.siemens.com/mall/tr/tr/Catalog/Product/3RW5243-2AC04</t>
  </si>
  <si>
    <t>3RW5243-2AC14</t>
  </si>
  <si>
    <t>https://mall.industry.siemens.com/mall/tr/tr/Catalog/Product/3RW5243-2AC14</t>
  </si>
  <si>
    <t>3RW5243-2TC04</t>
  </si>
  <si>
    <t>https://mall.industry.siemens.com/mall/tr/tr/Catalog/Product/3RW5243-2TC04</t>
  </si>
  <si>
    <t>3RW5243-2TC14</t>
  </si>
  <si>
    <t>https://mall.industry.siemens.com/mall/tr/tr/Catalog/Product/3RW5243-2TC14</t>
  </si>
  <si>
    <t>3RW5243-6AC04</t>
  </si>
  <si>
    <t>https://mall.industry.siemens.com/mall/tr/tr/Catalog/Product/3RW5243-6AC04</t>
  </si>
  <si>
    <t>3RW5243-6AC14</t>
  </si>
  <si>
    <t>https://mall.industry.siemens.com/mall/tr/tr/Catalog/Product/3RW5243-6AC14</t>
  </si>
  <si>
    <t>3RW5243-6TC04</t>
  </si>
  <si>
    <t>https://mall.industry.siemens.com/mall/tr/tr/Catalog/Product/3RW5243-6TC04</t>
  </si>
  <si>
    <t>3RW5243-6TC14</t>
  </si>
  <si>
    <t>https://mall.industry.siemens.com/mall/tr/tr/Catalog/Product/3RW5243-6TC14</t>
  </si>
  <si>
    <t>3RW5244-2AC04</t>
  </si>
  <si>
    <t>https://mall.industry.siemens.com/mall/tr/tr/Catalog/Product/3RW5244-2AC04</t>
  </si>
  <si>
    <t>3RW5244-2AC14</t>
  </si>
  <si>
    <t>https://mall.industry.siemens.com/mall/tr/tr/Catalog/Product/3RW5244-2AC14</t>
  </si>
  <si>
    <t>3RW5244-2TC04</t>
  </si>
  <si>
    <t>https://mall.industry.siemens.com/mall/tr/tr/Catalog/Product/3RW5244-2TC04</t>
  </si>
  <si>
    <t>3RW5244-2TC14</t>
  </si>
  <si>
    <t>https://mall.industry.siemens.com/mall/tr/tr/Catalog/Product/3RW5244-2TC14</t>
  </si>
  <si>
    <t>3RW5244-6AC04</t>
  </si>
  <si>
    <t>https://mall.industry.siemens.com/mall/tr/tr/Catalog/Product/3RW5244-6AC04</t>
  </si>
  <si>
    <t>3RW5244-6AC14</t>
  </si>
  <si>
    <t>https://mall.industry.siemens.com/mall/tr/tr/Catalog/Product/3RW5244-6AC14</t>
  </si>
  <si>
    <t>3RW5244-6TC04</t>
  </si>
  <si>
    <t>https://mall.industry.siemens.com/mall/tr/tr/Catalog/Product/3RW5244-6TC04</t>
  </si>
  <si>
    <t>3RW5244-6TC14</t>
  </si>
  <si>
    <t>https://mall.industry.siemens.com/mall/tr/tr/Catalog/Product/3RW5244-6TC14</t>
  </si>
  <si>
    <t>3RW5245-2AC04</t>
  </si>
  <si>
    <t>SIRIUS yumuşak yol verici 200-480 V 315 A, 160kW/400 V, 24 V AC/DC yaylı bağlantı, analog çıkışlı</t>
  </si>
  <si>
    <t>https://mall.industry.siemens.com/mall/tr/tr/Catalog/Product/3RW5245-2AC04</t>
  </si>
  <si>
    <t>3RW5245-2AC14</t>
  </si>
  <si>
    <t>SIRIUS yumuşak yol verici 200-480 V 315 A, 160kW/400 V, 110-250 V AC yaylı bağlantı, analog çıkışlı</t>
  </si>
  <si>
    <t>https://mall.industry.siemens.com/mall/tr/tr/Catalog/Product/3RW5245-2AC14</t>
  </si>
  <si>
    <t>3RW5245-2TC04</t>
  </si>
  <si>
    <t>SIRIUS yumuşak yol verici 200-480 V 315 A, 160kW/400 V, 24 V AC/DC yaylı bağlantı, termistör girişli</t>
  </si>
  <si>
    <t>https://mall.industry.siemens.com/mall/tr/tr/Catalog/Product/3RW5245-2TC04</t>
  </si>
  <si>
    <t>3RW5245-2TC14</t>
  </si>
  <si>
    <t>SIRIUS yumuşak yol verici 200-480 V 315 A, 160kW/400 V, 110-250 V AC yaylı bağlantı, termistör girişli</t>
  </si>
  <si>
    <t>https://mall.industry.siemens.com/mall/tr/tr/Catalog/Product/3RW5245-2TC14</t>
  </si>
  <si>
    <t>3RW5245-6AC04</t>
  </si>
  <si>
    <t>SIRIUS yumuşak yol verici 200-480 V 315 A, 160kW/400 V, 24 V AC/DC vidalı bağlantı, analog çıkışlı</t>
  </si>
  <si>
    <t>https://mall.industry.siemens.com/mall/tr/tr/Catalog/Product/3RW5245-6AC04</t>
  </si>
  <si>
    <t>3RW5245-6AC14</t>
  </si>
  <si>
    <t>SIRIUS yumuşak yol verici 200-480 V 315 A, 160kW/400 V, 110-250 V AC vidalı bağlantı, analog çıkışlı</t>
  </si>
  <si>
    <t>https://mall.industry.siemens.com/mall/tr/tr/Catalog/Product/3RW5245-6AC14</t>
  </si>
  <si>
    <t>3RW5245-6TC04</t>
  </si>
  <si>
    <t>SIRIUS yumuşak yol verici 200-480 V 315 A, 160kW/400 V, 24 V AC/DC vidalı bağlantı, termistör girişli</t>
  </si>
  <si>
    <t>https://mall.industry.siemens.com/mall/tr/tr/Catalog/Product/3RW5245-6TC04</t>
  </si>
  <si>
    <t>3RW5245-6TC14</t>
  </si>
  <si>
    <t>SIRIUS yumuşak yol verici 200-480 V 315 A, 160kW/400 V, 110-250 V AC vidalı bağlantı, termistör girişli</t>
  </si>
  <si>
    <t>https://mall.industry.siemens.com/mall/tr/tr/Catalog/Product/3RW5245-6TC14</t>
  </si>
  <si>
    <t>3RW5246-2AC04</t>
  </si>
  <si>
    <t>https://mall.industry.siemens.com/mall/tr/tr/Catalog/Product/3RW5246-2AC04</t>
  </si>
  <si>
    <t>3RW5246-2AC14</t>
  </si>
  <si>
    <t>https://mall.industry.siemens.com/mall/tr/tr/Catalog/Product/3RW5246-2AC14</t>
  </si>
  <si>
    <t>3RW5246-2TC04</t>
  </si>
  <si>
    <t>https://mall.industry.siemens.com/mall/tr/tr/Catalog/Product/3RW5246-2TC04</t>
  </si>
  <si>
    <t>3RW5246-2TC14</t>
  </si>
  <si>
    <t>https://mall.industry.siemens.com/mall/tr/tr/Catalog/Product/3RW5246-2TC14</t>
  </si>
  <si>
    <t>3RW5246-6AC04</t>
  </si>
  <si>
    <t>https://mall.industry.siemens.com/mall/tr/tr/Catalog/Product/3RW5246-6AC04</t>
  </si>
  <si>
    <t>3RW5246-6AC14</t>
  </si>
  <si>
    <t>https://mall.industry.siemens.com/mall/tr/tr/Catalog/Product/3RW5246-6AC14</t>
  </si>
  <si>
    <t>3RW5246-6TC04</t>
  </si>
  <si>
    <t>https://mall.industry.siemens.com/mall/tr/tr/Catalog/Product/3RW5246-6TC04</t>
  </si>
  <si>
    <t>3RW5246-6TC14</t>
  </si>
  <si>
    <t>https://mall.industry.siemens.com/mall/tr/tr/Catalog/Product/3RW5246-6TC14</t>
  </si>
  <si>
    <t>3RW5247-2AC04</t>
  </si>
  <si>
    <t>https://mall.industry.siemens.com/mall/tr/tr/Catalog/Product/3RW5247-2AC04</t>
  </si>
  <si>
    <t>3RW5247-2AC14</t>
  </si>
  <si>
    <t>https://mall.industry.siemens.com/mall/tr/tr/Catalog/Product/3RW5247-2AC14</t>
  </si>
  <si>
    <t>3RW5247-2TC04</t>
  </si>
  <si>
    <t>https://mall.industry.siemens.com/mall/tr/tr/Catalog/Product/3RW5247-2TC04</t>
  </si>
  <si>
    <t>3RW5247-2TC14</t>
  </si>
  <si>
    <t>https://mall.industry.siemens.com/mall/tr/tr/Catalog/Product/3RW5247-2TC14</t>
  </si>
  <si>
    <t>3RW5247-6AC04</t>
  </si>
  <si>
    <t>https://mall.industry.siemens.com/mall/tr/tr/Catalog/Product/3RW5247-6AC04</t>
  </si>
  <si>
    <t>3RW5247-6AC14</t>
  </si>
  <si>
    <t>https://mall.industry.siemens.com/mall/tr/tr/Catalog/Product/3RW5247-6AC14</t>
  </si>
  <si>
    <t>3RW5247-6TC04</t>
  </si>
  <si>
    <t>https://mall.industry.siemens.com/mall/tr/tr/Catalog/Product/3RW5247-6TC04</t>
  </si>
  <si>
    <t>3RW5247-6TC14</t>
  </si>
  <si>
    <t>https://mall.industry.siemens.com/mall/tr/tr/Catalog/Product/3RW5247-6TC14</t>
  </si>
  <si>
    <t>3RW5248-2AC04</t>
  </si>
  <si>
    <t>https://mall.industry.siemens.com/mall/tr/tr/Catalog/Product/3RW5248-2AC04</t>
  </si>
  <si>
    <t>3RW5248-2AC14</t>
  </si>
  <si>
    <t>https://mall.industry.siemens.com/mall/tr/tr/Catalog/Product/3RW5248-2AC14</t>
  </si>
  <si>
    <t>3RW5248-2TC04</t>
  </si>
  <si>
    <t>https://mall.industry.siemens.com/mall/tr/tr/Catalog/Product/3RW5248-2TC04</t>
  </si>
  <si>
    <t>3RW5248-2TC14</t>
  </si>
  <si>
    <t>https://mall.industry.siemens.com/mall/tr/tr/Catalog/Product/3RW5248-2TC14</t>
  </si>
  <si>
    <t>3RW5248-6AC04</t>
  </si>
  <si>
    <t>https://mall.industry.siemens.com/mall/tr/tr/Catalog/Product/3RW5248-6AC04</t>
  </si>
  <si>
    <t>3RW5248-6AC14</t>
  </si>
  <si>
    <t>https://mall.industry.siemens.com/mall/tr/tr/Catalog/Product/3RW5248-6AC14</t>
  </si>
  <si>
    <t>3RW5248-6TC04</t>
  </si>
  <si>
    <t>https://mall.industry.siemens.com/mall/tr/tr/Catalog/Product/3RW5248-6TC04</t>
  </si>
  <si>
    <t>3RW5248-6TC14</t>
  </si>
  <si>
    <t>https://mall.industry.siemens.com/mall/tr/tr/Catalog/Product/3RW5248-6TC14</t>
  </si>
  <si>
    <t>3RW5513-1HA04</t>
  </si>
  <si>
    <t>SIRIUS yumuşak yol verici 200-480 V 13 A, 5,5kW/400 V, 24 V AC/DC vidalı bağlantı, ağır şartlara uygun</t>
  </si>
  <si>
    <t>https://mall.industry.siemens.com/mall/tr/tr/Catalog/Product/3RW5513-1HA04</t>
  </si>
  <si>
    <t>3RW5513-1HA14</t>
  </si>
  <si>
    <t>SIRIUS yumuşak yol verici 200-480 V 13 A, 5,5kW/400 V, 110-250 V AC vidalı bağlantı, ağır şartlara uygun</t>
  </si>
  <si>
    <t>https://mall.industry.siemens.com/mall/tr/tr/Catalog/Product/3RW5513-1HA14</t>
  </si>
  <si>
    <t>3RW5513-1HF04</t>
  </si>
  <si>
    <t>SIRIUS yumuşak yol verici 200-480 V 13 A, 5,5kW/400 V, 24 V AC/DC vidalı bağlantı, ağır şartlara ve emniyetli çalışmaya uygun. SIL1 STO</t>
  </si>
  <si>
    <t>https://mall.industry.siemens.com/mall/tr/tr/Catalog/Product/3RW5513-1HF04</t>
  </si>
  <si>
    <t>3RW5513-1HF14</t>
  </si>
  <si>
    <t>SIRIUS yumuşak yol verici 200-480 V 13 A, 5,5kW/400 V, 110-250 V AC vidalı bağlantı, ağır şartlara ve emniyetli çalışmaya uygun. SIL1 STO</t>
  </si>
  <si>
    <t>https://mall.industry.siemens.com/mall/tr/tr/Catalog/Product/3RW5513-1HF14</t>
  </si>
  <si>
    <t>3RW5513-3HA04</t>
  </si>
  <si>
    <t>SIRIUS yumuşak yol verici 200-480 V 13 A, 5,5kW/400 V, 24 V AC/DC yaylı bağlantı, ağır şartlara uygun</t>
  </si>
  <si>
    <t>https://mall.industry.siemens.com/mall/tr/tr/Catalog/Product/3RW5513-3HA04</t>
  </si>
  <si>
    <t>3RW5513-3HA14</t>
  </si>
  <si>
    <t>SIRIUS yumuşak yol verici 200-480 V 13 A, 5,5kW/400 V, 110-250 V AC yaylı bağlantı, ağır şartlara uygun</t>
  </si>
  <si>
    <t>https://mall.industry.siemens.com/mall/tr/tr/Catalog/Product/3RW5513-3HA14</t>
  </si>
  <si>
    <t>3RW5513-3HF04</t>
  </si>
  <si>
    <t>SIRIUS yumuşak yol verici 200-480 V 13 A, 5,5kW/400 V, 24 V AC/DC yaylı bağlantı, ağır şartlara ve emniyetli çalışmaya uygun. SIL1 STO</t>
  </si>
  <si>
    <t>https://mall.industry.siemens.com/mall/tr/tr/Catalog/Product/3RW5513-3HF04</t>
  </si>
  <si>
    <t>3RW5513-3HF14</t>
  </si>
  <si>
    <t>SIRIUS yumuşak yol verici 200-480 V 13 A, 5,5kW/400 V, 110-250 V AC yaylı bağlantı, ağır şartlara ve emniyetli çalışmaya uygun. SIL1 STO</t>
  </si>
  <si>
    <t>https://mall.industry.siemens.com/mall/tr/tr/Catalog/Product/3RW5513-3HF14</t>
  </si>
  <si>
    <t>3RW5514-1HA04</t>
  </si>
  <si>
    <t>SIRIUS yumuşak yol verici 200-480 V 18 A, 7,5kW/400 V, 24 V AC/DC vidalı bağlantı, ağır şartlara uygun</t>
  </si>
  <si>
    <t>https://mall.industry.siemens.com/mall/tr/tr/Catalog/Product/3RW5514-1HA04</t>
  </si>
  <si>
    <t>3RW5514-1HA14</t>
  </si>
  <si>
    <t>SIRIUS yumuşak yol verici 200-480 V 18 A, 7,5kW/400 V, 110-250 V AC vidalı bağlantı, ağır şartlara uygun</t>
  </si>
  <si>
    <t>https://mall.industry.siemens.com/mall/tr/tr/Catalog/Product/3RW5514-1HA14</t>
  </si>
  <si>
    <t>3RW5514-1HF04</t>
  </si>
  <si>
    <t>SIRIUS yumuşak yol verici 200-480 V 18 A, 7,5kW/400 V, 24 V AC/DC vidalı bağlantı, ağır şartlara ve emniyetli çalışmaya uygun. SIL1 STO</t>
  </si>
  <si>
    <t>https://mall.industry.siemens.com/mall/tr/tr/Catalog/Product/3RW5514-1HF04</t>
  </si>
  <si>
    <t>3RW5514-1HF14</t>
  </si>
  <si>
    <t>SIRIUS yumuşak yol verici 200-480 V 18 A, 7,5kW/400 V, 110-250 V AC vidalı bağlantı, ağır şartlara ve emniyetli çalışmaya uygun. SIL1 STO</t>
  </si>
  <si>
    <t>https://mall.industry.siemens.com/mall/tr/tr/Catalog/Product/3RW5514-1HF14</t>
  </si>
  <si>
    <t>3RW5514-3HA04</t>
  </si>
  <si>
    <t>SIRIUS yumuşak yol verici 200-480 V 18 A, 7,5kW/400 V, 24 V AC/DC yaylı bağlantı, ağır şartlara uygun</t>
  </si>
  <si>
    <t>https://mall.industry.siemens.com/mall/tr/tr/Catalog/Product/3RW5514-3HA04</t>
  </si>
  <si>
    <t>3RW5514-3HA14</t>
  </si>
  <si>
    <t>SIRIUS yumuşak yol verici 200-480 V 18 A, 7,5kW/400 V, 110-250 V AC yaylı bağlantı, ağır şartlara uygun</t>
  </si>
  <si>
    <t>https://mall.industry.siemens.com/mall/tr/tr/Catalog/Product/3RW5514-3HA14</t>
  </si>
  <si>
    <t>3RW5514-3HF04</t>
  </si>
  <si>
    <t>SIRIUS yumuşak yol verici 200-480 V 18 A, 7,5kW/400 V, 24 V AC/DC yaylı bağlantı, ağır şartlara ve emniyetli çalışmaya uygun. SIL1 STO</t>
  </si>
  <si>
    <t>https://mall.industry.siemens.com/mall/tr/tr/Catalog/Product/3RW5514-3HF04</t>
  </si>
  <si>
    <t>3RW5514-3HF14</t>
  </si>
  <si>
    <t>SIRIUS yumuşak yol verici 200-480 V 18 A, 7,5kW/400 V, 110-250 V AC yaylı bağlantı, ağır şartlara ve emniyetli çalışmaya uygun. SIL1 STO</t>
  </si>
  <si>
    <t>https://mall.industry.siemens.com/mall/tr/tr/Catalog/Product/3RW5514-3HF14</t>
  </si>
  <si>
    <t>3RW5515-1HA04</t>
  </si>
  <si>
    <t>SIRIUS yumuşak yol verici 200-480 V 25 A, 11kW/400 V, 24 V AC/DC vidalı bağlantı, ağır şartlara uygun</t>
  </si>
  <si>
    <t>https://mall.industry.siemens.com/mall/tr/tr/Catalog/Product/3RW5515-1HA04</t>
  </si>
  <si>
    <t>3RW5515-1HA14</t>
  </si>
  <si>
    <t>SIRIUS yumuşak yol verici 200-480 V 25 A, 11kW/400 V, 110-250 V AC vidalı bağlantı, ağır şartlara uygun</t>
  </si>
  <si>
    <t>https://mall.industry.siemens.com/mall/tr/tr/Catalog/Product/3RW5515-1HA14</t>
  </si>
  <si>
    <t>3RW5515-1HF04</t>
  </si>
  <si>
    <t>SIRIUS yumuşak yol verici 200-480 V 25 A, 11kW/400 V, 24 V AC/DC vidalı bağlantı, ağır şartlara ve emniyetli çalışmaya uygun. SIL1 STO</t>
  </si>
  <si>
    <t>https://mall.industry.siemens.com/mall/tr/tr/Catalog/Product/3RW5515-1HF04</t>
  </si>
  <si>
    <t>3RW5515-1HF14</t>
  </si>
  <si>
    <t>SIRIUS yumuşak yol verici 200-480 V 25 A, 11kW/400 V, 110-250 V AC vidalı bağlantı, ağır şartlara ve emniyetli çalışmaya uygun. SIL1 STO</t>
  </si>
  <si>
    <t>https://mall.industry.siemens.com/mall/tr/tr/Catalog/Product/3RW5515-1HF14</t>
  </si>
  <si>
    <t>3RW5515-3HA04</t>
  </si>
  <si>
    <t>SIRIUS yumuşak yol verici 200-480 V 25 A, 11kW/400 V, 24 V AC/DC yaylı bağlantı, ağır şartlara uygun</t>
  </si>
  <si>
    <t>https://mall.industry.siemens.com/mall/tr/tr/Catalog/Product/3RW5515-3HA04</t>
  </si>
  <si>
    <t>3RW5515-3HA14</t>
  </si>
  <si>
    <t>SIRIUS yumuşak yol verici 200-480 V 25 A, 11kW/400 V, 110-250 V AC yaylı bağlantı, ağır şartlara uygun</t>
  </si>
  <si>
    <t>https://mall.industry.siemens.com/mall/tr/tr/Catalog/Product/3RW5515-3HA14</t>
  </si>
  <si>
    <t>3RW5515-3HF04</t>
  </si>
  <si>
    <t>SIRIUS yumuşak yol verici 200-480 V 25 A, 11kW/400 V, 24 V AC/DC yaylı bağlantı, ağır şartlara ve emniyetli çalışmaya uygun. SIL1 STO</t>
  </si>
  <si>
    <t>https://mall.industry.siemens.com/mall/tr/tr/Catalog/Product/3RW5515-3HF04</t>
  </si>
  <si>
    <t>3RW5515-3HF14</t>
  </si>
  <si>
    <t>SIRIUS yumuşak yol verici 200-480 V 25 A, 11kW/400 V, 110-250 V AC yaylı bağlantı, ağır şartlara ve emniyetli çalışmaya uygun. SIL1 STO</t>
  </si>
  <si>
    <t>https://mall.industry.siemens.com/mall/tr/tr/Catalog/Product/3RW5515-3HF14</t>
  </si>
  <si>
    <t>3RW5516-1HA04</t>
  </si>
  <si>
    <t>SIRIUS yumuşak yol verici 200-480 V 32 A, 15kW/400 V, 24 V AC/DC vidalı bağlantı, ağır şartlara uygun</t>
  </si>
  <si>
    <t>https://mall.industry.siemens.com/mall/tr/tr/Catalog/Product/3RW5516-1HA04</t>
  </si>
  <si>
    <t>3RW5516-1HA14</t>
  </si>
  <si>
    <t>SIRIUS yumuşak yol verici 200-480 V 32 A, 15kW/400 V, 110-250 V AC vidalı bağlantı, ağır şartlara uygun</t>
  </si>
  <si>
    <t>https://mall.industry.siemens.com/mall/tr/tr/Catalog/Product/3RW5516-1HA14</t>
  </si>
  <si>
    <t>3RW5516-1HF04</t>
  </si>
  <si>
    <t>SIRIUS yumuşak yol verici 200-480 V 32 A, 15kW/400 V, 24 V AC/DC vidalı bağlantı, ağır şartlara ve emniyetli çalışmaya uygun. SIL1 STO</t>
  </si>
  <si>
    <t>https://mall.industry.siemens.com/mall/tr/tr/Catalog/Product/3RW5516-1HF04</t>
  </si>
  <si>
    <t>3RW5516-1HF14</t>
  </si>
  <si>
    <t>SIRIUS yumuşak yol verici 200-480 V 32 A, 15kW/400 V, 110-250 V AC vidalı bağlantı, ağır şartlara ve emniyetli çalışmaya uygun. SIL1 STO</t>
  </si>
  <si>
    <t>https://mall.industry.siemens.com/mall/tr/tr/Catalog/Product/3RW5516-1HF14</t>
  </si>
  <si>
    <t>3RW5516-3HA04</t>
  </si>
  <si>
    <t>SIRIUS yumuşak yol verici 200-480 V 32 A, 15kW/400 V, 24 V AC/DC yaylı bağlantı, ağır şartlara uygun</t>
  </si>
  <si>
    <t>https://mall.industry.siemens.com/mall/tr/tr/Catalog/Product/3RW5516-3HA04</t>
  </si>
  <si>
    <t>3RW5516-3HA14</t>
  </si>
  <si>
    <t>SIRIUS yumuşak yol verici 200-480 V 32 A, 15kW/400 V, 110-250 V AC yaylı bağlantı, ağır şartlara uygun</t>
  </si>
  <si>
    <t>https://mall.industry.siemens.com/mall/tr/tr/Catalog/Product/3RW5516-3HA14</t>
  </si>
  <si>
    <t>3RW5516-3HF04</t>
  </si>
  <si>
    <t>SIRIUS yumuşak yol verici 200-480 V 32 A, 15kW/400 V, 24 V AC/DC yaylı bağlantı, ağır şartlara ve emniyetli çalışmaya uygun. SIL1 STO</t>
  </si>
  <si>
    <t>https://mall.industry.siemens.com/mall/tr/tr/Catalog/Product/3RW5516-3HF04</t>
  </si>
  <si>
    <t>3RW5516-3HF14</t>
  </si>
  <si>
    <t>SIRIUS yumuşak yol verici 200-480 V 32 A, 15kW/400 V, 110-250 V AC yaylı bağlantı, ağır şartlara ve emniyetli çalışmaya uygun. SIL1 STO</t>
  </si>
  <si>
    <t>https://mall.industry.siemens.com/mall/tr/tr/Catalog/Product/3RW5516-3HF14</t>
  </si>
  <si>
    <t>3RW5517-1HA04</t>
  </si>
  <si>
    <t>SIRIUS yumuşak yol verici 200-480 V 38 A, 18,5kW/400 V, 24 V AC/DC vidalı bağlantı, ağır şartlara uygun</t>
  </si>
  <si>
    <t>https://mall.industry.siemens.com/mall/tr/tr/Catalog/Product/3RW5517-1HA04</t>
  </si>
  <si>
    <t>3RW5517-1HA14</t>
  </si>
  <si>
    <t>SIRIUS yumuşak yol verici 200-480 V 38 A, 18,5kW/400 V, 110-250 V AC vidalı bağlantı, ağır şartlara uygun</t>
  </si>
  <si>
    <t>https://mall.industry.siemens.com/mall/tr/tr/Catalog/Product/3RW5517-1HA14</t>
  </si>
  <si>
    <t>3RW5517-1HF04</t>
  </si>
  <si>
    <t>SIRIUS yumuşak yol verici 200-480 V 38 A, 18,5kW/400 V, 24 V AC/DC vidalı bağlantı, ağır şartlara ve emniyetli çalışmaya uygun. SIL1 STO</t>
  </si>
  <si>
    <t>https://mall.industry.siemens.com/mall/tr/tr/Catalog/Product/3RW5517-1HF04</t>
  </si>
  <si>
    <t>3RW5517-1HF14</t>
  </si>
  <si>
    <t>SIRIUS yumuşak yol verici 200-480 V 38 A, 18,5kW/400 V, 110-250 V AC vidalı bağlantı, ağır şartlara ve emniyetli çalışmaya uygun. SIL1 STO</t>
  </si>
  <si>
    <t>https://mall.industry.siemens.com/mall/tr/tr/Catalog/Product/3RW5517-1HF14</t>
  </si>
  <si>
    <t>3RW5517-3HA04</t>
  </si>
  <si>
    <t>SIRIUS yumuşak yol verici 200-480 V 38 A, 18,5kW/400 V, 24 V AC/DC yaylı bağlantı, ağır şartlara uygun</t>
  </si>
  <si>
    <t>https://mall.industry.siemens.com/mall/tr/tr/Catalog/Product/3RW5517-3HA04</t>
  </si>
  <si>
    <t>3RW5517-3HA14</t>
  </si>
  <si>
    <t>SIRIUS yumuşak yol verici 200-480 V 38 A, 18,5kW/400 V, 110-250 V AC yaylı bağlantı, ağır şartlara uygun</t>
  </si>
  <si>
    <t>https://mall.industry.siemens.com/mall/tr/tr/Catalog/Product/3RW5517-3HA14</t>
  </si>
  <si>
    <t>3RW5517-3HF04</t>
  </si>
  <si>
    <t>SIRIUS yumuşak yol verici 200-480 V 38 A, 18,5kW/400 V, 24 V AC/DC yaylı bağlantı, ağır şartlara ve emniyetli çalışmaya uygun. SIL1 STO</t>
  </si>
  <si>
    <t>https://mall.industry.siemens.com/mall/tr/tr/Catalog/Product/3RW5517-3HF04</t>
  </si>
  <si>
    <t>3RW5517-3HF14</t>
  </si>
  <si>
    <t>SIRIUS yumuşak yol verici 200-480 V 38 A, 18,5kW/400 V, 110-250 V AC yaylı bağlantı, ağır şartlara ve emniyetli çalışmaya uygun. SIL1 STO</t>
  </si>
  <si>
    <t>https://mall.industry.siemens.com/mall/tr/tr/Catalog/Product/3RW5517-3HF14</t>
  </si>
  <si>
    <t>3RW5524-1HA04</t>
  </si>
  <si>
    <t>SIRIUS yumuşak yol verici 200-480 V 47 A, 22kW/400 V, 24 V AC/DC vidalı bağlantı, ağır şartlara uygun</t>
  </si>
  <si>
    <t>https://mall.industry.siemens.com/mall/tr/tr/Catalog/Product/3RW5524-1HA04</t>
  </si>
  <si>
    <t>3RW5524-1HA14</t>
  </si>
  <si>
    <t>SIRIUS yumuşak yol verici 200-480 V 47 A, 22kW/400 V, 110-250 V AC vidalı bağlantı, ağır şartlara uygun</t>
  </si>
  <si>
    <t>https://mall.industry.siemens.com/mall/tr/tr/Catalog/Product/3RW5524-1HA14</t>
  </si>
  <si>
    <t>3RW5524-1HF04</t>
  </si>
  <si>
    <t>SIRIUS yumuşak yol verici 200-480 V 47 A, 22kW/400 V, 24 V AC/DC vidalı bağlantı, ağır şartlara ve emniyetli çalışmaya uygun. SIL1 STO</t>
  </si>
  <si>
    <t>https://mall.industry.siemens.com/mall/tr/tr/Catalog/Product/3RW5524-1HF04</t>
  </si>
  <si>
    <t>3RW5524-1HF14</t>
  </si>
  <si>
    <t>SIRIUS yumuşak yol verici 200-480 V 47 A, 22kW/400 V, 110-250 V AC vidalı bağlantı, ağır şartlara ve emniyetli çalışmaya uygun. SIL1 STO</t>
  </si>
  <si>
    <t>https://mall.industry.siemens.com/mall/tr/tr/Catalog/Product/3RW5524-1HF14</t>
  </si>
  <si>
    <t>3RW5524-3HA04</t>
  </si>
  <si>
    <t>SIRIUS yumuşak yol verici 200-480 V 47 A, 22kW/400 V, 24 V AC/DC yaylı bağlantı, ağır şartlara uygun</t>
  </si>
  <si>
    <t>https://mall.industry.siemens.com/mall/tr/tr/Catalog/Product/3RW5524-3HA04</t>
  </si>
  <si>
    <t>3RW5524-3HA14</t>
  </si>
  <si>
    <t>SIRIUS yumuşak yol verici 200-480 V 47 A, 22kW/400 V, 110-250 V AC yaylı bağlantı, ağır şartlara uygun</t>
  </si>
  <si>
    <t>https://mall.industry.siemens.com/mall/tr/tr/Catalog/Product/3RW5524-3HA14</t>
  </si>
  <si>
    <t>3RW5524-3HF04</t>
  </si>
  <si>
    <t>SIRIUS yumuşak yol verici 200-480 V 47 A, 22kW/400 V, 24 V AC/DC yaylı bağlantı, ağır şartlara ve emniyetli çalışmaya uygun. SIL1 STO</t>
  </si>
  <si>
    <t>https://mall.industry.siemens.com/mall/tr/tr/Catalog/Product/3RW5524-3HF04</t>
  </si>
  <si>
    <t>3RW5524-3HF14</t>
  </si>
  <si>
    <t>SIRIUS yumuşak yol verici 200-480 V 47 A, 22kW/400 V, 110-250 V AC yaylı bağlantı, ağır şartlara ve emniyetli çalışmaya uygun. SIL1 STO</t>
  </si>
  <si>
    <t>https://mall.industry.siemens.com/mall/tr/tr/Catalog/Product/3RW5524-3HF14</t>
  </si>
  <si>
    <t>3RW5525-1HA04</t>
  </si>
  <si>
    <t>SIRIUS yumuşak yol verici 200-480 V 63 A, 30kW/400 V, 24 V AC/DC vidalı bağlantı, ağır şartlara uygun</t>
  </si>
  <si>
    <t>https://mall.industry.siemens.com/mall/tr/tr/Catalog/Product/3RW5525-1HA04</t>
  </si>
  <si>
    <t>3RW5525-1HA14</t>
  </si>
  <si>
    <t>SIRIUS yumuşak yol verici 200-480 V 63 A, 30kW/400 V, 110-250 V AC vidalı bağlantı, ağır şartlara uygun</t>
  </si>
  <si>
    <t>https://mall.industry.siemens.com/mall/tr/tr/Catalog/Product/3RW5525-1HA14</t>
  </si>
  <si>
    <t>3RW5525-1HF04</t>
  </si>
  <si>
    <t>SIRIUS yumuşak yol verici 200-480 V 63 A, 30kW/400 V, 24 V AC/DC vidalı bağlantı, ağır şartlara ve emniyetli çalışmaya uygun. SIL1 STO</t>
  </si>
  <si>
    <t>https://mall.industry.siemens.com/mall/tr/tr/Catalog/Product/3RW5525-1HF04</t>
  </si>
  <si>
    <t>3RW5525-1HF14</t>
  </si>
  <si>
    <t>SIRIUS yumuşak yol verici 200-480 V 63 A, 30kW/400 V, 110-250 V AC vidalı bağlantı, ağır şartlara ve emniyetli çalışmaya uygun. SIL1 STO</t>
  </si>
  <si>
    <t>https://mall.industry.siemens.com/mall/tr/tr/Catalog/Product/3RW5525-1HF14</t>
  </si>
  <si>
    <t>3RW5525-3HA04</t>
  </si>
  <si>
    <t>SIRIUS yumuşak yol verici 200-480 V 63 A, 30kW/400 V, 24 V AC/DC yaylı bağlantı, ağır şartlara uygun</t>
  </si>
  <si>
    <t>https://mall.industry.siemens.com/mall/tr/tr/Catalog/Product/3RW5525-3HA04</t>
  </si>
  <si>
    <t>3RW5525-3HA14</t>
  </si>
  <si>
    <t>SIRIUS yumuşak yol verici 200-480 V 63 A, 30kW/400 V, 110-250 V AC yaylı bağlantı, ağır şartlara uygun</t>
  </si>
  <si>
    <t>https://mall.industry.siemens.com/mall/tr/tr/Catalog/Product/3RW5525-3HA14</t>
  </si>
  <si>
    <t>3RW5525-3HF04</t>
  </si>
  <si>
    <t>SIRIUS yumuşak yol verici 200-480 V 63 A, 30kW/400 V, 24 V AC/DC yaylı bağlantı, ağır şartlara ve emniyetli çalışmaya uygun. SIL1 STO</t>
  </si>
  <si>
    <t>https://mall.industry.siemens.com/mall/tr/tr/Catalog/Product/3RW5525-3HF04</t>
  </si>
  <si>
    <t>3RW5525-3HF14</t>
  </si>
  <si>
    <t>SIRIUS yumuşak yol verici 200-480 V 63 A, 30kW/400 V, 110-250 V AC yaylı bağlantı, ağır şartlara ve emniyetli çalışmaya uygun. SIL1 STO</t>
  </si>
  <si>
    <t>https://mall.industry.siemens.com/mall/tr/tr/Catalog/Product/3RW5525-3HF14</t>
  </si>
  <si>
    <t>3RW5526-1HA04</t>
  </si>
  <si>
    <t>SIRIUS yumuşak yol verici 200-480 V 77 A, 37kW/400 V, 24 V AC/DC vidalı bağlantı, ağır şartlara uygun</t>
  </si>
  <si>
    <t>https://mall.industry.siemens.com/mall/tr/tr/Catalog/Product/3RW5526-1HA04</t>
  </si>
  <si>
    <t>3RW5526-1HA14</t>
  </si>
  <si>
    <t>SIRIUS yumuşak yol verici 200-480 V 77 A, 37kW/400 V, 110-250 V AC vidalı bağlantı, ağır şartlara uygun</t>
  </si>
  <si>
    <t>https://mall.industry.siemens.com/mall/tr/tr/Catalog/Product/3RW5526-1HA14</t>
  </si>
  <si>
    <t>3RW5526-1HF04</t>
  </si>
  <si>
    <t>SIRIUS yumuşak yol verici 200-480 V 77 A, 37kW/400 V, 24 V AC/DC vidalı bağlantı, ağır şartlara ve emniyetli çalışmaya uygun. SIL1 STO</t>
  </si>
  <si>
    <t>https://mall.industry.siemens.com/mall/tr/tr/Catalog/Product/3RW5526-1HF04</t>
  </si>
  <si>
    <t>3RW5526-1HF14</t>
  </si>
  <si>
    <t>SIRIUS yumuşak yol verici 200-480 V 77 A, 37kW/400 V, 110-250 V AC vidalı bağlantı, ağır şartlara ve emniyetli çalışmaya uygun. SIL1 STO</t>
  </si>
  <si>
    <t>https://mall.industry.siemens.com/mall/tr/tr/Catalog/Product/3RW5526-1HF14</t>
  </si>
  <si>
    <t>3RW5526-3HA04</t>
  </si>
  <si>
    <t>SIRIUS yumuşak yol verici 200-480 V 77 A, 37kW/400 V, 24 V AC/DC yaylı bağlantı, ağır şartlara uygun</t>
  </si>
  <si>
    <t>https://mall.industry.siemens.com/mall/tr/tr/Catalog/Product/3RW5526-3HA04</t>
  </si>
  <si>
    <t>3RW5526-3HA14</t>
  </si>
  <si>
    <t>SIRIUS yumuşak yol verici 200-480 V 77 A, 37kW/400 V, 110-250 V AC yaylı bağlantı, ağır şartlara uygun</t>
  </si>
  <si>
    <t>https://mall.industry.siemens.com/mall/tr/tr/Catalog/Product/3RW5526-3HA14</t>
  </si>
  <si>
    <t>3RW5526-3HF04</t>
  </si>
  <si>
    <t>SIRIUS yumuşak yol verici 200-480 V 77 A, 37kW/400 V, 24 V AC/DC yaylı bağlantı, ağır şartlara ve emniyetli çalışmaya uygun. SIL1 STO</t>
  </si>
  <si>
    <t>https://mall.industry.siemens.com/mall/tr/tr/Catalog/Product/3RW5526-3HF04</t>
  </si>
  <si>
    <t>3RW5526-3HF14</t>
  </si>
  <si>
    <t>SIRIUS yumuşak yol verici 200-480 V 77 A, 37kW/400 V, 110-250 V AC yaylı bağlantı, ağır şartlara ve emniyetli çalışmaya uygun. SIL1 STO</t>
  </si>
  <si>
    <t>https://mall.industry.siemens.com/mall/tr/tr/Catalog/Product/3RW5526-3HF14</t>
  </si>
  <si>
    <t>3RW5527-1HA04</t>
  </si>
  <si>
    <t>SIRIUS yumuşak yol verici 200-480 V 93 A, 45kW/400 V, 24 V AC/DC vidalı bağlantı, ağır şartlara uygun</t>
  </si>
  <si>
    <t>https://mall.industry.siemens.com/mall/tr/tr/Catalog/Product/3RW5527-1HA04</t>
  </si>
  <si>
    <t>3RW5527-1HA14</t>
  </si>
  <si>
    <t>SIRIUS yumuşak yol verici 200-480 V 93 A, 45kW/400 V, 110-250 V AC vidalı bağlantı, ağır şartlara uygun</t>
  </si>
  <si>
    <t>https://mall.industry.siemens.com/mall/tr/tr/Catalog/Product/3RW5527-1HA14</t>
  </si>
  <si>
    <t>3RW5527-1HF04</t>
  </si>
  <si>
    <t>SIRIUS yumuşak yol verici 200-480 V 93 A, 45kW/400 V, 24 V AC/DC vidalı bağlantı, ağır şartlara ve emniyetli çalışmaya uygun. SIL1 STO</t>
  </si>
  <si>
    <t>https://mall.industry.siemens.com/mall/tr/tr/Catalog/Product/3RW5527-1HF04</t>
  </si>
  <si>
    <t>3RW5527-1HF14</t>
  </si>
  <si>
    <t>SIRIUS yumuşak yol verici 200-480 V 93 A, 45kW/400 V, 110-250 V AC vidalı bağlantı, ağır şartlara ve emniyetli çalışmaya uygun. SIL1 STO</t>
  </si>
  <si>
    <t>https://mall.industry.siemens.com/mall/tr/tr/Catalog/Product/3RW5527-1HF14</t>
  </si>
  <si>
    <t>3RW5527-3HA04</t>
  </si>
  <si>
    <t>SIRIUS yumuşak yol verici 200-480 V 93 A, 45kW/400 V, 24 V AC/DC yaylı bağlantı, ağır şartlara uygun</t>
  </si>
  <si>
    <t>https://mall.industry.siemens.com/mall/tr/tr/Catalog/Product/3RW5527-3HA04</t>
  </si>
  <si>
    <t>3RW5527-3HA14</t>
  </si>
  <si>
    <t>SIRIUS yumuşak yol verici 200-480 V 93 A, 45kW/400 V, 110-250 V AC yaylı bağlantı, ağır şartlara uygun</t>
  </si>
  <si>
    <t>https://mall.industry.siemens.com/mall/tr/tr/Catalog/Product/3RW5527-3HA14</t>
  </si>
  <si>
    <t>3RW5527-3HF04</t>
  </si>
  <si>
    <t>SIRIUS yumuşak yol verici 200-480 V 93 A, 45kW/400 V, 24 V AC/DC yaylı bağlantı, ağır şartlara ve emniyetli çalışmaya uygun. SIL1 STO</t>
  </si>
  <si>
    <t>https://mall.industry.siemens.com/mall/tr/tr/Catalog/Product/3RW5527-3HF04</t>
  </si>
  <si>
    <t>3RW5527-3HF14</t>
  </si>
  <si>
    <t>SIRIUS yumuşak yol verici 200-480 V 93 A, 45kW/400 V, 110-250 V AC yaylı bağlantı, ağır şartlara ve emniyetli çalışmaya uygun. SIL1 STO</t>
  </si>
  <si>
    <t>https://mall.industry.siemens.com/mall/tr/tr/Catalog/Product/3RW5527-3HF14</t>
  </si>
  <si>
    <t>3RW5534-2HA04</t>
  </si>
  <si>
    <t>SIRIUS yumuşak yol verici 200-480 V 113 A,  55kW/400 V,   24 V AC/DC yaylı bağlantı,  ağır şartlara uygun</t>
  </si>
  <si>
    <t>https://mall.industry.siemens.com/mall/tr/tr/Catalog/Product/3RW5534-2HA04</t>
  </si>
  <si>
    <t>3RW5534-2HA14</t>
  </si>
  <si>
    <t>SIRIUS yumuşak yol verici 200-480 V 113 A,  55kW/400 V,  110-250 V AC yaylı bağlantı, ağır şartlara uygun</t>
  </si>
  <si>
    <t>https://mall.industry.siemens.com/mall/tr/tr/Catalog/Product/3RW5534-2HA14</t>
  </si>
  <si>
    <t>3RW5534-2HF04</t>
  </si>
  <si>
    <t>SIRIUS yumuşak yol verici 200-480 V 113 A, 55kW/400 V, 24 V AC/DC yaylı bağlantı, ağır şartlara ve emniyetli çalışmaya uygun. SIL1 STO</t>
  </si>
  <si>
    <t>https://mall.industry.siemens.com/mall/tr/tr/Catalog/Product/3RW5534-2HF04</t>
  </si>
  <si>
    <t>3RW5534-2HF14</t>
  </si>
  <si>
    <t>SIRIUS yumuşak yol verici 200-480 V 113 A, 55kW/400 V, 110-250 V AC yaylı bağlantı, ağır şartlara ve emniyetli çalışmaya uygun. SIL1 STO</t>
  </si>
  <si>
    <t>https://mall.industry.siemens.com/mall/tr/tr/Catalog/Product/3RW5534-2HF14</t>
  </si>
  <si>
    <t>3RW5534-6HA04</t>
  </si>
  <si>
    <t>SIRIUS yumuşak yol verici 200-480 V 113 A,  55kW/400 V,  24 V AC/DC vidalı bağlantı,  ağır şartlara uygun</t>
  </si>
  <si>
    <t>https://mall.industry.siemens.com/mall/tr/tr/Catalog/Product/3RW5534-6HA04</t>
  </si>
  <si>
    <t>3RW5534-6HA14</t>
  </si>
  <si>
    <t>SIRIUS yumuşak yol verici 200-480 V 113 A, 55kW/400 V, 110-250 V AC vidalı bağlantı, ağır şartlara uygun</t>
  </si>
  <si>
    <t>https://mall.industry.siemens.com/mall/tr/tr/Catalog/Product/3RW5534-6HA14</t>
  </si>
  <si>
    <t>3RW5534-6HF04</t>
  </si>
  <si>
    <t>SIRIUS yumuşak yol verici 200-480 V 113 A, 55kW/400 V, 24 V AC/DC vidalı bağlantı, ağır şartlara ve emniyetli çalışmaya uygun. SIL1 STO</t>
  </si>
  <si>
    <t>https://mall.industry.siemens.com/mall/tr/tr/Catalog/Product/3RW5534-6HF04</t>
  </si>
  <si>
    <t>3RW5534-6HF14</t>
  </si>
  <si>
    <t>SIRIUS yumuşak yol verici 200-480 V 113 A, 55kW/400 V, 110-250 V AC vidalı bağlantı, ağır şartlara ve emniyetli çalışmaya uygun. SIL1 STO</t>
  </si>
  <si>
    <t>https://mall.industry.siemens.com/mall/tr/tr/Catalog/Product/3RW5534-6HF14</t>
  </si>
  <si>
    <t>3RW5535-2HA04</t>
  </si>
  <si>
    <t>SIRIUS yumuşak yol verici 200-480 V 143 A,  75kW/400 V,   24 V AC/DC yaylı bağlantı,  ağır şartlara uygun</t>
  </si>
  <si>
    <t>https://mall.industry.siemens.com/mall/tr/tr/Catalog/Product/3RW5535-2HA04</t>
  </si>
  <si>
    <t>3RW5535-2HA14</t>
  </si>
  <si>
    <t>SIRIUS yumuşak yol verici 200-480 V 143 A,  75kW/400 V,  110-250 V AC yaylı bağlantı, ağır şartlara uygun</t>
  </si>
  <si>
    <t>https://mall.industry.siemens.com/mall/tr/tr/Catalog/Product/3RW5535-2HA14</t>
  </si>
  <si>
    <t>3RW5535-2HF04</t>
  </si>
  <si>
    <t>SIRIUS yumuşak yol verici 200-480 V 143 A, 75kW/400 V, 24 V AC/DC yaylı bağlantı, ağır şartlara ve emniyetli çalışmaya uygun. SIL1 STO</t>
  </si>
  <si>
    <t>https://mall.industry.siemens.com/mall/tr/tr/Catalog/Product/3RW5535-2HF04</t>
  </si>
  <si>
    <t>3RW5535-2HF14</t>
  </si>
  <si>
    <t>SIRIUS yumuşak yol verici 200-480 V 143 A, 75kW/400 V, 110-250 V AC yaylı bağlantı, ağır şartlara ve emniyetli çalışmaya uygun. SIL1 STO</t>
  </si>
  <si>
    <t>https://mall.industry.siemens.com/mall/tr/tr/Catalog/Product/3RW5535-2HF14</t>
  </si>
  <si>
    <t>3RW5535-6HA04</t>
  </si>
  <si>
    <t>SIRIUS yumuşak yol verici 200-480 V 143 A,  75kW/400 V,  24 V AC/DC vidalı bağlantı,  ağır şartlara uygun</t>
  </si>
  <si>
    <t>https://mall.industry.siemens.com/mall/tr/tr/Catalog/Product/3RW5535-6HA04</t>
  </si>
  <si>
    <t>3RW5535-6HA14</t>
  </si>
  <si>
    <t>SIRIUS yumuşak yol verici 200-480 V 143 A, 75kW/400 V, 110-250 V AC vidalı bağlantı, ağır şartlara uygun</t>
  </si>
  <si>
    <t>https://mall.industry.siemens.com/mall/tr/tr/Catalog/Product/3RW5535-6HA14</t>
  </si>
  <si>
    <t>3RW5535-6HF04</t>
  </si>
  <si>
    <t>SIRIUS yumuşak yol verici 200-480 V 143 A, 75kW/400 V, 24 V AC/DC vidalı bağlantı, ağır şartlara ve emniyetli çalışmaya uygun. SIL1 STO</t>
  </si>
  <si>
    <t>https://mall.industry.siemens.com/mall/tr/tr/Catalog/Product/3RW5535-6HF04</t>
  </si>
  <si>
    <t>3RW5535-6HF14</t>
  </si>
  <si>
    <t>SIRIUS yumuşak yol verici 200-480 V 143 A, 75kW/400 V, 110-250 V AC vidalı bağlantı, ağır şartlara ve emniyetli çalışmaya uygun. SIL1 STO</t>
  </si>
  <si>
    <t>https://mall.industry.siemens.com/mall/tr/tr/Catalog/Product/3RW5535-6HF14</t>
  </si>
  <si>
    <t>3RW5536-2HA04</t>
  </si>
  <si>
    <t>SIRIUS yumuşak yol verici 200-480 V 171 A,  90kW/400 V,   24 V AC/DC yaylı bağlantı,  ağır şartlara uygun</t>
  </si>
  <si>
    <t>https://mall.industry.siemens.com/mall/tr/tr/Catalog/Product/3RW5536-2HA04</t>
  </si>
  <si>
    <t>3RW5536-2HA14</t>
  </si>
  <si>
    <t>SIRIUS yumuşak yol verici 200-480 V 171 A,  90kW/400 V,  110-250 V AC yaylı bağlantı, ağır şartlara uygun</t>
  </si>
  <si>
    <t>https://mall.industry.siemens.com/mall/tr/tr/Catalog/Product/3RW5536-2HA14</t>
  </si>
  <si>
    <t>3RW5536-2HF04</t>
  </si>
  <si>
    <t>SIRIUS yumuşak yol verici 200-480 V 171 A, 90kW/400 V, 24 V AC/DC yaylı bağlantı, ağır şartlara ve emniyetli çalışmaya uygun. SIL1 STO</t>
  </si>
  <si>
    <t>https://mall.industry.siemens.com/mall/tr/tr/Catalog/Product/3RW5536-2HF04</t>
  </si>
  <si>
    <t>3RW5536-2HF14</t>
  </si>
  <si>
    <t>SIRIUS yumuşak yol verici 200-480 V 171 A, 90kW/400 V, 110-250 V AC yaylı bağlantı, ağır şartlara ve emniyetli çalışmaya uygun. SIL1 STO</t>
  </si>
  <si>
    <t>https://mall.industry.siemens.com/mall/tr/tr/Catalog/Product/3RW5536-2HF14</t>
  </si>
  <si>
    <t>3RW5536-6HA04</t>
  </si>
  <si>
    <t>SIRIUS yumuşak yol verici 200-480 V 171 A,  90kW/400 V,  24 V AC/DC vidalı bağlantı,  ağır şartlara uygun</t>
  </si>
  <si>
    <t>https://mall.industry.siemens.com/mall/tr/tr/Catalog/Product/3RW5536-6HA04</t>
  </si>
  <si>
    <t>3RW5536-6HA14</t>
  </si>
  <si>
    <t>SIRIUS yumuşak yol verici 200-480 V 171 A, 90kW/400 V, 110-250 V AC vidalı bağlantı, ağır şartlara uygun</t>
  </si>
  <si>
    <t>https://mall.industry.siemens.com/mall/tr/tr/Catalog/Product/3RW5536-6HA14</t>
  </si>
  <si>
    <t>3RW5536-6HF04</t>
  </si>
  <si>
    <t>SIRIUS yumuşak yol verici 200-480 V 171 A, 90kW/400 V, 24 V AC/DC vidalı bağlantı, ağır şartlara ve emniyetli çalışmaya uygun. SIL1 STO</t>
  </si>
  <si>
    <t>https://mall.industry.siemens.com/mall/tr/tr/Catalog/Product/3RW5536-6HF04</t>
  </si>
  <si>
    <t>3RW5536-6HF14</t>
  </si>
  <si>
    <t>SIRIUS yumuşak yol verici 200-480 V 171 A, 90kW/400 V, 110-250 V AC vidalı bağlantı, ağır şartlara ve emniyetli çalışmaya uygun. SIL1 STO</t>
  </si>
  <si>
    <t>https://mall.industry.siemens.com/mall/tr/tr/Catalog/Product/3RW5536-6HF14</t>
  </si>
  <si>
    <t>3RW5543-2HA04</t>
  </si>
  <si>
    <t>SIRIUS yumuşak yol verici 200-480 V 210 A,  110kW/400 V,   24 V AC/DC yaylı bağlantı,  ağır şartlara uygun</t>
  </si>
  <si>
    <t>https://mall.industry.siemens.com/mall/tr/tr/Catalog/Product/3RW5543-2HA04</t>
  </si>
  <si>
    <t>3RW5543-2HA14</t>
  </si>
  <si>
    <t>SIRIUS yumuşak yol verici 200-480 V 210 A,  110kW/400 V,  110-250 V AC yaylı bağlantı, ağır şartlara uygun</t>
  </si>
  <si>
    <t>https://mall.industry.siemens.com/mall/tr/tr/Catalog/Product/3RW5543-2HA14</t>
  </si>
  <si>
    <t>3RW5543-2HF04</t>
  </si>
  <si>
    <t>SIRIUS yumuşak yol verici 200-480 V 210 A, 110kW/400 V, 24 V AC/DC yaylı bağlantı, ağır şartlara ve emniyetli çalışmaya uygun. SIL1 STO</t>
  </si>
  <si>
    <t>https://mall.industry.siemens.com/mall/tr/tr/Catalog/Product/3RW5543-2HF04</t>
  </si>
  <si>
    <t>3RW5543-2HF14</t>
  </si>
  <si>
    <t>SIRIUS yumuşak yol verici 200-480 V 210 A, 110kW/400 V, 110-250 V AC yaylı bağlantı, ağır şartlara ve emniyetli çalışmaya uygun. SIL1 STO</t>
  </si>
  <si>
    <t>https://mall.industry.siemens.com/mall/tr/tr/Catalog/Product/3RW5543-2HF14</t>
  </si>
  <si>
    <t>3RW5543-6HA04</t>
  </si>
  <si>
    <t>SIRIUS yumuşak yol verici 200-480 V 210 A,  110kW/400 V,  24 V AC/DC vidalı bağlantı,  ağır şartlara uygun</t>
  </si>
  <si>
    <t>https://mall.industry.siemens.com/mall/tr/tr/Catalog/Product/3RW5543-6HA04</t>
  </si>
  <si>
    <t>3RW5543-6HA14</t>
  </si>
  <si>
    <t>SIRIUS yumuşak yol verici 200-480 V 210 A, 110kW/400 V, 110-250 V AC vidalı bağlantı, ağır şartlara uygun</t>
  </si>
  <si>
    <t>https://mall.industry.siemens.com/mall/tr/tr/Catalog/Product/3RW5543-6HA14</t>
  </si>
  <si>
    <t>3RW5543-6HF04</t>
  </si>
  <si>
    <t>SIRIUS yumuşak yol verici 200-480 V 210 A, 110kW/400 V, 24 V AC/DC vidalı bağlantı, ağır şartlara ve emniyetli çalışmaya uygun. SIL1 STO</t>
  </si>
  <si>
    <t>https://mall.industry.siemens.com/mall/tr/tr/Catalog/Product/3RW5543-6HF04</t>
  </si>
  <si>
    <t>3RW5543-6HF14</t>
  </si>
  <si>
    <t>SIRIUS yumuşak yol verici 200-480 V 210 A, 110kW/400 V, 110-250 V AC vidalı bağlantı, ağır şartlara ve emniyetli çalışmaya uygun. SIL1 STO</t>
  </si>
  <si>
    <t>https://mall.industry.siemens.com/mall/tr/tr/Catalog/Product/3RW5543-6HF14</t>
  </si>
  <si>
    <t>3RW5544-2HA04</t>
  </si>
  <si>
    <t>SIRIUS yumuşak yol verici 200-480 V 250 A,  132kW/400 V,   24 V AC/DC yaylı bağlantı,  ağır şartlara uygun</t>
  </si>
  <si>
    <t>https://mall.industry.siemens.com/mall/tr/tr/Catalog/Product/3RW5544-2HA04</t>
  </si>
  <si>
    <t>3RW5544-2HA14</t>
  </si>
  <si>
    <t>SIRIUS yumuşak yol verici 200-480 V 250 A,  132kW/400 V,  110-250 V AC yaylı bağlantı, ağır şartlara uygun</t>
  </si>
  <si>
    <t>https://mall.industry.siemens.com/mall/tr/tr/Catalog/Product/3RW5544-2HA14</t>
  </si>
  <si>
    <t>3RW5544-2HF04</t>
  </si>
  <si>
    <t>SIRIUS yumuşak yol verici 200-480 V 250 A, 132kW/400 V, 24 V AC/DC yaylı bağlantı, ağır şartlara ve emniyetli çalışmaya uygun. SIL1 STO</t>
  </si>
  <si>
    <t>https://mall.industry.siemens.com/mall/tr/tr/Catalog/Product/3RW5544-2HF04</t>
  </si>
  <si>
    <t>3RW5544-2HF14</t>
  </si>
  <si>
    <t>SIRIUS yumuşak yol verici 200-480 V 250 A, 132kW/400 V, 110-250 V AC yaylı bağlantı, ağır şartlara ve emniyetli çalışmaya uygun. SIL1 STO</t>
  </si>
  <si>
    <t>https://mall.industry.siemens.com/mall/tr/tr/Catalog/Product/3RW5544-2HF14</t>
  </si>
  <si>
    <t>3RW5544-6HA04</t>
  </si>
  <si>
    <t>SIRIUS yumuşak yol verici 200-480 V 250 A,  132kW/400 V,  24 V AC/DC vidalı bağlantı,  ağır şartlara uygun</t>
  </si>
  <si>
    <t>https://mall.industry.siemens.com/mall/tr/tr/Catalog/Product/3RW5544-6HA04</t>
  </si>
  <si>
    <t>3RW5544-6HA14</t>
  </si>
  <si>
    <t>SIRIUS yumuşak yol verici 200-480 V 250 A, 132kW/400 V, 110-250 V AC vidalı bağlantı, ağır şartlara uygun</t>
  </si>
  <si>
    <t>https://mall.industry.siemens.com/mall/tr/tr/Catalog/Product/3RW5544-6HA14</t>
  </si>
  <si>
    <t>3RW5544-6HF04</t>
  </si>
  <si>
    <t>SIRIUS yumuşak yol verici 200-480 V 250 A, 132kW/400 V, 24 V AC/DC vidalı bağlantı, ağır şartlara ve emniyetli çalışmaya uygun. SIL1 STO</t>
  </si>
  <si>
    <t>https://mall.industry.siemens.com/mall/tr/tr/Catalog/Product/3RW5544-6HF04</t>
  </si>
  <si>
    <t>3RW5544-6HF14</t>
  </si>
  <si>
    <t>SIRIUS yumuşak yol verici 200-480 V 250 A, 132kW/400 V, 110-250 V AC vidalı bağlantı, ağır şartlara ve emniyetli çalışmaya uygun. SIL1 STO</t>
  </si>
  <si>
    <t>https://mall.industry.siemens.com/mall/tr/tr/Catalog/Product/3RW5544-6HF14</t>
  </si>
  <si>
    <t>3RW5545-2HA04</t>
  </si>
  <si>
    <t>SIRIUS yumuşak yol verici 200-480 V 315 A,  160kW/400 V,   24 V AC/DC yaylı bağlantı,  ağır şartlara uygun</t>
  </si>
  <si>
    <t>https://mall.industry.siemens.com/mall/tr/tr/Catalog/Product/3RW5545-2HA04</t>
  </si>
  <si>
    <t>3RW5545-2HA14</t>
  </si>
  <si>
    <t>SIRIUS yumuşak yol verici 200-480 V 315 A,  160kW/400 V,  110-250 V AC yaylı bağlantı, ağır şartlara uygun</t>
  </si>
  <si>
    <t>https://mall.industry.siemens.com/mall/tr/tr/Catalog/Product/3RW5545-2HA14</t>
  </si>
  <si>
    <t>3RW5545-2HF04</t>
  </si>
  <si>
    <t>SIRIUS yumuşak yol verici 200-480 V 315 A, 160kW/400 V, 24 V AC/DC yaylı bağlantı, ağır şartlara ve emniyetli çalışmaya uygun. SIL1 STO</t>
  </si>
  <si>
    <t>https://mall.industry.siemens.com/mall/tr/tr/Catalog/Product/3RW5545-2HF04</t>
  </si>
  <si>
    <t>3RW5545-2HF14</t>
  </si>
  <si>
    <t>SIRIUS yumuşak yol verici 200-480 V 315 A, 160kW/400 V, 110-250 V AC yaylı bağlantı, ağır şartlara ve emniyetli çalışmaya uygun. SIL1 STO</t>
  </si>
  <si>
    <t>https://mall.industry.siemens.com/mall/tr/tr/Catalog/Product/3RW5545-2HF14</t>
  </si>
  <si>
    <t>3RW5545-6HA04</t>
  </si>
  <si>
    <t>SIRIUS yumuşak yol verici 200-480 V 315 A,  160kW/400 V,  24 V AC/DC vidalı bağlantı,  ağır şartlara uygun</t>
  </si>
  <si>
    <t>https://mall.industry.siemens.com/mall/tr/tr/Catalog/Product/3RW5545-6HA04</t>
  </si>
  <si>
    <t>3RW5545-6HA14</t>
  </si>
  <si>
    <t>SIRIUS yumuşak yol verici 200-480 V 315 A, 160kW/400 V, 110-250 V AC vidalı bağlantı, ağır şartlara uygun</t>
  </si>
  <si>
    <t>https://mall.industry.siemens.com/mall/tr/tr/Catalog/Product/3RW5545-6HA14</t>
  </si>
  <si>
    <t>3RW5545-6HF04</t>
  </si>
  <si>
    <t>SIRIUS yumuşak yol verici 200-480 V 315 A, 160kW/400 V, 24 V AC/DC vidalı bağlantı, ağır şartlara ve emniyetli çalışmaya uygun. SIL1 STO</t>
  </si>
  <si>
    <t>https://mall.industry.siemens.com/mall/tr/tr/Catalog/Product/3RW5545-6HF04</t>
  </si>
  <si>
    <t>3RW5545-6HF14</t>
  </si>
  <si>
    <t>SIRIUS yumuşak yol verici 200-480 V 315 A, 160kW/400 V, 110-250 V AC vidalı bağlantı, ağır şartlara ve emniyetli çalışmaya uygun. SIL1 STO</t>
  </si>
  <si>
    <t>https://mall.industry.siemens.com/mall/tr/tr/Catalog/Product/3RW5545-6HF14</t>
  </si>
  <si>
    <t>3RW5546-2HA04</t>
  </si>
  <si>
    <t>SIRIUS yumuşak yol verici 200-480 V 370 A,  200kW/400 V,   24 V AC/DC yaylı bağlantı,  ağır şartlara uygun</t>
  </si>
  <si>
    <t>https://mall.industry.siemens.com/mall/tr/tr/Catalog/Product/3RW5546-2HA04</t>
  </si>
  <si>
    <t>3RW5546-2HA14</t>
  </si>
  <si>
    <t>SIRIUS yumuşak yol verici 200-480 V 370 A,  200kW/400 V,  110-250 V AC yaylı bağlantı, ağır şartlara uygun</t>
  </si>
  <si>
    <t>https://mall.industry.siemens.com/mall/tr/tr/Catalog/Product/3RW5546-2HA14</t>
  </si>
  <si>
    <t>3RW5546-2HF04</t>
  </si>
  <si>
    <t>SIRIUS yumuşak yol verici 200-480 V 370 A, 200kW/400 V, 24 V AC/DC yaylı bağlantı, ağır şartlara ve emniyetli çalışmaya uygun. SIL1 STO</t>
  </si>
  <si>
    <t>https://mall.industry.siemens.com/mall/tr/tr/Catalog/Product/3RW5546-2HF04</t>
  </si>
  <si>
    <t>3RW5546-2HF14</t>
  </si>
  <si>
    <t>SIRIUS yumuşak yol verici 200-480 V 370 A, 200kW/400 V, 110-250 V AC yaylı bağlantı, ağır şartlara ve emniyetli çalışmaya uygun. SIL1 STO</t>
  </si>
  <si>
    <t>https://mall.industry.siemens.com/mall/tr/tr/Catalog/Product/3RW5546-2HF14</t>
  </si>
  <si>
    <t>3RW5546-6HA04</t>
  </si>
  <si>
    <t>SIRIUS yumuşak yol verici 200-480 V 370 A,  200kW/400 V,  24 V AC/DC vidalı bağlantı,  ağır şartlara uygun</t>
  </si>
  <si>
    <t>https://mall.industry.siemens.com/mall/tr/tr/Catalog/Product/3RW5546-6HA04</t>
  </si>
  <si>
    <t>3RW5546-6HA14</t>
  </si>
  <si>
    <t>SIRIUS yumuşak yol verici 200-480 V 370 A, 200kW/400 V, 110-250 V AC vidalı bağlantı, ağır şartlara uygun</t>
  </si>
  <si>
    <t>https://mall.industry.siemens.com/mall/tr/tr/Catalog/Product/3RW5546-6HA14</t>
  </si>
  <si>
    <t>3RW5546-6HF04</t>
  </si>
  <si>
    <t>SIRIUS yumuşak yol verici 200-480 V 370 A, 200kW/400 V, 24 V AC/DC vidalı bağlantı, ağır şartlara ve emniyetli çalışmaya uygun. SIL1 STO</t>
  </si>
  <si>
    <t>https://mall.industry.siemens.com/mall/tr/tr/Catalog/Product/3RW5546-6HF04</t>
  </si>
  <si>
    <t>3RW5546-6HF14</t>
  </si>
  <si>
    <t>SIRIUS yumuşak yol verici 200-480 V 370 A, 200kW/400 V, 110-250 V AC vidalı bağlantı, ağır şartlara ve emniyetli çalışmaya uygun. SIL1 STO</t>
  </si>
  <si>
    <t>https://mall.industry.siemens.com/mall/tr/tr/Catalog/Product/3RW5546-6HF14</t>
  </si>
  <si>
    <t>3RW5547-2HA04</t>
  </si>
  <si>
    <t>SIRIUS yumuşak yol verici 200-480 V 470 A, 250kW/400 V, 24 V AC/DC Vidalı bağlantı, ağır şartlara uygun</t>
  </si>
  <si>
    <t>https://mall.industry.siemens.com/mall/tr/tr/Catalog/Product/3RW5547-2HA04</t>
  </si>
  <si>
    <t>3RW5547-2HA14</t>
  </si>
  <si>
    <t>SIRIUS yumuşak yol verici 200-480 V 470 A, 250kW/400 V, 110-250 V AC yaylı bağlantı, ağır şartlara uygun</t>
  </si>
  <si>
    <t>https://mall.industry.siemens.com/mall/tr/tr/Catalog/Product/3RW5547-2HA14</t>
  </si>
  <si>
    <t>3RW5547-2HF04</t>
  </si>
  <si>
    <t>SIRIUS yumuşak yol verici 200-480 V 470 A, 250kW/400 V, 24 V AC/DC yaylı bağlantı, ağır şartlara ve emniyetli çalışmaya uygun. SIL1 STO</t>
  </si>
  <si>
    <t>https://mall.industry.siemens.com/mall/tr/tr/Catalog/Product/3RW5547-2HF04</t>
  </si>
  <si>
    <t>3RW5547-2HF14</t>
  </si>
  <si>
    <t>SIRIUS yumuşak yol verici 200-480 V 470 A, 250kW/400 V, 110-250 V AC yaylı bağlantı, ağır şartlara ve emniyetli çalışmaya uygun. SIL1 STO</t>
  </si>
  <si>
    <t>https://mall.industry.siemens.com/mall/tr/tr/Catalog/Product/3RW5547-2HF14</t>
  </si>
  <si>
    <t>3RW5547-6HA04</t>
  </si>
  <si>
    <t>SIRIUS yumuşak yol verici 200-480 V 470 A, 250kW/400 V, 24 V AC/DC vidalı bağlantı,  ağır şartlara uygun</t>
  </si>
  <si>
    <t>https://mall.industry.siemens.com/mall/tr/tr/Catalog/Product/3RW5547-6HA04</t>
  </si>
  <si>
    <t>3RW5547-6HA14</t>
  </si>
  <si>
    <t>SIRIUS yumuşak yol verici 200-480 V 470 A, 250kW/400 V, 110-250 V AC vidalı bağlantı, ağır şartlara uygun</t>
  </si>
  <si>
    <t>https://mall.industry.siemens.com/mall/tr/tr/Catalog/Product/3RW5547-6HA14</t>
  </si>
  <si>
    <t>3RW5547-6HF04</t>
  </si>
  <si>
    <t>SIRIUS yumuşak yol verici 200-480 V 470 A, 250kW/400 V, 24 V AC/DC vidalı bağlantı, ağır şartlara ve emniyetli çalışmaya uygun. SIL1 STO</t>
  </si>
  <si>
    <t>https://mall.industry.siemens.com/mall/tr/tr/Catalog/Product/3RW5547-6HF04</t>
  </si>
  <si>
    <t>3RW5547-6HF14</t>
  </si>
  <si>
    <t>SIRIUS yumuşak yol verici 200-480 V 470 A, 250kW/400 V, 110-250 V AC vidalı bağlantı, ağır şartlara ve emniyetli çalışmaya uygun. SIL1 STO</t>
  </si>
  <si>
    <t>https://mall.industry.siemens.com/mall/tr/tr/Catalog/Product/3RW5547-6HF14</t>
  </si>
  <si>
    <t>3RW5548-2HA04</t>
  </si>
  <si>
    <t>SIRIUS yumuşak yol verici 200-480 V 570 A,  315kW/400 V,   24 V AC/DC yaylı bağlantı,  ağır şartlara uygun</t>
  </si>
  <si>
    <t>https://mall.industry.siemens.com/mall/tr/tr/Catalog/Product/3RW5548-2HA04</t>
  </si>
  <si>
    <t>3RW5548-2HA14</t>
  </si>
  <si>
    <t>SIRIUS yumuşak yol verici 200-480 V 570 A,  315kW/400 V,  110-250 V AC yaylı bağlantı,  ağır şartlara uygun</t>
  </si>
  <si>
    <t>https://mall.industry.siemens.com/mall/tr/tr/Catalog/Product/3RW5548-2HA14</t>
  </si>
  <si>
    <t>3RW5548-2HF04</t>
  </si>
  <si>
    <t>SIRIUS yumuşak yol verici 200-480 V 570 A, 315kW/400 V, 24 V AC/DC yaylı bağlantı, ağır şartlara ve emniyetli çalışmaya uygun. SIL1 STO</t>
  </si>
  <si>
    <t>https://mall.industry.siemens.com/mall/tr/tr/Catalog/Product/3RW5548-2HF04</t>
  </si>
  <si>
    <t>3RW5548-2HF14</t>
  </si>
  <si>
    <t>SIRIUS yumuşak yol verici 200-480 V 570 A, 315kW/400 V, 110-250 V AC yaylı bağlantı, ağır şartlara ve emniyetli çalışmaya uygun. SIL1 STO</t>
  </si>
  <si>
    <t>https://mall.industry.siemens.com/mall/tr/tr/Catalog/Product/3RW5548-2HF14</t>
  </si>
  <si>
    <t>3RW5548-6HA04</t>
  </si>
  <si>
    <t>SIRIUS yumuşak yol verici 200-480 V 570 A,  315kW/400 V,  24 V AC/DC vidalı bağlantı,  ağır şartlara uygun</t>
  </si>
  <si>
    <t>https://mall.industry.siemens.com/mall/tr/tr/Catalog/Product/3RW5548-6HA04</t>
  </si>
  <si>
    <t>3RW5548-6HA14</t>
  </si>
  <si>
    <t>SIRIUS yumuşak yol verici 200-480 V 570 A,  315kW/400 V,  110-250 V AC vidalı bağlantı,  ağır şartlara uygun</t>
  </si>
  <si>
    <t>https://mall.industry.siemens.com/mall/tr/tr/Catalog/Product/3RW5548-6HA14</t>
  </si>
  <si>
    <t>3RW5548-6HF04</t>
  </si>
  <si>
    <t>SIRIUS yumuşak yol verici 200-480 V 570 A, 315kW/400 V, 24 V AC/DC vidalı bağlantı, ağır şartlara ve emniyetli çalışmaya uygun. SIL1 STO</t>
  </si>
  <si>
    <t>https://mall.industry.siemens.com/mall/tr/tr/Catalog/Product/3RW5548-6HF04</t>
  </si>
  <si>
    <t>3RW5548-6HF14</t>
  </si>
  <si>
    <t>SIRIUS yumuşak yol verici 200-480 V 570 A, 315kW/400 V, 110-250 V AC vidalı bağlantı, ağır şartlara ve emniyetli çalışmaya uygun. SIL1 STO</t>
  </si>
  <si>
    <t>https://mall.industry.siemens.com/mall/tr/tr/Catalog/Product/3RW5548-6HF14</t>
  </si>
  <si>
    <t>3RW5552-2HA04</t>
  </si>
  <si>
    <t>SIRIUS yumuşak yol verici 200-480 V 630 A,  355kW/400 V,  24 V AC/DC yaylı bağlantı,  ağır şartlara uygun</t>
  </si>
  <si>
    <t>https://mall.industry.siemens.com/mall/tr/tr/Catalog/Product/3RW5552-2HA04</t>
  </si>
  <si>
    <t>3RW5552-2HA14</t>
  </si>
  <si>
    <t>SIRIUS yumuşak yol verici 200-480 V 630 A,  355kW/400 V,  110-250 V AC yaylı bağlantı,  ağır şartlara uygun</t>
  </si>
  <si>
    <t>https://mall.industry.siemens.com/mall/tr/tr/Catalog/Product/3RW5552-2HA14</t>
  </si>
  <si>
    <t>3RW5552-6HA04</t>
  </si>
  <si>
    <t>SIRIUS yumuşak yol verici 200-480 V 630 A,  355kW/400 V,  24 V AC/DC vidalı bağlantı,  ağır şartlara uygun</t>
  </si>
  <si>
    <t>https://mall.industry.siemens.com/mall/tr/tr/Catalog/Product/3RW5552-6HA04</t>
  </si>
  <si>
    <t>3RW5552-6HA14</t>
  </si>
  <si>
    <t>SIRIUS yumuşak yol verici 200-480 V 630 A,  355kW/400 V,  110-250 V AC vidalı bağlantı,  ağır şartlara uygun</t>
  </si>
  <si>
    <t>https://mall.industry.siemens.com/mall/tr/tr/Catalog/Product/3RW5552-6HA14</t>
  </si>
  <si>
    <t>3RW5553-2HA04</t>
  </si>
  <si>
    <t>SIRIUS yumuşak yol verici 200-480 V 720 A,  400kW/400 V,  24 V AC/DC yaylı bağlantı,  ağır şartlara uygun</t>
  </si>
  <si>
    <t>https://mall.industry.siemens.com/mall/tr/tr/Catalog/Product/3RW5553-2HA04</t>
  </si>
  <si>
    <t>3RW5553-2HA14</t>
  </si>
  <si>
    <t>SIRIUS yumuşak yol verici 200-480 V 720 A,  400kW/400 V,  110-250 V AC yaylı bağlantı,  ağır şartlara uygun</t>
  </si>
  <si>
    <t>https://mall.industry.siemens.com/mall/tr/tr/Catalog/Product/3RW5553-2HA14</t>
  </si>
  <si>
    <t>3RW5553-6HA04</t>
  </si>
  <si>
    <t>SIRIUS yumuşak yol verici 200-480 V 720 A,  400kW/400 V,  24 V AC/DC vidalı bağlantı,  ağır şartlara uygun</t>
  </si>
  <si>
    <t>https://mall.industry.siemens.com/mall/tr/tr/Catalog/Product/3RW5553-6HA04</t>
  </si>
  <si>
    <t>3RW5553-6HA14</t>
  </si>
  <si>
    <t>SIRIUS yumuşak yol verici 200-480 V 720 A,  400kW/400 V,  110-250 V AC vidalı bağlantı,  ağır şartlara uygun</t>
  </si>
  <si>
    <t>https://mall.industry.siemens.com/mall/tr/tr/Catalog/Product/3RW5553-6HA14</t>
  </si>
  <si>
    <t>3RW5554-2HA04</t>
  </si>
  <si>
    <t>SIRIUS yumuşak yol verici 200-480 V 840 A,  450kW/400 V,  24 V AC/DC yaylı bağlantı,  ağır şartlara uygun</t>
  </si>
  <si>
    <t>https://mall.industry.siemens.com/mall/tr/tr/Catalog/Product/3RW5554-2HA04</t>
  </si>
  <si>
    <t>3RW5554-2HA14</t>
  </si>
  <si>
    <t>SIRIUS yumuşak yol verici 200-480 V 840 A,  450kW/400 V,  110-250 V AC yaylı bağlantı,  ağır şartlara uygun</t>
  </si>
  <si>
    <t>https://mall.industry.siemens.com/mall/tr/tr/Catalog/Product/3RW5554-2HA14</t>
  </si>
  <si>
    <t>3RW5554-6HA04</t>
  </si>
  <si>
    <t>SIRIUS yumuşak yol verici 200-480 V 840 A,  450kW/400 V,  24 V AC/DC vidalı bağlantı,  ağır şartlara uygun</t>
  </si>
  <si>
    <t>https://mall.industry.siemens.com/mall/tr/tr/Catalog/Product/3RW5554-6HA04</t>
  </si>
  <si>
    <t>3RW5554-6HA14</t>
  </si>
  <si>
    <t>SIRIUS yumuşak yol verici 200-480 V 840 A,  450kW/400 V, 110-250 V AC vidalı bağlantı,  ağır şartlara uygun</t>
  </si>
  <si>
    <t>https://mall.industry.siemens.com/mall/tr/tr/Catalog/Product/3RW5554-6HA14</t>
  </si>
  <si>
    <t>3RW5556-2HA04</t>
  </si>
  <si>
    <t>SIRIUS yumuşak yol verici 200-480 V 1100 A,  560kW/400 V,  24 V AC/DC yaylı bağlantı,  ağır şartlara uygun</t>
  </si>
  <si>
    <t>https://mall.industry.siemens.com/mall/tr/tr/Catalog/Product/3RW5556-2HA04</t>
  </si>
  <si>
    <t>3RW5556-2HA14</t>
  </si>
  <si>
    <t>SIRIUS yumuşak yol verici 200-480 V 1100 A,  560kW/400 V,  110-250 V AC yaylı bağlantı,  ağır şartlara uygun</t>
  </si>
  <si>
    <t>https://mall.industry.siemens.com/mall/tr/tr/Catalog/Product/3RW5556-2HA14</t>
  </si>
  <si>
    <t>3RW5556-6HA04</t>
  </si>
  <si>
    <t>SIRIUS yumuşak yol verici 200-480 V 1100 A,  560kW/400 V,  24 V AC/DC vidalı bağlantı,  ağır şartlara uygun</t>
  </si>
  <si>
    <t>https://mall.industry.siemens.com/mall/tr/tr/Catalog/Product/3RW5556-6HA04</t>
  </si>
  <si>
    <t>3RW5556-6HA14</t>
  </si>
  <si>
    <t>SIRIUS yumuşak yol verici 200-480 V 1100 A, 560kW/400 V, 110-250 V AC vidalı bağlantı, ağır şartlara uygun</t>
  </si>
  <si>
    <t>https://mall.industry.siemens.com/mall/tr/tr/Catalog/Product/3RW5556-6HA14</t>
  </si>
  <si>
    <t>3RW5558-2HA04</t>
  </si>
  <si>
    <t>SIRIUS yumuşak yol verici 200-480 V 1280 A, 710kW/400 V, 24 V AC/DC yaylı bağlantı, ağır şartlara uygun</t>
  </si>
  <si>
    <t>https://mall.industry.siemens.com/mall/tr/tr/Catalog/Product/3RW5558-2HA04</t>
  </si>
  <si>
    <t>3RW5558-2HA14</t>
  </si>
  <si>
    <t>SIRIUS yumuşak yol verici 200-480 V 1280 A, 710kW/400 V, 110-250 V AC yaylı bağlantı, ağır şartlara uygun</t>
  </si>
  <si>
    <t>https://mall.industry.siemens.com/mall/tr/tr/Catalog/Product/3RW5558-2HA14</t>
  </si>
  <si>
    <t>3RW5558-6HA04</t>
  </si>
  <si>
    <t>SIRIUS yumuşak yol verici 200-480 V 1280 A, 710kW/400 V, 24 V AC/DC vidalı bağlantı, ağır şartlara uygun</t>
  </si>
  <si>
    <t>https://mall.industry.siemens.com/mall/tr/tr/Catalog/Product/3RW5558-6HA04</t>
  </si>
  <si>
    <t>3RW5558-6HA14</t>
  </si>
  <si>
    <t>SIRIUS yumuşak yol verici 200-480 V 1280 A, 710kW/400 V, 110-250 V AC vidalı bağlantı, ağır şartlara uygun</t>
  </si>
  <si>
    <t>https://mall.industry.siemens.com/mall/tr/tr/Catalog/Product/3RW5558-6HA14</t>
  </si>
  <si>
    <t>3RW5900-0CC00</t>
  </si>
  <si>
    <t>3RW50 Haberleşme Modülü Bağlantı Kablosu 0,3 M</t>
  </si>
  <si>
    <t>https://mall.industry.siemens.com/mall/tr/tr/Catalog/Product/3RW5900-0CC00</t>
  </si>
  <si>
    <t>3RW5950-0CH00</t>
  </si>
  <si>
    <t>3RW55'e uygun yüksek özellikli Profinet haberleşme modülü</t>
  </si>
  <si>
    <t>https://mall.industry.siemens.com/mall/tr/tr/Catalog/Product/3RW5950-0CH00</t>
  </si>
  <si>
    <t>3RW5980-0CE00</t>
  </si>
  <si>
    <t>3RW50,3RW52 ve 3RW55'e uygun EtherNet/IP haberleşme modülü</t>
  </si>
  <si>
    <t>https://mall.industry.siemens.com/mall/tr/tr/Catalog/Product/3RW5980-0CE00</t>
  </si>
  <si>
    <t>3RW5980-0CP00</t>
  </si>
  <si>
    <t>3RW50,3RW52 ve 3RW55'e uygun Profibus haberleşme modülü</t>
  </si>
  <si>
    <t>https://mall.industry.siemens.com/mall/tr/tr/Catalog/Product/3RW5980-0CP00</t>
  </si>
  <si>
    <t>3RW5980-0CR00</t>
  </si>
  <si>
    <t>3RW50,3RW52 ve 3RW55'e uygun Modbus RTU haberleşme modülü</t>
  </si>
  <si>
    <t>https://mall.industry.siemens.com/mall/tr/tr/Catalog/Product/3RW5980-0CR00</t>
  </si>
  <si>
    <t>3RW5980-0CS00</t>
  </si>
  <si>
    <t>3RW50,3RW52 ve 3RW55'e uygun standart tip Profinet haberleşme modülü</t>
  </si>
  <si>
    <t>https://mall.industry.siemens.com/mall/tr/tr/Catalog/Product/3RW5980-0CS00</t>
  </si>
  <si>
    <t>3RW5980-0CT00</t>
  </si>
  <si>
    <t>3RW50,3RW52 ve 3RW55'e uygun Modbus TCP haberleşme modülü</t>
  </si>
  <si>
    <t>https://mall.industry.siemens.com/mall/tr/tr/Catalog/Product/3RW5980-0CT00</t>
  </si>
  <si>
    <t>3RW5980-0HF00</t>
  </si>
  <si>
    <t>3RW50 ve 3RW52'ye uygun yüksek özellikli HMI modülü</t>
  </si>
  <si>
    <t>https://mall.industry.siemens.com/mall/tr/tr/Catalog/Product/3RW5980-0HF00</t>
  </si>
  <si>
    <t>3RW5980-0HS00</t>
  </si>
  <si>
    <t>3RW50 ve 3RW52'ye uygun standart tip HMI modülü</t>
  </si>
  <si>
    <t>https://mall.industry.siemens.com/mall/tr/tr/Catalog/Product/3RW5980-0HS00</t>
  </si>
  <si>
    <t>3RX9010-0AA00</t>
  </si>
  <si>
    <t>AS-İ SARI KABLO ;100M</t>
  </si>
  <si>
    <t>https://mall.industry.siemens.com/mall/tr/tr/Catalog/Product/3RX9010-0AA00</t>
  </si>
  <si>
    <t>3RX9020-0AA00</t>
  </si>
  <si>
    <t>AS-İ SİYAH KABLO (DC 24V); 100M</t>
  </si>
  <si>
    <t>https://mall.industry.siemens.com/mall/tr/tr/Catalog/Product/3RX9020-0AA00</t>
  </si>
  <si>
    <t>3RX9501-0BA00</t>
  </si>
  <si>
    <t>AS-İ GÜÇ KAYNAĞI 3A; AC 120/230 V</t>
  </si>
  <si>
    <t>https://mall.industry.siemens.com/mall/tr/tr/Catalog/Product/3RX9501-0BA00</t>
  </si>
  <si>
    <t>3RX9501-1BA00</t>
  </si>
  <si>
    <t>AS-İ GÜÇ KAYNAĞI 3A; DC 24 V</t>
  </si>
  <si>
    <t>https://mall.industry.siemens.com/mall/tr/tr/Catalog/Product/3RX9501-1BA00</t>
  </si>
  <si>
    <t>3RX9502-0BA00</t>
  </si>
  <si>
    <t>AS-İ GÜÇ KAYNAĞI 5A; AC 120/230 V</t>
  </si>
  <si>
    <t>https://mall.industry.siemens.com/mall/tr/tr/Catalog/Product/3RX9502-0BA00</t>
  </si>
  <si>
    <t>3RX9503-0BA00</t>
  </si>
  <si>
    <t>AS-İ GÜÇ KAYNAĞI 8A; AC 120/230 V</t>
  </si>
  <si>
    <t>https://mall.industry.siemens.com/mall/tr/tr/Catalog/Product/3RX9503-0BA00</t>
  </si>
  <si>
    <t>3SB2202-0AB01</t>
  </si>
  <si>
    <t>3SB2 PLASTİK SERİ 16mm, KOMPLE START-STOP BUTONU, SİYAH, 10A, 1N0</t>
  </si>
  <si>
    <t>https://mall.industry.siemens.com/mall/tr/tr/Catalog/Product/3SB2202-0AB01</t>
  </si>
  <si>
    <t>3SB2202-0AE01</t>
  </si>
  <si>
    <t>3SB2 PLASTİK SERİ 16mm, KOMPLE START-STOP BUTONU, YEŞİL, 10A, 1NO</t>
  </si>
  <si>
    <t>https://mall.industry.siemens.com/mall/tr/tr/Catalog/Product/3SB2202-0AE01</t>
  </si>
  <si>
    <t>3SB2202-2AB01</t>
  </si>
  <si>
    <t>3SB2 PLASTİK SERİ 16mm, KOMPLE MANDAL BUTON KALICI 0-1, SİYAH, 10A, 1NO</t>
  </si>
  <si>
    <t>https://mall.industry.siemens.com/mall/tr/tr/Catalog/Product/3SB2202-2AB01</t>
  </si>
  <si>
    <t>3SB2203-0AB01</t>
  </si>
  <si>
    <t>3SB2 PLASTİK SERİ 16mm, KOMPLE START-STOP BUTONU, SİYAH, 10A, 1NC</t>
  </si>
  <si>
    <t>https://mall.industry.siemens.com/mall/tr/tr/Catalog/Product/3SB2203-0AB01</t>
  </si>
  <si>
    <t>3SB2203-0AC01</t>
  </si>
  <si>
    <t>3SB2 PLASTİK SERİ 16mm, KOMPLE START-STOP BUTONU, KIRMIZI, 10A, 1NC</t>
  </si>
  <si>
    <t>https://mall.industry.siemens.com/mall/tr/tr/Catalog/Product/3SB2203-0AC01</t>
  </si>
  <si>
    <t>3SB2203-1AC01</t>
  </si>
  <si>
    <t>3SB2 PLASTİK SERİ 16mm, MANTAR BUTON, KIRMIZI KALICI, 10A, 1NC</t>
  </si>
  <si>
    <t>https://mall.industry.siemens.com/mall/tr/tr/Catalog/Product/3SB2203-1AC01</t>
  </si>
  <si>
    <t>3SB2210-2DB01</t>
  </si>
  <si>
    <t>3SB2 PLASTİK SERİ 16mm, KOMPLE MANDAL BUTON KALICI 1-0-2, SİYAH, 10A, 1NO+1NO</t>
  </si>
  <si>
    <t>https://mall.industry.siemens.com/mall/tr/tr/Catalog/Product/3SB2210-2DB01</t>
  </si>
  <si>
    <t>3SB2210-2EB01</t>
  </si>
  <si>
    <t>3SB2 PLASTİK SERİ 16mm, KOMPLE MANDAL BUTON YAYLI 1-0-2, SİYAH, 10A, 1NO+1NO</t>
  </si>
  <si>
    <t>https://mall.industry.siemens.com/mall/tr/tr/Catalog/Product/3SB2210-2EB01</t>
  </si>
  <si>
    <t>3SB2224-6BC06</t>
  </si>
  <si>
    <t>3SB2 PLASTİK SERİ 16mm, KOMPLE SİNYAL LAMBASI, DUY VE 24V AMPUL DAHİL, KIRMIZI</t>
  </si>
  <si>
    <t>https://mall.industry.siemens.com/mall/tr/tr/Catalog/Product/3SB2224-6BC06</t>
  </si>
  <si>
    <t>3SB2224-6BD06</t>
  </si>
  <si>
    <t>3SB2 PLASTİK SERİ 16mm, KOMPLE SİNYAL LAMBASI, DUY VE 24V AMPUL DAHİL, SARI</t>
  </si>
  <si>
    <t>https://mall.industry.siemens.com/mall/tr/tr/Catalog/Product/3SB2224-6BD06</t>
  </si>
  <si>
    <t>3SB2224-6BE06</t>
  </si>
  <si>
    <t>3SB2 PLASTİK SERİ 16mm, KOMPLE SİNYAL LAMBASI, DUY VE 24V AMPUL DAHİL, YEŞİL</t>
  </si>
  <si>
    <t>https://mall.industry.siemens.com/mall/tr/tr/Catalog/Product/3SB2224-6BE06</t>
  </si>
  <si>
    <t>3SB2224-6BG06</t>
  </si>
  <si>
    <t>3SB2 PLASTİK SERİ 16mm, KOMPLE SİNYAL LAMBASI, DUY VE 24V AMPUL DAHİL, BEYAZ</t>
  </si>
  <si>
    <t>https://mall.industry.siemens.com/mall/tr/tr/Catalog/Product/3SB2224-6BG06</t>
  </si>
  <si>
    <t>3SB2226-0AD01</t>
  </si>
  <si>
    <t>3SB2 PLASTİK SERİ 16mm, KOMPLE IŞIKLI BUTON, SARI, 10A, 1NO</t>
  </si>
  <si>
    <t>https://mall.industry.siemens.com/mall/tr/tr/Catalog/Product/3SB2226-0AD01</t>
  </si>
  <si>
    <t>3SB2226-0AE01</t>
  </si>
  <si>
    <t>3SB2 PLASTİK SERİ 16mm, KOMPLE IŞIKLI BUTON, YEŞİL, 10A, 1NO</t>
  </si>
  <si>
    <t>https://mall.industry.siemens.com/mall/tr/tr/Catalog/Product/3SB2226-0AE01</t>
  </si>
  <si>
    <t>3SB2227-0AC01</t>
  </si>
  <si>
    <t>3SB2 PLASTİK SERİ 16mm, KOMPLE IŞIKLI BUTON, KIRMIZI, 10A, 1NC</t>
  </si>
  <si>
    <t>https://mall.industry.siemens.com/mall/tr/tr/Catalog/Product/3SB2227-0AC01</t>
  </si>
  <si>
    <t>3SB2304-2H</t>
  </si>
  <si>
    <t>3SB2 PLASTİK SERİ YEDEK MALZEMESİ, SİNYAL LAMBASI DUYU, 24V AMPUL DAHİL</t>
  </si>
  <si>
    <t>https://mall.industry.siemens.com/mall/tr/tr/Catalog/Product/3SB2304-2H</t>
  </si>
  <si>
    <t>3SB2404-0B</t>
  </si>
  <si>
    <t>3SB2 PLASTİK SERİ YEDEK MALZEMESİ, KONTAK BLOĞU, 1NO</t>
  </si>
  <si>
    <t>https://mall.industry.siemens.com/mall/tr/tr/Catalog/Product/3SB2404-0B</t>
  </si>
  <si>
    <t>3SB2404-0C</t>
  </si>
  <si>
    <t>3SB2 PLASTİK SERİ YEDEK MALZEMESİ, KONTAK BLOĞU, 1NC</t>
  </si>
  <si>
    <t>https://mall.industry.siemens.com/mall/tr/tr/Catalog/Product/3SB2404-0C</t>
  </si>
  <si>
    <t>3SB2902-0AB</t>
  </si>
  <si>
    <t>ETİKET TUTUCU</t>
  </si>
  <si>
    <t>https://mall.industry.siemens.com/mall/tr/tr/Catalog/Product/3SB2902-0AB</t>
  </si>
  <si>
    <t>3SB6010-0AA10-0YA0</t>
  </si>
  <si>
    <t>Aktüatör butonu 22 mm plastik siyah yuvarlak buton tutucu siyah düz buton ile tekrar basılarak serbest bırakılmaya devam edilir</t>
  </si>
  <si>
    <t>https://mall.industry.siemens.com/mall/tr/tr/Catalog/Product/3SB6010-0AA10-0YA0</t>
  </si>
  <si>
    <t>3SB6010-0AA20-0YA0</t>
  </si>
  <si>
    <t>Aktüatör butonu 22 mm plastik siyah yuvarlak buton tutucu kırmızı düz buton ile tekrar basılarak serbest bırakılmaya devam edilir</t>
  </si>
  <si>
    <t>https://mall.industry.siemens.com/mall/tr/tr/Catalog/Product/3SB6010-0AA20-0YA0</t>
  </si>
  <si>
    <t>3SB6010-0AA30-0YA0</t>
  </si>
  <si>
    <t>Aktüatör butonu 22 mm plastik siyah yuvarlak buton tutucu sarı ile düz buton ile tekrar basılarak serbest bırakılmaya devam edilir</t>
  </si>
  <si>
    <t>https://mall.industry.siemens.com/mall/tr/tr/Catalog/Product/3SB6010-0AA30-0YA0</t>
  </si>
  <si>
    <t>3SB6010-0AA40-0YA0</t>
  </si>
  <si>
    <t>Aktüatör butonu 22 mm plastik siyah yuvarlak buton tutucu yeşil olan düz buton ile tekrar basılarak serbest bırakılmaya devam edilir</t>
  </si>
  <si>
    <t>https://mall.industry.siemens.com/mall/tr/tr/Catalog/Product/3SB6010-0AA40-0YA0</t>
  </si>
  <si>
    <t>3SB6010-0AA50-0YA0</t>
  </si>
  <si>
    <t>Aktüatör butonu 22 mm plastik siyah yuvarlak buton tutucu mavi olan düz buton ile tekrar basılarak serbest bırakılmaya devam edilir</t>
  </si>
  <si>
    <t>https://mall.industry.siemens.com/mall/tr/tr/Catalog/Product/3SB6010-0AA50-0YA0</t>
  </si>
  <si>
    <t>3SB6010-0AA60-0YA0</t>
  </si>
  <si>
    <t>Aktüatör butonu 22 mm plastik siyah yuvarlak buton, tutucu beyaz olan düz düğme ile tekrar basılarak serbest bırakılmaya devam edilir</t>
  </si>
  <si>
    <t>https://mall.industry.siemens.com/mall/tr/tr/Catalog/Product/3SB6010-0AA60-0YA0</t>
  </si>
  <si>
    <t>3SB6010-0AB10-0YA0</t>
  </si>
  <si>
    <t>Aktüatör butonu 22 mm plastik siyah yuvarlak buton anlık düz butonlu siyah tutuculu</t>
  </si>
  <si>
    <t>https://mall.industry.siemens.com/mall/tr/tr/Catalog/Product/3SB6010-0AB10-0YA0</t>
  </si>
  <si>
    <t>3SB6010-0AB20-0YA0</t>
  </si>
  <si>
    <t>Aktüatör butonu 22 mm plastik siyah yuvarlak buton anlık tutuculu kırmızı düz butonlu</t>
  </si>
  <si>
    <t>https://mall.industry.siemens.com/mall/tr/tr/Catalog/Product/3SB6010-0AB20-0YA0</t>
  </si>
  <si>
    <t>3SB6010-0AB30-0YA0</t>
  </si>
  <si>
    <t>Aktüatör butonu 22 mm plastik siyah yuvarlak buton anlık tutuculu düz butonlu sarı</t>
  </si>
  <si>
    <t>https://mall.industry.siemens.com/mall/tr/tr/Catalog/Product/3SB6010-0AB30-0YA0</t>
  </si>
  <si>
    <t>3SB6010-0AB40-0YA0</t>
  </si>
  <si>
    <t>Aktüatör butonu 22 mm plastik siyah yuvarlak buton anlık düz butonlu tutucu yeşil</t>
  </si>
  <si>
    <t>https://mall.industry.siemens.com/mall/tr/tr/Catalog/Product/3SB6010-0AB40-0YA0</t>
  </si>
  <si>
    <t>3SB6010-0AB50-0YA0</t>
  </si>
  <si>
    <t>Aktüatör butonu 22 mm plastik siyah yuvarlak buton anlık düz butonlu mavi tutuculu</t>
  </si>
  <si>
    <t>https://mall.industry.siemens.com/mall/tr/tr/Catalog/Product/3SB6010-0AB50-0YA0</t>
  </si>
  <si>
    <t>3SB6010-0AB60-0YA0</t>
  </si>
  <si>
    <t>Aktüatör butonu 22 mm plastik siyah yuvarlak buton anlık düz butonlu beyaz tutuculu</t>
  </si>
  <si>
    <t>https://mall.industry.siemens.com/mall/tr/tr/Catalog/Product/3SB6010-0AB60-0YA0</t>
  </si>
  <si>
    <t>3SB6010-0BA10-0YA0</t>
  </si>
  <si>
    <t>Aktüatör butonu 22 mm plastik siyah yuvarlak buton tutucu siyah ile kaldırılmış düğme ile tekrar basılarak serbest bırakılmaya devam edilir</t>
  </si>
  <si>
    <t>https://mall.industry.siemens.com/mall/tr/tr/Catalog/Product/3SB6010-0BA10-0YA0</t>
  </si>
  <si>
    <t>3SB6010-0BA20-0YA0</t>
  </si>
  <si>
    <t>Aktüatör butonu 22 mm plastik siyah yuvarlak buton, tutucu kırmızı ile yükseltilmiş düğme ile tekrar basılarak serbest bırakılmaya devam edilir</t>
  </si>
  <si>
    <t>https://mall.industry.siemens.com/mall/tr/tr/Catalog/Product/3SB6010-0BA20-0YA0</t>
  </si>
  <si>
    <t>3SB6010-0BA30-0YA0</t>
  </si>
  <si>
    <t>Aktüatör butonu 22 mm plastik siyah yuvarlak buton tutucu sarı ile yükseltilmiş düğme ile tekrar basılarak serbest bırakılmaya devam edilir</t>
  </si>
  <si>
    <t>https://mall.industry.siemens.com/mall/tr/tr/Catalog/Product/3SB6010-0BA30-0YA0</t>
  </si>
  <si>
    <t>3SB6010-0BA40-0YA0</t>
  </si>
  <si>
    <t>Aktüatör butonu 22 mm plastik siyah yuvarlak buton tutucu yeşil ile yükseltilmiş düğme ile tekrar basılarak serbest bırakılmaya devam edilir</t>
  </si>
  <si>
    <t>https://mall.industry.siemens.com/mall/tr/tr/Catalog/Product/3SB6010-0BA40-0YA0</t>
  </si>
  <si>
    <t>3SB6010-0BA50-0YA0</t>
  </si>
  <si>
    <t>Aktüatör butonu 22 mm plastik siyah yuvarlak buton, mavi tutuculu yükseltilmiş düğme ile tekrar basılarak serbest bırakılmaya devam eder</t>
  </si>
  <si>
    <t>https://mall.industry.siemens.com/mall/tr/tr/Catalog/Product/3SB6010-0BA50-0YA0</t>
  </si>
  <si>
    <t>3SB6010-0BA60-0YA0</t>
  </si>
  <si>
    <t>Aktüatör butonu 22 mm plastik siyah yuvarlak buton, tutucu beyaz ile yükseltilmiş düğme ile tekrar basılarak serbest bırakılmaya devam edilir</t>
  </si>
  <si>
    <t>https://mall.industry.siemens.com/mall/tr/tr/Catalog/Product/3SB6010-0BA60-0YA0</t>
  </si>
  <si>
    <t>3SB6010-0BB10-0YA0</t>
  </si>
  <si>
    <t>Aktüatör butonu 22 mm plastik siyah yuvarlak buton anlık tutuculu yükseltilmiş buton ile</t>
  </si>
  <si>
    <t>https://mall.industry.siemens.com/mall/tr/tr/Catalog/Product/3SB6010-0BB10-0YA0</t>
  </si>
  <si>
    <t>3SB6010-0BB20-0YA0</t>
  </si>
  <si>
    <t>Aktüatör butonu 22 mm plastik siyah yuvarlak buton anlık tutucu kırmızı tutucu ile yükseltilmiş buton</t>
  </si>
  <si>
    <t>https://mall.industry.siemens.com/mall/tr/tr/Catalog/Product/3SB6010-0BB20-0YA0</t>
  </si>
  <si>
    <t>3SB6010-0BB30-0YA0</t>
  </si>
  <si>
    <t>Aktüatör butonu 22 mm plastik siyah yuvarlak buton anlık, tutucu sarı ile yükseltilmiş buton</t>
  </si>
  <si>
    <t>https://mall.industry.siemens.com/mall/tr/tr/Catalog/Product/3SB6010-0BB30-0YA0</t>
  </si>
  <si>
    <t>3SB6010-0BB40-0YA0</t>
  </si>
  <si>
    <t>Aktüatör butonu 22 mm plastik siyah yuvarlak buton anlık tutuculu yükseltilmiş buton yeşil</t>
  </si>
  <si>
    <t>https://mall.industry.siemens.com/mall/tr/tr/Catalog/Product/3SB6010-0BB40-0YA0</t>
  </si>
  <si>
    <t>3SB6010-0BB50-0YA0</t>
  </si>
  <si>
    <t>Aktüatör butonu 22 mm plastik siyah yuvarlak buton anlık tutucu mavi ile yükseltilmiş buton</t>
  </si>
  <si>
    <t>https://mall.industry.siemens.com/mall/tr/tr/Catalog/Product/3SB6010-0BB50-0YA0</t>
  </si>
  <si>
    <t>3SB6010-0BB60-0YA0</t>
  </si>
  <si>
    <t>Aktüatör butonu 22 mm plastik siyah yuvarlak buton anlık tutuculu beyaz kaldırılmış butonlu</t>
  </si>
  <si>
    <t>https://mall.industry.siemens.com/mall/tr/tr/Catalog/Product/3SB6010-0BB60-0YA0</t>
  </si>
  <si>
    <t>3SB6010-1AC10-0YA0</t>
  </si>
  <si>
    <t>Aktüatör mantar butonu 30mm, plastik siyah, yuvarlak, ışıksız, anlık kontak tipi, tutuculu, siyah</t>
  </si>
  <si>
    <t>https://mall.industry.siemens.com/mall/tr/tr/Catalog/Product/3SB6010-1AC10-0YA0</t>
  </si>
  <si>
    <t>3SB6010-1AC20-0YA0</t>
  </si>
  <si>
    <t>Aktüatör mantar butonu 30mm, plastik siyah, yuvarlak, ışıksız, anlık kontak tipi, tutuculu, kırmızı</t>
  </si>
  <si>
    <t>https://mall.industry.siemens.com/mall/tr/tr/Catalog/Product/3SB6010-1AC20-0YA0</t>
  </si>
  <si>
    <t>3SB6010-1AC30-0YA0</t>
  </si>
  <si>
    <t>Aktüatör mantar butonu 30mm, plastik siyah, yuvarlak, ışıksız, anlık kontak tipi, tutuculu, sarı</t>
  </si>
  <si>
    <t>https://mall.industry.siemens.com/mall/tr/tr/Catalog/Product/3SB6010-1AC30-0YA0</t>
  </si>
  <si>
    <t>3SB6010-1AC40-0YA0</t>
  </si>
  <si>
    <t>Aktüatör mantar butonu 30mm, plastik siyah, yuvarlak, ışıksız, anlık kontak tipi, tutuculu, yeşil</t>
  </si>
  <si>
    <t>https://mall.industry.siemens.com/mall/tr/tr/Catalog/Product/3SB6010-1AC40-0YA0</t>
  </si>
  <si>
    <t>3SB6010-1AC50-0YA0</t>
  </si>
  <si>
    <t>Aktüatör mantar butonu 30mm, plastik siyah, yuvarlak, ışıksız, anlık kontak tipi, tutuculu, mavi</t>
  </si>
  <si>
    <t>https://mall.industry.siemens.com/mall/tr/tr/Catalog/Product/3SB6010-1AC50-0YA0</t>
  </si>
  <si>
    <t>3SB6010-1AC60-0YA0</t>
  </si>
  <si>
    <t>Aktüatör mantar butonu 30mm, plastik siyah, yuvarlak, ışıksız, anlık kontak tipi, tutuculu, beyaz</t>
  </si>
  <si>
    <t>https://mall.industry.siemens.com/mall/tr/tr/Catalog/Product/3SB6010-1AC60-0YA0</t>
  </si>
  <si>
    <t>3SB6010-1BA10-0YA0</t>
  </si>
  <si>
    <t>Aktüatör mantar butonu 40mm, plastik siyah, yuvarlak, ışıksız, mandal.w. çekmek. -mandalı açmak için mekanizma tutuculu, siyah</t>
  </si>
  <si>
    <t>https://mall.industry.siemens.com/mall/tr/tr/Catalog/Product/3SB6010-1BA10-0YA0</t>
  </si>
  <si>
    <t>3SB6010-1BA20-0YA0</t>
  </si>
  <si>
    <t>Aktüatör mantar butonu 40mm, plastik siyah, yuvarlak, ışıksız, mandal.w. çekmek. -mandalı açmak için mekanik tutuculu, kırmızı</t>
  </si>
  <si>
    <t>https://mall.industry.siemens.com/mall/tr/tr/Catalog/Product/3SB6010-1BA20-0YA0</t>
  </si>
  <si>
    <t>3SB6010-1BA30-0YA0</t>
  </si>
  <si>
    <t>Aktüatör mantar butonu 40mm, plastik siyah, yuvarlak, ışıksız, mandal.w. çekmek. -mandalı açmak için mekanik tutuculu, sarı</t>
  </si>
  <si>
    <t>https://mall.industry.siemens.com/mall/tr/tr/Catalog/Product/3SB6010-1BA30-0YA0</t>
  </si>
  <si>
    <t>3SB6010-1BA40-0YA0</t>
  </si>
  <si>
    <t>Aktüatör mantar butonu 40mm, plastik siyah, yuvarlak, ışıksız, mandal.w. çekmek. -mandalı açmak için mekanik tutuculu, yeşil</t>
  </si>
  <si>
    <t>https://mall.industry.siemens.com/mall/tr/tr/Catalog/Product/3SB6010-1BA40-0YA0</t>
  </si>
  <si>
    <t>3SB6010-1BA50-0YA0</t>
  </si>
  <si>
    <t>Aktüatör mantar butonu 40mm, plastik siyah, yuvarlak, ışıksız, mandal.w. çekmek. -mandalı açmak için mekanik tutuculu, mavi</t>
  </si>
  <si>
    <t>https://mall.industry.siemens.com/mall/tr/tr/Catalog/Product/3SB6010-1BA50-0YA0</t>
  </si>
  <si>
    <t>3SB6010-1BA60-0YA0</t>
  </si>
  <si>
    <t>Aktüatör mantar butonu 40mm, plastik siyah, yuvarlak, ışıksız, mandal.w. çekmek. -mandalı açmak için mekanizma, tutuculu, beyaz</t>
  </si>
  <si>
    <t>https://mall.industry.siemens.com/mall/tr/tr/Catalog/Product/3SB6010-1BA60-0YA0</t>
  </si>
  <si>
    <t>3SB6010-1BC10-0YA0</t>
  </si>
  <si>
    <t>Aktüatör mantar butonu 40mm, plastik siyah, yuvarlak, ışıksız, anlık, tutuculu, siyah</t>
  </si>
  <si>
    <t>https://mall.industry.siemens.com/mall/tr/tr/Catalog/Product/3SB6010-1BC10-0YA0</t>
  </si>
  <si>
    <t>3SB6010-1BC20-0YA0</t>
  </si>
  <si>
    <t>Aktüatör mantar butonu 40mm, plastik siyah, yuvarlak, ışıksız, anlık, tutuculu, kırmızı</t>
  </si>
  <si>
    <t>https://mall.industry.siemens.com/mall/tr/tr/Catalog/Product/3SB6010-1BC20-0YA0</t>
  </si>
  <si>
    <t>3SB6010-1BC30-0YA0</t>
  </si>
  <si>
    <t>Aktüatör mantar butonu 40mm, plastik siyah, yuvarlak, ışıksız, anlık, tutuculu, sarı</t>
  </si>
  <si>
    <t>https://mall.industry.siemens.com/mall/tr/tr/Catalog/Product/3SB6010-1BC30-0YA0</t>
  </si>
  <si>
    <t>3SB6010-1BC40-0YA0</t>
  </si>
  <si>
    <t>Aktüatör mantar butonu 40mm, plastik siyah, yuvarlak, ışıksız, anlık, tutuculu, yeşil</t>
  </si>
  <si>
    <t>https://mall.industry.siemens.com/mall/tr/tr/Catalog/Product/3SB6010-1BC40-0YA0</t>
  </si>
  <si>
    <t>3SB6010-1BC50-0YA0</t>
  </si>
  <si>
    <t>Aktüatör mantar butonu 40mm, plastik siyah, yuvarlak, ışıksız, anlık, tutuculu, mavi</t>
  </si>
  <si>
    <t>https://mall.industry.siemens.com/mall/tr/tr/Catalog/Product/3SB6010-1BC50-0YA0</t>
  </si>
  <si>
    <t>3SB6010-1BC60-0YA0</t>
  </si>
  <si>
    <t>Aktüatör mantar butonu 40mm, plastik siyah, yuvarlak, ışıksız, anlık, tutuculu, beyaz</t>
  </si>
  <si>
    <t>https://mall.industry.siemens.com/mall/tr/tr/Catalog/Product/3SB6010-1BC60-0YA0</t>
  </si>
  <si>
    <t>3SB6010-1CA10-0YA0</t>
  </si>
  <si>
    <t>Aktüatör mantar butonu 60mm, plastik siyah, yuvarlak, ışıksız, mandal.w. çekmek. -mandalı açmak için mekanizma tutuculu, siyah</t>
  </si>
  <si>
    <t>https://mall.industry.siemens.com/mall/tr/tr/Catalog/Product/3SB6010-1CA10-0YA0</t>
  </si>
  <si>
    <t>3SB6010-1CA20-0YA0</t>
  </si>
  <si>
    <t>Aktüatör mantar butonu 60mm, plastik siyah, yuvarlak, ışıksız, mandal.w. çekmek. -mandalı açmak için mekanik tutuculu, kırmızı</t>
  </si>
  <si>
    <t>https://mall.industry.siemens.com/mall/tr/tr/Catalog/Product/3SB6010-1CA20-0YA0</t>
  </si>
  <si>
    <t>3SB6010-1CA30-0YA0</t>
  </si>
  <si>
    <t>Aktüatör mantar butonu 60mm, plastik siyah, yuvarlak, ışıksız, mandal.w. çekmek. -mandalı açmak için mekanik tutuculu, sarı</t>
  </si>
  <si>
    <t>https://mall.industry.siemens.com/mall/tr/tr/Catalog/Product/3SB6010-1CA30-0YA0</t>
  </si>
  <si>
    <t>3SB6010-1CA40-0YA0</t>
  </si>
  <si>
    <t>Aktüatör mantar butonu 60mm, plastik siyah, yuvarlak, ışıksız, mandal.w. çekmek. -mandalı açmak için mekanik tutuculu, yeşil</t>
  </si>
  <si>
    <t>https://mall.industry.siemens.com/mall/tr/tr/Catalog/Product/3SB6010-1CA40-0YA0</t>
  </si>
  <si>
    <t>3SB6010-1CA50-0YA0</t>
  </si>
  <si>
    <t>Aktüatör mantar butonu 60mm, plastik siyah, yuvarlak, ışıksız, mandal.w. çekmek. -mandalı açmak için mekanik tutuculu, mavi</t>
  </si>
  <si>
    <t>https://mall.industry.siemens.com/mall/tr/tr/Catalog/Product/3SB6010-1CA50-0YA0</t>
  </si>
  <si>
    <t>3SB6010-1CA60-0YA0</t>
  </si>
  <si>
    <t>Aktüatör mantar butonu 60mm, plastik siyah, yuvarlak, ışıksız, mandal.w. çekmek. -mandalı açmak için mekanizma, tutuculu, beyaz</t>
  </si>
  <si>
    <t>https://mall.industry.siemens.com/mall/tr/tr/Catalog/Product/3SB6010-1CA60-0YA0</t>
  </si>
  <si>
    <t>3SB6010-1CC10-0YA0</t>
  </si>
  <si>
    <t>Aktüatör mantar butonu 60mm, plastik siyah, yuvarlak, ışıksız, anlık, tutuculu, siyah</t>
  </si>
  <si>
    <t>https://mall.industry.siemens.com/mall/tr/tr/Catalog/Product/3SB6010-1CC10-0YA0</t>
  </si>
  <si>
    <t>3SB6010-1CC20-0YA0</t>
  </si>
  <si>
    <t>Aktüatör mantar butonu 60mm, plastik siyah, yuvarlak, ışıksız, anlık, tutuculu, kırmızı</t>
  </si>
  <si>
    <t>https://mall.industry.siemens.com/mall/tr/tr/Catalog/Product/3SB6010-1CC20-0YA0</t>
  </si>
  <si>
    <t>3SB6010-1CC30-0YA0</t>
  </si>
  <si>
    <t>Aktüatör mantar butonu 60mm, plastik siyah, yuvarlak, ışıksız, anlık, tutuculu, sarı</t>
  </si>
  <si>
    <t>https://mall.industry.siemens.com/mall/tr/tr/Catalog/Product/3SB6010-1CC30-0YA0</t>
  </si>
  <si>
    <t>3SB6010-1CC40-0YA0</t>
  </si>
  <si>
    <t>Aktüatör mantar butonu 60mm, plastik siyah, yuvarlak, ışıksız, anlık, tutuculu, yeşil</t>
  </si>
  <si>
    <t>https://mall.industry.siemens.com/mall/tr/tr/Catalog/Product/3SB6010-1CC40-0YA0</t>
  </si>
  <si>
    <t>3SB6010-1CC50-0YA0</t>
  </si>
  <si>
    <t>Aktüatör mantar butonu 60mm, plastik siyah, yuvarlak, ışıksız, anlık, tutuculu, mavi</t>
  </si>
  <si>
    <t>https://mall.industry.siemens.com/mall/tr/tr/Catalog/Product/3SB6010-1CC50-0YA0</t>
  </si>
  <si>
    <t>3SB6010-1CC60-0YA0</t>
  </si>
  <si>
    <t>Aktüatör mantar butonu 60mm, plastik siyah, yuvarlak, ışıksız, anlık, tutuculu, beyaz</t>
  </si>
  <si>
    <t>https://mall.industry.siemens.com/mall/tr/tr/Catalog/Product/3SB6010-1CC60-0YA0</t>
  </si>
  <si>
    <t>3SB6010-1EA20-0YA0</t>
  </si>
  <si>
    <t>Aktüatör, Acil durdurma butonu 22 mm plastik siyah yuvarlak emergen.-stop mushr. PB 40 mm Işıksız Mandal.W. Mandalı açmak için çekme mekanizması, tetik hareketli, tutucu kırmızı</t>
  </si>
  <si>
    <t>https://mall.industry.siemens.com/mall/tr/tr/Catalog/Product/3SB6010-1EA20-0YA0</t>
  </si>
  <si>
    <t>3SB6010-1EB20-0YA0</t>
  </si>
  <si>
    <t>Aktüatör, Acil durdurma butonu 22 mm plastik siyah yuvarlak emergen.-stop mushr. PB 40 mm Işıksız Mandal.W. rot.-mandalı açmak için mekanik tetik hareketli, tutucu kırmızı ile</t>
  </si>
  <si>
    <t>https://mall.industry.siemens.com/mall/tr/tr/Catalog/Product/3SB6010-1EB20-0YA0</t>
  </si>
  <si>
    <t>3SB6010-1ED20-0YA0</t>
  </si>
  <si>
    <t>Aktüatör, Acil durdurma butonu 22 mm plastik siyah yuvarlak emergen.-stop mushr. PB 40 mm ışıksız mandal. w. key-to-unchch mekanizması, tetik hareketli, tutucu kırmızılı</t>
  </si>
  <si>
    <t>https://mall.industry.siemens.com/mall/tr/tr/Catalog/Product/3SB6010-1ED20-0YA0</t>
  </si>
  <si>
    <t>3SB6010-1GB20-0YA0</t>
  </si>
  <si>
    <t>Aktüatör, Acil durdurma butonu 22 mm plastik siyah yuvarlak emergen.-stop mushr. PB 40 mm Işıksız Mandal.W. rot.-to-unlatch mech. tutucu kırmızı ile tetik hareketi olmadan</t>
  </si>
  <si>
    <t>https://mall.industry.siemens.com/mall/tr/tr/Catalog/Product/3SB6010-1GB20-0YA0</t>
  </si>
  <si>
    <t>3SB6010-1GD20-0YA0</t>
  </si>
  <si>
    <t>Aktüatör, Acil durdurma butonu 22 mm plastik siyah yuvarlak emergen.-stop mushr. PB 40 mm ışıksız mandal. w. key-to-unchch mekanizması, tetik hareketi olmadan, tutucu kırmızı</t>
  </si>
  <si>
    <t>https://mall.industry.siemens.com/mall/tr/tr/Catalog/Product/3SB6010-1GD20-0YA0</t>
  </si>
  <si>
    <t>3SB6010-1HA20-0YA0</t>
  </si>
  <si>
    <t>Aktüatör, Acil durdurma butonu 22 mm plastik siyah yuvarlak emergen.-stop mushr. PB 40 mm Işıksız Mandal.W. Tutucu kırmızı ile tetik hareketi olmadan mandalı açmak için çekme mekanizması</t>
  </si>
  <si>
    <t>https://mall.industry.siemens.com/mall/tr/tr/Catalog/Product/3SB6010-1HA20-0YA0</t>
  </si>
  <si>
    <t>3SB6010-1HB20-0YA0</t>
  </si>
  <si>
    <t>https://mall.industry.siemens.com/mall/tr/tr/Catalog/Product/3SB6010-1HB20-0YA0</t>
  </si>
  <si>
    <t>3SB6010-1HD20-0YA0</t>
  </si>
  <si>
    <t>https://mall.industry.siemens.com/mall/tr/tr/Catalog/Product/3SB6010-1HD20-0YA0</t>
  </si>
  <si>
    <t>3SB6010-2AA10-0YA0</t>
  </si>
  <si>
    <t>Aktüatör düğmesi, L-R 22 mm plastik siyah yuvarlak seçici anahtar 2 anahtar konumu L-R 90DEG, V konumu kilitleme, aydınlatmasız, tutucu siyah</t>
  </si>
  <si>
    <t>https://mall.industry.siemens.com/mall/tr/tr/Catalog/Product/3SB6010-2AA10-0YA0</t>
  </si>
  <si>
    <t>3SB6010-2AA20-0YA0</t>
  </si>
  <si>
    <t>Aktüatör düğmesi, L-R 22 mm plastik siyah yuvarlak seçici anahtar 2 anahtar konumu L-R 90DEG, V konumu kilitleme, ışıksız, tutucu kırmızı</t>
  </si>
  <si>
    <t>https://mall.industry.siemens.com/mall/tr/tr/Catalog/Product/3SB6010-2AA20-0YA0</t>
  </si>
  <si>
    <t>3SB6010-2AA30-0YA0</t>
  </si>
  <si>
    <t>Aktüatör düğmesi, L-R 22 mm plastik siyah yuvarlak seçici anahtar 2 anahtar konumu L-R 90DEG, V konumu kilitleme, ışıksız, tutucu sarı</t>
  </si>
  <si>
    <t>https://mall.industry.siemens.com/mall/tr/tr/Catalog/Product/3SB6010-2AA30-0YA0</t>
  </si>
  <si>
    <t>3SB6010-2AA40-0YA0</t>
  </si>
  <si>
    <t>Aktüatör düğmesi, L-R 22 mm plastik siyah yuvarlak seçici anahtar 2 anahtar konumu L-R 90DEG, V konumu mandalı, ışıksız, tutucu yeşil</t>
  </si>
  <si>
    <t>https://mall.industry.siemens.com/mall/tr/tr/Catalog/Product/3SB6010-2AA40-0YA0</t>
  </si>
  <si>
    <t>3SB6010-2AA50-0YA0</t>
  </si>
  <si>
    <t>Aktüatör düğmesi, L-R 22 mm plastik siyah yuvarlak seçici anahtar 2 anahtar konumu LR 90DEG, V konumu kilitleme, ışıksız, tutucu mavi</t>
  </si>
  <si>
    <t>https://mall.industry.siemens.com/mall/tr/tr/Catalog/Product/3SB6010-2AA50-0YA0</t>
  </si>
  <si>
    <t>3SB6010-2AA60-0YA0</t>
  </si>
  <si>
    <t>Aktüatör düğmesi, L-R 22 mm plastik siyah yuvarlak seçici anahtar 2 anahtar konumu L-R 90DEG, V konumu mandalı, ışıksız, tutucu beyaz</t>
  </si>
  <si>
    <t>https://mall.industry.siemens.com/mall/tr/tr/Catalog/Product/3SB6010-2AA60-0YA0</t>
  </si>
  <si>
    <t>3SB6010-2AB10-0YA0</t>
  </si>
  <si>
    <t>Aktüatör düğmesi, L&lt;R 22 mm plastik siyah yuvarlak seçici anahtar 2 anahtar konumu L&lt;R 90DEG, V konumu anlık kontak tipi aydınlatmasız ve tutucu siyah</t>
  </si>
  <si>
    <t>https://mall.industry.siemens.com/mall/tr/tr/Catalog/Product/3SB6010-2AB10-0YA0</t>
  </si>
  <si>
    <t>3SB6010-2AB20-0YA0</t>
  </si>
  <si>
    <t>Aktüatör düğmesi, L&lt;R 22 mm plastik siyah yuvarlak seçici anahtar 2 anahtar konumu L&lt;R 90DEG, V konumu anlık kontak tipi ışıksız ve tutucu kırmızı</t>
  </si>
  <si>
    <t>https://mall.industry.siemens.com/mall/tr/tr/Catalog/Product/3SB6010-2AB20-0YA0</t>
  </si>
  <si>
    <t>3SB6010-2AB30-0YA0</t>
  </si>
  <si>
    <t>Aktüatör düğmesi, L&lt;R 22 mm plastik siyah yuvarlak seçici anahtar 2 anahtar konumu L&lt;R 90DEG, V konumu anlık kontak tipi ışıksız ve tutucu sarı</t>
  </si>
  <si>
    <t>https://mall.industry.siemens.com/mall/tr/tr/Catalog/Product/3SB6010-2AB30-0YA0</t>
  </si>
  <si>
    <t>3SB6010-2AB40-0YA0</t>
  </si>
  <si>
    <t>Aktüatör topuzu, L&lt;R 22 mm plastik siyah yuvarlak seçici anahtar 2 anahtar konumu L&lt;R 90DEG, V konumu anlık kontak tipi, ışıksız, tutucu yeşil</t>
  </si>
  <si>
    <t>https://mall.industry.siemens.com/mall/tr/tr/Catalog/Product/3SB6010-2AB40-0YA0</t>
  </si>
  <si>
    <t>3SB6010-2AB50-0YA0</t>
  </si>
  <si>
    <t>Aktüatör topuzu, L&lt;R 22 mm plastik siyah yuvarlak seçici anahtar 2 anahtar konumu L&lt;R 90DEG, V konumu anlık kontak tipi, ışıksız, tutucu mavi</t>
  </si>
  <si>
    <t>https://mall.industry.siemens.com/mall/tr/tr/Catalog/Product/3SB6010-2AB50-0YA0</t>
  </si>
  <si>
    <t>3SB6010-2AB60-0YA0</t>
  </si>
  <si>
    <t>Aktüatör düğmesi, L&lt;R 22 mm plastik siyah yuvarlak seçici anahtar 2 anahtar konumu L&lt;R 90DEG, V konumu anlık kontak tipi ışıksız beyaz tutucu ile</t>
  </si>
  <si>
    <t>https://mall.industry.siemens.com/mall/tr/tr/Catalog/Product/3SB6010-2AB60-0YA0</t>
  </si>
  <si>
    <t>3SB6010-2AL10-0YA0</t>
  </si>
  <si>
    <t>Aktüatör düğmesi, LCR 22 mm plastik siyah yuvarlak seçici anahtar 3 anahtar konumu LCR 2X60DEG, V konum mandalı aydınlatmasız siyah tutucu ile</t>
  </si>
  <si>
    <t>https://mall.industry.siemens.com/mall/tr/tr/Catalog/Product/3SB6010-2AL10-0YA0</t>
  </si>
  <si>
    <t>3SB6010-2AL20-0YA0</t>
  </si>
  <si>
    <t>Aktüatör topuzu, LCR 22 mm plastik siyah yuvarlak seçici anahtar 3 anahtar konumu LCR 2X60DEG, V konum mandalı, ışıksız, tutucu kırmızı</t>
  </si>
  <si>
    <t>https://mall.industry.siemens.com/mall/tr/tr/Catalog/Product/3SB6010-2AL20-0YA0</t>
  </si>
  <si>
    <t>3SB6010-2AL30-0YA0</t>
  </si>
  <si>
    <t>Aktüatör topuzu, LCR 22 mm plastik siyah yuvarlak seçici anahtar 3 anahtar konumu LCR 2X60DEG, V konum mandalı, ışıksız, tutucu sarı</t>
  </si>
  <si>
    <t>https://mall.industry.siemens.com/mall/tr/tr/Catalog/Product/3SB6010-2AL30-0YA0</t>
  </si>
  <si>
    <t>3SB6010-2AL40-0YA0</t>
  </si>
  <si>
    <t>Aktüatör düğmesi, LCR 22 mm plastik siyah yuvarlak seçici anahtar 3 anahtar konumu LCR 2X60DEG, V konumu kilitleme, aydınlatmasız, tutucu yeşil</t>
  </si>
  <si>
    <t>https://mall.industry.siemens.com/mall/tr/tr/Catalog/Product/3SB6010-2AL40-0YA0</t>
  </si>
  <si>
    <t>3SB6010-2AL50-0YA0</t>
  </si>
  <si>
    <t>Aktüatör düğmesi, LCR 22 mm plastik siyah yuvarlak seçici anahtar 3 anahtar konumu LCR 2X60DEG, V konumu kilitleme, ışıksız, tutucu mavi</t>
  </si>
  <si>
    <t>https://mall.industry.siemens.com/mall/tr/tr/Catalog/Product/3SB6010-2AL50-0YA0</t>
  </si>
  <si>
    <t>3SB6010-2AL60-0YA0</t>
  </si>
  <si>
    <t>Aktüatör topuzu, LCR 22 mm plastik siyah yuvarlak seçici anahtar 3 anahtar konumu LCR 2X60DEG, V konum mandalı, ışıksız, tutucu beyaz</t>
  </si>
  <si>
    <t>https://mall.industry.siemens.com/mall/tr/tr/Catalog/Product/3SB6010-2AL60-0YA0</t>
  </si>
  <si>
    <t>3SB6010-2AM10-0YA0</t>
  </si>
  <si>
    <t>Aktüatör düğmesi, L&gt;CC&lt;R 2X60DEG, V konumlu anlık kontak tipi, aydınlatmasız, tutucu siyah</t>
  </si>
  <si>
    <t>https://mall.industry.siemens.com/mall/tr/tr/Catalog/Product/3SB6010-2AM10-0YA0</t>
  </si>
  <si>
    <t>3SB6010-2AM20-0YA0</t>
  </si>
  <si>
    <t>Aktüatör düğmesi, L&gt;CC&lt;R 2X60DEG, V konumu anlık kontak tipi, tutucu kırmızı ile ışıksız</t>
  </si>
  <si>
    <t>https://mall.industry.siemens.com/mall/tr/tr/Catalog/Product/3SB6010-2AM20-0YA0</t>
  </si>
  <si>
    <t>3SB6010-2AM30-0YA0</t>
  </si>
  <si>
    <t>Aktüatör düğmesi, L&gt;CC&lt;R 2X60DEG, V konumlu anlık kontak tipi, aydınlatmasız, tutucu sarı</t>
  </si>
  <si>
    <t>https://mall.industry.siemens.com/mall/tr/tr/Catalog/Product/3SB6010-2AM30-0YA0</t>
  </si>
  <si>
    <t>3SB6010-2AM40-0YA0</t>
  </si>
  <si>
    <t>Aktüatör düğmesi, L&gt;CC&lt;R 2X60DEG, V konumu anlık kontak tipi, tutucu yeşil ile ışıksız</t>
  </si>
  <si>
    <t>https://mall.industry.siemens.com/mall/tr/tr/Catalog/Product/3SB6010-2AM40-0YA0</t>
  </si>
  <si>
    <t>3SB6010-2AM50-0YA0</t>
  </si>
  <si>
    <t>Aktüatör düğmesi, L&gt;CC&lt;R 2X60DEG, V konumu anlık kontak tipi, ışıksız, tutucu mavi</t>
  </si>
  <si>
    <t>https://mall.industry.siemens.com/mall/tr/tr/Catalog/Product/3SB6010-2AM50-0YA0</t>
  </si>
  <si>
    <t>3SB6010-2AM60-0YA0</t>
  </si>
  <si>
    <t>Aktüatör topuzu, L&gt;CC&lt;R 2X60DEG, V konumlu anlık kontak tipi, ışıksız, tutucu beyaz</t>
  </si>
  <si>
    <t>https://mall.industry.siemens.com/mall/tr/tr/Catalog/Product/3SB6010-2AM60-0YA0</t>
  </si>
  <si>
    <t>3SB6010-2AN10-0YA0</t>
  </si>
  <si>
    <t>Aktüatör düğmesi, LC&lt;R 22 mm plastik siyah yuvarlak seçici anahtar 3 anahtar konumu LC&lt;R 2X60DEG, V konumu sağ momen.,le.latch.cont.type aydınlatmasız tutucu siyah</t>
  </si>
  <si>
    <t>https://mall.industry.siemens.com/mall/tr/tr/Catalog/Product/3SB6010-2AN10-0YA0</t>
  </si>
  <si>
    <t>3SB6010-2AN20-0YA0</t>
  </si>
  <si>
    <t>Aktüatör düğmesi, LC&lt;R 22 mm plastik siyah yuvarlak seçici anahtar 3 anahtar konumu LC&lt;R 2X60DEG, V konumu sağ momen.,le.latch.cont.type ışıksız tutucu kırmızı</t>
  </si>
  <si>
    <t>https://mall.industry.siemens.com/mall/tr/tr/Catalog/Product/3SB6010-2AN20-0YA0</t>
  </si>
  <si>
    <t>3SB6010-2AN30-0YA0</t>
  </si>
  <si>
    <t>Aktüatör topuzu, LC&lt;R 22 mm plastik siyah yuvarlak seçici anahtar 3 anahtar konumu LC&lt;R 2X60DEG, V konumu sağ momen.,le.latch.cont.type ışıksız tutucu sarı</t>
  </si>
  <si>
    <t>https://mall.industry.siemens.com/mall/tr/tr/Catalog/Product/3SB6010-2AN30-0YA0</t>
  </si>
  <si>
    <t>3SB6010-2AN40-0YA0</t>
  </si>
  <si>
    <t>Aktüatör düğmesi, LC &lt; R 22 mm plastik siyah yuvarlak seçici anahtar 3 anahtar konumu LC &lt; R 2X60DEG, V konumu sağ momen., le.latch.cont.type ışıksız ve tutucu yeşil</t>
  </si>
  <si>
    <t>https://mall.industry.siemens.com/mall/tr/tr/Catalog/Product/3SB6010-2AN40-0YA0</t>
  </si>
  <si>
    <t>3SB6010-2AN50-0YA0</t>
  </si>
  <si>
    <t>Aktüatör topuzu, LC&lt;R 22 mm plastik siyah yuvarlak seçici anahtar 3 anahtar konumu LC&lt;R 2X60DEG, V konumu sağ momen.,le.latch.cont.type ışıksız tutucu mavi</t>
  </si>
  <si>
    <t>https://mall.industry.siemens.com/mall/tr/tr/Catalog/Product/3SB6010-2AN50-0YA0</t>
  </si>
  <si>
    <t>3SB6010-2AN60-0YA0</t>
  </si>
  <si>
    <t>Aktüatör topuzu, LC&lt;R 22 mm plastik siyah yuvarlak seçici anahtar 3 anahtar konumu LC&lt;R 2X60DEG, V konumu sağ momen.,le.latch.cont.type ışıksız tutucu beyaz</t>
  </si>
  <si>
    <t>https://mall.industry.siemens.com/mall/tr/tr/Catalog/Product/3SB6010-2AN60-0YA0</t>
  </si>
  <si>
    <t>3SB6010-2AP10-0YA0</t>
  </si>
  <si>
    <t>Aktüatör düğmesi, L&gt;C--R 22 mm plastik siyah yuvarlak seçici anahtar 3 anahtar konumu L&gt;C-R 2X60DEG, V konumu sağ mandal., le.momen.cont.type aydınlatmasız tutucu siyah</t>
  </si>
  <si>
    <t>https://mall.industry.siemens.com/mall/tr/tr/Catalog/Product/3SB6010-2AP10-0YA0</t>
  </si>
  <si>
    <t>3SB6010-2AP20-0YA0</t>
  </si>
  <si>
    <t>Aktüatör düğmesi, L&gt;C--R 22 mm plastik siyah yuvarlak seçici anahtar 3 anahtar konumu L&gt;C-R 2X60DEG, V konumu sağ mandal.,le.momen.cont.type ışıksız tutucu kırmızı</t>
  </si>
  <si>
    <t>https://mall.industry.siemens.com/mall/tr/tr/Catalog/Product/3SB6010-2AP20-0YA0</t>
  </si>
  <si>
    <t>3SB6010-2AP30-0YA0</t>
  </si>
  <si>
    <t>Aktüatör düğmesi, L&gt;C--R 22 mm plastik siyah yuvarlak seçici anahtar 3 anahtar konumu L&gt;C-R 2X60DEG, V konumu sağ mandal., le.momen.cont.type ışıksız tutucu sarı</t>
  </si>
  <si>
    <t>https://mall.industry.siemens.com/mall/tr/tr/Catalog/Product/3SB6010-2AP30-0YA0</t>
  </si>
  <si>
    <t>3SB6010-2AP40-0YA0</t>
  </si>
  <si>
    <t>Aktüatör düğmesi, L&gt;C--R 22 mm plastik siyah yuvarlak seçici anahtar 3 anahtar konumu L&gt;C-R 2X60DEG, V konumu sağ mandal., le.momen.cont.type ışıksız ve tutucu yeşil</t>
  </si>
  <si>
    <t>https://mall.industry.siemens.com/mall/tr/tr/Catalog/Product/3SB6010-2AP40-0YA0</t>
  </si>
  <si>
    <t>3SB6010-2AP50-0YA0</t>
  </si>
  <si>
    <t>Aktüatör topuzu, L&gt;C--R 22 mm plastik siyah yuvarlak seçici anahtar 3 anahtar konumu L&gt;C-R 2X60DEG, V konumu sağ mandal., le.momen.cont.type ışıksız ve tutucu mavi</t>
  </si>
  <si>
    <t>https://mall.industry.siemens.com/mall/tr/tr/Catalog/Product/3SB6010-2AP50-0YA0</t>
  </si>
  <si>
    <t>3SB6010-2AP60-0YA0</t>
  </si>
  <si>
    <t>Aktüatör düğmesi, L&gt;C--R 22 mm plastik siyah yuvarlak seçici anahtar 3 anahtar konumu L&gt;C-R 2X60DEG, V konumu sağ mandal.,le.momen.cont.type ışıksız tutucu beyaz</t>
  </si>
  <si>
    <t>https://mall.industry.siemens.com/mall/tr/tr/Catalog/Product/3SB6010-2AP60-0YA0</t>
  </si>
  <si>
    <t>3SB6010-2BA10-0YA0</t>
  </si>
  <si>
    <t>Aktüatör uzun düğme, L-R 22 mm plastik siyah yuvarlak uzun düğme, seçici anahtar 2 anahtar konumu LR 90DEG, V konum mandalı, aydınlatmasız, tutucu siyah</t>
  </si>
  <si>
    <t>https://mall.industry.siemens.com/mall/tr/tr/Catalog/Product/3SB6010-2BA10-0YA0</t>
  </si>
  <si>
    <t>3SB6010-2BA20-0YA0</t>
  </si>
  <si>
    <t>Aktüatör uzun düğme, L-R 22 mm plastik siyah yuvarlak uzun düğme, seçici anahtar 2 anahtar konumu LR 90DEG, V konum mandalı, ışıksız, tutucu kırmızı</t>
  </si>
  <si>
    <t>https://mall.industry.siemens.com/mall/tr/tr/Catalog/Product/3SB6010-2BA20-0YA0</t>
  </si>
  <si>
    <t>3SB6010-2BA30-0YA0</t>
  </si>
  <si>
    <t>Aktüatör uzun düğme, L-R 22 mm plastik siyah yuvarlak uzun düğme, seçici anahtar 2 anahtar konumu LR 90DEG, V konumu kilitleme, ışıksız, tutucu sarı</t>
  </si>
  <si>
    <t>https://mall.industry.siemens.com/mall/tr/tr/Catalog/Product/3SB6010-2BA30-0YA0</t>
  </si>
  <si>
    <t>3SB6010-2BA40-0YA0</t>
  </si>
  <si>
    <t>Aktüatör uzun düğmesi, L-R 22 mm plastik siyah yuvarlak uzun düğme, seçici anahtar 2 anahtar konumu LR 90DEG, V konumu mandalı, ışıksız, tutucu yeşil</t>
  </si>
  <si>
    <t>https://mall.industry.siemens.com/mall/tr/tr/Catalog/Product/3SB6010-2BA40-0YA0</t>
  </si>
  <si>
    <t>3SB6010-2BA50-0YA0</t>
  </si>
  <si>
    <t>Aktüatör uzun düğmesi, L-R 22 mm plastik siyah yuvarlak uzun düğme, seçici anahtar 2 anahtar konumu LR 90DEG, V konumu kilitleme, ışıksız, tutucu mavi</t>
  </si>
  <si>
    <t>https://mall.industry.siemens.com/mall/tr/tr/Catalog/Product/3SB6010-2BA50-0YA0</t>
  </si>
  <si>
    <t>3SB6010-2BA60-0YA0</t>
  </si>
  <si>
    <t>Aktüatör uzun topuzu, L-R 22 mm plastik siyah yuvarlak uzun düğme, seçici anahtar 2 anahtar konumu LR 90DEG, V konumu mandalı, ışıksız, tutucu beyaz</t>
  </si>
  <si>
    <t>https://mall.industry.siemens.com/mall/tr/tr/Catalog/Product/3SB6010-2BA60-0YA0</t>
  </si>
  <si>
    <t>3SB6010-2BB10-0YA0</t>
  </si>
  <si>
    <t>Aktüatör uzun topuzu, L&lt;R 22 mm plastik siyah yuvarlak uzun düğme, seçici anahtar 2 anahtar konumu L&lt;R 90DEG, V konumu anlık kontak tipi, aydınlatmasız ve tutucu siyah</t>
  </si>
  <si>
    <t>https://mall.industry.siemens.com/mall/tr/tr/Catalog/Product/3SB6010-2BB10-0YA0</t>
  </si>
  <si>
    <t>3SB6010-2BB20-0YA0</t>
  </si>
  <si>
    <t>Aktüatör uzun topuzu, L&lt;R 22 mm plastik siyah yuvarlak uzun düğme, seçici anahtar 2 anahtar konumu L&lt;R 90DEG, V konumu anlık kontak tipi, tutucu kırmızı ile ışıksız</t>
  </si>
  <si>
    <t>https://mall.industry.siemens.com/mall/tr/tr/Catalog/Product/3SB6010-2BB20-0YA0</t>
  </si>
  <si>
    <t>3SB6010-2BB30-0YA0</t>
  </si>
  <si>
    <t>Aktüatör uzun topuzu, L&lt;R 22 mm plastik siyah yuvarlak uzun düğme, seçici anahtar 2 anahtar konumu L&lt;R 90DEG, V konumu anlık kontak tipi, ışıksız, tutucu sarı</t>
  </si>
  <si>
    <t>https://mall.industry.siemens.com/mall/tr/tr/Catalog/Product/3SB6010-2BB30-0YA0</t>
  </si>
  <si>
    <t>3SB6010-2BB40-0YA0</t>
  </si>
  <si>
    <t>Aktüatör uzun topuzu, L&lt;R 22 mm plastik siyah yuvarlak uzun düğme, seçici anahtar 2 anahtar konumu L&lt;R 90DEG, V konumu anlık kontak tipi, tutucu yeşil ile ışıksız</t>
  </si>
  <si>
    <t>https://mall.industry.siemens.com/mall/tr/tr/Catalog/Product/3SB6010-2BB40-0YA0</t>
  </si>
  <si>
    <t>3SB6010-2BB50-0YA0</t>
  </si>
  <si>
    <t>Aktüatör uzun topuzu, L&lt;R 22 mm plastik siyah yuvarlak uzun düğme, seçici anahtar 2 anahtar konumu L&lt;R 90DEG, V konumu anlık kontak tipi, aydınlatmasız, tutucu mavi</t>
  </si>
  <si>
    <t>https://mall.industry.siemens.com/mall/tr/tr/Catalog/Product/3SB6010-2BB50-0YA0</t>
  </si>
  <si>
    <t>3SB6010-2BB60-0YA0</t>
  </si>
  <si>
    <t>Aktüatör uzun düğme, L&lt;R 22 mm plastik siyah yuvarlak uzun düğme, seçici anahtar 2 anahtar konumu L&lt;R 90DEG, V konumu anlık kontak tipi, ışıksız, tutucu beyaz</t>
  </si>
  <si>
    <t>https://mall.industry.siemens.com/mall/tr/tr/Catalog/Product/3SB6010-2BB60-0YA0</t>
  </si>
  <si>
    <t>3SB6010-2BL10-0YA0</t>
  </si>
  <si>
    <t>Aktüatör uzun topuzu, LCR 22 mm plastik siyah yuvarlak uzun düğme, seçici anahtar 3 anahtar konumu LCR 2X60DEG, V konumu mandalı, aydınlatmasız, tutucu siyah</t>
  </si>
  <si>
    <t>https://mall.industry.siemens.com/mall/tr/tr/Catalog/Product/3SB6010-2BL10-0YA0</t>
  </si>
  <si>
    <t>3SB6010-2BL20-0YA0</t>
  </si>
  <si>
    <t>Aktüatör uzun düğme, LCR 22 mm plastik siyah yuvarlak uzun düğme, seçici anahtar 3 anahtar konumu LCR 2X60DEG, V konumu mandalı, ışıksız, tutucu kırmızı</t>
  </si>
  <si>
    <t>https://mall.industry.siemens.com/mall/tr/tr/Catalog/Product/3SB6010-2BL20-0YA0</t>
  </si>
  <si>
    <t>3SB6010-2BL30-0YA0</t>
  </si>
  <si>
    <t>Aktüatör uzun topuzu, LCR 22 mm plastik siyah yuvarlak uzun düğme, seçici anahtar 3 anahtar konumu LCR 2X60DEG, V konumu kilitleme, tutucu sarı ile ışıksız</t>
  </si>
  <si>
    <t>https://mall.industry.siemens.com/mall/tr/tr/Catalog/Product/3SB6010-2BL30-0YA0</t>
  </si>
  <si>
    <t>3SB6010-2BL40-0YA0</t>
  </si>
  <si>
    <t>Aktüatör uzun topuzu, LCR 22 mm plastik siyah yuvarlak uzun düğme, seçici anahtar 3 anahtar konumu LCR 2X60DEG, V konumu kilitleme, ışıksız, tutucu yeşil</t>
  </si>
  <si>
    <t>https://mall.industry.siemens.com/mall/tr/tr/Catalog/Product/3SB6010-2BL40-0YA0</t>
  </si>
  <si>
    <t>3SB6010-2BL50-0YA0</t>
  </si>
  <si>
    <t>Aktüatör uzun topuzu, LCR 22 mm plastik siyah yuvarlak uzun düğme, seçici anahtar 3 anahtar konumu LCR 2X60DEG, V konumu kilitleme, ışıksız, tutucu mavi</t>
  </si>
  <si>
    <t>https://mall.industry.siemens.com/mall/tr/tr/Catalog/Product/3SB6010-2BL50-0YA0</t>
  </si>
  <si>
    <t>3SB6010-2BL60-0YA0</t>
  </si>
  <si>
    <t>Aktüatör uzun topuzu, LCR 22 mm plastik siyah yuvarlak uzun düğme, seçici anahtar 3 anahtar konumu LCR 2X60DEG, V konumu mandalı, ışıksız ve beyaz tutucu ile</t>
  </si>
  <si>
    <t>https://mall.industry.siemens.com/mall/tr/tr/Catalog/Product/3SB6010-2BL60-0YA0</t>
  </si>
  <si>
    <t>3SB6010-2BM10-0YA0</t>
  </si>
  <si>
    <t>Aktüatör uzun düğme, L&gt;CC&lt;R 2X60DEG, V konumu anlık kontak tipi, tutucu siyah ile ışıksız</t>
  </si>
  <si>
    <t>https://mall.industry.siemens.com/mall/tr/tr/Catalog/Product/3SB6010-2BM10-0YA0</t>
  </si>
  <si>
    <t>3SB6010-2BM20-0YA0</t>
  </si>
  <si>
    <t>Aktüatör uzun düğme, L&gt;CC&lt;R 2X60DEG, V konumu anlık kontak tipi, tutucu kırmızı ile ışıksız</t>
  </si>
  <si>
    <t>https://mall.industry.siemens.com/mall/tr/tr/Catalog/Product/3SB6010-2BM20-0YA0</t>
  </si>
  <si>
    <t>3SB6010-2BM30-0YA0</t>
  </si>
  <si>
    <t>Aktüatör uzun düğme, L&gt;CC&lt;R 2X60DEG, V konumu anlık kontak tipi, tutucu sarı ile ışıksız</t>
  </si>
  <si>
    <t>https://mall.industry.siemens.com/mall/tr/tr/Catalog/Product/3SB6010-2BM30-0YA0</t>
  </si>
  <si>
    <t>3SB6010-2BM40-0YA0</t>
  </si>
  <si>
    <t>Aktüatör uzun topuzu, L&gt;CC&lt;R 2X60DEG, V konumu anlık kontak tipi, tutucu yeşil ile ışıksız</t>
  </si>
  <si>
    <t>https://mall.industry.siemens.com/mall/tr/tr/Catalog/Product/3SB6010-2BM40-0YA0</t>
  </si>
  <si>
    <t>3SB6010-2BM50-0YA0</t>
  </si>
  <si>
    <t>Aktüatör uzun düğme, L&gt;CC&lt;R 2X60DEG, V konumu anlık kontak tipi, tutucu mavi ile ışıksız</t>
  </si>
  <si>
    <t>https://mall.industry.siemens.com/mall/tr/tr/Catalog/Product/3SB6010-2BM50-0YA0</t>
  </si>
  <si>
    <t>3SB6010-2BM60-0YA0</t>
  </si>
  <si>
    <t>Aktüatör uzun topuzu, L&gt;CC&lt;R 2X60DEG, V konumu anlık kontak tipi, tutucu beyaz ile ışıksız</t>
  </si>
  <si>
    <t>https://mall.industry.siemens.com/mall/tr/tr/Catalog/Product/3SB6010-2BM60-0YA0</t>
  </si>
  <si>
    <t>3SB6010-2BN10-0YA0</t>
  </si>
  <si>
    <t>Aktüatör uzun düğme, LC&lt;R 22 mm plastik siyah yuvarlak uzun düğme, seçici anahtar 3 anahtar konumu LC&lt;R 2X60DEG, V konumu sağ momen.,le.latch.cont.type aydınlatmasız tutucu siyah</t>
  </si>
  <si>
    <t>https://mall.industry.siemens.com/mall/tr/tr/Catalog/Product/3SB6010-2BN10-0YA0</t>
  </si>
  <si>
    <t>3SB6010-2BN20-0YA0</t>
  </si>
  <si>
    <t>Aktüatör uzun düğme, LC&lt;R 22 mm plastik siyah yuvarlak uzun düğme, seçici anahtar 3 anahtar konumu LC&lt;R 2X60DEG, V konumu sağ momen.,le.latch.cont.type ışıksız tutucu kırmızı</t>
  </si>
  <si>
    <t>https://mall.industry.siemens.com/mall/tr/tr/Catalog/Product/3SB6010-2BN20-0YA0</t>
  </si>
  <si>
    <t>3SB6010-2BN30-0YA0</t>
  </si>
  <si>
    <t>Aktüatör uzun topuzu, LC&lt;R 22 mm plastik siyah yuvarlak uzun düğme, seçici anahtar 3 anahtar konumu LC&lt;R 2X60DEG, V konumu sağ momen.,le.latch.cont.type ışıksız tutucu sarı</t>
  </si>
  <si>
    <t>https://mall.industry.siemens.com/mall/tr/tr/Catalog/Product/3SB6010-2BN30-0YA0</t>
  </si>
  <si>
    <t>3SB6010-2BN40-0YA0</t>
  </si>
  <si>
    <t>Aktüatör uzun topuzu, LC&lt;R 22 mm plastik siyah yuvarlak uzun düğme, seçici anahtar 3 anahtar konumu LC&lt;R 2X60DEG, V konumu sağ momen.,le.latch.cont.type ışıksız ve tutucu yeşil</t>
  </si>
  <si>
    <t>https://mall.industry.siemens.com/mall/tr/tr/Catalog/Product/3SB6010-2BN40-0YA0</t>
  </si>
  <si>
    <t>3SB6010-2BN50-0YA0</t>
  </si>
  <si>
    <t>Aktüatör uzun topuzu, LC&lt;R 22 mm plastik siyah yuvarlak uzun düğme, seçici anahtar 3 anahtar konumu LC&lt;R 2X60DEG, V konumu sağ momen.,le.latch.cont.type ışıksız ve tutucu mavi</t>
  </si>
  <si>
    <t>https://mall.industry.siemens.com/mall/tr/tr/Catalog/Product/3SB6010-2BN50-0YA0</t>
  </si>
  <si>
    <t>3SB6010-2BN60-0YA0</t>
  </si>
  <si>
    <t>Aktüatör uzun düğme, LC&lt;R 22 mm plastik siyah yuvarlak uzun düğme, seçici anahtar 3 anahtar konumu LC&lt;R 2X60DEG, V konumu sağ momen.,le.latch.cont.type ışıksız tutucu beyaz</t>
  </si>
  <si>
    <t>https://mall.industry.siemens.com/mall/tr/tr/Catalog/Product/3SB6010-2BN60-0YA0</t>
  </si>
  <si>
    <t>3SB6010-2BP10-0YA0</t>
  </si>
  <si>
    <t>Aktüatör uzun düğme, L&gt;C--R 22 mm plastik siyah yuvarlak uzun düğme, seçici anahtar 3 anahtar konumu L&gt;CR 2X60DEG, V konumu sağ mandal., le.momen.cont.type aydınlatmasız tutucu siyah</t>
  </si>
  <si>
    <t>https://mall.industry.siemens.com/mall/tr/tr/Catalog/Product/3SB6010-2BP10-0YA0</t>
  </si>
  <si>
    <t>3SB6010-2BP20-0YA0</t>
  </si>
  <si>
    <t>Aktüatör uzun düğme, L&gt;C--R 22 mm plastik siyah yuvarlak uzun düğme, seçici anahtar 3 anahtar konumu L&gt;C-R 2X60DEG, V konumu sağ mandal.,le.momen.cont.type ışıksız tutucu kırmızı</t>
  </si>
  <si>
    <t>https://mall.industry.siemens.com/mall/tr/tr/Catalog/Product/3SB6010-2BP20-0YA0</t>
  </si>
  <si>
    <t>3SB6010-2BP30-0YA0</t>
  </si>
  <si>
    <t>Aktüatör uzun düğme, L&gt;C--R 22 mm plastik siyah yuvarlak uzun düğme, seçici anahtar 3 anahtar konumu L&gt;C-R 2X60DEG, V konumu sağ mandalı, le.momen.cont.type, tutucu sarı ile ışıksız</t>
  </si>
  <si>
    <t>https://mall.industry.siemens.com/mall/tr/tr/Catalog/Product/3SB6010-2BP30-0YA0</t>
  </si>
  <si>
    <t>3SB6010-2BP40-0YA0</t>
  </si>
  <si>
    <t>Aktüatör uzun düğme, L&gt;C--R 22 mm plastik siyah yuvarlak uzun düğme, seçici anahtar 3 anahtar konumu L&gt;CR 2X60DEG, V konumu sağ mandal., le.momen.cont.type aydınlatmasız tutucu yeşil</t>
  </si>
  <si>
    <t>https://mall.industry.siemens.com/mall/tr/tr/Catalog/Product/3SB6010-2BP40-0YA0</t>
  </si>
  <si>
    <t>3SB6010-2BP50-0YA0</t>
  </si>
  <si>
    <t>Aktüatör uzun düğme, L&gt;C - R 22 mm plastik siyah yuvarlak uzun düğme, seçici anahtar 3 anahtar konumu L&gt;C-R 2X60DEG, V konumu sağ mandalı, le.momen.cont.type, aydınlatmasız, tutucu mavi</t>
  </si>
  <si>
    <t>https://mall.industry.siemens.com/mall/tr/tr/Catalog/Product/3SB6010-2BP50-0YA0</t>
  </si>
  <si>
    <t>3SB6010-2BP60-0YA0</t>
  </si>
  <si>
    <t>Aktüatör uzun topuzu, L&gt;C--R 22 mm plastik siyah yuvarlak uzun düğme, seçici anahtar 3 anahtar konumu L&gt;C-R 2X60DEG, V konumu sağ mandalı, le.momen.cont.type, ışıksız, tutucu beyaz</t>
  </si>
  <si>
    <t>https://mall.industry.siemens.com/mall/tr/tr/Catalog/Product/3SB6010-2BP60-0YA0</t>
  </si>
  <si>
    <t>3SB6010-3AA24-0YK0</t>
  </si>
  <si>
    <t>Aktüatör ikiz buton 22 mm plastik siyah yuvarlak ikiz buton düz ve yükseltilmiş püsküllü buton anlık ışıksız tutucu yeşil-kırmızı yazıt: I;  kırmızı: O</t>
  </si>
  <si>
    <t>https://mall.industry.siemens.com/mall/tr/tr/Catalog/Product/3SB6010-3AA24-0YK0</t>
  </si>
  <si>
    <t>3SB6010-4AA01-0YA0</t>
  </si>
  <si>
    <t>Aktüatör anahtar anahtarı, KL-R 22 mm plastik siyah yuvarlak anahtar seçici anahtar 2 anahtar konumu KL-R 2 tuşlu 90DEG, V konumu mandallama çıkarma konumu tutucu ile sol</t>
  </si>
  <si>
    <t>https://mall.industry.siemens.com/mall/tr/tr/Catalog/Product/3SB6010-4AA01-0YA0</t>
  </si>
  <si>
    <t>3SB6010-4AA11-0YA0</t>
  </si>
  <si>
    <t>Aktüatör anahtar anahtarı, KL-KR 22 mm plastik siyah yuvarlak anahtar seçici anahtar 2 anahtar konumu KL-KR 2 tuşlu 90DEG, V konumu mandallama çıkarma konumu sol ve sağ tutucu ile</t>
  </si>
  <si>
    <t>https://mall.industry.siemens.com/mall/tr/tr/Catalog/Product/3SB6010-4AA11-0YA0</t>
  </si>
  <si>
    <t>3SB6010-4AA21-0YA0</t>
  </si>
  <si>
    <t>Aktüatör anahtarlı şalter, L-KR 22 mm plastik siyah yuvarlak anahtar seçici şalter 2 anahtar konumu L-KR 2 tuşlu 90DEG, V konumu mandallı çıkarma konumu sağ tutucu ile</t>
  </si>
  <si>
    <t>https://mall.industry.siemens.com/mall/tr/tr/Catalog/Product/3SB6010-4AA21-0YA0</t>
  </si>
  <si>
    <t>3SB6010-4AB01-0YA0</t>
  </si>
  <si>
    <t>Aktüatör anahtar anahtarı, KL&lt;R 22 mm plastik siyah yuvarlak anahtar seçici anahtar 2 anahtar konumu KL&lt;R 2 anahtarlı 90DEG, V konumu anlık kontak tipi çıkarma konumu. tutucu ile sol</t>
  </si>
  <si>
    <t>https://mall.industry.siemens.com/mall/tr/tr/Catalog/Product/3SB6010-4AB01-0YA0</t>
  </si>
  <si>
    <t>3SB6010-4AG01-0YA0</t>
  </si>
  <si>
    <t>Aktüatör anahtar anahtarı, KL&lt;R 22 mm plastik siyah yuvarlak anahtar seçici anahtar 2 anahtar konumu KL&lt;R 2 tuşlu 90 derece, 9 ila 12 saat konumu anlık kontak tipi çıkarma konumu tutucu ile sol</t>
  </si>
  <si>
    <t>https://mall.industry.siemens.com/mall/tr/tr/Catalog/Product/3SB6010-4AG01-0YA0</t>
  </si>
  <si>
    <t>3SB6010-4AL01-0YA0</t>
  </si>
  <si>
    <t>Aktüatör anahtar anahtarı, L-KC-R 22 mm plastik siyah yuvarlak anahtar seçici anahtar 3 anahtar konumu 2 anahtarlı L-KC-R 2X60DEG, V konumu mandallı çıkarma konumu tutuculu merkez</t>
  </si>
  <si>
    <t>https://mall.industry.siemens.com/mall/tr/tr/Catalog/Product/3SB6010-4AL01-0YA0</t>
  </si>
  <si>
    <t>3SB6010-4AL11-0YA0</t>
  </si>
  <si>
    <t>Aktüatör anahtar anahtarı, KL-KC-KR 22 mm plastik siyah yuvarlak anahtar seçici anahtar 3 anahtar konumu KL-KC-KR, 2 anahtarlı 2X60DEG, V konumu mandallama çıkarma konumu sol, cent., sağ tutuculu</t>
  </si>
  <si>
    <t>https://mall.industry.siemens.com/mall/tr/tr/Catalog/Product/3SB6010-4AL11-0YA0</t>
  </si>
  <si>
    <t>3SB6010-4AM01-0YA0</t>
  </si>
  <si>
    <t>Aktüatör anahtar anahtarı, 2 anahtarlı L-KCKC&lt;R 2X60DEG, V konumlu anlık kontak tipi çıkarma konumu tutuculu merkez</t>
  </si>
  <si>
    <t>https://mall.industry.siemens.com/mall/tr/tr/Catalog/Product/3SB6010-4AM01-0YA0</t>
  </si>
  <si>
    <t>3SB6010-4AN01-0YA0</t>
  </si>
  <si>
    <t>Aktüatör anahtar anahtarı, L-KC&lt;R 22 mm plastik siyah yuvarlak anahtar seçici anahtar 3 anahtar konumu L-KC&lt;R, 2 anahtarlı 2X60DEG, V konumu sağ momen.,le.latch.cont.type çıkarma pos. tutuculu merkez</t>
  </si>
  <si>
    <t>https://mall.industry.siemens.com/mall/tr/tr/Catalog/Product/3SB6010-4AN01-0YA0</t>
  </si>
  <si>
    <t>3SB6010-4AN51-0YA0</t>
  </si>
  <si>
    <t>Aktüatör anahtar anahtarı, KL-KC&lt;R 22 mm plastik siyah yuvarlak anahtar seçici anahtar 3 anahtar konumu KL-KC&lt;R, 2 tuşlu 2X60DEG, V konumu sağ momen.,le.latch.cont.type çıkarma konumu sol, tutucu ile orta</t>
  </si>
  <si>
    <t>https://mall.industry.siemens.com/mall/tr/tr/Catalog/Product/3SB6010-4AN51-0YA0</t>
  </si>
  <si>
    <t>3SB6010-4AP01-0YA0</t>
  </si>
  <si>
    <t>Aktüatör anahtar anahtarı, L&gt;KC-R 22 mm plastik siyah yuvarlak anahtar seçici anahtar 3 anahtar konumu L&gt;KC-R, 2 tuşlu 2X60DEG, V konumu sağ mandal.,le.momen.cont.type kaldırma konumu tutuculu merkez</t>
  </si>
  <si>
    <t>https://mall.industry.siemens.com/mall/tr/tr/Catalog/Product/3SB6010-4AP01-0YA0</t>
  </si>
  <si>
    <t>3SB6010-4AP61-0YA0</t>
  </si>
  <si>
    <t>Aktüatör anahtar anahtarı, L&gt;KC-KR 22 mm plastik siyah yuvarlak anahtar seçici anahtar 3 anahtar konumu L&gt;KC-KR, 2 tuşlu 2X60DEG, V konumu sağ mandal.,le.momen.cont.type çıkarma konumu. merkez, sağ tutucu ile</t>
  </si>
  <si>
    <t>https://mall.industry.siemens.com/mall/tr/tr/Catalog/Product/3SB6010-4AP61-0YA0</t>
  </si>
  <si>
    <t>3SB6011-0AA20-0YA0</t>
  </si>
  <si>
    <t>Aktüatör butonu 22 mm plastik siyah yuvarlak ışıklı buton, tutucu kırmızı olan düz buton ile tekrar basılarak serbest bırakılmaya devam edilir</t>
  </si>
  <si>
    <t>https://mall.industry.siemens.com/mall/tr/tr/Catalog/Product/3SB6011-0AA20-0YA0</t>
  </si>
  <si>
    <t>3SB6011-0AA30-0YA0</t>
  </si>
  <si>
    <t>Aktüatör butonu 22 mm plastik siyah yuvarlak ışıklı buton tutucu sarı düz buton ile tekrar basılarak serbest bırakılmaya devam edilir</t>
  </si>
  <si>
    <t>https://mall.industry.siemens.com/mall/tr/tr/Catalog/Product/3SB6011-0AA30-0YA0</t>
  </si>
  <si>
    <t>3SB6011-0AA40-0YA0</t>
  </si>
  <si>
    <t>Aktüatör butonu 22 mm plastik siyah yuvarlak ışıklı buton, tutucu yeşil olan düz buton ile tekrar basılarak serbest bırakılmaya devam edilir</t>
  </si>
  <si>
    <t>https://mall.industry.siemens.com/mall/tr/tr/Catalog/Product/3SB6011-0AA40-0YA0</t>
  </si>
  <si>
    <t>3SB6011-0AA50-0YA0</t>
  </si>
  <si>
    <t>Aktüatör butonu 22 mm plastik siyah yuvarlak ışıklı buton tutucu mavi düz buton ile tekrar basılarak serbest bırakılmaya devam edilir</t>
  </si>
  <si>
    <t>https://mall.industry.siemens.com/mall/tr/tr/Catalog/Product/3SB6011-0AA50-0YA0</t>
  </si>
  <si>
    <t>3SB6011-0AA60-0YA0</t>
  </si>
  <si>
    <t>Aktüatör butonu 22 mm plastik siyah yuvarlak ışıklı buton, tutucu beyaz olan düz buton ile tekrar basılarak serbest bırakılmaya devam edilir</t>
  </si>
  <si>
    <t>https://mall.industry.siemens.com/mall/tr/tr/Catalog/Product/3SB6011-0AA60-0YA0</t>
  </si>
  <si>
    <t>3SB6011-0AB20-0YA0</t>
  </si>
  <si>
    <t>Aktüatör butonu 22 mm plastik siyah yuvarlak aydınlatmalı buton anlık düz butonlu kırmızı tutuculu buton</t>
  </si>
  <si>
    <t>https://mall.industry.siemens.com/mall/tr/tr/Catalog/Product/3SB6011-0AB20-0YA0</t>
  </si>
  <si>
    <t>3SB6011-0AB30-0YA0</t>
  </si>
  <si>
    <t>Aktüatör butonu 22 mm plastik siyah yuvarlak aydınlatmalı buton anlık düz butonlu tutucu sarı</t>
  </si>
  <si>
    <t>https://mall.industry.siemens.com/mall/tr/tr/Catalog/Product/3SB6011-0AB30-0YA0</t>
  </si>
  <si>
    <t>3SB6011-0AB40-0YA0</t>
  </si>
  <si>
    <t>Aktüatör butonu 22 mm plastik siyah yuvarlak aydınlatmalı buton anlık düz butonlu tutucu yeşil</t>
  </si>
  <si>
    <t>https://mall.industry.siemens.com/mall/tr/tr/Catalog/Product/3SB6011-0AB40-0YA0</t>
  </si>
  <si>
    <t>3SB6011-0AB50-0YA0</t>
  </si>
  <si>
    <t>Aktüatör butonu 22 mm plastik siyah yuvarlak aydınlatmalı buton anlık düz butonlu mavi tutuculu buton</t>
  </si>
  <si>
    <t>https://mall.industry.siemens.com/mall/tr/tr/Catalog/Product/3SB6011-0AB50-0YA0</t>
  </si>
  <si>
    <t>3SB6011-0AB60-0YA0</t>
  </si>
  <si>
    <t>Aktüatör butonu 22 mm plastik siyah yuvarlak aydınlatmalı buton anlık düz butonlu beyaz tutuculu buton</t>
  </si>
  <si>
    <t>https://mall.industry.siemens.com/mall/tr/tr/Catalog/Product/3SB6011-0AB60-0YA0</t>
  </si>
  <si>
    <t>3SB6011-0BA20-0YA0</t>
  </si>
  <si>
    <t>Aktüatör butonu 22 mm plastik siyah yuvarlak ışıklı buton, tutucu kırmızı ile yükseltilmiş düğme ile tekrar basılarak serbest bırakılmaya devam edilir</t>
  </si>
  <si>
    <t>https://mall.industry.siemens.com/mall/tr/tr/Catalog/Product/3SB6011-0BA20-0YA0</t>
  </si>
  <si>
    <t>3SB6011-0BA30-0YA0</t>
  </si>
  <si>
    <t>Aktüatör butonu 22 mm plastik siyah yuvarlak ışıklı buton tutucu sarı ile tekrar yükseltilmiş buton ile serbest bırakılarak serbest bırakılmıştır</t>
  </si>
  <si>
    <t>https://mall.industry.siemens.com/mall/tr/tr/Catalog/Product/3SB6011-0BA30-0YA0</t>
  </si>
  <si>
    <t>3SB6011-0BA40-0YA0</t>
  </si>
  <si>
    <t>Aktüatör butonu 22 mm plastik siyah yuvarlak ışıklı buton, tutucu yeşil ile yükseltilmiş düğme ile tekrar basılarak serbest bırakılmaya devam edilir</t>
  </si>
  <si>
    <t>https://mall.industry.siemens.com/mall/tr/tr/Catalog/Product/3SB6011-0BA40-0YA0</t>
  </si>
  <si>
    <t>3SB6011-0BA50-0YA0</t>
  </si>
  <si>
    <t>Aktüatör butonu 22 mm plastik siyah yuvarlak ışıklı buton tutucu mavi ile yükseltilmiş buton ile tekrar basılarak serbest bırakılmaya devam edilir</t>
  </si>
  <si>
    <t>https://mall.industry.siemens.com/mall/tr/tr/Catalog/Product/3SB6011-0BA50-0YA0</t>
  </si>
  <si>
    <t>3SB6011-0BA60-0YA0</t>
  </si>
  <si>
    <t>Aktüatör butonu 22 mm plastik siyah yuvarlak ışıklı buton tutucu beyaz ile kaldırılmış buton ile tekrar basılarak serbest bırakılmaya devam edilir</t>
  </si>
  <si>
    <t>https://mall.industry.siemens.com/mall/tr/tr/Catalog/Product/3SB6011-0BA60-0YA0</t>
  </si>
  <si>
    <t>3SB6011-0BB20-0YA0</t>
  </si>
  <si>
    <t>Aktüatör butonu 22 mm plastik siyah yuvarlak aydınlatmalı buton anlık yükseltilmiş buton ile tutucu kırmızı</t>
  </si>
  <si>
    <t>https://mall.industry.siemens.com/mall/tr/tr/Catalog/Product/3SB6011-0BB20-0YA0</t>
  </si>
  <si>
    <t>3SB6011-0BB30-0YA0</t>
  </si>
  <si>
    <t>Aktüatör butonu 22 mm plastik siyah yuvarlak aydınlatmalı buton anlık tutuculu yükseltilmiş buton sarı</t>
  </si>
  <si>
    <t>https://mall.industry.siemens.com/mall/tr/tr/Catalog/Product/3SB6011-0BB30-0YA0</t>
  </si>
  <si>
    <t>3SB6011-0BB40-0YA0</t>
  </si>
  <si>
    <t>Aktüatör butonu 22 mm plastik siyah yuvarlak aydınlatmalı buton anlık tutuculu yükseltilmiş buton ile yeşil</t>
  </si>
  <si>
    <t>https://mall.industry.siemens.com/mall/tr/tr/Catalog/Product/3SB6011-0BB40-0YA0</t>
  </si>
  <si>
    <t>3SB6011-0BB50-0YA0</t>
  </si>
  <si>
    <t>Aktüatör butonu 22 mm plastik siyah yuvarlak aydınlatmalı buton anlık yükseltici butonlu mavi tutuculu buton</t>
  </si>
  <si>
    <t>https://mall.industry.siemens.com/mall/tr/tr/Catalog/Product/3SB6011-0BB50-0YA0</t>
  </si>
  <si>
    <t>3SB6011-0BB60-0YA0</t>
  </si>
  <si>
    <t>Aktüatör butonu 22 mm plastik siyah yuvarlak aydınlatmalı buton anlık yükseltilmiş buton ile tutucu beyaz</t>
  </si>
  <si>
    <t>https://mall.industry.siemens.com/mall/tr/tr/Catalog/Product/3SB6011-0BB60-0YA0</t>
  </si>
  <si>
    <t>3SB6011-1AC20-0YA0</t>
  </si>
  <si>
    <t>Aktüatör mantar butonu 30mm, plastik siyah, yuvarlak, ışıklı, anlık kontak tipi, tutuculu, kırmızı</t>
  </si>
  <si>
    <t>https://mall.industry.siemens.com/mall/tr/tr/Catalog/Product/3SB6011-1AC20-0YA0</t>
  </si>
  <si>
    <t>3SB6011-1AC30-0YA0</t>
  </si>
  <si>
    <t>Aktüatör mantar butonu 30mm, plastik siyah, yuvarlak, ışıklı, anlık kontak tipi, tutuculu, sarı</t>
  </si>
  <si>
    <t>https://mall.industry.siemens.com/mall/tr/tr/Catalog/Product/3SB6011-1AC30-0YA0</t>
  </si>
  <si>
    <t>3SB6011-1AC40-0YA0</t>
  </si>
  <si>
    <t>Aktüatör mantar butonu 30mm, plastik siyah, yuvarlak, ışıklı, anlık kontak tipi, tutuculu, yeşil</t>
  </si>
  <si>
    <t>https://mall.industry.siemens.com/mall/tr/tr/Catalog/Product/3SB6011-1AC40-0YA0</t>
  </si>
  <si>
    <t>3SB6011-1AC50-0YA0</t>
  </si>
  <si>
    <t>Aktüatör mantar butonu 30mm, plastik siyah, yuvarlak, ışıklı, anlık kontak tipi, tutuculu, mavi</t>
  </si>
  <si>
    <t>https://mall.industry.siemens.com/mall/tr/tr/Catalog/Product/3SB6011-1AC50-0YA0</t>
  </si>
  <si>
    <t>3SB6011-1AC60-0YA0</t>
  </si>
  <si>
    <t>Aktüatör mantar butonu 30mm, plastik siyah, yuvarlak, ışıklı, anlık kontak tipi, tutuculu, beyaz</t>
  </si>
  <si>
    <t>https://mall.industry.siemens.com/mall/tr/tr/Catalog/Product/3SB6011-1AC60-0YA0</t>
  </si>
  <si>
    <t>3SB6011-1BC20-0YA0</t>
  </si>
  <si>
    <t>Aktüatör mantar butonu 40mm, plastik siyah, yuvarlak, ışıklı, anlık kontak tipi, tutuculu, kırmızı</t>
  </si>
  <si>
    <t>https://mall.industry.siemens.com/mall/tr/tr/Catalog/Product/3SB6011-1BC20-0YA0</t>
  </si>
  <si>
    <t>3SB6011-1BC30-0YA0</t>
  </si>
  <si>
    <t>Aktüatör mantar butonu 40mm, plastik siyah, yuvarlak, ışıklı, anlık kontak tipi, tutuculu, sarı</t>
  </si>
  <si>
    <t>https://mall.industry.siemens.com/mall/tr/tr/Catalog/Product/3SB6011-1BC30-0YA0</t>
  </si>
  <si>
    <t>3SB6011-1BC40-0YA0</t>
  </si>
  <si>
    <t>Aktüatör mantar butonu 40mm, plastik siyah, yuvarlak, ışıklı, anlık kontak tipi, tutuculu, yeşil</t>
  </si>
  <si>
    <t>https://mall.industry.siemens.com/mall/tr/tr/Catalog/Product/3SB6011-1BC40-0YA0</t>
  </si>
  <si>
    <t>3SB6011-1BC50-0YA0</t>
  </si>
  <si>
    <t>Aktüatör mantar butonu 40mm, plastik siyah, yuvarlak, ışıklı, anlık kontak tipi, tutuculu, mavi</t>
  </si>
  <si>
    <t>https://mall.industry.siemens.com/mall/tr/tr/Catalog/Product/3SB6011-1BC50-0YA0</t>
  </si>
  <si>
    <t>3SB6011-1BC60-0YA0</t>
  </si>
  <si>
    <t>Aktüatör mantar butonu 40mm, plastik siyah, yuvarlak, ışıklı, anlık kontak tipi, tutuculu, beyaz</t>
  </si>
  <si>
    <t>https://mall.industry.siemens.com/mall/tr/tr/Catalog/Product/3SB6011-1BC60-0YA0</t>
  </si>
  <si>
    <t>3SB6011-1CC20-0YA0</t>
  </si>
  <si>
    <t>Aktüatör mantar butonu 60mm, plastik siyah, yuvarlak, ışıklı, anlık kontak tipi, tutuculu, kırmızı</t>
  </si>
  <si>
    <t>https://mall.industry.siemens.com/mall/tr/tr/Catalog/Product/3SB6011-1CC20-0YA0</t>
  </si>
  <si>
    <t>3SB6011-1CC30-0YA0</t>
  </si>
  <si>
    <t>Aktüatör mantar butonu 60mm, plastik siyah, yuvarlak, ışıklı, anlık kontak tipi, tutuculu, sarı</t>
  </si>
  <si>
    <t>https://mall.industry.siemens.com/mall/tr/tr/Catalog/Product/3SB6011-1CC30-0YA0</t>
  </si>
  <si>
    <t>3SB6011-1CC40-0YA0</t>
  </si>
  <si>
    <t>Aktüatör mantar butonu 60mm, plastik siyah, yuvarlak, ışıklı, anlık kontak tipi, tutuculu, yeşil</t>
  </si>
  <si>
    <t>https://mall.industry.siemens.com/mall/tr/tr/Catalog/Product/3SB6011-1CC40-0YA0</t>
  </si>
  <si>
    <t>3SB6011-1CC50-0YA0</t>
  </si>
  <si>
    <t>Aktüatör mantar butonu 60mm, plastik siyah, yuvarlak, ışıklı, anlık kontak tipi, tutuculu, mavi</t>
  </si>
  <si>
    <t>https://mall.industry.siemens.com/mall/tr/tr/Catalog/Product/3SB6011-1CC50-0YA0</t>
  </si>
  <si>
    <t>3SB6011-1CC60-0YA0</t>
  </si>
  <si>
    <t>Aktüatör mantar butonu 60mm, plastik siyah, yuvarlak, ışıklı, anlık kontak tipi, tutuculu, beyaz</t>
  </si>
  <si>
    <t>https://mall.industry.siemens.com/mall/tr/tr/Catalog/Product/3SB6011-1CC60-0YA0</t>
  </si>
  <si>
    <t>3SB6011-2AA20-0YA0</t>
  </si>
  <si>
    <t>Aktüatör düğmesi, L-R 22 mm plastik siyah yuvarlak aydınlatmalı sektör anahtarı 2 anahtar konumu L-R 90DEG, V konum mandalı tutucu kırmızı ile aydınlatılır</t>
  </si>
  <si>
    <t>https://mall.industry.siemens.com/mall/tr/tr/Catalog/Product/3SB6011-2AA20-0YA0</t>
  </si>
  <si>
    <t>3SB6011-2AA30-0YA0</t>
  </si>
  <si>
    <t>Aktüatör topuzu, L-R 22 mm plastik siyah yuvarlak aydınlatmalı sektör anahtarı 2 anahtar konumu L-R 90DEG, V konum mandalı, tutucu sarı ile aydınlatılmıştır</t>
  </si>
  <si>
    <t>https://mall.industry.siemens.com/mall/tr/tr/Catalog/Product/3SB6011-2AA30-0YA0</t>
  </si>
  <si>
    <t>3SB6011-2AA40-0YA0</t>
  </si>
  <si>
    <t>Aktüatör düğmesi, L-R 22 mm plastik siyah yuvarlak aydınlatmalı sektör anahtarı 2 anahtar konumu L-R 90DEG, V konumu mandalı, tutucu yeşil ile aydınlatılmış</t>
  </si>
  <si>
    <t>https://mall.industry.siemens.com/mall/tr/tr/Catalog/Product/3SB6011-2AA40-0YA0</t>
  </si>
  <si>
    <t>3SB6011-2AA50-0YA0</t>
  </si>
  <si>
    <t>Aktüatör düğmesi, L-R 22 mm plastik siyah yuvarlak aydınlatmalı sektör anahtarı 2 anahtar konumu LR 90DEG, V konumu mandalı, tutucu mavi ile aydınlatılmış</t>
  </si>
  <si>
    <t>https://mall.industry.siemens.com/mall/tr/tr/Catalog/Product/3SB6011-2AA50-0YA0</t>
  </si>
  <si>
    <t>3SB6011-2AA60-0YA0</t>
  </si>
  <si>
    <t>Aktüatör düğmesi, L-R 22 mm plastik siyah yuvarlak aydınlatmalı sektör anahtarı 2 anahtar konumu L-R 90DEG, V konum mandalı, tutucu beyaz ile aydınlatılmış</t>
  </si>
  <si>
    <t>https://mall.industry.siemens.com/mall/tr/tr/Catalog/Product/3SB6011-2AA60-0YA0</t>
  </si>
  <si>
    <t>3SB6011-2AB20-0YA0</t>
  </si>
  <si>
    <t>Aktüatör topuzu, L&lt;R 22 mm plastik siyah yuvarlak aydınlatmalı sektör anahtarı 2 anahtar konumu L&lt;R 90DEG, V konumu anlık kontak tipi tutucu kırmızı ile aydınlatılır</t>
  </si>
  <si>
    <t>https://mall.industry.siemens.com/mall/tr/tr/Catalog/Product/3SB6011-2AB20-0YA0</t>
  </si>
  <si>
    <t>3SB6011-2AB30-0YA0</t>
  </si>
  <si>
    <t>Aktüatör düğmesi, L&lt;R 22 mm plastik siyah yuvarlak aydınlatmalı sektör anahtarı 2 anahtar konumu L&lt;R 90DEG, V konumu anlık kontak tipi tutucu sarı ile aydınlatılır</t>
  </si>
  <si>
    <t>https://mall.industry.siemens.com/mall/tr/tr/Catalog/Product/3SB6011-2AB30-0YA0</t>
  </si>
  <si>
    <t>3SB6011-2AB40-0YA0</t>
  </si>
  <si>
    <t>Aktüatör düğmesi, L&lt;R 22 mm plastik siyah yuvarlak aydınlatmalı sektör anahtarı 2 anahtar konumu L&lt;R 90DEG, V konumu anlık kontak tipi tutucu yeşil ile aydınlatılır</t>
  </si>
  <si>
    <t>https://mall.industry.siemens.com/mall/tr/tr/Catalog/Product/3SB6011-2AB40-0YA0</t>
  </si>
  <si>
    <t>3SB6011-2AB50-0YA0</t>
  </si>
  <si>
    <t>Aktüatör topuzu, L&lt;R 22 mm plastik siyah yuvarlak aydınlatmalı sektör anahtarı 2 anahtar konumu L&lt;R 90DEG, V konumu anlık kontak tipi tutucu mavi ile aydınlatılır</t>
  </si>
  <si>
    <t>https://mall.industry.siemens.com/mall/tr/tr/Catalog/Product/3SB6011-2AB50-0YA0</t>
  </si>
  <si>
    <t>3SB6011-2AB60-0YA0</t>
  </si>
  <si>
    <t>Aktüatör topuzu, L&lt;R 22 mm plastik siyah yuvarlak aydınlatmalı sektör anahtarı 2 anahtar konumu L&lt;R 90DEG, V konumu anlık kontak tipi tutucu beyaz ile aydınlatılmış</t>
  </si>
  <si>
    <t>https://mall.industry.siemens.com/mall/tr/tr/Catalog/Product/3SB6011-2AB60-0YA0</t>
  </si>
  <si>
    <t>3SB6011-2AL20-0YA0</t>
  </si>
  <si>
    <t>Aktüatör topuzu, LCR 22 mm plastik siyah yuvarlak aydınlatmalı sektör anahtarı 3 anahtar konumu LCR 2X60DEG, V konum mandalı tutucu kırmızı ile aydınlatılmıştır</t>
  </si>
  <si>
    <t>https://mall.industry.siemens.com/mall/tr/tr/Catalog/Product/3SB6011-2AL20-0YA0</t>
  </si>
  <si>
    <t>3SB6011-2AL30-0YA0</t>
  </si>
  <si>
    <t>Aktüatör topuzu, LCR 22 mm plastik siyah yuvarlak aydınlatmalı sektör anahtarı 3 anahtar konumu LCR 2X60DEG, V konum mandalı tutucu sarı ile aydınlatılmıştır</t>
  </si>
  <si>
    <t>https://mall.industry.siemens.com/mall/tr/tr/Catalog/Product/3SB6011-2AL30-0YA0</t>
  </si>
  <si>
    <t>3SB6011-2AL40-0YA0</t>
  </si>
  <si>
    <t>Aktüatör topuzu, LCR 22 mm plastik siyah yuvarlak aydınlatmalı sektör anahtarı 3 anahtar konumu LCR 2X60DEG, V konum mandalı tutucu yeşil ile aydınlatılmıştır</t>
  </si>
  <si>
    <t>https://mall.industry.siemens.com/mall/tr/tr/Catalog/Product/3SB6011-2AL40-0YA0</t>
  </si>
  <si>
    <t>3SB6011-2AL50-0YA0</t>
  </si>
  <si>
    <t>Aktüatör topuzu, LCR 22 mm plastik siyah yuvarlak aydınlatmalı sektör anahtarı 3 anahtar konumu LCR 2X60DEG, V konum mandalı tutucu mavi ile aydınlatılmıştır</t>
  </si>
  <si>
    <t>https://mall.industry.siemens.com/mall/tr/tr/Catalog/Product/3SB6011-2AL50-0YA0</t>
  </si>
  <si>
    <t>3SB6011-2AL60-0YA0</t>
  </si>
  <si>
    <t>Aktüatör topuzu, LCR 22 mm plastik siyah yuvarlak aydınlatmalı sektör anahtarı 3 anahtar konumu LCR 2X60DEG, V konum mandalı tutucu beyaz ile aydınlatılmıştır</t>
  </si>
  <si>
    <t>https://mall.industry.siemens.com/mall/tr/tr/Catalog/Product/3SB6011-2AL60-0YA0</t>
  </si>
  <si>
    <t>3SB6011-2AM20-0YA0</t>
  </si>
  <si>
    <t>Aktüatör düğmesi, L&gt;CC&lt;R 2X60DEG, V konumlu anlık kontak tipi, tutucu kırmızı ile aydınlatılır</t>
  </si>
  <si>
    <t>https://mall.industry.siemens.com/mall/tr/tr/Catalog/Product/3SB6011-2AM20-0YA0</t>
  </si>
  <si>
    <t>3SB6011-2AM30-0YA0</t>
  </si>
  <si>
    <t>Aktüatör düğmesi, L&gt;CC&lt;R 2X60DEG, V konumu anlık kontak tipi, tutucu sarı ile aydınlatılır</t>
  </si>
  <si>
    <t>https://mall.industry.siemens.com/mall/tr/tr/Catalog/Product/3SB6011-2AM30-0YA0</t>
  </si>
  <si>
    <t>3SB6011-2AM40-0YA0</t>
  </si>
  <si>
    <t>Aktüatör düğmesi, L&gt;CC&lt;R 2X60DEG, V konumu anlık kontak tipi, tutucu yeşil ile aydınlatılır</t>
  </si>
  <si>
    <t>https://mall.industry.siemens.com/mall/tr/tr/Catalog/Product/3SB6011-2AM40-0YA0</t>
  </si>
  <si>
    <t>3SB6011-2AM50-0YA0</t>
  </si>
  <si>
    <t>Aktüatör düğmesi, L&gt;CC&lt;R 2X60DEG, V konumu anlık kontak tipi, tutucu mavi ile aydınlatılır</t>
  </si>
  <si>
    <t>https://mall.industry.siemens.com/mall/tr/tr/Catalog/Product/3SB6011-2AM50-0YA0</t>
  </si>
  <si>
    <t>3SB6011-2AM60-0YA0</t>
  </si>
  <si>
    <t>Aktüatör düğmesi, L&gt;CC&lt;R 2X60DEG, V konumu anlık kontak tipi, tutucu beyaz ile aydınlatılmış</t>
  </si>
  <si>
    <t>https://mall.industry.siemens.com/mall/tr/tr/Catalog/Product/3SB6011-2AM60-0YA0</t>
  </si>
  <si>
    <t>3SB6011-2AN20-0YA0</t>
  </si>
  <si>
    <t>Aktüatör düğmesi, LC&lt;R 22 mm plastik siyah yuvarlak aydınlatmalı sektör anahtarı 3 anahtar konumu LC&lt;R 2X60DEG, V konumu sağ momen.,le.latch.cont.type tutucu kırmızı ile aydınlatılmış</t>
  </si>
  <si>
    <t>https://mall.industry.siemens.com/mall/tr/tr/Catalog/Product/3SB6011-2AN20-0YA0</t>
  </si>
  <si>
    <t>3SB6011-2AN30-0YA0</t>
  </si>
  <si>
    <t>Aktüatör topuzu, LC&lt;R 22 mm plastik siyah yuvarlak aydınlatmalı sektör anahtarı 3 anahtar konumu LC&lt;R 2X60DEG, V konumu sağ momen.,le.latch.cont.type tutucu sarı ile aydınlatılmış</t>
  </si>
  <si>
    <t>https://mall.industry.siemens.com/mall/tr/tr/Catalog/Product/3SB6011-2AN30-0YA0</t>
  </si>
  <si>
    <t>3SB6011-2AN40-0YA0</t>
  </si>
  <si>
    <t>Aktüatör topuzu, LC&lt;R 22 mm plastik siyah yuvarlak aydınlatmalı sektör anahtarı 3 anahtar konumu LC&lt;R 2X60DEG, V konumu sağ momen.,le.latch.cont.type tutucu yeşil ile aydınlatılmış</t>
  </si>
  <si>
    <t>https://mall.industry.siemens.com/mall/tr/tr/Catalog/Product/3SB6011-2AN40-0YA0</t>
  </si>
  <si>
    <t>3SB6011-2AN50-0YA0</t>
  </si>
  <si>
    <t>Aktüatör topuzu, LC&lt;R 22 mm plastik siyah yuvarlak aydınlatmalı sektör anahtarı 3 anahtar konumu LC&lt;R 2X60DEG, V konumu sağ momen.,le.latch.cont.type tutucu mavi ile aydınlatılmış</t>
  </si>
  <si>
    <t>https://mall.industry.siemens.com/mall/tr/tr/Catalog/Product/3SB6011-2AN50-0YA0</t>
  </si>
  <si>
    <t>3SB6011-2AN60-0YA0</t>
  </si>
  <si>
    <t>Aktüatör topuzu, LC&lt;R 22 mm plastik siyah yuvarlak aydınlatmalı sektör anahtarı 3 anahtar konumu LC&lt;R 2X60DEG, V konumu sağ momen.,le.latch.cont.type tutucu beyaz ile aydınlatılmış</t>
  </si>
  <si>
    <t>https://mall.industry.siemens.com/mall/tr/tr/Catalog/Product/3SB6011-2AN60-0YA0</t>
  </si>
  <si>
    <t>3SB6011-2AP20-0YA0</t>
  </si>
  <si>
    <t>Aktüatör düğmesi, L&gt;C--R 22 mm plastik siyah yuvarlak aydınlatmalı sektör anahtarı 3 anahtar konumu L&gt;C-R 2X60DEG, V konumu sağ mandalı, le.momen.cont.type tutucu kırmızı ile aydınlatılmış</t>
  </si>
  <si>
    <t>https://mall.industry.siemens.com/mall/tr/tr/Catalog/Product/3SB6011-2AP20-0YA0</t>
  </si>
  <si>
    <t>3SB6011-2AP30-0YA0</t>
  </si>
  <si>
    <t>Aktüatör düğmesi, L&gt;C--R 22 mm plastik siyah yuvarlak aydınlatmalı sektör anahtarı 3 anahtar konumu L&gt;CR 2X60DEG, V konumu sağ mandalı, le.momen.cont.type tutucu sarı ile aydınlatılmış</t>
  </si>
  <si>
    <t>https://mall.industry.siemens.com/mall/tr/tr/Catalog/Product/3SB6011-2AP30-0YA0</t>
  </si>
  <si>
    <t>3SB6011-2AP40-0YA0</t>
  </si>
  <si>
    <t>Aktüatör topuzu, L&gt;C--R 22 mm plastik siyah yuvarlak aydınlatmalı sektör anahtarı 3 anahtar konumu L&gt;C-R 2X60DEG, V konumu sağ mandalı, le.momen.cont.type tutucu yeşil ile aydınlatılmış</t>
  </si>
  <si>
    <t>https://mall.industry.siemens.com/mall/tr/tr/Catalog/Product/3SB6011-2AP40-0YA0</t>
  </si>
  <si>
    <t>3SB6011-2AP50-0YA0</t>
  </si>
  <si>
    <t>Aktüatör düğmesi, L&gt;C - R 22 mm plastik siyah yuvarlak aydınlatmalı sektör anahtarı 3 anahtar konumu L&gt;CR 2X60DEG, V konumu sağ mandalı, le.momen.cont.type tutucu mavi ile aydınlatılmış</t>
  </si>
  <si>
    <t>https://mall.industry.siemens.com/mall/tr/tr/Catalog/Product/3SB6011-2AP50-0YA0</t>
  </si>
  <si>
    <t>3SB6011-2AP60-0YA0</t>
  </si>
  <si>
    <t>Aktüatör düğmesi, L&gt;C - R 22 mm plastik siyah yuvarlak aydınlatmalı sektör anahtarı 3 anahtar konumu L&gt;C-R 2X60DEG, V konumu sağ mandalı, le.momen.cont.type tutucu beyaz ile aydınlatılmış</t>
  </si>
  <si>
    <t>https://mall.industry.siemens.com/mall/tr/tr/Catalog/Product/3SB6011-2AP60-0YA0</t>
  </si>
  <si>
    <t>3SB6011-2BA20-0YA0</t>
  </si>
  <si>
    <t>Aktüatör uzun düğme, L-R 22 mm plastik siyah yuvarlak uzun düğme, seçici anahtar 2 anahtar konumu LR 90DEG, tutucu kırmızı ile aydınlatılmış V konum mandalı</t>
  </si>
  <si>
    <t>https://mall.industry.siemens.com/mall/tr/tr/Catalog/Product/3SB6011-2BA20-0YA0</t>
  </si>
  <si>
    <t>3SB6011-2BA30-0YA0</t>
  </si>
  <si>
    <t>Aktüatör uzun topuzu, L-R 22 mm plastik siyah yuvarlak uzun düğme, seçici anahtar 2 anahtar konumu LR 90DEG, tutucu sarı ile aydınlatılmış V konum mandalı</t>
  </si>
  <si>
    <t>https://mall.industry.siemens.com/mall/tr/tr/Catalog/Product/3SB6011-2BA30-0YA0</t>
  </si>
  <si>
    <t>3SB6011-2BA40-0YA0</t>
  </si>
  <si>
    <t>Aktüatör uzun düğmesi, L-R 22 mm plastik siyah yuvarlak uzun düğme, seçici anahtar 2 anahtar konumu LR 90DEG, V konum mandalı, tutucu yeşil ile aydınlatılır</t>
  </si>
  <si>
    <t>https://mall.industry.siemens.com/mall/tr/tr/Catalog/Product/3SB6011-2BA40-0YA0</t>
  </si>
  <si>
    <t>3SB6011-2BA50-0YA0</t>
  </si>
  <si>
    <t>Aktüatör uzun düğmesi, L-R 22 mm plastik siyah yuvarlak uzun düğme, seçici anahtar 2 anahtar konumu LR 90DEG, V konumu mandalı, tutucu mavi ile aydınlatılmış</t>
  </si>
  <si>
    <t>https://mall.industry.siemens.com/mall/tr/tr/Catalog/Product/3SB6011-2BA50-0YA0</t>
  </si>
  <si>
    <t>3SB6011-2BA60-0YA0</t>
  </si>
  <si>
    <t>Aktüatör uzun düğme, L-R 22 mm plastik siyah yuvarlak uzun düğme, seçici anahtar 2 anahtar konumu LR 90DEG, V konum mandalı, tutucu beyaz ile aydınlatılır</t>
  </si>
  <si>
    <t>https://mall.industry.siemens.com/mall/tr/tr/Catalog/Product/3SB6011-2BA60-0YA0</t>
  </si>
  <si>
    <t>3SB6011-2BB20-0YA0</t>
  </si>
  <si>
    <t>Aktüatör uzun topuzu, L&lt;R 22 mm plastik siyah yuvarlak uzun düğme, seçici anahtar 2 anahtar konumu L&lt;R 90DEG, V konumu anlık kontak tipi, tutucu kırmızı ile aydınlatılır</t>
  </si>
  <si>
    <t>https://mall.industry.siemens.com/mall/tr/tr/Catalog/Product/3SB6011-2BB20-0YA0</t>
  </si>
  <si>
    <t>3SB6011-2BB30-0YA0</t>
  </si>
  <si>
    <t>Aktüatör uzun topuzu, L&lt;R 22 mm plastik siyah yuvarlak uzun düğme, seçici anahtar 2 anahtar konumu L&lt;R 90DEG, V konumu anlık kontak tipi, tutucu sarı ile aydınlatılmış</t>
  </si>
  <si>
    <t>https://mall.industry.siemens.com/mall/tr/tr/Catalog/Product/3SB6011-2BB30-0YA0</t>
  </si>
  <si>
    <t>3SB6011-2BB40-0YA0</t>
  </si>
  <si>
    <t>Aktüatör uzun topuzu, L&lt;R 22 mm plastik siyah yuvarlak uzun düğme, seçici anahtar 2 anahtar konumu L&lt;R 90DEG, V konumu anlık kontak tipi, tutucu yeşil ile aydınlatılır</t>
  </si>
  <si>
    <t>https://mall.industry.siemens.com/mall/tr/tr/Catalog/Product/3SB6011-2BB40-0YA0</t>
  </si>
  <si>
    <t>3SB6011-2BB50-0YA0</t>
  </si>
  <si>
    <t>Aktüatör uzun düğme, L&lt;R 22 mm plastik siyah yuvarlak uzun düğme, seçici anahtar 2 anahtar konumu L&lt;R 90DEG, V konumu anlık kontak tipi, tutucu mavi ile aydınlatılır</t>
  </si>
  <si>
    <t>https://mall.industry.siemens.com/mall/tr/tr/Catalog/Product/3SB6011-2BB50-0YA0</t>
  </si>
  <si>
    <t>3SB6011-2BB60-0YA0</t>
  </si>
  <si>
    <t>Aktüatör uzun topuzu, L&lt;R 22 mm plastik siyah yuvarlak uzun düğme, seçici anahtar 2 anahtar konumu L&lt;R 90DEG, V konumu anlık kontak tipi, tutucu beyaz ile aydınlatılır</t>
  </si>
  <si>
    <t>https://mall.industry.siemens.com/mall/tr/tr/Catalog/Product/3SB6011-2BB60-0YA0</t>
  </si>
  <si>
    <t>3SB6011-2BL20-0YA0</t>
  </si>
  <si>
    <t>Aktüatör uzun topuzu, LCR 22 mm plastik siyah yuvarlak uzun düğme, seçici anahtar 3 anahtar konumu LCR 2X60DEG, tutucu kırmızı ile aydınlatılmış V konum mandalı</t>
  </si>
  <si>
    <t>https://mall.industry.siemens.com/mall/tr/tr/Catalog/Product/3SB6011-2BL20-0YA0</t>
  </si>
  <si>
    <t>3SB6011-2BL30-0YA0</t>
  </si>
  <si>
    <t>Aktüatör uzun topuzu, LCR 22 mm plastik siyah yuvarlak uzun düğme, seçici anahtar 3 anahtar konumu LCR 2X60DEG, tutucu sarı ile aydınlatılmış V konum mandalı</t>
  </si>
  <si>
    <t>https://mall.industry.siemens.com/mall/tr/tr/Catalog/Product/3SB6011-2BL30-0YA0</t>
  </si>
  <si>
    <t>3SB6011-2BL40-0YA0</t>
  </si>
  <si>
    <t>Aktüatör uzun topuzu, LCR 22 mm plastik siyah yuvarlak uzun düğme, seçici anahtar 3 anahtar konumu LCR 2X60DEG, tutucu yeşil ile aydınlatılan V konumu mandalı</t>
  </si>
  <si>
    <t>https://mall.industry.siemens.com/mall/tr/tr/Catalog/Product/3SB6011-2BL40-0YA0</t>
  </si>
  <si>
    <t>3SB6011-2BL50-0YA0</t>
  </si>
  <si>
    <t>Aktüatör uzun düğmesi, LCR 22 mm plastik siyah yuvarlak uzun düğme, seçici anahtar 3 anahtar konumu LCR 2X60DEG, tutucu mavi ile aydınlatılmış V konum mandalı</t>
  </si>
  <si>
    <t>https://mall.industry.siemens.com/mall/tr/tr/Catalog/Product/3SB6011-2BL50-0YA0</t>
  </si>
  <si>
    <t>3SB6011-2BL60-0YA0</t>
  </si>
  <si>
    <t>Aktüatör uzun düğmesi, LCR 22 mm plastik siyah yuvarlak uzun düğme, seçici anahtar 3 anahtar konumu LCR 2X60DEG, tutucu beyaz ile aydınlatılmış V konumu mandalı</t>
  </si>
  <si>
    <t>https://mall.industry.siemens.com/mall/tr/tr/Catalog/Product/3SB6011-2BL60-0YA0</t>
  </si>
  <si>
    <t>3SB6011-2BM20-0YA0</t>
  </si>
  <si>
    <t>Aktüatör uzun düğme, L&gt;CC&lt;R 2X60DEG, V konumu anlık kontak tipi, tutucu kırmızı ile aydınlatılır</t>
  </si>
  <si>
    <t>https://mall.industry.siemens.com/mall/tr/tr/Catalog/Product/3SB6011-2BM20-0YA0</t>
  </si>
  <si>
    <t>3SB6011-2BM30-0YA0</t>
  </si>
  <si>
    <t>Aktüatör uzun topuzu, L&gt;CC&lt;R 2X60DEG, V konumu anlık kontak tipi, tutucu sarı ile aydınlatılmış</t>
  </si>
  <si>
    <t>https://mall.industry.siemens.com/mall/tr/tr/Catalog/Product/3SB6011-2BM30-0YA0</t>
  </si>
  <si>
    <t>3SB6011-2BM40-0YA0</t>
  </si>
  <si>
    <t>Aktüatör uzun topuzu, L&gt;CC&lt;R 2X60DEG, V konumu anlık kontak tipi, tutucu yeşil ile aydınlatılır</t>
  </si>
  <si>
    <t>https://mall.industry.siemens.com/mall/tr/tr/Catalog/Product/3SB6011-2BM40-0YA0</t>
  </si>
  <si>
    <t>3SB6011-2BM50-0YA0</t>
  </si>
  <si>
    <t>Aktüatör uzun topuzu, L&gt;CC&lt;R 2X60DEG, V konumu anlık kontak tipi, tutucu mavi ile aydınlatılmış</t>
  </si>
  <si>
    <t>https://mall.industry.siemens.com/mall/tr/tr/Catalog/Product/3SB6011-2BM50-0YA0</t>
  </si>
  <si>
    <t>3SB6011-2BM60-0YA0</t>
  </si>
  <si>
    <t>Aktüatör uzun topuzu, L&gt;CC&lt;R 2X60DEG, V konumu anlık kontak tipi, tutucu beyaz ile aydınlatılır</t>
  </si>
  <si>
    <t>https://mall.industry.siemens.com/mall/tr/tr/Catalog/Product/3SB6011-2BM60-0YA0</t>
  </si>
  <si>
    <t>3SB6011-2BN20-0YA0</t>
  </si>
  <si>
    <t>Aktüatör uzun düğmesi, LC&lt;R 22 mm plastik siyah yuvarlak uzun düğme, seçici anahtar 3 anahtar konumu LC&lt;R 2X60DEG, V konumu sağ momen.,le.latch.cont.type tutucu kırmızı ile aydınlatılmış</t>
  </si>
  <si>
    <t>https://mall.industry.siemens.com/mall/tr/tr/Catalog/Product/3SB6011-2BN20-0YA0</t>
  </si>
  <si>
    <t>3SB6011-2BN30-0YA0</t>
  </si>
  <si>
    <t>Aktüatör uzun düğme, LC&lt;R 22 mm plastik siyah yuvarlak uzun düğme, seçici anahtar 3 anahtar konumu LC&lt;R 2X60DEG, V konumu sağ momen.,le.latch.cont.type tutucu sarı ile aydınlatılmış</t>
  </si>
  <si>
    <t>https://mall.industry.siemens.com/mall/tr/tr/Catalog/Product/3SB6011-2BN30-0YA0</t>
  </si>
  <si>
    <t>3SB6011-2BN40-0YA0</t>
  </si>
  <si>
    <t>Aktüatör uzun topuzu, LC&lt;R 22 mm plastik siyah yuvarlak uzun düğme, seçici anahtar 3 anahtar konumu LC&lt;R 2X60DEG, V konumu sağ momen.,le.latch.cont.type tutucu yeşil ile aydınlatılmış</t>
  </si>
  <si>
    <t>https://mall.industry.siemens.com/mall/tr/tr/Catalog/Product/3SB6011-2BN40-0YA0</t>
  </si>
  <si>
    <t>3SB6011-2BN50-0YA0</t>
  </si>
  <si>
    <t>Aktüatör uzun düğme, LC&lt;R 22 mm plastik siyah yuvarlak uzun düğme, seçici anahtar 3 anahtar konumu LC&lt;R 2X60DEG, V konumu sağ momen.,le.latch.cont.type tutucu mavi ile aydınlatılmış</t>
  </si>
  <si>
    <t>https://mall.industry.siemens.com/mall/tr/tr/Catalog/Product/3SB6011-2BN50-0YA0</t>
  </si>
  <si>
    <t>3SB6011-2BN60-0YA0</t>
  </si>
  <si>
    <t>Aktüatör uzun düğme, LC&lt;R 22 mm plastik siyah yuvarlak uzun düğme, seçici anahtar 3 anahtar konumu LC &lt; R 2X60DEG, V konumu sağ momen., le.latch.cont.type tutucu beyaz ile aydınlatılmış</t>
  </si>
  <si>
    <t>https://mall.industry.siemens.com/mall/tr/tr/Catalog/Product/3SB6011-2BN60-0YA0</t>
  </si>
  <si>
    <t>3SB6011-2BP20-0YA0</t>
  </si>
  <si>
    <t>Aktüatör uzun topuzu, L&gt;C--R 22 mm plastik siyah yuvarlak uzun düğme, seçici anahtar 3 anahtar konumu L&gt;C-R 2X60DEG, V konumu sağ mandalı, le.momen.cont.type tutucu kırmızı ile aydınlatılmış</t>
  </si>
  <si>
    <t>https://mall.industry.siemens.com/mall/tr/tr/Catalog/Product/3SB6011-2BP20-0YA0</t>
  </si>
  <si>
    <t>3SB6011-2BP30-0YA0</t>
  </si>
  <si>
    <t>Aktüatör uzun düğme, L&gt;C--R 22 mm plastik siyah yuvarlak uzun düğme, seçici anahtar 3 anahtar konumu L&gt;CR 2X60DEG, V konumu sağ mandalı, le.momen.cont.type tutucu sarı ile aydınlatılmış</t>
  </si>
  <si>
    <t>https://mall.industry.siemens.com/mall/tr/tr/Catalog/Product/3SB6011-2BP30-0YA0</t>
  </si>
  <si>
    <t>3SB6011-2BP40-0YA0</t>
  </si>
  <si>
    <t>Aktüatör uzun topuzu, L&gt;C--R 22 mm plastik siyah yuvarlak uzun düğme, seçici anahtar 3 anahtar konumu L&gt;C-R 2X60DEG, V konumu sağ mandalı, le.momen.cont.type tutucu yeşil ile aydınlatılmış</t>
  </si>
  <si>
    <t>https://mall.industry.siemens.com/mall/tr/tr/Catalog/Product/3SB6011-2BP40-0YA0</t>
  </si>
  <si>
    <t>3SB6011-2BP50-0YA0</t>
  </si>
  <si>
    <t>Aktüatör uzun topuzu, L&gt;C--R 22 mm plastik siyah yuvarlak uzun düğme, seçici anahtar 3 anahtar konumu L&gt;C-R 2X60DEG, V konumu sağ mandalı, le.momen.cont.type tutucu mavi ile aydınlatılmış</t>
  </si>
  <si>
    <t>https://mall.industry.siemens.com/mall/tr/tr/Catalog/Product/3SB6011-2BP50-0YA0</t>
  </si>
  <si>
    <t>3SB6011-2BP60-0YA0</t>
  </si>
  <si>
    <t>Aktüatör uzun topuzu, L&gt;C--R 22 mm plastik siyah yuvarlak uzun düğme, seçici anahtar 3 anahtar konumu L&gt;C-R 2X60DEG, V konumu sağ mandalı, le.momen.cont.type tutucu beyaz ile aydınlatılmış</t>
  </si>
  <si>
    <t>https://mall.industry.siemens.com/mall/tr/tr/Catalog/Product/3SB6011-2BP60-0YA0</t>
  </si>
  <si>
    <t>3SB6011-3AA24-0YK0</t>
  </si>
  <si>
    <t>Aktüatör ikiz buton 22 mm plastik siyah yuvarlak aydınlatmalı ikiz buton, düz ve yükseltilmiş püskül düğmeleri ile anlık tutucu yeşil-kırmızı yazıt: I;  kırmızı: O</t>
  </si>
  <si>
    <t>https://mall.industry.siemens.com/mall/tr/tr/Catalog/Product/3SB6011-3AA24-0YK0</t>
  </si>
  <si>
    <t>3SB6060-0AA10-0YA0</t>
  </si>
  <si>
    <t>Aktüatör butonu 22 mm metal parlak yuvarlak buton tutucu siyah düz buton ile tekrar basılarak serbest bırakılmış halde tutulur</t>
  </si>
  <si>
    <t>https://mall.industry.siemens.com/mall/tr/tr/Catalog/Product/3SB6060-0AA10-0YA0</t>
  </si>
  <si>
    <t>3SB6060-0AA20-0YA0</t>
  </si>
  <si>
    <t>Aktüatör butonu 22 mm metal parlak yuvarlak buton, tutucu kırmızı olan düz düğme ile tekrar basılarak serbest bırakılmaya devam eder</t>
  </si>
  <si>
    <t>https://mall.industry.siemens.com/mall/tr/tr/Catalog/Product/3SB6060-0AA20-0YA0</t>
  </si>
  <si>
    <t>3SB6060-0AA30-0YA0</t>
  </si>
  <si>
    <t>Aktüatör butonu 22 mm metal parlak yuvarlak buton tutucu sarı düz düğme ile tekrar basılarak serbest bırakılmaya devam edilir</t>
  </si>
  <si>
    <t>https://mall.industry.siemens.com/mall/tr/tr/Catalog/Product/3SB6060-0AA30-0YA0</t>
  </si>
  <si>
    <t>3SB6060-0AA40-0YA0</t>
  </si>
  <si>
    <t>Aktüatör butonu 22 mm metal parlak yuvarlak buton, tutucu yeşil olan düz düğme ile tekrar basılarak serbest bırakılmaya devam edilir</t>
  </si>
  <si>
    <t>https://mall.industry.siemens.com/mall/tr/tr/Catalog/Product/3SB6060-0AA40-0YA0</t>
  </si>
  <si>
    <t>3SB6060-0AA50-0YA0</t>
  </si>
  <si>
    <t>Aktüatör butonu 22 mm metal parlak yuvarlak buton tutucu mavi olan düz buton ile tekrar basılarak serbest bırakılmaya devam edilir</t>
  </si>
  <si>
    <t>https://mall.industry.siemens.com/mall/tr/tr/Catalog/Product/3SB6060-0AA50-0YA0</t>
  </si>
  <si>
    <t>3SB6060-0AA60-0YA0</t>
  </si>
  <si>
    <t>Aktüatör butonu 22 mm metal parlak yuvarlak buton tutuculu düz buton ile tekrar basılarak serbest bırakılmaya devam edilir</t>
  </si>
  <si>
    <t>https://mall.industry.siemens.com/mall/tr/tr/Catalog/Product/3SB6060-0AA60-0YA0</t>
  </si>
  <si>
    <t>3SB6060-0AB10-0YA0</t>
  </si>
  <si>
    <t>Aktüatör butonu 22 mm metal parlak yuvarlak buton anlık düz butonlu siyah tutuculu</t>
  </si>
  <si>
    <t>https://mall.industry.siemens.com/mall/tr/tr/Catalog/Product/3SB6060-0AB10-0YA0</t>
  </si>
  <si>
    <t>3SB6060-0AB20-0YA0</t>
  </si>
  <si>
    <t>Aktüatör butonu 22 mm metal parlak yuvarlak buton anlık düz butonlu kırmızı tutuculu</t>
  </si>
  <si>
    <t>https://mall.industry.siemens.com/mall/tr/tr/Catalog/Product/3SB6060-0AB20-0YA0</t>
  </si>
  <si>
    <t>3SB6060-0AB30-0YA0</t>
  </si>
  <si>
    <t>Aktüatör butonu 22 mm metal parlak yuvarlak buton anlık tutuculu düz butonlu sarı</t>
  </si>
  <si>
    <t>https://mall.industry.siemens.com/mall/tr/tr/Catalog/Product/3SB6060-0AB30-0YA0</t>
  </si>
  <si>
    <t>3SB6060-0AB40-0YA0</t>
  </si>
  <si>
    <t>Aktüatör butonu 22 mm metal parlak yuvarlak buton anlık düz butonlu yeşil tutuculu</t>
  </si>
  <si>
    <t>https://mall.industry.siemens.com/mall/tr/tr/Catalog/Product/3SB6060-0AB40-0YA0</t>
  </si>
  <si>
    <t>3SB6060-0AB50-0YA0</t>
  </si>
  <si>
    <t>Aktüatör butonu 22 mm metal parlak yuvarlak buton anlık düz butonlu mavi tutuculu</t>
  </si>
  <si>
    <t>https://mall.industry.siemens.com/mall/tr/tr/Catalog/Product/3SB6060-0AB50-0YA0</t>
  </si>
  <si>
    <t>3SB6060-0AB60-0YA0</t>
  </si>
  <si>
    <t>Aktüatör butonu 22 mm metal parlak yuvarlak buton anlık düz butonlu beyaz tutucu</t>
  </si>
  <si>
    <t>https://mall.industry.siemens.com/mall/tr/tr/Catalog/Product/3SB6060-0AB60-0YA0</t>
  </si>
  <si>
    <t>3SB6060-0BA10-0YA0</t>
  </si>
  <si>
    <t>Aktüatör butonu 22 mm metal parlak yuvarlak buton tutucu siyah ile yükseltilmiş düğme ile tekrar basılarak serbest bırakılmaya devam edilir</t>
  </si>
  <si>
    <t>https://mall.industry.siemens.com/mall/tr/tr/Catalog/Product/3SB6060-0BA10-0YA0</t>
  </si>
  <si>
    <t>3SB6060-0BA20-0YA0</t>
  </si>
  <si>
    <t>Aktüatör butonu 22 mm metal parlak yuvarlak buton, tutucu kırmızı ile yükseltilmiş düğme ile tekrar basılarak serbest bırakılmaya devam edilir</t>
  </si>
  <si>
    <t>https://mall.industry.siemens.com/mall/tr/tr/Catalog/Product/3SB6060-0BA20-0YA0</t>
  </si>
  <si>
    <t>3SB6060-0BA30-0YA0</t>
  </si>
  <si>
    <t>Aktüatör butonu 22 mm metal parlak yuvarlak buton tutucu sarı ile yükseltilmiş düğme ile tekrar basılarak serbest bırakılmaya devam edilir</t>
  </si>
  <si>
    <t>https://mall.industry.siemens.com/mall/tr/tr/Catalog/Product/3SB6060-0BA30-0YA0</t>
  </si>
  <si>
    <t>3SB6060-0BA40-0YA0</t>
  </si>
  <si>
    <t>Aktüatör butonu 22 mm metal parlak yuvarlak buton tutucu yeşil ile yükseltilmiş düğme ile tekrar basılarak serbest bırakılmaya devam edilir</t>
  </si>
  <si>
    <t>https://mall.industry.siemens.com/mall/tr/tr/Catalog/Product/3SB6060-0BA40-0YA0</t>
  </si>
  <si>
    <t>3SB6060-0BA50-0YA0</t>
  </si>
  <si>
    <t>Aktüatör butonu 22 mm metal parlak yuvarlak buton, tutucu mavi ile yükseltilmiş düğme ile tekrar basılarak serbest bırakılmaya devam edilir</t>
  </si>
  <si>
    <t>https://mall.industry.siemens.com/mall/tr/tr/Catalog/Product/3SB6060-0BA50-0YA0</t>
  </si>
  <si>
    <t>3SB6060-0BA60-0YA0</t>
  </si>
  <si>
    <t>Aktüatör butonu 22 mm metal parlak yuvarlak buton tutuculu beyaz yükseltilmiş düğme ile tekrar basılarak serbest bırakılmaya devam edilir</t>
  </si>
  <si>
    <t>https://mall.industry.siemens.com/mall/tr/tr/Catalog/Product/3SB6060-0BA60-0YA0</t>
  </si>
  <si>
    <t>3SB6060-0BB10-0YA0</t>
  </si>
  <si>
    <t>Aktüatör butonu 22 mm metal parlak yuvarlak buton anlık, kabarık butonlu, tutucu siyah</t>
  </si>
  <si>
    <t>https://mall.industry.siemens.com/mall/tr/tr/Catalog/Product/3SB6060-0BB10-0YA0</t>
  </si>
  <si>
    <t>3SB6060-0BB20-0YA0</t>
  </si>
  <si>
    <t>Aktüatör butonu 22 mm metal parlak yuvarlak buton anlık tutucu kırmızı ile yükseltilmiş buton</t>
  </si>
  <si>
    <t>https://mall.industry.siemens.com/mall/tr/tr/Catalog/Product/3SB6060-0BB20-0YA0</t>
  </si>
  <si>
    <t>3SB6060-0BB30-0YA0</t>
  </si>
  <si>
    <t>Aktüatör butonu 22 mm metal parlak yuvarlak buton anlık tutuculu yükseltilmiş buton sarı</t>
  </si>
  <si>
    <t>https://mall.industry.siemens.com/mall/tr/tr/Catalog/Product/3SB6060-0BB30-0YA0</t>
  </si>
  <si>
    <t>3SB6060-0BB40-0YA0</t>
  </si>
  <si>
    <t>Aktüatör butonu 22 mm metal parlak yuvarlak buton anlık tutuculu yükseltilmiş buton yeşil</t>
  </si>
  <si>
    <t>https://mall.industry.siemens.com/mall/tr/tr/Catalog/Product/3SB6060-0BB40-0YA0</t>
  </si>
  <si>
    <t>3SB6060-0BB50-0YA0</t>
  </si>
  <si>
    <t>Aktüatör butonu 22 mm metal parlak yuvarlak buton anlık yükseltilmiş buton ile mavi tutucu ile</t>
  </si>
  <si>
    <t>https://mall.industry.siemens.com/mall/tr/tr/Catalog/Product/3SB6060-0BB50-0YA0</t>
  </si>
  <si>
    <t>3SB6060-0BB60-0YA0</t>
  </si>
  <si>
    <t>Aktüatör butonu 22 mm metal parlak yuvarlak buton anlık tutuculu beyaz kabarık buton</t>
  </si>
  <si>
    <t>https://mall.industry.siemens.com/mall/tr/tr/Catalog/Product/3SB6060-0BB60-0YA0</t>
  </si>
  <si>
    <t>3SB6060-1AC10-0YA0</t>
  </si>
  <si>
    <t>Aktüatör mantar butonu 30mm, metal parlak, yuvarlak, ışıksız, anlık temas tipi, tutuculu, siyah</t>
  </si>
  <si>
    <t>https://mall.industry.siemens.com/mall/tr/tr/Catalog/Product/3SB6060-1AC10-0YA0</t>
  </si>
  <si>
    <t>3SB6060-1AC20-0YA0</t>
  </si>
  <si>
    <t>Aktüatör mantar butonu 30mm, metal parlak, yuvarlak, ışıksız, anlık temas tipi, tutuculu, kırmızı</t>
  </si>
  <si>
    <t>https://mall.industry.siemens.com/mall/tr/tr/Catalog/Product/3SB6060-1AC20-0YA0</t>
  </si>
  <si>
    <t>3SB6060-1AC30-0YA0</t>
  </si>
  <si>
    <t>Aktüatör mantar butonu 30mm, metal parlak, yuvarlak, ışıksız, anlık temas tipi, tutuculu, sarı</t>
  </si>
  <si>
    <t>https://mall.industry.siemens.com/mall/tr/tr/Catalog/Product/3SB6060-1AC30-0YA0</t>
  </si>
  <si>
    <t>3SB6060-1AC40-0YA0</t>
  </si>
  <si>
    <t>Aktüatör mantar butonu 30mm, metal parlak, yuvarlak, ışıksız, anlık temas tipi, tutuculu, yeşil</t>
  </si>
  <si>
    <t>https://mall.industry.siemens.com/mall/tr/tr/Catalog/Product/3SB6060-1AC40-0YA0</t>
  </si>
  <si>
    <t>3SB6060-1AC50-0YA0</t>
  </si>
  <si>
    <t>Aktüatör mantar butonu 30mm, metal parlak, yuvarlak, ışıksız, anlık kontak tipi, tutuculu, mavi</t>
  </si>
  <si>
    <t>https://mall.industry.siemens.com/mall/tr/tr/Catalog/Product/3SB6060-1AC50-0YA0</t>
  </si>
  <si>
    <t>3SB6060-1AC60-0YA0</t>
  </si>
  <si>
    <t>Aktüatör mantar butonu 30mm, metal parlak, yuvarlak, ışıksız, anlık kontak tipi, tutuculu, beyaz</t>
  </si>
  <si>
    <t>https://mall.industry.siemens.com/mall/tr/tr/Catalog/Product/3SB6060-1AC60-0YA0</t>
  </si>
  <si>
    <t>3SB6060-1BA10-0YA0</t>
  </si>
  <si>
    <t>Aktüatör mantar butonu 40mm, metal parlak, yuvarlak, ışıksız, mandal.w. çekmek. -mandalı açmak için mekanizma tutuculu, siyah</t>
  </si>
  <si>
    <t>https://mall.industry.siemens.com/mall/tr/tr/Catalog/Product/3SB6060-1BA10-0YA0</t>
  </si>
  <si>
    <t>3SB6060-1BA20-0YA0</t>
  </si>
  <si>
    <t>Aktüatör mantar butonu 40mm, metal parlak, yuvarlak, ışıksız, mandal.w. çekmek. -mandalı açmak için mekanik tutuculu, kırmızı</t>
  </si>
  <si>
    <t>https://mall.industry.siemens.com/mall/tr/tr/Catalog/Product/3SB6060-1BA20-0YA0</t>
  </si>
  <si>
    <t>3SB6060-1BA30-0YA0</t>
  </si>
  <si>
    <t>Aktüatör mantar butonu 40mm, metal parlak, yuvarlak, ışıksız, mandal.w. çekmek. -mandalı açmak için mekanik tutuculu, sarı</t>
  </si>
  <si>
    <t>https://mall.industry.siemens.com/mall/tr/tr/Catalog/Product/3SB6060-1BA30-0YA0</t>
  </si>
  <si>
    <t>3SB6060-1BA40-0YA0</t>
  </si>
  <si>
    <t>Aktüatör mantar butonu 40mm, metal parlak, yuvarlak, ışıksız, mandal.w. çekmek. -mandalı açmak için mekanik tutuculu, yeşil</t>
  </si>
  <si>
    <t>https://mall.industry.siemens.com/mall/tr/tr/Catalog/Product/3SB6060-1BA40-0YA0</t>
  </si>
  <si>
    <t>3SB6060-1BA50-0YA0</t>
  </si>
  <si>
    <t>Aktüatör mantar butonu 40mm, metal parlak, yuvarlak, ışıksız, mandal.w. çekmek. -mandalı açmak için mekanik tutuculu, mavi</t>
  </si>
  <si>
    <t>https://mall.industry.siemens.com/mall/tr/tr/Catalog/Product/3SB6060-1BA50-0YA0</t>
  </si>
  <si>
    <t>3SB6060-1BA60-0YA0</t>
  </si>
  <si>
    <t>Aktüatör mantar butonu 40mm, metal parlak, yuvarlak, ışıksız, mandal.w. çekmek. -mandalı açmak için mekanizma, tutuculu, beyaz</t>
  </si>
  <si>
    <t>https://mall.industry.siemens.com/mall/tr/tr/Catalog/Product/3SB6060-1BA60-0YA0</t>
  </si>
  <si>
    <t>3SB6060-1BC10-0YA0</t>
  </si>
  <si>
    <t>Aktüatör mantar butonu 40mm, metal parlak, yuvarlak, ışıksız, anlık, tutuculu, siyah</t>
  </si>
  <si>
    <t>https://mall.industry.siemens.com/mall/tr/tr/Catalog/Product/3SB6060-1BC10-0YA0</t>
  </si>
  <si>
    <t>3SB6060-1BC20-0YA0</t>
  </si>
  <si>
    <t>Aktüatör mantar butonu 40mm, metal parlak, yuvarlak, ışıksız, anlık, tutuculu, kırmızı</t>
  </si>
  <si>
    <t>https://mall.industry.siemens.com/mall/tr/tr/Catalog/Product/3SB6060-1BC20-0YA0</t>
  </si>
  <si>
    <t>3SB6060-1BC30-0YA0</t>
  </si>
  <si>
    <t>Aktüatör mantar butonu 40mm, metal parlak, yuvarlak, ışıksız, anlık, tutuculu, sarı</t>
  </si>
  <si>
    <t>https://mall.industry.siemens.com/mall/tr/tr/Catalog/Product/3SB6060-1BC30-0YA0</t>
  </si>
  <si>
    <t>3SB6060-1BC40-0YA0</t>
  </si>
  <si>
    <t>Aktüatör mantar butonu 40mm, metal parlak, yuvarlak, ışıksız, anlık, tutuculu, yeşil</t>
  </si>
  <si>
    <t>https://mall.industry.siemens.com/mall/tr/tr/Catalog/Product/3SB6060-1BC40-0YA0</t>
  </si>
  <si>
    <t>3SB6060-1BC50-0YA0</t>
  </si>
  <si>
    <t>Aktüatör mantar butonu 40mm, metal parlak, yuvarlak, ışıksız, anlık, tutuculu, mavi</t>
  </si>
  <si>
    <t>https://mall.industry.siemens.com/mall/tr/tr/Catalog/Product/3SB6060-1BC50-0YA0</t>
  </si>
  <si>
    <t>3SB6060-1BC60-0YA0</t>
  </si>
  <si>
    <t>Aktüatör mantar butonu 40mm, metal parlak, yuvarlak, ışıksız, anlık, tutuculu, beyaz</t>
  </si>
  <si>
    <t>https://mall.industry.siemens.com/mall/tr/tr/Catalog/Product/3SB6060-1BC60-0YA0</t>
  </si>
  <si>
    <t>3SB6060-1CA10-0YA0</t>
  </si>
  <si>
    <t>Aktüatör mantar butonu 60mm, metal parlak, yuvarlak, ışıksız, mandal.w. çekmek. -mandalı açmak için mekanizma tutuculu, siyah</t>
  </si>
  <si>
    <t>https://mall.industry.siemens.com/mall/tr/tr/Catalog/Product/3SB6060-1CA10-0YA0</t>
  </si>
  <si>
    <t>3SB6060-1CA20-0YA0</t>
  </si>
  <si>
    <t>Aktüatör mantar butonu 60mm, metal parlak, yuvarlak, ışıksız, mandal.w. çekmek. -mandalı açmak için mekanik tutuculu, kırmızı</t>
  </si>
  <si>
    <t>https://mall.industry.siemens.com/mall/tr/tr/Catalog/Product/3SB6060-1CA20-0YA0</t>
  </si>
  <si>
    <t>3SB6060-1CA30-0YA0</t>
  </si>
  <si>
    <t>Aktüatör mantar butonu 60mm, metal parlak, yuvarlak, ışıksız, mandal.w. çekmek. -mandalı açmak için mekanik tutuculu, sarı</t>
  </si>
  <si>
    <t>https://mall.industry.siemens.com/mall/tr/tr/Catalog/Product/3SB6060-1CA30-0YA0</t>
  </si>
  <si>
    <t>3SB6060-1CA40-0YA0</t>
  </si>
  <si>
    <t>Aktüatör mantar butonu 60mm, metal parlak, yuvarlak, ışıksız, mandal.w. çekmek. -mandalı açmak için mekanik tutuculu, yeşil</t>
  </si>
  <si>
    <t>https://mall.industry.siemens.com/mall/tr/tr/Catalog/Product/3SB6060-1CA40-0YA0</t>
  </si>
  <si>
    <t>3SB6060-1CA50-0YA0</t>
  </si>
  <si>
    <t>Aktüatör mantar butonu 60mm, metal parlak, yuvarlak, ışıksız, mandal.w. çekmek. -mandalı açmak için mekanik tutuculu, mavi</t>
  </si>
  <si>
    <t>https://mall.industry.siemens.com/mall/tr/tr/Catalog/Product/3SB6060-1CA50-0YA0</t>
  </si>
  <si>
    <t>3SB6060-1CA60-0YA0</t>
  </si>
  <si>
    <t>Aktüatör mantar butonu 60mm, metal parlak, yuvarlak, ışıksız, mandal.w. çekmek. -mandalı açmak için mekanizma, tutuculu, beyaz</t>
  </si>
  <si>
    <t>https://mall.industry.siemens.com/mall/tr/tr/Catalog/Product/3SB6060-1CA60-0YA0</t>
  </si>
  <si>
    <t>3SB6060-1CC10-0YA0</t>
  </si>
  <si>
    <t>Aktüatör mantar butonu 60mm, metal parlak, yuvarlak, ışıksız, anlık, tutuculu, siyah</t>
  </si>
  <si>
    <t>https://mall.industry.siemens.com/mall/tr/tr/Catalog/Product/3SB6060-1CC10-0YA0</t>
  </si>
  <si>
    <t>3SB6060-1CC20-0YA0</t>
  </si>
  <si>
    <t>Aktüatör mantar butonu 60mm, metal parlak, yuvarlak, ışıksız, anlık, tutuculu, kırmızı</t>
  </si>
  <si>
    <t>https://mall.industry.siemens.com/mall/tr/tr/Catalog/Product/3SB6060-1CC20-0YA0</t>
  </si>
  <si>
    <t>3SB6060-1CC30-0YA0</t>
  </si>
  <si>
    <t>Aktüatör mantar butonu 60mm, metal parlak, yuvarlak, ışıksız, anlık, tutuculu, sarı</t>
  </si>
  <si>
    <t>https://mall.industry.siemens.com/mall/tr/tr/Catalog/Product/3SB6060-1CC30-0YA0</t>
  </si>
  <si>
    <t>3SB6060-1CC40-0YA0</t>
  </si>
  <si>
    <t>Aktüatör mantar butonu 60mm, metal parlak, yuvarlak, ışıksız, anlık, tutuculu, yeşil</t>
  </si>
  <si>
    <t>https://mall.industry.siemens.com/mall/tr/tr/Catalog/Product/3SB6060-1CC40-0YA0</t>
  </si>
  <si>
    <t>3SB6060-1CC50-0YA0</t>
  </si>
  <si>
    <t>Aktüatör mantar butonu 60mm, metal parlak, yuvarlak, ışıksız, anlık, tutuculu, mavi</t>
  </si>
  <si>
    <t>https://mall.industry.siemens.com/mall/tr/tr/Catalog/Product/3SB6060-1CC50-0YA0</t>
  </si>
  <si>
    <t>3SB6060-1CC60-0YA0</t>
  </si>
  <si>
    <t>Aktüatör mantar butonu 60mm, metal parlak, yuvarlak, ışıksız, anlık, tutuculu, beyaz</t>
  </si>
  <si>
    <t>https://mall.industry.siemens.com/mall/tr/tr/Catalog/Product/3SB6060-1CC60-0YA0</t>
  </si>
  <si>
    <t>3SB6060-1EA20-0YA0</t>
  </si>
  <si>
    <t>Aktüatör, Acil durdurma butonu 22 mm metal parlak yuvarlak emergen.-stop mushr. PB 40 mm Işıksız Mandal.W. Mandalı açmak için çekme mekanizması, tetik hareketli, tutucu kırmızı</t>
  </si>
  <si>
    <t>https://mall.industry.siemens.com/mall/tr/tr/Catalog/Product/3SB6060-1EA20-0YA0</t>
  </si>
  <si>
    <t>3SB6060-1EB20-0YA0</t>
  </si>
  <si>
    <t>Aktüatör, Acil durdurma butonu 22 mm metal parlak yuvarlak emergen.-stop mushr. PB 40 mm Işıksız Mandal.W. rot.-mandalı açmak için mekanik tetik hareketli, tutucu kırmızı ile</t>
  </si>
  <si>
    <t>https://mall.industry.siemens.com/mall/tr/tr/Catalog/Product/3SB6060-1EB20-0YA0</t>
  </si>
  <si>
    <t>3SB6060-1ED20-0YA0</t>
  </si>
  <si>
    <t>Aktüatör, Acil durdurma butonu 22 mm metal parlak yuvarlak emergen.-stop mushr. PB 40 mm ışıksız mandal. w. key-to-unchch mekanizması, tetik hareketli, tutucu kırmızılı</t>
  </si>
  <si>
    <t>https://mall.industry.siemens.com/mall/tr/tr/Catalog/Product/3SB6060-1ED20-0YA0</t>
  </si>
  <si>
    <t>3SB6060-1GB20-0YA0</t>
  </si>
  <si>
    <t>Aktüatör, Acil durdurma butonu 22 mm metal parlak yuvarlak emergen.-stop mushr. PB 30 mm Işıksız Mandal.W. rot.-to-unlatch mech. tutucu kırmızı ile tetik hareketi olmadan</t>
  </si>
  <si>
    <t>https://mall.industry.siemens.com/mall/tr/tr/Catalog/Product/3SB6060-1GB20-0YA0</t>
  </si>
  <si>
    <t>3SB6060-1GD20-0YA0</t>
  </si>
  <si>
    <t>Aktüatör, Acil durdurma butonu 22 mm metal parlak yuvarlak emergen.-stop mushr. PB 30 mm ışıksız mandal. w. key-to-unchch mekanizması, tetik hareketi olmadan, tutucu kırmızı</t>
  </si>
  <si>
    <t>https://mall.industry.siemens.com/mall/tr/tr/Catalog/Product/3SB6060-1GD20-0YA0</t>
  </si>
  <si>
    <t>3SB6060-1HA20-0YA0</t>
  </si>
  <si>
    <t>Aktüatör, Acil durdurma butonu 22 mm metal parlak yuvarlak emergen.-stop mushr. PB 40 mm Işıksız Mandal.W. Tutucu kırmızı ile tetik hareketi olmadan mandalı açmak için çekme mekanizması</t>
  </si>
  <si>
    <t>https://mall.industry.siemens.com/mall/tr/tr/Catalog/Product/3SB6060-1HA20-0YA0</t>
  </si>
  <si>
    <t>3SB6060-1HB20-0YA0</t>
  </si>
  <si>
    <t>Aktüatör, Acil durdurma butonu 22 mm metal parlak yuvarlak emergen.-stop mushr. PB 40 mm Işıksız Mandal.W. rot.-to-unlatch mech. tutucu kırmızı ile tetik hareketi olmadan</t>
  </si>
  <si>
    <t>https://mall.industry.siemens.com/mall/tr/tr/Catalog/Product/3SB6060-1HB20-0YA0</t>
  </si>
  <si>
    <t>3SB6060-1HD20-0YA0</t>
  </si>
  <si>
    <t>Aktüatör, Acil durdurma butonu 22 mm metal parlak yuvarlak emergen.-stop mushr. PB 40 mm ışıksız mandal. w. key-to-unchch mekanizması, tetik hareketi olmadan, tutucu kırmızı</t>
  </si>
  <si>
    <t>https://mall.industry.siemens.com/mall/tr/tr/Catalog/Product/3SB6060-1HD20-0YA0</t>
  </si>
  <si>
    <t>3SB6060-2AA10-0YA0</t>
  </si>
  <si>
    <t>Aktüatör düğmesi, L-R 22 mm metal parlak yuvarlak seçici anahtar 2 anahtar konumu L-R 90DEG, V konumu mandalı, aydınlatmasız, tutucu siyah</t>
  </si>
  <si>
    <t>https://mall.industry.siemens.com/mall/tr/tr/Catalog/Product/3SB6060-2AA10-0YA0</t>
  </si>
  <si>
    <t>3SB6060-2AA20-0YA0</t>
  </si>
  <si>
    <t>Aktüatör düğmesi, L-R 22 mm metal parlak yuvarlak seçici anahtar 2 anahtar konumu L-R 90DEG, V konumu kilitleme, ışıksız, tutucu kırmızı</t>
  </si>
  <si>
    <t>https://mall.industry.siemens.com/mall/tr/tr/Catalog/Product/3SB6060-2AA20-0YA0</t>
  </si>
  <si>
    <t>3SB6060-2AA30-0YA0</t>
  </si>
  <si>
    <t>Aktüatör düğmesi, L-R 22 mm metal parlak yuvarlak seçici anahtar 2 anahtar konumu L-R 90DEG, V konumu kilitleme, ışıksız, tutucu sarı</t>
  </si>
  <si>
    <t>https://mall.industry.siemens.com/mall/tr/tr/Catalog/Product/3SB6060-2AA30-0YA0</t>
  </si>
  <si>
    <t>3SB6060-2AA40-0YA0</t>
  </si>
  <si>
    <t>Aktüatör düğmesi, L-R 22 mm metal parlak yuvarlak seçici anahtar 2 anahtar konumu L-R 90DEG, V konumu kilitleme, ışıksız, tutucu yeşil</t>
  </si>
  <si>
    <t>https://mall.industry.siemens.com/mall/tr/tr/Catalog/Product/3SB6060-2AA40-0YA0</t>
  </si>
  <si>
    <t>3SB6060-2AA50-0YA0</t>
  </si>
  <si>
    <t>Aktüatör düğmesi, L-R 22 mm metal parlak yuvarlak seçici anahtar 2 anahtar konumu L-R 90DEG, V konumu kilitleme, ışıksız, tutucu mavi</t>
  </si>
  <si>
    <t>https://mall.industry.siemens.com/mall/tr/tr/Catalog/Product/3SB6060-2AA50-0YA0</t>
  </si>
  <si>
    <t>3SB6060-2AA60-0YA0</t>
  </si>
  <si>
    <t>Aktüatör düğmesi, L-R 22 mm metal parlak yuvarlak seçici anahtar 2 anahtar konumu L-R 90DEG, V konumu kilitleme, ışıksız, tutucu beyaz</t>
  </si>
  <si>
    <t>https://mall.industry.siemens.com/mall/tr/tr/Catalog/Product/3SB6060-2AA60-0YA0</t>
  </si>
  <si>
    <t>3SB6060-2AB10-0YA0</t>
  </si>
  <si>
    <t>Aktüatör topuzu, L&lt;R 22 mm metal parlak yuvarlak seçici anahtar 2 anahtar konumu L&lt;R 90DEG, V konumu anlık kontak tipi aydınlatmasız ve tutucu siyah</t>
  </si>
  <si>
    <t>https://mall.industry.siemens.com/mall/tr/tr/Catalog/Product/3SB6060-2AB10-0YA0</t>
  </si>
  <si>
    <t>3SB6060-2AB20-0YA0</t>
  </si>
  <si>
    <t>Aktüatör topuzu, L&lt;R 22 mm metal parlak yuvarlak seçici anahtar 2 anahtar konumu L&lt;R 90DEG, V konumu anlık kontak tipi, ışıksız, tutucu kırmızı</t>
  </si>
  <si>
    <t>https://mall.industry.siemens.com/mall/tr/tr/Catalog/Product/3SB6060-2AB20-0YA0</t>
  </si>
  <si>
    <t>3SB6060-2AB30-0YA0</t>
  </si>
  <si>
    <t>Aktüatör topuzu, L&lt;R 22 mm metal parlak yuvarlak seçici anahtar 2 anahtar konumu L&lt;R 90DEG, V konumu anlık kontak tipi ışıksız ve tutucu sarı</t>
  </si>
  <si>
    <t>https://mall.industry.siemens.com/mall/tr/tr/Catalog/Product/3SB6060-2AB30-0YA0</t>
  </si>
  <si>
    <t>3SB6060-2AB40-0YA0</t>
  </si>
  <si>
    <t>Aktüatör düğmesi, L&lt;R 22 mm metal parlak yuvarlak seçici anahtar 2 anahtar konumu L&lt;R 90DEG, V konumu anlık kontak tipi yanmamış, tutucu yeşil</t>
  </si>
  <si>
    <t>https://mall.industry.siemens.com/mall/tr/tr/Catalog/Product/3SB6060-2AB40-0YA0</t>
  </si>
  <si>
    <t>3SB6060-2AB50-0YA0</t>
  </si>
  <si>
    <t>Aktüatör düğmesi, L&lt;R 22 mm metal parlak yuvarlak seçici anahtar 2 anahtar konumu L&lt;R 90DEG, V konumu anlık kontak tipi aydınlatmasız ve tutucu mavi</t>
  </si>
  <si>
    <t>https://mall.industry.siemens.com/mall/tr/tr/Catalog/Product/3SB6060-2AB50-0YA0</t>
  </si>
  <si>
    <t>3SB6060-2AB60-0YA0</t>
  </si>
  <si>
    <t>Aktüatör topuzu, L&lt;R 22 mm metal parlak yuvarlak seçici anahtar 2 anahtar konumu L&lt;R 90DEG, V konumu anlık kontak tipi aydınlatmasız tutucu beyaz</t>
  </si>
  <si>
    <t>https://mall.industry.siemens.com/mall/tr/tr/Catalog/Product/3SB6060-2AB60-0YA0</t>
  </si>
  <si>
    <t>3SB6060-2AL10-0YA0</t>
  </si>
  <si>
    <t>Aktüatör düğmesi, LCR 22 mm metal parlak yuvarlak seçici anahtar 3 anahtar konumu LCR 2X60DEG, V konum mandalı, aydınlatmasız, tutucu siyah</t>
  </si>
  <si>
    <t>https://mall.industry.siemens.com/mall/tr/tr/Catalog/Product/3SB6060-2AL10-0YA0</t>
  </si>
  <si>
    <t>3SB6060-2AL20-0YA0</t>
  </si>
  <si>
    <t>Aktüatör düğmesi, LCR 22 mm metal parlak yuvarlak seçici anahtar 3 anahtar konumu LCR 2X60DEG, V konum mandalı, ışıksız, tutucu kırmızı</t>
  </si>
  <si>
    <t>https://mall.industry.siemens.com/mall/tr/tr/Catalog/Product/3SB6060-2AL20-0YA0</t>
  </si>
  <si>
    <t>3SB6060-2AL30-0YA0</t>
  </si>
  <si>
    <t>Aktüatör düğmesi, LCR 22 mm metal parlak yuvarlak seçici anahtar 3 anahtar konumu LCR 2X60DEG, V konum mandalı, ışıksız, tutucu sarı</t>
  </si>
  <si>
    <t>https://mall.industry.siemens.com/mall/tr/tr/Catalog/Product/3SB6060-2AL30-0YA0</t>
  </si>
  <si>
    <t>3SB6060-2AL40-0YA0</t>
  </si>
  <si>
    <t>Aktüatör topuzu, LCR 22 mm metal parlak yuvarlak seçici anahtar 3 anahtar konumu LCR 2X60DEG, V konum mandalı, ışıksız, tutucu yeşil</t>
  </si>
  <si>
    <t>https://mall.industry.siemens.com/mall/tr/tr/Catalog/Product/3SB6060-2AL40-0YA0</t>
  </si>
  <si>
    <t>3SB6060-2AL50-0YA0</t>
  </si>
  <si>
    <t>Aktüatör düğmesi, LCR 22 mm metal parlak yuvarlak seçici anahtar 3 anahtar konumu LCR 2X60DEG, V konum mandalı, ışıksız, tutucu mavi</t>
  </si>
  <si>
    <t>https://mall.industry.siemens.com/mall/tr/tr/Catalog/Product/3SB6060-2AL50-0YA0</t>
  </si>
  <si>
    <t>3SB6060-2AL60-0YA0</t>
  </si>
  <si>
    <t>Aktüatör topuzu, LCR 22 mm metal parlak yuvarlak seçici anahtar 3 anahtar konumu LCR 2X60DEG, V konum mandalı, ışıksız, tutucu beyaz</t>
  </si>
  <si>
    <t>https://mall.industry.siemens.com/mall/tr/tr/Catalog/Product/3SB6060-2AL60-0YA0</t>
  </si>
  <si>
    <t>3SB6060-2AM10-0YA0</t>
  </si>
  <si>
    <t>https://mall.industry.siemens.com/mall/tr/tr/Catalog/Product/3SB6060-2AM10-0YA0</t>
  </si>
  <si>
    <t>3SB6060-2AM20-0YA0</t>
  </si>
  <si>
    <t>https://mall.industry.siemens.com/mall/tr/tr/Catalog/Product/3SB6060-2AM20-0YA0</t>
  </si>
  <si>
    <t>3SB6060-2AM30-0YA0</t>
  </si>
  <si>
    <t>https://mall.industry.siemens.com/mall/tr/tr/Catalog/Product/3SB6060-2AM30-0YA0</t>
  </si>
  <si>
    <t>3SB6060-2AM40-0YA0</t>
  </si>
  <si>
    <t>https://mall.industry.siemens.com/mall/tr/tr/Catalog/Product/3SB6060-2AM40-0YA0</t>
  </si>
  <si>
    <t>3SB6060-2AM50-0YA0</t>
  </si>
  <si>
    <t>https://mall.industry.siemens.com/mall/tr/tr/Catalog/Product/3SB6060-2AM50-0YA0</t>
  </si>
  <si>
    <t>3SB6060-2AM60-0YA0</t>
  </si>
  <si>
    <t>https://mall.industry.siemens.com/mall/tr/tr/Catalog/Product/3SB6060-2AM60-0YA0</t>
  </si>
  <si>
    <t>3SB6060-2AN10-0YA0</t>
  </si>
  <si>
    <t>Aktüatör düğmesi, LC&lt;R 22 mm metal parlak yuvarlak seçici anahtar 3 anahtar konumu LC&lt;R 2X60DEG, V konumu sağ momen.,le.latch.cont.type aydınlatmasız tutucu siyah</t>
  </si>
  <si>
    <t>https://mall.industry.siemens.com/mall/tr/tr/Catalog/Product/3SB6060-2AN10-0YA0</t>
  </si>
  <si>
    <t>3SB6060-2AN20-0YA0</t>
  </si>
  <si>
    <t>Aktüatör düğmesi, LC&lt;R 22 mm metal parlak yuvarlak seçici anahtar 3 anahtar konumu LC&lt;R 2X60DEG, V konumu sağ momen.,le.latch.cont.type ışıksız tutucu kırmızı</t>
  </si>
  <si>
    <t>https://mall.industry.siemens.com/mall/tr/tr/Catalog/Product/3SB6060-2AN20-0YA0</t>
  </si>
  <si>
    <t>3SB6060-2AN30-0YA0</t>
  </si>
  <si>
    <t>Aktüatör topuzu, LC&lt;R 22 mm metal parlak yuvarlak seçici anahtar 3 anahtar konumu LC&lt;R 2X60DEG, V konumu sağ momen.,le.latch.cont.type ışıksız tutucu sarı</t>
  </si>
  <si>
    <t>https://mall.industry.siemens.com/mall/tr/tr/Catalog/Product/3SB6060-2AN30-0YA0</t>
  </si>
  <si>
    <t>3SB6060-2AN40-0YA0</t>
  </si>
  <si>
    <t>Aktüatör düğmesi, LC&lt;R 22 mm metal parlak yuvarlak seçici anahtar 3 anahtar konumu LC&lt;R 2X60DEG, V konumu sağ momen.,le.latch.cont.type ışıksız ve tutucu yeşil</t>
  </si>
  <si>
    <t>https://mall.industry.siemens.com/mall/tr/tr/Catalog/Product/3SB6060-2AN40-0YA0</t>
  </si>
  <si>
    <t>3SB6060-2AN50-0YA0</t>
  </si>
  <si>
    <t>Aktüatör topuzu, LC&lt;R 22 mm metal parlak yuvarlak seçici anahtar 3 anahtar konumu LC&lt;R 2X60DEG, V konumu sağ momen.,le.latch.cont.type ışıksız tutucu mavi</t>
  </si>
  <si>
    <t>https://mall.industry.siemens.com/mall/tr/tr/Catalog/Product/3SB6060-2AN50-0YA0</t>
  </si>
  <si>
    <t>3SB6060-2AN60-0YA0</t>
  </si>
  <si>
    <t>Aktüatör düğmesi, LC&lt;R 22 mm metal parlak yuvarlak seçici anahtar 3 anahtar konumu LC&lt;R 2X60DEG, V konumu sağ momen.,le.latch.cont.type ışıksız tutucu beyaz</t>
  </si>
  <si>
    <t>https://mall.industry.siemens.com/mall/tr/tr/Catalog/Product/3SB6060-2AN60-0YA0</t>
  </si>
  <si>
    <t>3SB6060-2AP10-0YA0</t>
  </si>
  <si>
    <t>Aktüatör düğmesi, L&gt;C - R 22 mm metal parlak yuvarlak seçici anahtar 3 anahtar konumu L&gt;C-R 2X60DEG, V konumu sağ mandal, le.momen.cont.type, aydınlatmasız, tutucu siyah</t>
  </si>
  <si>
    <t>https://mall.industry.siemens.com/mall/tr/tr/Catalog/Product/3SB6060-2AP10-0YA0</t>
  </si>
  <si>
    <t>3SB6060-2AP20-0YA0</t>
  </si>
  <si>
    <t>Aktüatör topuzu, L&gt;C--R 22 mm metal parlak yuvarlak seçici anahtar 3 anahtar konumu L&gt;C-R 2X60DEG, V konumu sağ mandal.,le.momen.cont.type ışıksız tutucu kırmızı</t>
  </si>
  <si>
    <t>https://mall.industry.siemens.com/mall/tr/tr/Catalog/Product/3SB6060-2AP20-0YA0</t>
  </si>
  <si>
    <t>3SB6060-2AP30-0YA0</t>
  </si>
  <si>
    <t>Aktüatör düğmesi, L&gt;C - R 22 mm metal parlak yuvarlak seçici anahtar 3 anahtar konumu L&gt;C-R 2X60DEG, V konumu sağ mandal., le.momen.cont.type aydınlatmasız tutucu sarı</t>
  </si>
  <si>
    <t>https://mall.industry.siemens.com/mall/tr/tr/Catalog/Product/3SB6060-2AP30-0YA0</t>
  </si>
  <si>
    <t>3SB6060-2AP40-0YA0</t>
  </si>
  <si>
    <t>Aktüatör düğmesi, L&gt;C--R 22 mm metal parlak yuvarlak seçici anahtar 3 anahtar konumu L&gt;C-R 2X60DEG, V konumu sağ mandal., le.momen.cont.type, ışıksız, tutucu yeşil</t>
  </si>
  <si>
    <t>https://mall.industry.siemens.com/mall/tr/tr/Catalog/Product/3SB6060-2AP40-0YA0</t>
  </si>
  <si>
    <t>3SB6060-2AP50-0YA0</t>
  </si>
  <si>
    <t>Aktüatör düğmesi, L&gt;C--R 22 mm metal parlak yuvarlak seçici anahtar 3 anahtar konumu L&gt;C-R 2X60DEG, V konumu sağ mandal., le.momen.cont.type ışıksız ve tutucu mavi</t>
  </si>
  <si>
    <t>https://mall.industry.siemens.com/mall/tr/tr/Catalog/Product/3SB6060-2AP50-0YA0</t>
  </si>
  <si>
    <t>3SB6060-2AP60-0YA0</t>
  </si>
  <si>
    <t>Aktüatör düğmesi, L&gt;C--R 22 mm metal parlak yuvarlak seçici anahtar 3 anahtar konumu L&gt;C-R 2X60DEG, V konumu sağ mandal.,le.momen.cont.type aydınlatmasız tutucu beyaz</t>
  </si>
  <si>
    <t>https://mall.industry.siemens.com/mall/tr/tr/Catalog/Product/3SB6060-2AP60-0YA0</t>
  </si>
  <si>
    <t>3SB6060-2BA10-0YA0</t>
  </si>
  <si>
    <t>Aktüatör uzun topuzu, L-R 22 mm metal parlak yuvarlak uzun düğme, seçici anahtar 2 anahtar konumu LR 90DEG, V konumu mandalı, aydınlatmasız, tutucu siyah</t>
  </si>
  <si>
    <t>https://mall.industry.siemens.com/mall/tr/tr/Catalog/Product/3SB6060-2BA10-0YA0</t>
  </si>
  <si>
    <t>3SB6060-2BA20-0YA0</t>
  </si>
  <si>
    <t>Aktüatör uzun topuzu, L-R 22 mm metal parlak yuvarlak uzun düğme, seçici anahtar 2 anahtar konumu LR 90DEG, V konumu mandalı, ışıksız, tutucu kırmızı</t>
  </si>
  <si>
    <t>https://mall.industry.siemens.com/mall/tr/tr/Catalog/Product/3SB6060-2BA20-0YA0</t>
  </si>
  <si>
    <t>3SB6060-2BA30-0YA0</t>
  </si>
  <si>
    <t>Aktüatör uzun düğme, L-R 22 mm metal parlak yuvarlak uzun düğme, seçici anahtar 2 anahtar konumu LR 90DEG, V konumu kilitleme, ışıksız, tutucu sarı</t>
  </si>
  <si>
    <t>https://mall.industry.siemens.com/mall/tr/tr/Catalog/Product/3SB6060-2BA30-0YA0</t>
  </si>
  <si>
    <t>3SB6060-2BA40-0YA0</t>
  </si>
  <si>
    <t>Aktüatör uzun topuzu, L-R 22 mm metal parlak yuvarlak uzun düğme, seçici anahtar 2 anahtar konumu LR 90DEG, V konumu mandalı, ışıksız, tutucu yeşil</t>
  </si>
  <si>
    <t>https://mall.industry.siemens.com/mall/tr/tr/Catalog/Product/3SB6060-2BA40-0YA0</t>
  </si>
  <si>
    <t>3SB6060-2BA50-0YA0</t>
  </si>
  <si>
    <t>Aktüatör uzun düğme, L-R 22 mm metal parlak yuvarlak uzun düğme, seçici anahtar 2 anahtar konumu LR 90DEG, V konumu kilitleme, ışıksız, tutucu mavi</t>
  </si>
  <si>
    <t>https://mall.industry.siemens.com/mall/tr/tr/Catalog/Product/3SB6060-2BA50-0YA0</t>
  </si>
  <si>
    <t>3SB6060-2BA60-0YA0</t>
  </si>
  <si>
    <t>Aktüatör uzun düğme, L-R 22 mm metal parlak yuvarlak uzun düğme, seçici anahtar 2 anahtar konumu LR 90DEG, V konum mandalı, ışıksız, tutucu beyaz</t>
  </si>
  <si>
    <t>https://mall.industry.siemens.com/mall/tr/tr/Catalog/Product/3SB6060-2BA60-0YA0</t>
  </si>
  <si>
    <t>3SB6060-2BB10-0YA0</t>
  </si>
  <si>
    <t>Aktüatör uzun topuzu, L&lt;R 22 mm metal parlak yuvarlak uzun düğme, seçici anahtar 2 anahtar konumu L&lt;R 90DEG, V konumu anlık kontak tipi, aydınlatmasız ve tutucu siyah</t>
  </si>
  <si>
    <t>https://mall.industry.siemens.com/mall/tr/tr/Catalog/Product/3SB6060-2BB10-0YA0</t>
  </si>
  <si>
    <t>3SB6060-2BB20-0YA0</t>
  </si>
  <si>
    <t>Aktüatör uzun topuzu, L&lt;R 22 mm metal parlak yuvarlak uzun düğme, seçici anahtar 2 anahtar konumu L&lt;R 90DEG, V konumu anlık kontak tipi, tutucu kırmızı ile ışıksız</t>
  </si>
  <si>
    <t>https://mall.industry.siemens.com/mall/tr/tr/Catalog/Product/3SB6060-2BB20-0YA0</t>
  </si>
  <si>
    <t>3SB6060-2BB30-0YA0</t>
  </si>
  <si>
    <t>Aktüatör uzun topuzu, L&lt;R 22 mm metal parlak yuvarlak uzun düğme, seçici anahtar 2 anahtar konumu L&lt;R 90DEG, V konumu anlık kontak tipi, tutucu sarı ile ışıksız</t>
  </si>
  <si>
    <t>https://mall.industry.siemens.com/mall/tr/tr/Catalog/Product/3SB6060-2BB30-0YA0</t>
  </si>
  <si>
    <t>3SB6060-2BB40-0YA0</t>
  </si>
  <si>
    <t>Aktüatör uzun düğmesi, L&lt;R 22 mm metal parlak yuvarlak uzun düğme, seçici anahtar 2 anahtar konumu L&lt;R 90DEG, V konumu anlık kontak tipi, tutucu yeşil ile ışıksız</t>
  </si>
  <si>
    <t>https://mall.industry.siemens.com/mall/tr/tr/Catalog/Product/3SB6060-2BB40-0YA0</t>
  </si>
  <si>
    <t>3SB6060-2BB50-0YA0</t>
  </si>
  <si>
    <t>Aktüatör uzun topuzu, L&lt;R 22 mm metal parlak yuvarlak uzun düğme, seçici anahtar 2 anahtar konumu L&lt;R 90DEG, V konumu anlık kontak tipi, ışıksız, tutucu mavi</t>
  </si>
  <si>
    <t>https://mall.industry.siemens.com/mall/tr/tr/Catalog/Product/3SB6060-2BB50-0YA0</t>
  </si>
  <si>
    <t>3SB6060-2BB60-0YA0</t>
  </si>
  <si>
    <t>Aktüatör uzun topuzu, L&lt;R 22 mm metal parlak yuvarlak uzun düğme, seçici anahtar 2 anahtar konumu L&lt;R 90DEG, V konumu anlık kontak tipi, ışıksız, tutucu beyaz</t>
  </si>
  <si>
    <t>https://mall.industry.siemens.com/mall/tr/tr/Catalog/Product/3SB6060-2BB60-0YA0</t>
  </si>
  <si>
    <t>3SB6060-2BL10-0YA0</t>
  </si>
  <si>
    <t>Aktüatör uzun düğme, LCR 22 mm metal parlak yuvarlak uzun düğme, seçici anahtar 3 anahtar konumu LCR 2X60DEG, V konumu kilitleme, aydınlatmasız ve siyah tutucu</t>
  </si>
  <si>
    <t>https://mall.industry.siemens.com/mall/tr/tr/Catalog/Product/3SB6060-2BL10-0YA0</t>
  </si>
  <si>
    <t>3SB6060-2BL20-0YA0</t>
  </si>
  <si>
    <t>Aktüatör uzun düğme, LCR 22 mm metal parlak yuvarlak uzun düğme, seçici anahtar 3 anahtar konumu LCR 2X60DEG, V konumu kilitleme, ışıksız, tutucu kırmızı</t>
  </si>
  <si>
    <t>https://mall.industry.siemens.com/mall/tr/tr/Catalog/Product/3SB6060-2BL20-0YA0</t>
  </si>
  <si>
    <t>3SB6060-2BL30-0YA0</t>
  </si>
  <si>
    <t>Aktüatör uzun düğmesi, LCR 22 mm metal parlak yuvarlak uzun düğme, seçici anahtar 3 anahtar konumu LCR 2X60DEG, V konumu kilitleme, ışıksız, tutucu sarı</t>
  </si>
  <si>
    <t>https://mall.industry.siemens.com/mall/tr/tr/Catalog/Product/3SB6060-2BL30-0YA0</t>
  </si>
  <si>
    <t>3SB6060-2BL40-0YA0</t>
  </si>
  <si>
    <t>Aktüatör uzun düğme, LCR 22 mm metal parlak yuvarlak uzun düğme, seçici anahtar 3 anahtar konumu LCR 2X60DEG, V konum mandalı, ışıksız, tutucu yeşil</t>
  </si>
  <si>
    <t>https://mall.industry.siemens.com/mall/tr/tr/Catalog/Product/3SB6060-2BL40-0YA0</t>
  </si>
  <si>
    <t>3SB6060-2BL50-0YA0</t>
  </si>
  <si>
    <t>Aktüatör uzun düğme, LCR 22 mm metal parlak yuvarlak uzun düğme, seçici anahtar 3 anahtar konumu LCR 2X60DEG, V konumu kilitleme, ışıksız, tutucu mavi</t>
  </si>
  <si>
    <t>https://mall.industry.siemens.com/mall/tr/tr/Catalog/Product/3SB6060-2BL50-0YA0</t>
  </si>
  <si>
    <t>3SB6060-2BL60-0YA0</t>
  </si>
  <si>
    <t>Aktüatör uzun düğme, LCR 22 mm metal parlak yuvarlak uzun düğme, seçici anahtar 3 anahtar konumu LCR 2X60DEG, V konumu mandallama, ışıksız ve tutucu beyaz</t>
  </si>
  <si>
    <t>https://mall.industry.siemens.com/mall/tr/tr/Catalog/Product/3SB6060-2BL60-0YA0</t>
  </si>
  <si>
    <t>3SB6060-2BM10-0YA0</t>
  </si>
  <si>
    <t>https://mall.industry.siemens.com/mall/tr/tr/Catalog/Product/3SB6060-2BM10-0YA0</t>
  </si>
  <si>
    <t>3SB6060-2BM20-0YA0</t>
  </si>
  <si>
    <t>https://mall.industry.siemens.com/mall/tr/tr/Catalog/Product/3SB6060-2BM20-0YA0</t>
  </si>
  <si>
    <t>3SB6060-2BM30-0YA0</t>
  </si>
  <si>
    <t>https://mall.industry.siemens.com/mall/tr/tr/Catalog/Product/3SB6060-2BM30-0YA0</t>
  </si>
  <si>
    <t>3SB6060-2BM40-0YA0</t>
  </si>
  <si>
    <t>https://mall.industry.siemens.com/mall/tr/tr/Catalog/Product/3SB6060-2BM40-0YA0</t>
  </si>
  <si>
    <t>3SB6060-2BM50-0YA0</t>
  </si>
  <si>
    <t>https://mall.industry.siemens.com/mall/tr/tr/Catalog/Product/3SB6060-2BM50-0YA0</t>
  </si>
  <si>
    <t>3SB6060-2BM60-0YA0</t>
  </si>
  <si>
    <t>https://mall.industry.siemens.com/mall/tr/tr/Catalog/Product/3SB6060-2BM60-0YA0</t>
  </si>
  <si>
    <t>3SB6060-2BN10-0YA0</t>
  </si>
  <si>
    <t>Aktüatör uzun düğme, LC &lt; R 22 mm metal parlak yuvarlak uzun düğme, seçici anahtar 3 anahtar konumu LC &lt; R 2X60DEG, V konumu sağ momen., le.latch.cont.type aydınlatmasız tutucu siyah</t>
  </si>
  <si>
    <t>https://mall.industry.siemens.com/mall/tr/tr/Catalog/Product/3SB6060-2BN10-0YA0</t>
  </si>
  <si>
    <t>3SB6060-2BN20-0YA0</t>
  </si>
  <si>
    <t>Aktüatör uzun topuzu, LC&lt;R 22 mm metal parlak yuvarlak uzun düğme, seçici anahtar 3 anahtar konumu LC&lt;R 2X60DEG, V konumu sağ momen.,le.latch.cont.type ışıksız tutucu kırmızı</t>
  </si>
  <si>
    <t>https://mall.industry.siemens.com/mall/tr/tr/Catalog/Product/3SB6060-2BN20-0YA0</t>
  </si>
  <si>
    <t>3SB6060-2BN30-0YA0</t>
  </si>
  <si>
    <t>Aktüatör uzun düğmesi, LC&lt;R 22 mm metal parlak yuvarlak uzun düğme, seçici anahtar 3 anahtar konumu LC&lt;R 2X60DEG, V konumu sağ momen.,le.latch.cont.type aydınlatmasız tutucu sarı</t>
  </si>
  <si>
    <t>https://mall.industry.siemens.com/mall/tr/tr/Catalog/Product/3SB6060-2BN30-0YA0</t>
  </si>
  <si>
    <t>3SB6060-2BN40-0YA0</t>
  </si>
  <si>
    <t>Aktüatör uzun düğme, LC&lt;R 22 mm metal parlak yuvarlak uzun düğme, seçici anahtar 3 anahtar konumu LC&lt;R 2X60DEG, V konumu sağ momen.,le.latch.cont.type ışıksız tutucu yeşil</t>
  </si>
  <si>
    <t>https://mall.industry.siemens.com/mall/tr/tr/Catalog/Product/3SB6060-2BN40-0YA0</t>
  </si>
  <si>
    <t>3SB6060-2BN50-0YA0</t>
  </si>
  <si>
    <t>Aktüatör uzun düğme, LC&lt;R 22 mm metal parlak yuvarlak uzun düğme, seçici anahtar 3 anahtar konumu LC&lt;R 2X60DEG, V konumu sağ momen.,le.latch.cont.type ışıksız ve tutucu mavi</t>
  </si>
  <si>
    <t>https://mall.industry.siemens.com/mall/tr/tr/Catalog/Product/3SB6060-2BN50-0YA0</t>
  </si>
  <si>
    <t>3SB6060-2BN60-0YA0</t>
  </si>
  <si>
    <t>Aktüatör uzun düğme, LC&lt;R 22 mm metal parlak yuvarlak uzun düğme, seçici anahtar 3 anahtar konumu LC&lt;R 2X60DEG, V konumu sağ momen.,le.latch.cont.type ışıksız tutucu beyaz</t>
  </si>
  <si>
    <t>https://mall.industry.siemens.com/mall/tr/tr/Catalog/Product/3SB6060-2BN60-0YA0</t>
  </si>
  <si>
    <t>3SB6060-2BP10-0YA0</t>
  </si>
  <si>
    <t>Aktüatör uzun düğme, L&gt;C - R 22 mm metal parlak yuvarlak uzun düğme, seçici anahtar 3 anahtar konumu L&gt;CR 2X60DEG, V konumu sağ mandal., le.momen.cont.type aydınlatmasız tutucu siyah</t>
  </si>
  <si>
    <t>https://mall.industry.siemens.com/mall/tr/tr/Catalog/Product/3SB6060-2BP10-0YA0</t>
  </si>
  <si>
    <t>3SB6060-2BP20-0YA0</t>
  </si>
  <si>
    <t>Aktüatör uzun düğme, L&gt;C--R 22 mm metal parlak yuvarlak uzun düğme, seçici anahtar 3 anahtar konumu L&gt;C-R 2X60DEG, V konumu sağ mandal., le.momen.cont.type ışıksız tutucu kırmızı</t>
  </si>
  <si>
    <t>https://mall.industry.siemens.com/mall/tr/tr/Catalog/Product/3SB6060-2BP20-0YA0</t>
  </si>
  <si>
    <t>3SB6060-2BP30-0YA0</t>
  </si>
  <si>
    <t>Aktüatör uzun düğme, L&gt;C - R 22 mm metal parlak yuvarlak uzun düğme, seçici anahtar 3 anahtar konumu L&gt;CR 2X60DEG, V konumu sağ mandal., le.momen.cont.type aydınlatmasız tutucu sarı</t>
  </si>
  <si>
    <t>https://mall.industry.siemens.com/mall/tr/tr/Catalog/Product/3SB6060-2BP30-0YA0</t>
  </si>
  <si>
    <t>3SB6060-2BP40-0YA0</t>
  </si>
  <si>
    <t>Aktüatör uzun düğme, L&gt;C - R 22 mm metal parlak yuvarlak uzun düğme, seçici anahtar 3 anahtar konumu L&gt;CR 2X60DEG, V konumu sağ mandal., le.momen.cont.type ışıksız tutucu yeşil</t>
  </si>
  <si>
    <t>https://mall.industry.siemens.com/mall/tr/tr/Catalog/Product/3SB6060-2BP40-0YA0</t>
  </si>
  <si>
    <t>3SB6060-2BP50-0YA0</t>
  </si>
  <si>
    <t>Aktüatör uzun düğme, L&gt;C - R 22 mm metal parlak yuvarlak uzun düğme, seçici anahtar 3 anahtar konumu L&gt;CR 2X60DEG, V konumu sağ mandal., le.momen.cont.type aydınlatmasız tutucu mavi</t>
  </si>
  <si>
    <t>https://mall.industry.siemens.com/mall/tr/tr/Catalog/Product/3SB6060-2BP50-0YA0</t>
  </si>
  <si>
    <t>3SB6060-2BP60-0YA0</t>
  </si>
  <si>
    <t>Aktüatör uzun düğme, L&gt;C - R 22 mm metal parlak yuvarlak uzun düğme, seçici anahtar 3 anahtar konumu L&gt;CR 2X60DEG, V konumu sağ mandal., le.momen.cont.type aydınlatmasız tutucu beyaz</t>
  </si>
  <si>
    <t>https://mall.industry.siemens.com/mall/tr/tr/Catalog/Product/3SB6060-2BP60-0YA0</t>
  </si>
  <si>
    <t>3SB6060-3AA24-0YK0</t>
  </si>
  <si>
    <t>Aktüatör ikiz basma düğmesi 22 mm metal parlak yuvarlak ikiz basma düğmesi, düz ve yükseltilmiş düğmeler, anlık ışıksız, tutucu yeşil-kırmızı yazıtlı: I;  kırmızı: O</t>
  </si>
  <si>
    <t>https://mall.industry.siemens.com/mall/tr/tr/Catalog/Product/3SB6060-3AA24-0YK0</t>
  </si>
  <si>
    <t>3SB6060-4AA01-0YA0</t>
  </si>
  <si>
    <t>Aktüatör anahtar anahtarı, KL-R 22 mm metal parlak yuvarlak anahtar seçici anahtar 2 anahtar konumu KL-R 2 tuşlu 90DEG, V konumu mandallama çıkarma konumu tutucu ile sol</t>
  </si>
  <si>
    <t>https://mall.industry.siemens.com/mall/tr/tr/Catalog/Product/3SB6060-4AA01-0YA0</t>
  </si>
  <si>
    <t>3SB6060-4AA11-0YA0</t>
  </si>
  <si>
    <t>Aktüatör anahtar anahtarı, KL-KR 22 mm metal parlak yuvarlak anahtar seçici anahtar 2 anahtar konumu KL-KR, 2 tuşlu 90DEG, V konumu mandal çıkarma konumu sol ve sağ tutucu ile</t>
  </si>
  <si>
    <t>https://mall.industry.siemens.com/mall/tr/tr/Catalog/Product/3SB6060-4AA11-0YA0</t>
  </si>
  <si>
    <t>3SB6060-4AA21-0YA0</t>
  </si>
  <si>
    <t>Aktüatör anahtar anahtarı, L-KR 22 mm metal parlak yuvarlak anahtar seçici anahtar 2 anahtar konumu 2 anahtarlı L-KR 90DEG, V konumu mandallama çıkarma konumu sağ tutucu ile</t>
  </si>
  <si>
    <t>https://mall.industry.siemens.com/mall/tr/tr/Catalog/Product/3SB6060-4AA21-0YA0</t>
  </si>
  <si>
    <t>3SB6060-4AB01-0YA0</t>
  </si>
  <si>
    <t>Aktüatör anahtar anahtarı, KL&lt;R 22 mm metal parlak yuvarlak anahtar seçici anahtar 2 anahtar konumu KL&lt;R 2 anahtarlı 90DEG, V konumu anlık kontak tipi çıkarma konumu.</t>
  </si>
  <si>
    <t>https://mall.industry.siemens.com/mall/tr/tr/Catalog/Product/3SB6060-4AB01-0YA0</t>
  </si>
  <si>
    <t>3SB6060-4AG01-0YA0</t>
  </si>
  <si>
    <t>Aktüatör anahtar anahtarı, KL&lt;R 22 mm metal parlak yuvarlak anahtar seçici anahtar 2 anahtar konumu KL&lt;R, 2 tuşlu 90 derece, 9 ila 12 o' saat konumu. anlık kontak tipi çıkarma konumu tutucu ile sol</t>
  </si>
  <si>
    <t>https://mall.industry.siemens.com/mall/tr/tr/Catalog/Product/3SB6060-4AG01-0YA0</t>
  </si>
  <si>
    <t>3SB6060-4AL01-0YA0</t>
  </si>
  <si>
    <t>Aktüatör anahtar anahtarı, L-KC-R 22 mm metal parlak yuvarlak anahtar seçici anahtar 3 anahtar konumu 2 anahtarlı L-KC-R 2X60DEG, V konumu mandallı çıkarma konumu tutuculu merkez</t>
  </si>
  <si>
    <t>https://mall.industry.siemens.com/mall/tr/tr/Catalog/Product/3SB6060-4AL01-0YA0</t>
  </si>
  <si>
    <t>3SB6060-4AL11-0YA0</t>
  </si>
  <si>
    <t>Aktüatör anahtar anahtarı, KL-KC-KR 22 mm metal parlak yuvarlak anahtar seçici anahtar 3 anahtar konumu KL-KC-KR, 2 anahtarlı 2X60DEG, V konumu mandallama çıkarma konumu sol, cent., sağ tutuculu</t>
  </si>
  <si>
    <t>https://mall.industry.siemens.com/mall/tr/tr/Catalog/Product/3SB6060-4AL11-0YA0</t>
  </si>
  <si>
    <t>3SB6060-4AM01-0YA0</t>
  </si>
  <si>
    <t>https://mall.industry.siemens.com/mall/tr/tr/Catalog/Product/3SB6060-4AM01-0YA0</t>
  </si>
  <si>
    <t>3SB6060-4AN01-0YA0</t>
  </si>
  <si>
    <t>Aktüatör anahtar anahtarı, L-KC&lt;R 22 mm metal parlak yuvarlak anahtar seçici anahtar 3 anahtar konumu L-KC&lt;R 2 tuşlu 2X60DEG, V konumu sağ momen.,le.latch.cont.type kaldırma pos. tutuculu merkez</t>
  </si>
  <si>
    <t>https://mall.industry.siemens.com/mall/tr/tr/Catalog/Product/3SB6060-4AN01-0YA0</t>
  </si>
  <si>
    <t>3SB6060-4AN51-0YA0</t>
  </si>
  <si>
    <t>Aktüatör anahtar anahtarı, KL-KC&lt;R 22 mm metal parlak yuvarlak anahtar seçici anahtar 3 anahtar konumu KL-KC&lt;R, 2 tuşlu 2X60DEG, V konumu sağ momen.,le.latch.cont.type kaldırma konumu sol, ortada tutucu ile</t>
  </si>
  <si>
    <t>https://mall.industry.siemens.com/mall/tr/tr/Catalog/Product/3SB6060-4AN51-0YA0</t>
  </si>
  <si>
    <t>3SB6060-4AP01-0YA0</t>
  </si>
  <si>
    <t>Aktüatör anahtar anahtarı, L&gt;KC-R 22 mm metal parlak yuvarlak anahtar seçici anahtar 3 anahtar konumu L&gt;KC-R, 2 tuşlu 2X60DEG, V konumu sağ mandal.,le.momen.cont.type çıkarma konumu tutuculu merkez</t>
  </si>
  <si>
    <t>https://mall.industry.siemens.com/mall/tr/tr/Catalog/Product/3SB6060-4AP01-0YA0</t>
  </si>
  <si>
    <t>3SB6060-4AP61-0YA0</t>
  </si>
  <si>
    <t>Aktüatör anahtar anahtarı, L&gt;KC-KR 22 mm metal parlak yuvarlak anahtar seçici anahtar 3 anahtar konumu L&gt;KC-KR, 2 tuşlu 2X60DEG, V konumu sağ mandal.,le.momen.cont.type çıkarma konumu merkez, sağ tutucu ile</t>
  </si>
  <si>
    <t>https://mall.industry.siemens.com/mall/tr/tr/Catalog/Product/3SB6060-4AP61-0YA0</t>
  </si>
  <si>
    <t>3SB6061-0AA20-0YA0</t>
  </si>
  <si>
    <t>Aktüatör butonu 22 mm metal parlak yuvarlak ışıklı buton tutucu kırmızı düz buton ile tekrar basılarak serbest bırakılmaya devam edilir</t>
  </si>
  <si>
    <t>https://mall.industry.siemens.com/mall/tr/tr/Catalog/Product/3SB6061-0AA20-0YA0</t>
  </si>
  <si>
    <t>3SB6061-0AA30-0YA0</t>
  </si>
  <si>
    <t>Aktüatör butonu 22 mm metal parlak yuvarlak ışıklı buton tutucu sarı düz buton ile tekrar basılarak serbest bırakılmaya devam edilir</t>
  </si>
  <si>
    <t>https://mall.industry.siemens.com/mall/tr/tr/Catalog/Product/3SB6061-0AA30-0YA0</t>
  </si>
  <si>
    <t>3SB6061-0AA40-0YA0</t>
  </si>
  <si>
    <t>Aktüatör butonu 22 mm metal parlak yuvarlak ışıklı buton, tutucu yeşil olan düz düğme ile tekrar basılarak serbest bırakılmaya devam edilir</t>
  </si>
  <si>
    <t>https://mall.industry.siemens.com/mall/tr/tr/Catalog/Product/3SB6061-0AA40-0YA0</t>
  </si>
  <si>
    <t>3SB6061-0AA50-0YA0</t>
  </si>
  <si>
    <t>Aktüatör butonu 22 mm metal parlak yuvarlak ışıklı buton tutucu mavi tutuculu düz buton ile tekrar basılarak serbest bırakılmaya devam edilir</t>
  </si>
  <si>
    <t>https://mall.industry.siemens.com/mall/tr/tr/Catalog/Product/3SB6061-0AA50-0YA0</t>
  </si>
  <si>
    <t>3SB6061-0AA60-0YA0</t>
  </si>
  <si>
    <t>Aktüatör butonu 22 mm metal parlak yuvarlak ışıklı buton tutuculu düz buton ile tekrar basılarak serbest bırakılmaya devam edilir</t>
  </si>
  <si>
    <t>https://mall.industry.siemens.com/mall/tr/tr/Catalog/Product/3SB6061-0AA60-0YA0</t>
  </si>
  <si>
    <t>3SB6061-0AB20-0YA0</t>
  </si>
  <si>
    <t>Aktüatör butonu 22 mm metal parlak yuvarlak aydınlatmalı buton anlık tutuculu kırmızı düz butonlu</t>
  </si>
  <si>
    <t>https://mall.industry.siemens.com/mall/tr/tr/Catalog/Product/3SB6061-0AB20-0YA0</t>
  </si>
  <si>
    <t>3SB6061-0AB30-0YA0</t>
  </si>
  <si>
    <t>Aktüatör butonu 22 mm metal parlak yuvarlak aydınlatmalı buton anlık tutuculu düz butonlu sarı</t>
  </si>
  <si>
    <t>https://mall.industry.siemens.com/mall/tr/tr/Catalog/Product/3SB6061-0AB30-0YA0</t>
  </si>
  <si>
    <t>3SB6061-0AB40-0YA0</t>
  </si>
  <si>
    <t>Aktüatör butonu 22 mm metal parlak yuvarlak aydınlatmalı buton anlık tutuculu düz butonlu yeşil</t>
  </si>
  <si>
    <t>https://mall.industry.siemens.com/mall/tr/tr/Catalog/Product/3SB6061-0AB40-0YA0</t>
  </si>
  <si>
    <t>3SB6061-0AB50-0YA0</t>
  </si>
  <si>
    <t>Aktüatör butonu 22 mm metal parlak yuvarlak aydınlatmalı buton anlık düz butonlu mavi tutuculu buton</t>
  </si>
  <si>
    <t>https://mall.industry.siemens.com/mall/tr/tr/Catalog/Product/3SB6061-0AB50-0YA0</t>
  </si>
  <si>
    <t>3SB6061-0AB60-0YA0</t>
  </si>
  <si>
    <t>Aktüatör butonu 22 mm metal parlak yuvarlak aydınlatmalı buton anlık düz butonlu beyaz tutuculu buton</t>
  </si>
  <si>
    <t>https://mall.industry.siemens.com/mall/tr/tr/Catalog/Product/3SB6061-0AB60-0YA0</t>
  </si>
  <si>
    <t>3SB6061-0BA20-0YA0</t>
  </si>
  <si>
    <t>Aktüatör butonu 22 mm metal parlak yuvarlak ışıklı buton, tutucu kırmızı ile yükseltilmiş düğme ile tekrar basılarak serbest bırakılmaya devam edilir</t>
  </si>
  <si>
    <t>https://mall.industry.siemens.com/mall/tr/tr/Catalog/Product/3SB6061-0BA20-0YA0</t>
  </si>
  <si>
    <t>3SB6061-0BA30-0YA0</t>
  </si>
  <si>
    <t>Aktüatör butonu 22 mm metal parlak yuvarlak ışıklı buton tutucu sarı ile tekrar yükseltilmiş düğme ile serbest bırakılarak serbest bırakılmıştır</t>
  </si>
  <si>
    <t>https://mall.industry.siemens.com/mall/tr/tr/Catalog/Product/3SB6061-0BA30-0YA0</t>
  </si>
  <si>
    <t>3SB6061-0BA40-0YA0</t>
  </si>
  <si>
    <t>Aktüatör butonu 22 mm metal parlak yuvarlak ışıklı buton, tutucu yeşil ile yükseltilmiş düğme ile tekrar basılarak serbest bırakılmaya devam edilir</t>
  </si>
  <si>
    <t>https://mall.industry.siemens.com/mall/tr/tr/Catalog/Product/3SB6061-0BA40-0YA0</t>
  </si>
  <si>
    <t>3SB6061-0BA50-0YA0</t>
  </si>
  <si>
    <t>Aktüatör butonu 22 mm metal parlak yuvarlak ışıklı buton, tutucu mavi ile yükseltilmiş düğme ile tekrar basılarak serbest bırakılmaya devam edilir</t>
  </si>
  <si>
    <t>https://mall.industry.siemens.com/mall/tr/tr/Catalog/Product/3SB6061-0BA50-0YA0</t>
  </si>
  <si>
    <t>3SB6061-0BA60-0YA0</t>
  </si>
  <si>
    <t>Aktüatör butonu 22 mm metal parlak yuvarlak ışıklı buton, tutucu beyaz ile yükseltilmiş düğme ile tekrar basılarak serbest bırakılmaya devam edilir</t>
  </si>
  <si>
    <t>https://mall.industry.siemens.com/mall/tr/tr/Catalog/Product/3SB6061-0BA60-0YA0</t>
  </si>
  <si>
    <t>3SB6061-0BB20-0YA0</t>
  </si>
  <si>
    <t>Aktüatör butonu 22 mm metal parlak yuvarlak aydınlatmalı buton anlık tutuculu kırmızı düğmeli yükseltilmiş düğme</t>
  </si>
  <si>
    <t>https://mall.industry.siemens.com/mall/tr/tr/Catalog/Product/3SB6061-0BB20-0YA0</t>
  </si>
  <si>
    <t>3SB6061-0BB30-0YA0</t>
  </si>
  <si>
    <t>Aktüatör butonu 22 mm metal parlak yuvarlak aydınlatmalı buton anlık tutuculu yükseltilmiş buton sarı</t>
  </si>
  <si>
    <t>https://mall.industry.siemens.com/mall/tr/tr/Catalog/Product/3SB6061-0BB30-0YA0</t>
  </si>
  <si>
    <t>3SB6061-0BB40-0YA0</t>
  </si>
  <si>
    <t>Aktüatör butonu 22 mm metal parlak yuvarlak aydınlatmalı buton anlık tutuculu yükseltilmiş buton ile yeşil</t>
  </si>
  <si>
    <t>https://mall.industry.siemens.com/mall/tr/tr/Catalog/Product/3SB6061-0BB40-0YA0</t>
  </si>
  <si>
    <t>3SB6061-0BB50-0YA0</t>
  </si>
  <si>
    <t>Aktüatör butonu 22 mm metal parlak yuvarlak aydınlatmalı buton anlık yükseltilmiş buton mavi tutuculu buton</t>
  </si>
  <si>
    <t>https://mall.industry.siemens.com/mall/tr/tr/Catalog/Product/3SB6061-0BB50-0YA0</t>
  </si>
  <si>
    <t>3SB6061-0BB60-0YA0</t>
  </si>
  <si>
    <t>Aktüatör butonu 22 mm metal parlak yuvarlak aydınlatmalı buton anlık tutuculu yükseltilmiş buton ile beyaz</t>
  </si>
  <si>
    <t>https://mall.industry.siemens.com/mall/tr/tr/Catalog/Product/3SB6061-0BB60-0YA0</t>
  </si>
  <si>
    <t>3SB6061-1AC20-0YA0</t>
  </si>
  <si>
    <t>Aktüatör mantar butonu 30mm, metal parlak, yuvarlak, ışıklı, anlık kontak tipi, tutuculu, kırmızı</t>
  </si>
  <si>
    <t>https://mall.industry.siemens.com/mall/tr/tr/Catalog/Product/3SB6061-1AC20-0YA0</t>
  </si>
  <si>
    <t>3SB6061-1AC30-0YA0</t>
  </si>
  <si>
    <t>Aktüatör mantar butonu 30mm, metal parlak, yuvarlak, ışıklı, anlık kontak tipi, tutuculu, sarı</t>
  </si>
  <si>
    <t>https://mall.industry.siemens.com/mall/tr/tr/Catalog/Product/3SB6061-1AC30-0YA0</t>
  </si>
  <si>
    <t>3SB6061-1AC40-0YA0</t>
  </si>
  <si>
    <t>Aktüatör mantar butonu 30mm, metal parlak, yuvarlak, ışıklı, anlık kontak tipi, tutuculu, yeşil</t>
  </si>
  <si>
    <t>https://mall.industry.siemens.com/mall/tr/tr/Catalog/Product/3SB6061-1AC40-0YA0</t>
  </si>
  <si>
    <t>3SB6061-1AC50-0YA0</t>
  </si>
  <si>
    <t>Aktüatör mantar butonu 30mm, metal parlak, yuvarlak, ışıklı, anlık kontak tipi, tutuculu, mavi</t>
  </si>
  <si>
    <t>https://mall.industry.siemens.com/mall/tr/tr/Catalog/Product/3SB6061-1AC50-0YA0</t>
  </si>
  <si>
    <t>3SB6061-1AC60-0YA0</t>
  </si>
  <si>
    <t>Aktüatör mantar butonu 30mm, metal parlak, yuvarlak, ışıklı, anlık kontak tipi, tutuculu, beyaz</t>
  </si>
  <si>
    <t>https://mall.industry.siemens.com/mall/tr/tr/Catalog/Product/3SB6061-1AC60-0YA0</t>
  </si>
  <si>
    <t>3SB6061-1BC20-0YA0</t>
  </si>
  <si>
    <t>Aktüatör mantar butonu 40mm, metal parlak, yuvarlak, ışıklı, anlık kontak tipi, tutuculu, kırmızı</t>
  </si>
  <si>
    <t>https://mall.industry.siemens.com/mall/tr/tr/Catalog/Product/3SB6061-1BC20-0YA0</t>
  </si>
  <si>
    <t>3SB6061-1BC30-0YA0</t>
  </si>
  <si>
    <t>Aktüatör mantar butonu 40mm, metal parlak, yuvarlak, ışıklı, anlık temas tipi, tutuculu, sarı</t>
  </si>
  <si>
    <t>https://mall.industry.siemens.com/mall/tr/tr/Catalog/Product/3SB6061-1BC30-0YA0</t>
  </si>
  <si>
    <t>3SB6061-1BC40-0YA0</t>
  </si>
  <si>
    <t>Aktüatör mantar butonu 40mm, metal parlak, yuvarlak, ışıklı, anlık kontak tipi, tutuculu, yeşil</t>
  </si>
  <si>
    <t>https://mall.industry.siemens.com/mall/tr/tr/Catalog/Product/3SB6061-1BC40-0YA0</t>
  </si>
  <si>
    <t>3SB6061-1BC50-0YA0</t>
  </si>
  <si>
    <t>Aktüatör mantar butonu 40mm, metal parlak, yuvarlak, ışıklı, anlık temas tipi, tutuculu, mavi</t>
  </si>
  <si>
    <t>https://mall.industry.siemens.com/mall/tr/tr/Catalog/Product/3SB6061-1BC50-0YA0</t>
  </si>
  <si>
    <t>3SB6061-1BC60-0YA0</t>
  </si>
  <si>
    <t>Aktüatör mantar butonu 40mm, metal parlak, yuvarlak, ışıklı, anlık temas tipi, tutuculu, beyaz</t>
  </si>
  <si>
    <t>https://mall.industry.siemens.com/mall/tr/tr/Catalog/Product/3SB6061-1BC60-0YA0</t>
  </si>
  <si>
    <t>3SB6061-1CC20-0YA0</t>
  </si>
  <si>
    <t>Aktüatör mantar butonu 60mm, metal parlak, yuvarlak, ışıklı, anlık kontak tipi, tutuculu, kırmızı</t>
  </si>
  <si>
    <t>https://mall.industry.siemens.com/mall/tr/tr/Catalog/Product/3SB6061-1CC20-0YA0</t>
  </si>
  <si>
    <t>3SB6061-1CC30-0YA0</t>
  </si>
  <si>
    <t>Aktüatör mantar butonu 60mm, metal parlak, yuvarlak, ışıklı, anlık temas tipi, tutuculu, sarı</t>
  </si>
  <si>
    <t>https://mall.industry.siemens.com/mall/tr/tr/Catalog/Product/3SB6061-1CC30-0YA0</t>
  </si>
  <si>
    <t>3SB6061-1CC40-0YA0</t>
  </si>
  <si>
    <t>Aktüatör mantar butonu 60mm, metal parlak, yuvarlak, ışıklı, anlık kontak tipi, tutuculu, yeşil</t>
  </si>
  <si>
    <t>https://mall.industry.siemens.com/mall/tr/tr/Catalog/Product/3SB6061-1CC40-0YA0</t>
  </si>
  <si>
    <t>3SB6061-1CC50-0YA0</t>
  </si>
  <si>
    <t>Aktüatör mantar butonu 60mm, metal parlak, yuvarlak, ışıklı, anlık kontak tipi, tutuculu, mavi</t>
  </si>
  <si>
    <t>https://mall.industry.siemens.com/mall/tr/tr/Catalog/Product/3SB6061-1CC50-0YA0</t>
  </si>
  <si>
    <t>3SB6061-1CC60-0YA0</t>
  </si>
  <si>
    <t>Aktüatör mantar butonu 60mm, metal parlak, yuvarlak, ışıklı, anlık kontak tipi, tutuculu, beyaz</t>
  </si>
  <si>
    <t>https://mall.industry.siemens.com/mall/tr/tr/Catalog/Product/3SB6061-1CC60-0YA0</t>
  </si>
  <si>
    <t>3SB6061-2AA20-0YA0</t>
  </si>
  <si>
    <t>Aktüatör topuzu, L-R 22 mm metal parlak yuvarlak aydınlatmalı sektör anahtarı 2 anahtar konumu L-R 90DEG, V konumu mandalı, tutucu kırmızı ile aydınlatılmış</t>
  </si>
  <si>
    <t>https://mall.industry.siemens.com/mall/tr/tr/Catalog/Product/3SB6061-2AA20-0YA0</t>
  </si>
  <si>
    <t>3SB6061-2AA30-0YA0</t>
  </si>
  <si>
    <t>Aktüatör topuzu, L-R 22 mm metal parlak yuvarlak aydınlatmalı sektör anahtarı 2 anahtar konumu L-R 90DEG, V konum mandalı tutucu sarı ile aydınlatılmıştır</t>
  </si>
  <si>
    <t>https://mall.industry.siemens.com/mall/tr/tr/Catalog/Product/3SB6061-2AA30-0YA0</t>
  </si>
  <si>
    <t>3SB6061-2AA40-0YA0</t>
  </si>
  <si>
    <t>Aktüatör düğmesi, L-R 22 mm metal parlak yuvarlak aydınlatmalı sektör anahtarı 2 anahtar konumu L-R 90DEG, V konumu mandalı, tutucu yeşil ile aydınlatılmış</t>
  </si>
  <si>
    <t>https://mall.industry.siemens.com/mall/tr/tr/Catalog/Product/3SB6061-2AA40-0YA0</t>
  </si>
  <si>
    <t>3SB6061-2AA50-0YA0</t>
  </si>
  <si>
    <t>Aktüatör topuzu, L-R 22 mm metal parlak yuvarlak aydınlatmalı sektör anahtarı 2 anahtar konumu LR 90DEG, V konum mandalı, tutucu mavi ile aydınlatılmış</t>
  </si>
  <si>
    <t>https://mall.industry.siemens.com/mall/tr/tr/Catalog/Product/3SB6061-2AA50-0YA0</t>
  </si>
  <si>
    <t>3SB6061-2AA60-0YA0</t>
  </si>
  <si>
    <t>Aktüatör düğmesi, L-R 22 mm metal parlak yuvarlak aydınlatmalı sektör anahtarı 2 anahtar konumu L-R 90DEG, V konumu mandalı, tutucu beyaz ile aydınlatılmış</t>
  </si>
  <si>
    <t>https://mall.industry.siemens.com/mall/tr/tr/Catalog/Product/3SB6061-2AA60-0YA0</t>
  </si>
  <si>
    <t>3SB6061-2AB20-0YA0</t>
  </si>
  <si>
    <t>Aktüatör düğmesi, L&lt;R 22 mm metal parlak yuvarlak aydınlatmalı sektör anahtarı 2 anahtar konumu L&lt;R 90DEG, V konumu anlık kontak tipi tutucu kırmızı ile aydınlatılır</t>
  </si>
  <si>
    <t>https://mall.industry.siemens.com/mall/tr/tr/Catalog/Product/3SB6061-2AB20-0YA0</t>
  </si>
  <si>
    <t>3SB6061-2AB30-0YA0</t>
  </si>
  <si>
    <t>Aktüatör topuzu, L&lt;R 22 mm metal parlak yuvarlak aydınlatmalı sektör anahtarı 2 anahtar konumu L&lt;R 90DEG, V konumu anlık kontak tipi tutucu sarı ile aydınlatılır</t>
  </si>
  <si>
    <t>https://mall.industry.siemens.com/mall/tr/tr/Catalog/Product/3SB6061-2AB30-0YA0</t>
  </si>
  <si>
    <t>3SB6061-2AB40-0YA0</t>
  </si>
  <si>
    <t>Aktüatör düğmesi, L&lt;R 22 mm metal parlak yuvarlak aydınlatmalı sektör anahtarı 2 anahtar konumu L&lt;R 90DEG, V konumu anlık kontak tipi tutucu yeşil ile aydınlatılır</t>
  </si>
  <si>
    <t>https://mall.industry.siemens.com/mall/tr/tr/Catalog/Product/3SB6061-2AB40-0YA0</t>
  </si>
  <si>
    <t>3SB6061-2AB50-0YA0</t>
  </si>
  <si>
    <t>Aktüatör düğmesi, L&lt;R 22 mm metal parlak yuvarlak aydınlatmalı sektör anahtarı 2 anahtar konumu L&lt;R 90DEG, V konumu anlık kontak tipi tutucu mavi ile aydınlatılır</t>
  </si>
  <si>
    <t>https://mall.industry.siemens.com/mall/tr/tr/Catalog/Product/3SB6061-2AB50-0YA0</t>
  </si>
  <si>
    <t>3SB6061-2AB60-0YA0</t>
  </si>
  <si>
    <t>Aktüatör topuzu, L&lt;R 22 mm metal parlak yuvarlak aydınlatmalı sektör anahtarı 2 anahtar konumu L&lt;R 90DEG, V konumu anlık kontak tipi, tutucu beyaz ile aydınlatılır</t>
  </si>
  <si>
    <t>https://mall.industry.siemens.com/mall/tr/tr/Catalog/Product/3SB6061-2AB60-0YA0</t>
  </si>
  <si>
    <t>3SB6061-2AL20-0YA0</t>
  </si>
  <si>
    <t>Aktüatör topuzu, LCR 22 mm metal parlak yuvarlak aydınlatmalı sektör anahtarı 3 anahtar konumu LCR 2X60DEG, V konum mandalı tutucu kırmızı ile aydınlatılmıştır</t>
  </si>
  <si>
    <t>https://mall.industry.siemens.com/mall/tr/tr/Catalog/Product/3SB6061-2AL20-0YA0</t>
  </si>
  <si>
    <t>3SB6061-2AL30-0YA0</t>
  </si>
  <si>
    <t>Aktüatör topuzu, LCR 22 mm metal parlak yuvarlak aydınlatmalı sektör anahtarı 3 anahtar konumu LCR 2X60DEG, V konum mandalı tutucu sarı ile aydınlatılmıştır</t>
  </si>
  <si>
    <t>https://mall.industry.siemens.com/mall/tr/tr/Catalog/Product/3SB6061-2AL30-0YA0</t>
  </si>
  <si>
    <t>3SB6061-2AL40-0YA0</t>
  </si>
  <si>
    <t>Aktüatör topuzu, LCR 22 mm metal parlak yuvarlak aydınlatmalı sektör anahtarı 3 anahtar konumu LCR 2X60DEG, V konum mandalı tutucu yeşil ile aydınlatılmıştır</t>
  </si>
  <si>
    <t>https://mall.industry.siemens.com/mall/tr/tr/Catalog/Product/3SB6061-2AL40-0YA0</t>
  </si>
  <si>
    <t>3SB6061-2AL50-0YA0</t>
  </si>
  <si>
    <t>Aktüatör topuzu, LCR 22 mm metal parlak yuvarlak aydınlatmalı sektör anahtarı 3 anahtar konumu LCR 2X60DEG, V konum mandalı tutucu mavi ile aydınlatılmıştır</t>
  </si>
  <si>
    <t>https://mall.industry.siemens.com/mall/tr/tr/Catalog/Product/3SB6061-2AL50-0YA0</t>
  </si>
  <si>
    <t>3SB6061-2AL60-0YA0</t>
  </si>
  <si>
    <t>Aktüatör düğmesi, LCR 22 mm metal parlak yuvarlak aydınlatmalı sektör anahtarı 3 anahtar konumu LCR 2X60DEG, V konum mandalı tutucu beyaz ile aydınlatılmıştır</t>
  </si>
  <si>
    <t>https://mall.industry.siemens.com/mall/tr/tr/Catalog/Product/3SB6061-2AL60-0YA0</t>
  </si>
  <si>
    <t>3SB6061-2AM20-0YA0</t>
  </si>
  <si>
    <t>https://mall.industry.siemens.com/mall/tr/tr/Catalog/Product/3SB6061-2AM20-0YA0</t>
  </si>
  <si>
    <t>3SB6061-2AM30-0YA0</t>
  </si>
  <si>
    <t>https://mall.industry.siemens.com/mall/tr/tr/Catalog/Product/3SB6061-2AM30-0YA0</t>
  </si>
  <si>
    <t>3SB6061-2AM40-0YA0</t>
  </si>
  <si>
    <t>https://mall.industry.siemens.com/mall/tr/tr/Catalog/Product/3SB6061-2AM40-0YA0</t>
  </si>
  <si>
    <t>3SB6061-2AM50-0YA0</t>
  </si>
  <si>
    <t>https://mall.industry.siemens.com/mall/tr/tr/Catalog/Product/3SB6061-2AM50-0YA0</t>
  </si>
  <si>
    <t>3SB6061-2AM60-0YA0</t>
  </si>
  <si>
    <t>https://mall.industry.siemens.com/mall/tr/tr/Catalog/Product/3SB6061-2AM60-0YA0</t>
  </si>
  <si>
    <t>3SB6061-2AN20-0YA0</t>
  </si>
  <si>
    <t>Aktüatör düğmesi, LC&lt;R 22 mm metal parlak yuvarlak aydınlatmalı sektör anahtarı 3 anahtar konumu LC&lt;R 2X60DEG, V konumu sağ momen.,le.latch.cont.type tutucu kırmızı ile aydınlatılmış</t>
  </si>
  <si>
    <t>https://mall.industry.siemens.com/mall/tr/tr/Catalog/Product/3SB6061-2AN20-0YA0</t>
  </si>
  <si>
    <t>3SB6061-2AN30-0YA0</t>
  </si>
  <si>
    <t>Aktüatör düğmesi, LC&lt;R 22 mm metal parlak yuvarlak aydınlatmalı sektör anahtarı 3 anahtar konumu LC&lt;R 2X60DEG, V konumu sağ momen.,le.latch.cont.type tutucu sarı ile aydınlatılmış</t>
  </si>
  <si>
    <t>https://mall.industry.siemens.com/mall/tr/tr/Catalog/Product/3SB6061-2AN30-0YA0</t>
  </si>
  <si>
    <t>3SB6061-2AN40-0YA0</t>
  </si>
  <si>
    <t>Aktüatör topuzu, LC&lt;R 22 mm metal parlak yuvarlak aydınlatmalı sektör anahtarı 3 anahtar konumu LC&lt;R 2X60DEG, V konumu sağ momen.,le.latch.cont.type tutucu yeşil ile aydınlatılmış</t>
  </si>
  <si>
    <t>https://mall.industry.siemens.com/mall/tr/tr/Catalog/Product/3SB6061-2AN40-0YA0</t>
  </si>
  <si>
    <t>3SB6061-2AN50-0YA0</t>
  </si>
  <si>
    <t>Aktüatör düğmesi, LC&lt;R 22 mm metal parlak yuvarlak aydınlatmalı sektör anahtarı 3 anahtar konumu LC&lt;R 2X60DEG, V konumu sağ momen.,le.latch.cont.type tutucu mavi ile aydınlatılmış</t>
  </si>
  <si>
    <t>https://mall.industry.siemens.com/mall/tr/tr/Catalog/Product/3SB6061-2AN50-0YA0</t>
  </si>
  <si>
    <t>3SB6061-2AN60-0YA0</t>
  </si>
  <si>
    <t>Aktüatör topuzu, LC&lt;R 22 mm metal parlak yuvarlak aydınlatmalı sektör anahtarı 3 anahtar konumu LC&lt;R 2X60DEG, V konumu sağ momen.,le.latch.cont.type tutucu beyaz ile aydınlatılmış</t>
  </si>
  <si>
    <t>https://mall.industry.siemens.com/mall/tr/tr/Catalog/Product/3SB6061-2AN60-0YA0</t>
  </si>
  <si>
    <t>3SB6061-2AP20-0YA0</t>
  </si>
  <si>
    <t>Aktüatör düğmesi, L&gt;C - R 22 mm metal parlak yuvarlak aydınlatmalı sektör anahtarı 3 anahtar konumu L&gt;C-R 2X60DEG, V konumu sağ mandalı, le.momen.cont.type tutucu kırmızı ile aydınlatılmış</t>
  </si>
  <si>
    <t>https://mall.industry.siemens.com/mall/tr/tr/Catalog/Product/3SB6061-2AP20-0YA0</t>
  </si>
  <si>
    <t>3SB6061-2AP30-0YA0</t>
  </si>
  <si>
    <t>Aktüatör düğmesi, L&gt;C - R 22 mm metal parlak yuvarlak aydınlatmalı sektör anahtarı 3 anahtar konumu L&gt;CR 2X60DEG, V konumu sağ mandalı, le.momen.cont.type tutucu sarı ile aydınlatılmış</t>
  </si>
  <si>
    <t>https://mall.industry.siemens.com/mall/tr/tr/Catalog/Product/3SB6061-2AP30-0YA0</t>
  </si>
  <si>
    <t>3SB6061-2AP40-0YA0</t>
  </si>
  <si>
    <t>Aktüatör düğmesi, L&gt;C--R 22 mm metal parlak yuvarlak aydınlatmalı sektör anahtarı 3 anahtar konumu L&gt;C-R 2X60DEG, V konumu sağ mandalı, le.momen.cont.type tutucu yeşil ile aydınlatılmış</t>
  </si>
  <si>
    <t>https://mall.industry.siemens.com/mall/tr/tr/Catalog/Product/3SB6061-2AP40-0YA0</t>
  </si>
  <si>
    <t>3SB6061-2AP50-0YA0</t>
  </si>
  <si>
    <t>Aktüatör düğmesi, L&gt;C - R 22 mm metal parlak yuvarlak aydınlatmalı sektör anahtarı 3 anahtar konumu L&gt;C-R 2X60DEG, V konumu sağ mandalı, le.momen.cont.type tutucu mavi ile aydınlatılmış</t>
  </si>
  <si>
    <t>https://mall.industry.siemens.com/mall/tr/tr/Catalog/Product/3SB6061-2AP50-0YA0</t>
  </si>
  <si>
    <t>3SB6061-2AP60-0YA0</t>
  </si>
  <si>
    <t>Aktüatör düğmesi, L&gt;C - R 22 mm metal parlak yuvarlak aydınlatmalı sektör anahtarı 3 anahtar konumu L&gt;C-R 2X60DEG, V konumu sağ mandalı, le.momen.cont.type tutucu beyaz ile aydınlatılmış</t>
  </si>
  <si>
    <t>https://mall.industry.siemens.com/mall/tr/tr/Catalog/Product/3SB6061-2AP60-0YA0</t>
  </si>
  <si>
    <t>3SB6061-2BA20-0YA0</t>
  </si>
  <si>
    <t>Aktüatör uzun düğme, L-R 22 mm metal parlak yuvarlak uzun düğme, seçici anahtar 2 anahtar konumu LR 90DEG, tutucu kırmızı ile aydınlatılan V konum mandalı</t>
  </si>
  <si>
    <t>https://mall.industry.siemens.com/mall/tr/tr/Catalog/Product/3SB6061-2BA20-0YA0</t>
  </si>
  <si>
    <t>3SB6061-2BA30-0YA0</t>
  </si>
  <si>
    <t>Aktüatör uzun düğmesi, L-R 22 mm metal parlak yuvarlak uzun düğme, seçici anahtar 2 anahtar konumu LR 90DEG, tutucu sarı ile aydınlatılan V konumu mandalı</t>
  </si>
  <si>
    <t>https://mall.industry.siemens.com/mall/tr/tr/Catalog/Product/3SB6061-2BA30-0YA0</t>
  </si>
  <si>
    <t>3SB6061-2BA40-0YA0</t>
  </si>
  <si>
    <t>Aktüatör uzun düğme, L-R 22 mm metal parlak yuvarlak uzun düğme, seçici anahtar 2 anahtar konumu LR 90DEG, tutucu yeşil ile aydınlatılan V konum mandalı</t>
  </si>
  <si>
    <t>https://mall.industry.siemens.com/mall/tr/tr/Catalog/Product/3SB6061-2BA40-0YA0</t>
  </si>
  <si>
    <t>3SB6061-2BA50-0YA0</t>
  </si>
  <si>
    <t>Aktüatör uzun düğmesi, L-R 22 mm metal parlak yuvarlak uzun düğme, seçici anahtar 2 anahtar konumu LR 90DEG, tutucu mavi ile aydınlatılan V konumu mandalı</t>
  </si>
  <si>
    <t>https://mall.industry.siemens.com/mall/tr/tr/Catalog/Product/3SB6061-2BA50-0YA0</t>
  </si>
  <si>
    <t>3SB6061-2BA60-0YA0</t>
  </si>
  <si>
    <t>Aktüatör uzun düğmesi, L-R 22 mm metal parlak yuvarlak uzun düğme, seçici anahtar 2 anahtar konumu LR 90DEG, tutucu beyaz ile aydınlatılmış V konumu mandalı</t>
  </si>
  <si>
    <t>https://mall.industry.siemens.com/mall/tr/tr/Catalog/Product/3SB6061-2BA60-0YA0</t>
  </si>
  <si>
    <t>3SB6061-2BB20-0YA0</t>
  </si>
  <si>
    <t>Aktüatör uzun düğmesi, L&lt;R 22 mm metal parlak yuvarlak uzun düğme, seçici anahtar 2 anahtar konumu L&lt;R 90DEG, V konumu anlık kontak tipi, tutucu kırmızı ile aydınlatılır</t>
  </si>
  <si>
    <t>https://mall.industry.siemens.com/mall/tr/tr/Catalog/Product/3SB6061-2BB20-0YA0</t>
  </si>
  <si>
    <t>3SB6061-2BB30-0YA0</t>
  </si>
  <si>
    <t>Aktüatör uzun topuzu, L&lt;R 22 mm metal parlak yuvarlak uzun düğme, seçici anahtar 2 anahtar konumu L&lt;R 90DEG, V konumu anlık kontak tipi, tutucu sarı ile aydınlatılır</t>
  </si>
  <si>
    <t>https://mall.industry.siemens.com/mall/tr/tr/Catalog/Product/3SB6061-2BB30-0YA0</t>
  </si>
  <si>
    <t>3SB6061-2BB40-0YA0</t>
  </si>
  <si>
    <t>Aktüatör uzun topuzu, L&lt;R 22 mm metal parlak yuvarlak uzun düğme, seçici anahtar 2 anahtar konumu L&lt;R 90DEG, V konumu anlık kontak tipi, tutucu yeşil ile aydınlatılır</t>
  </si>
  <si>
    <t>https://mall.industry.siemens.com/mall/tr/tr/Catalog/Product/3SB6061-2BB40-0YA0</t>
  </si>
  <si>
    <t>3SB6061-2BB50-0YA0</t>
  </si>
  <si>
    <t>Aktüatör uzun topuzu, L&lt;R 22 mm metal parlak yuvarlak uzun düğme, seçici anahtar 2 anahtar konumu L&lt;R 90DEG, V konumu anlık kontak tipi, tutucu mavi ile aydınlatılır</t>
  </si>
  <si>
    <t>https://mall.industry.siemens.com/mall/tr/tr/Catalog/Product/3SB6061-2BB50-0YA0</t>
  </si>
  <si>
    <t>3SB6061-2BB60-0YA0</t>
  </si>
  <si>
    <t>Aktüatör uzun topuzu, L&lt;R 22 mm metal parlak yuvarlak uzun düğme, seçici anahtar 2 anahtar konumu L&lt;R 90DEG, V konumu anlık kontak tipi, tutucu beyaz ile aydınlatılır</t>
  </si>
  <si>
    <t>https://mall.industry.siemens.com/mall/tr/tr/Catalog/Product/3SB6061-2BB60-0YA0</t>
  </si>
  <si>
    <t>3SB6061-2BL20-0YA0</t>
  </si>
  <si>
    <t>Aktüatör uzun topuzu, LCR 22 mm metal parlak yuvarlak uzun düğme, seçici anahtar 3 anahtar konumu LCR 2X60DEG, tutucu kırmızı ile aydınlatılmış V konum mandalı</t>
  </si>
  <si>
    <t>https://mall.industry.siemens.com/mall/tr/tr/Catalog/Product/3SB6061-2BL20-0YA0</t>
  </si>
  <si>
    <t>3SB6061-2BL30-0YA0</t>
  </si>
  <si>
    <t>Aktüatör uzun topuzu, LCR 22 mm metal parlak yuvarlak uzun düğme, seçici anahtar 3 anahtar konumu LCR 2X60DEG, tutucu sarı ile aydınlatılmış V konum mandalı</t>
  </si>
  <si>
    <t>https://mall.industry.siemens.com/mall/tr/tr/Catalog/Product/3SB6061-2BL30-0YA0</t>
  </si>
  <si>
    <t>3SB6061-2BL40-0YA0</t>
  </si>
  <si>
    <t>Aktüatör uzun düğmesi, LCR 22 mm metal parlak yuvarlak uzun düğme, seçici anahtar 3 anahtar konumu LCR 2X60DEG, tutucu yeşil ile aydınlatılmış V konumu mandalı</t>
  </si>
  <si>
    <t>https://mall.industry.siemens.com/mall/tr/tr/Catalog/Product/3SB6061-2BL40-0YA0</t>
  </si>
  <si>
    <t>3SB6061-2BL50-0YA0</t>
  </si>
  <si>
    <t>Aktüatör uzun düğmesi, LCR 22 mm metal parlak yuvarlak uzun düğme, seçici anahtar 3 anahtar konumu LCR 2X60DEG, tutucu mavi ile aydınlatılmış V konumu mandalı</t>
  </si>
  <si>
    <t>https://mall.industry.siemens.com/mall/tr/tr/Catalog/Product/3SB6061-2BL50-0YA0</t>
  </si>
  <si>
    <t>3SB6061-2BL60-0YA0</t>
  </si>
  <si>
    <t>Aktüatör uzun topuzu, LCR 22 mm metal parlak yuvarlak uzun düğme, seçici anahtar 3 anahtar konumu LCR 2X60DEG, tutucu beyaz ile aydınlatılmış V konum mandalı</t>
  </si>
  <si>
    <t>https://mall.industry.siemens.com/mall/tr/tr/Catalog/Product/3SB6061-2BL60-0YA0</t>
  </si>
  <si>
    <t>3SB6061-2BM20-0YA0</t>
  </si>
  <si>
    <t>https://mall.industry.siemens.com/mall/tr/tr/Catalog/Product/3SB6061-2BM20-0YA0</t>
  </si>
  <si>
    <t>3SB6061-2BM30-0YA0</t>
  </si>
  <si>
    <t>https://mall.industry.siemens.com/mall/tr/tr/Catalog/Product/3SB6061-2BM30-0YA0</t>
  </si>
  <si>
    <t>3SB6061-2BM40-0YA0</t>
  </si>
  <si>
    <t>https://mall.industry.siemens.com/mall/tr/tr/Catalog/Product/3SB6061-2BM40-0YA0</t>
  </si>
  <si>
    <t>3SB6061-2BM50-0YA0</t>
  </si>
  <si>
    <t>https://mall.industry.siemens.com/mall/tr/tr/Catalog/Product/3SB6061-2BM50-0YA0</t>
  </si>
  <si>
    <t>3SB6061-2BM60-0YA0</t>
  </si>
  <si>
    <t>https://mall.industry.siemens.com/mall/tr/tr/Catalog/Product/3SB6061-2BM60-0YA0</t>
  </si>
  <si>
    <t>3SB6061-2BN20-0YA0</t>
  </si>
  <si>
    <t>Aktüatör uzun düğme, LC&lt;R 22 mm metal parlak yuvarlak uzun düğme, seçici anahtar 3 anahtar konumu LC&lt;R 2X60DEG, V konumu sağ momen.,le.latch.cont.type tutucu kırmızı ile aydınlatılmış</t>
  </si>
  <si>
    <t>https://mall.industry.siemens.com/mall/tr/tr/Catalog/Product/3SB6061-2BN20-0YA0</t>
  </si>
  <si>
    <t>3SB6061-2BN30-0YA0</t>
  </si>
  <si>
    <t>Aktüatör uzun düğme, LC&lt;R 22 mm metal parlak yuvarlak uzun düğme, seçici anahtar 3 anahtar konumu LC&lt;R 2X60DEG, V konumu sağ momen.,le.latch.cont.type tutucu sarı ile aydınlatılmış</t>
  </si>
  <si>
    <t>https://mall.industry.siemens.com/mall/tr/tr/Catalog/Product/3SB6061-2BN30-0YA0</t>
  </si>
  <si>
    <t>3SB6061-2BN40-0YA0</t>
  </si>
  <si>
    <t>Aktüatör uzun topuzu, LC&lt;R 22 mm metal parlak yuvarlak uzun düğme, seçici anahtar 3 anahtar konumu LC&lt;R 2X60DEG, V konumu sağ momen.,le.latch.cont.type tutucu yeşil ile aydınlatılmış</t>
  </si>
  <si>
    <t>https://mall.industry.siemens.com/mall/tr/tr/Catalog/Product/3SB6061-2BN40-0YA0</t>
  </si>
  <si>
    <t>3SB6061-2BN50-0YA0</t>
  </si>
  <si>
    <t>Aktüatör uzun düğmesi, LC&lt;R 22 mm metal parlak yuvarlak uzun düğme, seçici anahtar 3 anahtar konumu LC&lt;R 2X60DEG, V konumu sağ momen.,le.latch.cont.type tutucu mavi ile aydınlatılmış</t>
  </si>
  <si>
    <t>https://mall.industry.siemens.com/mall/tr/tr/Catalog/Product/3SB6061-2BN50-0YA0</t>
  </si>
  <si>
    <t>3SB6061-2BN60-0YA0</t>
  </si>
  <si>
    <t>Aktüatör uzun düğmesi, LC&lt;R 22 mm metal parlak yuvarlak uzun düğme, seçici anahtar 3 anahtar konumu LC&lt;R 2X60DEG, V konumu sağ momen.,le.latch.cont.type tutucu beyaz ile aydınlatılmış</t>
  </si>
  <si>
    <t>https://mall.industry.siemens.com/mall/tr/tr/Catalog/Product/3SB6061-2BN60-0YA0</t>
  </si>
  <si>
    <t>3SB6061-2BP20-0YA0</t>
  </si>
  <si>
    <t>Aktüatör uzun düğme, L&gt;C - R 22 mm metal parlak yuvarlak uzun düğme, seçici anahtar 3 anahtar konumu L&gt;CR 2X60DEG, V konumu sağ mandalı, le.momen.cont.type tutucu kırmızı ile aydınlatılmış</t>
  </si>
  <si>
    <t>https://mall.industry.siemens.com/mall/tr/tr/Catalog/Product/3SB6061-2BP20-0YA0</t>
  </si>
  <si>
    <t>3SB6061-2BP30-0YA0</t>
  </si>
  <si>
    <t>Aktüatör uzun düğme, L&gt;C - R 22 mm metal parlak yuvarlak uzun düğme, seçici anahtar 3 anahtar konumu L&gt;CR 2X60DEG, V konumu sağ mandalı, le.momen.cont.type tutucu sarı ile aydınlatılmış</t>
  </si>
  <si>
    <t>https://mall.industry.siemens.com/mall/tr/tr/Catalog/Product/3SB6061-2BP30-0YA0</t>
  </si>
  <si>
    <t>3SB6061-2BP40-0YA0</t>
  </si>
  <si>
    <t>Aktüatör uzun topuzu, L&gt;C--R 22 mm metal parlak yuvarlak uzun düğme, seçici anahtar 3 anahtar konumu L&gt;C-R 2X60DEG, V konumu sağ mandalı, le.momen.cont.type tutucu yeşil ile aydınlatılmış</t>
  </si>
  <si>
    <t>https://mall.industry.siemens.com/mall/tr/tr/Catalog/Product/3SB6061-2BP40-0YA0</t>
  </si>
  <si>
    <t>3SB6061-2BP50-0YA0</t>
  </si>
  <si>
    <t>Aktüatör uzun düğme, L&gt;C - R 22 mm metal parlak yuvarlak uzun düğme, seçici anahtar 3 anahtar konumu L&gt;CR 2X60DEG, V konumu sağ mandalı, le.momen.cont.type tutucu mavi ile aydınlatılmış</t>
  </si>
  <si>
    <t>https://mall.industry.siemens.com/mall/tr/tr/Catalog/Product/3SB6061-2BP50-0YA0</t>
  </si>
  <si>
    <t>3SB6061-2BP60-0YA0</t>
  </si>
  <si>
    <t>Aktüatör uzun düğme, L&gt;C - R 22 mm metal parlak yuvarlak uzun düğme, seçici anahtar 3 anahtar konumu L&gt;CR 2X60DEG, V konumu sağ mandalı, le.momen.cont.type tutucu beyaz ile aydınlatılmış</t>
  </si>
  <si>
    <t>https://mall.industry.siemens.com/mall/tr/tr/Catalog/Product/3SB6061-2BP60-0YA0</t>
  </si>
  <si>
    <t>3SB6061-3AA24-0YK0</t>
  </si>
  <si>
    <t>Aktüatör ikiz buton 22 mm metal parlak yuvarlak aydınlatmalı ikiz buton, düz ve yükseltilmiş püsküllü buton, anlık tutucu yeşil-kırmızı yazıt: I;  kırmızı: O</t>
  </si>
  <si>
    <t>https://mall.industry.siemens.com/mall/tr/tr/Catalog/Product/3SB6061-3AA24-0YK0</t>
  </si>
  <si>
    <t>3SB6110-0AB10-1BA0</t>
  </si>
  <si>
    <t>Komple Yay Dönüşlü Butonlar Plastik Siyah 1NO</t>
  </si>
  <si>
    <t>https://mall.industry.siemens.com/mall/tr/tr/Catalog/Product/3SB6110-0AB10-1BA0</t>
  </si>
  <si>
    <t>3SB6110-0AB10-1CA0</t>
  </si>
  <si>
    <t>Komple Yay Dönüşlü Butonlar Plastik Siyah 1NC</t>
  </si>
  <si>
    <t>https://mall.industry.siemens.com/mall/tr/tr/Catalog/Product/3SB6110-0AB10-1CA0</t>
  </si>
  <si>
    <t>3SB6110-0AB20-1CA0</t>
  </si>
  <si>
    <t>Komple Yay Dönüşlü Butonlar Plastik Kırmızı 1NC</t>
  </si>
  <si>
    <t>https://mall.industry.siemens.com/mall/tr/tr/Catalog/Product/3SB6110-0AB20-1CA0</t>
  </si>
  <si>
    <t>3SB6110-0AB30-1BA0</t>
  </si>
  <si>
    <t>Komple Yay Dönüşlü Butonlar Plastik Sarı 1NO</t>
  </si>
  <si>
    <t>https://mall.industry.siemens.com/mall/tr/tr/Catalog/Product/3SB6110-0AB30-1BA0</t>
  </si>
  <si>
    <t>3SB6110-0AB40-1BA0</t>
  </si>
  <si>
    <t>Komple Yay Dönüşlü Butonlar Plastik Yeşil 1NO</t>
  </si>
  <si>
    <t>https://mall.industry.siemens.com/mall/tr/tr/Catalog/Product/3SB6110-0AB40-1BA0</t>
  </si>
  <si>
    <t>3SB6110-0AB50-1BA0</t>
  </si>
  <si>
    <t>Komple Yay Dönüşlü Butonlar Plastik Mavi 1NO</t>
  </si>
  <si>
    <t>https://mall.industry.siemens.com/mall/tr/tr/Catalog/Product/3SB6110-0AB50-1BA0</t>
  </si>
  <si>
    <t>3SB6110-0AB60-1BA0</t>
  </si>
  <si>
    <t>Komple Yay Dönüşlü Butonlar Plastik Beyaz 1NO</t>
  </si>
  <si>
    <t>https://mall.industry.siemens.com/mall/tr/tr/Catalog/Product/3SB6110-0AB60-1BA0</t>
  </si>
  <si>
    <t>3SB6110-1BC10-1BA0</t>
  </si>
  <si>
    <t>Komple ünite kombinasyonu 22 mm plastik siyah yuvarlak mantar butonu 40 MM ışıksız anlık kontak tipi, tutucu vidalı terminalli, 1 NO siyah</t>
  </si>
  <si>
    <t>https://mall.industry.siemens.com/mall/tr/tr/Catalog/Product/3SB6110-1BC10-1BA0</t>
  </si>
  <si>
    <t>3SB6110-1BC10-1CA0</t>
  </si>
  <si>
    <t>Komple ünite kombinasyonu 22 mm plastik siyah yuvarlak mantar butonu 40 MM ışıksız anlık kontak tipi, tutucu vidalı terminalli, 1 NC siyah</t>
  </si>
  <si>
    <t>https://mall.industry.siemens.com/mall/tr/tr/Catalog/Product/3SB6110-1BC10-1CA0</t>
  </si>
  <si>
    <t>3SB6110-1BC20-1CA0</t>
  </si>
  <si>
    <t>Komple ünite kombinasyonu 22 mm plastik siyah yuvarlak mantar butonu 40 MM ışıksız anlık kontak tipi, tutucu vidalı terminalli, 1 NC kırmızı</t>
  </si>
  <si>
    <t>https://mall.industry.siemens.com/mall/tr/tr/Catalog/Product/3SB6110-1BC20-1CA0</t>
  </si>
  <si>
    <t>3SB6110-1BC30-1BA0</t>
  </si>
  <si>
    <t>Komple ünite kombinasyonu 22 mm plastik siyah yuvarlak mantar butonu 40 MM ışıksız anlık kontak tipi, tutucu vidalı terminalli, 1 NO sarı</t>
  </si>
  <si>
    <t>https://mall.industry.siemens.com/mall/tr/tr/Catalog/Product/3SB6110-1BC30-1BA0</t>
  </si>
  <si>
    <t>3SB6110-1BC40-1BA0</t>
  </si>
  <si>
    <t>Komple ünite kombinasyonu 22 mm plastik siyah yuvarlak mantar butonu 40 MM ışıksız anlık kontak tipi, tutucu vidalı terminalli, 1 NO yeşil</t>
  </si>
  <si>
    <t>https://mall.industry.siemens.com/mall/tr/tr/Catalog/Product/3SB6110-1BC40-1BA0</t>
  </si>
  <si>
    <t>3SB6110-1BC50-1BA0</t>
  </si>
  <si>
    <t>Komple ünite kombinasyonu 22 mm plastik siyah yuvarlak mantar butonu 40 MM ışıksız anlık kontak tipi, tutucu vidalı terminalli, 1 NO mavi</t>
  </si>
  <si>
    <t>https://mall.industry.siemens.com/mall/tr/tr/Catalog/Product/3SB6110-1BC50-1BA0</t>
  </si>
  <si>
    <t>3SB6110-1BC60-1BA0</t>
  </si>
  <si>
    <t>Komple ünite kombinasyonu 22 mm plastik siyah yuvarlak mantar butonu 40 MM ışıksız anlık kontak tipi, tutucu vidalı terminalli, 1 NO beyaz</t>
  </si>
  <si>
    <t>https://mall.industry.siemens.com/mall/tr/tr/Catalog/Product/3SB6110-1BC60-1BA0</t>
  </si>
  <si>
    <t>3SB6110-1HA20-1CA0</t>
  </si>
  <si>
    <t>Komple Acil Stop Mantar Butonlar Plastik Çek Kur 1NC</t>
  </si>
  <si>
    <t>https://mall.industry.siemens.com/mall/tr/tr/Catalog/Product/3SB6110-1HA20-1CA0</t>
  </si>
  <si>
    <t>3SB6110-1HB20-1CA0</t>
  </si>
  <si>
    <t>Komple Acil Stop Mantar Butonlar Plastik Çevir Kur 1NC</t>
  </si>
  <si>
    <t>https://mall.industry.siemens.com/mall/tr/tr/Catalog/Product/3SB6110-1HB20-1CA0</t>
  </si>
  <si>
    <t>3SB6110-1HD20-1CA0</t>
  </si>
  <si>
    <t>Komple Acil Stop Mantar Butonlar Plastik Anahtarlı 1NC</t>
  </si>
  <si>
    <t>https://mall.industry.siemens.com/mall/tr/tr/Catalog/Product/3SB6110-1HD20-1CA0</t>
  </si>
  <si>
    <t>3SB6110-2AA10-1BA0</t>
  </si>
  <si>
    <t>Komple Mandal Butonlar Plastik Kalıcı 0-1 1NO</t>
  </si>
  <si>
    <t>https://mall.industry.siemens.com/mall/tr/tr/Catalog/Product/3SB6110-2AA10-1BA0</t>
  </si>
  <si>
    <t>3SB6110-2AL10-1NA0</t>
  </si>
  <si>
    <t>Komple Mandal Butonlar Plastik Kalıcı 1-0-2 1NO/1NO</t>
  </si>
  <si>
    <t>https://mall.industry.siemens.com/mall/tr/tr/Catalog/Product/3SB6110-2AL10-1NA0</t>
  </si>
  <si>
    <t>3SB6110-2AM10-1NA0</t>
  </si>
  <si>
    <t>Komple ünite kombinasyonu 22 mm plastik siyah yuvarlak seçici anahtar 3 anahtar konumu L&gt;C&lt;R 2X60DEG, V konumu anlık kontak tipi, tutucu vidalı terminalli ışıksız, 2 NO siyah</t>
  </si>
  <si>
    <t>https://mall.industry.siemens.com/mall/tr/tr/Catalog/Product/3SB6110-2AM10-1NA0</t>
  </si>
  <si>
    <t>3SB6110-2AN10-1NA0</t>
  </si>
  <si>
    <t>Komple ünite kombinasyonu 22 mm plastik siyah yuvarlak seçici anahtar 3 anahtar konumu LC&lt;R 2X60DEG, V konumu sağ momen.,le.latch.cont.type ışıksız, tutucu vidalı terminalli, 2 NO siyah</t>
  </si>
  <si>
    <t>https://mall.industry.siemens.com/mall/tr/tr/Catalog/Product/3SB6110-2AN10-1NA0</t>
  </si>
  <si>
    <t>3SB6110-2AP10-1NA0</t>
  </si>
  <si>
    <t>Komple ünite kombinasyonu 22 mm plastik siyah yuvarlak seçici anahtar 3 anahtar konumu L&gt;C-R 2X60DEG, V konumu sağ mandal, le.momen.cont.type ışıksız, tutucu vidalı terminalli, 2 NO siyah</t>
  </si>
  <si>
    <t>https://mall.industry.siemens.com/mall/tr/tr/Catalog/Product/3SB6110-2AP10-1NA0</t>
  </si>
  <si>
    <t>3SB6110-3AA24-1MK0</t>
  </si>
  <si>
    <t>Komple İkiz Butonlar Plastik 1NO/1NC</t>
  </si>
  <si>
    <t>https://mall.industry.siemens.com/mall/tr/tr/Catalog/Product/3SB6110-3AA24-1MK0</t>
  </si>
  <si>
    <t>3SB6110-4AA01-1BA0</t>
  </si>
  <si>
    <t>Komple ünite kombinasyonu 22 mm plastik siyah yuvarlak anahtar seçici anahtar 2 anahtar konumu KL-R 2 tuşlu 90DEG, V konumu mandallama çıkarma konumu sol tutucu vidalı terminalli, 1 NO</t>
  </si>
  <si>
    <t>https://mall.industry.siemens.com/mall/tr/tr/Catalog/Product/3SB6110-4AA01-1BA0</t>
  </si>
  <si>
    <t>3SB6110-4AA11-1BA0</t>
  </si>
  <si>
    <t>Komple Kilitli Mandal Butonlar Plastik Kalıcı 0-1 1NO</t>
  </si>
  <si>
    <t>https://mall.industry.siemens.com/mall/tr/tr/Catalog/Product/3SB6110-4AA11-1BA0</t>
  </si>
  <si>
    <t>3SB6110-4AA21-1BA0</t>
  </si>
  <si>
    <t>Komple ünite kombinasyonu 22 mm plastik siyah yuvarlak anahtar seçici anahtar 2 anahtar konumu L-KR 2 tuşlu 90DEG, V konumu mandallama çıkarma konumu sağ tutucu vidalı terminalli, 1 NO</t>
  </si>
  <si>
    <t>https://mall.industry.siemens.com/mall/tr/tr/Catalog/Product/3SB6110-4AA21-1BA0</t>
  </si>
  <si>
    <t>3SB6110-4AL01-1NA0</t>
  </si>
  <si>
    <t>Komple ünite kombinasyonu 22 mm plastik siyah yuvarlak anahtar seçici anahtar 3 anahtar konumu L-KC-R, 2 tuşlu 2X60DEG, V konumu mandallama çıkarma konumu tutucu vidalı terminalli merkez, 2 NO</t>
  </si>
  <si>
    <t>https://mall.industry.siemens.com/mall/tr/tr/Catalog/Product/3SB6110-4AL01-1NA0</t>
  </si>
  <si>
    <t>3SB6110-4AL11-1NA0</t>
  </si>
  <si>
    <t>Komple Kilitli Mandal Butonlar Plastik Kalıcı 1-0-2 1NO/1NO</t>
  </si>
  <si>
    <t>https://mall.industry.siemens.com/mall/tr/tr/Catalog/Product/3SB6110-4AL11-1NA0</t>
  </si>
  <si>
    <t>3SB6110-4AM01-1NA0</t>
  </si>
  <si>
    <t>Komple ünite kombinasyonu 22 mm plastik siyah yuvarlak anahtar seçici anahtar 3 anahtar konumu L&gt;KC&lt;R 2 tuşlu 2X60DEG, V konumu anlık kontak tipi çıkarma konumu tutucu vidalı terminalli merkez, 2 NO</t>
  </si>
  <si>
    <t>https://mall.industry.siemens.com/mall/tr/tr/Catalog/Product/3SB6110-4AM01-1NA0</t>
  </si>
  <si>
    <t>3SB6113-0DB20-1CA0</t>
  </si>
  <si>
    <t>Komple Işıklı Yay Dönüşlü LED’li Butonlar Plastik Kırmızı 24 V AC/DC</t>
  </si>
  <si>
    <t>https://mall.industry.siemens.com/mall/tr/tr/Catalog/Product/3SB6113-0DB20-1CA0</t>
  </si>
  <si>
    <t>3SB6113-0DB30-1BA0</t>
  </si>
  <si>
    <t>Komple Işıklı Yay Dönüşlü LED’li Butonlar Plastik Sarı 24 V AC/DC</t>
  </si>
  <si>
    <t>https://mall.industry.siemens.com/mall/tr/tr/Catalog/Product/3SB6113-0DB30-1BA0</t>
  </si>
  <si>
    <t>3SB6113-0DB40-1BA0</t>
  </si>
  <si>
    <t>Komple Işıklı Yay Dönüşlü LED’li Butonlar Plastik Yeşil 24 V AC/DC</t>
  </si>
  <si>
    <t>https://mall.industry.siemens.com/mall/tr/tr/Catalog/Product/3SB6113-0DB40-1BA0</t>
  </si>
  <si>
    <t>3SB6113-0DB50-1BA0</t>
  </si>
  <si>
    <t>Komple Işıklı Yay Dönüşlü LED’li Butonlar Plastik Mavi 24 V AC/DC</t>
  </si>
  <si>
    <t>https://mall.industry.siemens.com/mall/tr/tr/Catalog/Product/3SB6113-0DB50-1BA0</t>
  </si>
  <si>
    <t>3SB6113-0DB60-1BA0</t>
  </si>
  <si>
    <t>Komple Işıklı Yay Dönüşlü LED’li Butonlar Plastik Beyaz 24 V AC/DC</t>
  </si>
  <si>
    <t>https://mall.industry.siemens.com/mall/tr/tr/Catalog/Product/3SB6113-0DB60-1BA0</t>
  </si>
  <si>
    <t>3SB6113-3CA24-1MK0</t>
  </si>
  <si>
    <t>Komple ünite kombinasyonu 22 mm plastik siyah yuvarlak aydınlatmalı TWIN basma düğmesi, düz ve yükseltilmiş düğme düğmeleri ile anlık wi. integ. LED, 24V AC/DC, beyaz vidalı terminal, 1 NO + 1 NC, tutucu yeşil-kırmızı yazıtlı yeşil: I;  kırmızı: O</t>
  </si>
  <si>
    <t>https://mall.industry.siemens.com/mall/tr/tr/Catalog/Product/3SB6113-3CA24-1MK0</t>
  </si>
  <si>
    <t>3SB6115-0DB20-1CA0</t>
  </si>
  <si>
    <t>Komple Işıklı Yay Dönüşlü LED’li Butonlar Plastik Kırmızı 110 V AC/DC</t>
  </si>
  <si>
    <t>https://mall.industry.siemens.com/mall/tr/tr/Catalog/Product/3SB6115-0DB20-1CA0</t>
  </si>
  <si>
    <t>3SB6115-0DB30-1BA0</t>
  </si>
  <si>
    <t>Komple Işıklı Yay Dönüşlü LED’li Butonlar Plastik Sarı 110 V AC/DC</t>
  </si>
  <si>
    <t>https://mall.industry.siemens.com/mall/tr/tr/Catalog/Product/3SB6115-0DB30-1BA0</t>
  </si>
  <si>
    <t>3SB6115-0DB40-1BA0</t>
  </si>
  <si>
    <t>Komple Işıklı Yay Dönüşlü LED’li Butonlar Plastik Yeşil 110 V AC/DC</t>
  </si>
  <si>
    <t>https://mall.industry.siemens.com/mall/tr/tr/Catalog/Product/3SB6115-0DB40-1BA0</t>
  </si>
  <si>
    <t>3SB6115-0DB50-1BA0</t>
  </si>
  <si>
    <t>Komple Işıklı Yay Dönüşlü LED’li Butonlar Plastik Mavi 110 V AC/DC</t>
  </si>
  <si>
    <t>https://mall.industry.siemens.com/mall/tr/tr/Catalog/Product/3SB6115-0DB50-1BA0</t>
  </si>
  <si>
    <t>3SB6115-0DB60-1BA0</t>
  </si>
  <si>
    <t>Komple Işıklı Yay Dönüşlü LED’li Butonlar Plastik Beyaz 110 V AC/DC</t>
  </si>
  <si>
    <t>https://mall.industry.siemens.com/mall/tr/tr/Catalog/Product/3SB6115-0DB60-1BA0</t>
  </si>
  <si>
    <t>3SB6115-3CA24-1MK0</t>
  </si>
  <si>
    <t>Komple ünite kombinasyonu 22 mm plastik siyah yuvarlak aydınlatmalı ikiz buton, düz ve yükseltilmiş püsküllü buton, anlık wi. integ. LED, 110V AC / DC, beyaz vidalı terminal, 1 NO + 1 NC, tutucu yeşil-kırmızı yazı yeşil: I;  kırmızı: O</t>
  </si>
  <si>
    <t>https://mall.industry.siemens.com/mall/tr/tr/Catalog/Product/3SB6115-3CA24-1MK0</t>
  </si>
  <si>
    <t>3SB6116-0DB20-1CA0</t>
  </si>
  <si>
    <t>Komple Işıklı Yay Dönüşlü LED’li Butonlar Plastik Kırmızı 230 V AC</t>
  </si>
  <si>
    <t>https://mall.industry.siemens.com/mall/tr/tr/Catalog/Product/3SB6116-0DB20-1CA0</t>
  </si>
  <si>
    <t>3SB6116-0DB30-1BA0</t>
  </si>
  <si>
    <t>Komple Işıklı Yay Dönüşlü LED’li Butonlar Plastik Sarı 230 V AC</t>
  </si>
  <si>
    <t>https://mall.industry.siemens.com/mall/tr/tr/Catalog/Product/3SB6116-0DB30-1BA0</t>
  </si>
  <si>
    <t>3SB6116-0DB40-1BA0</t>
  </si>
  <si>
    <t>Komple Işıklı Yay Dönüşlü LED’li Butonlar Plastik Yeşil 230 V AC</t>
  </si>
  <si>
    <t>https://mall.industry.siemens.com/mall/tr/tr/Catalog/Product/3SB6116-0DB40-1BA0</t>
  </si>
  <si>
    <t>3SB6116-0DB50-1BA0</t>
  </si>
  <si>
    <t>Komple Işıklı Yay Dönüşlü LED’li Butonlar Plastik Mavi 230 V AC</t>
  </si>
  <si>
    <t>https://mall.industry.siemens.com/mall/tr/tr/Catalog/Product/3SB6116-0DB50-1BA0</t>
  </si>
  <si>
    <t>3SB6116-0DB60-1BA0</t>
  </si>
  <si>
    <t>Komple Işıklı Yay Dönüşlü LED’li Butonlar Plastik Beyaz 230 V AC</t>
  </si>
  <si>
    <t>https://mall.industry.siemens.com/mall/tr/tr/Catalog/Product/3SB6116-0DB60-1BA0</t>
  </si>
  <si>
    <t>3SB6116-3CA24-1MK0</t>
  </si>
  <si>
    <t>Komple ünite kombinasyonu 22 mm plastik siyah yuvarlak aydınlatmalı ikiz butonlu, düz ve yükseltilmiş düğmeler ile anlık integ. LED, 220V AC, beyaz vidalı terminal, 1 NO + 1 NC tutuculu yeşil-kırmızı yazıtlı yeşil: I;  kırmızı: O</t>
  </si>
  <si>
    <t>https://mall.industry.siemens.com/mall/tr/tr/Catalog/Product/3SB6116-3CA24-1MK0</t>
  </si>
  <si>
    <t>3SB6160-0AB10-1BA0</t>
  </si>
  <si>
    <t>Komple Yay Dönüşlü Butonlar Metal Siyah 1NO</t>
  </si>
  <si>
    <t>https://mall.industry.siemens.com/mall/tr/tr/Catalog/Product/3SB6160-0AB10-1BA0</t>
  </si>
  <si>
    <t>3SB6160-0AB10-1CA0</t>
  </si>
  <si>
    <t>Komple Yay Dönüşlü Butonlar Metal Siyah 1NC</t>
  </si>
  <si>
    <t>https://mall.industry.siemens.com/mall/tr/tr/Catalog/Product/3SB6160-0AB10-1CA0</t>
  </si>
  <si>
    <t>3SB6160-0AB20-1CA0</t>
  </si>
  <si>
    <t>Komple Yay Dönüşlü Butonlar Metal Kırmızı 1NC</t>
  </si>
  <si>
    <t>https://mall.industry.siemens.com/mall/tr/tr/Catalog/Product/3SB6160-0AB20-1CA0</t>
  </si>
  <si>
    <t>3SB6160-0AB30-1BA0</t>
  </si>
  <si>
    <t>Komple Yay Dönüşlü Butonlar Metal Sarı 1NO</t>
  </si>
  <si>
    <t>https://mall.industry.siemens.com/mall/tr/tr/Catalog/Product/3SB6160-0AB30-1BA0</t>
  </si>
  <si>
    <t>3SB6160-0AB40-1BA0</t>
  </si>
  <si>
    <t>Komple Yay Dönüşlü Butonlar Metal Yeşil 1NO</t>
  </si>
  <si>
    <t>https://mall.industry.siemens.com/mall/tr/tr/Catalog/Product/3SB6160-0AB40-1BA0</t>
  </si>
  <si>
    <t>3SB6160-0AB50-1BA0</t>
  </si>
  <si>
    <t>Komple Yay Dönüşlü Butonlar Metal Mavi 1NO</t>
  </si>
  <si>
    <t>https://mall.industry.siemens.com/mall/tr/tr/Catalog/Product/3SB6160-0AB50-1BA0</t>
  </si>
  <si>
    <t>3SB6160-0AB60-1BA0</t>
  </si>
  <si>
    <t>Komple Yay Dönüşlü Butonlar Metal Beyaz 1NO</t>
  </si>
  <si>
    <t>https://mall.industry.siemens.com/mall/tr/tr/Catalog/Product/3SB6160-0AB60-1BA0</t>
  </si>
  <si>
    <t>3SB6160-1BC10-1BA0</t>
  </si>
  <si>
    <t>Komple ünite kombinasyonu 22 mm metal parlak yuvarlak mantar butonu 40 MM ışıksız anlık kontak tipi, tutucu vidalı terminalli, 1 NO siyah</t>
  </si>
  <si>
    <t>https://mall.industry.siemens.com/mall/tr/tr/Catalog/Product/3SB6160-1BC10-1BA0</t>
  </si>
  <si>
    <t>3SB6160-1BC10-1CA0</t>
  </si>
  <si>
    <t>Komple ünite kombinasyonu 22 mm metal parlak yuvarlak mantar butonu 40 MM ışıksız anlık kontak tipi, tutucu vidalı terminalli, 1 NC siyah</t>
  </si>
  <si>
    <t>https://mall.industry.siemens.com/mall/tr/tr/Catalog/Product/3SB6160-1BC10-1CA0</t>
  </si>
  <si>
    <t>3SB6160-1BC20-1CA0</t>
  </si>
  <si>
    <t>Komple ünite kombinasyonu 22 mm metal parlak yuvarlak mantar buton 40 MM ışıksız anlık kontak tipi, tutucu vidalı terminalli, 1 NC kırmızı</t>
  </si>
  <si>
    <t>https://mall.industry.siemens.com/mall/tr/tr/Catalog/Product/3SB6160-1BC20-1CA0</t>
  </si>
  <si>
    <t>3SB6160-1BC30-1BA0</t>
  </si>
  <si>
    <t>Komple ünite kombinasyonu 22 mm metal parlak yuvarlak mantar butonu 40 MM ışıksız anlık kontak tipi, tutucu vidalı terminalli, 1 NO sarı</t>
  </si>
  <si>
    <t>https://mall.industry.siemens.com/mall/tr/tr/Catalog/Product/3SB6160-1BC30-1BA0</t>
  </si>
  <si>
    <t>3SB6160-1BC40-1BA0</t>
  </si>
  <si>
    <t>Komple ünite kombinasyonu 22 mm metal parlak yuvarlak mantar butonu 40 MM ışıksız anlık kontak tipi, tutucu vidalı terminalli, 1 NO yeşil</t>
  </si>
  <si>
    <t>https://mall.industry.siemens.com/mall/tr/tr/Catalog/Product/3SB6160-1BC40-1BA0</t>
  </si>
  <si>
    <t>3SB6160-1BC50-1BA0</t>
  </si>
  <si>
    <t>Komple ünite kombinasyonu 22 mm metal parlak yuvarlak mantar butonu 40 MM ışıksız anlık kontak tipi, tutucu vidalı terminalli, 1 NO mavi</t>
  </si>
  <si>
    <t>https://mall.industry.siemens.com/mall/tr/tr/Catalog/Product/3SB6160-1BC50-1BA0</t>
  </si>
  <si>
    <t>3SB6160-1BC60-1BA0</t>
  </si>
  <si>
    <t>Komple ünite kombinasyonu 22 mm metal parlak yuvarlak mantar butonu 40 MM ışıksız anlık kontak tipi, tutucu vidalı terminalli, 1 NO beyaz</t>
  </si>
  <si>
    <t>https://mall.industry.siemens.com/mall/tr/tr/Catalog/Product/3SB6160-1BC60-1BA0</t>
  </si>
  <si>
    <t>3SB6160-1HA20-1CA0</t>
  </si>
  <si>
    <t>Komple Acil Stop Mantar Butonlar Metal Çek Kur 1NC</t>
  </si>
  <si>
    <t>https://mall.industry.siemens.com/mall/tr/tr/Catalog/Product/3SB6160-1HA20-1CA0</t>
  </si>
  <si>
    <t>3SB6160-1HB20-1CA0</t>
  </si>
  <si>
    <t>Komple Acil Stop Mantar Butonlar Metal Çevir Kur 1NC</t>
  </si>
  <si>
    <t>https://mall.industry.siemens.com/mall/tr/tr/Catalog/Product/3SB6160-1HB20-1CA0</t>
  </si>
  <si>
    <t>3SB6160-1HD20-1CA0</t>
  </si>
  <si>
    <t>Komple Acil Stop Mantar Butonlar Metal Anahtarlı 1NC</t>
  </si>
  <si>
    <t>https://mall.industry.siemens.com/mall/tr/tr/Catalog/Product/3SB6160-1HD20-1CA0</t>
  </si>
  <si>
    <t>3SB6160-2AA10-1BA0</t>
  </si>
  <si>
    <t>Komple Mandal Butonlar Metal Kalıcı 0-1 1NO</t>
  </si>
  <si>
    <t>https://mall.industry.siemens.com/mall/tr/tr/Catalog/Product/3SB6160-2AA10-1BA0</t>
  </si>
  <si>
    <t>3SB6160-2AL10-1NA0</t>
  </si>
  <si>
    <t>Komple Mandal Butonlar Metal Kalıcı 1-0-2 1NO/1NO</t>
  </si>
  <si>
    <t>https://mall.industry.siemens.com/mall/tr/tr/Catalog/Product/3SB6160-2AL10-1NA0</t>
  </si>
  <si>
    <t>3SB6160-2AM10-1NA0</t>
  </si>
  <si>
    <t>Komple ünite kombinasyonu 22 mm metal parlak yuvarlak seçici anahtar 3 anahtar konumu L&gt;C &lt; R 2X60DEG, V konumu anlık kontak tipi, tutucu vidalı terminalli ışıksız, 2 NO siyah</t>
  </si>
  <si>
    <t>https://mall.industry.siemens.com/mall/tr/tr/Catalog/Product/3SB6160-2AM10-1NA0</t>
  </si>
  <si>
    <t>3SB6160-2AN10-1NA0</t>
  </si>
  <si>
    <t>Komple ünite kombinasyonu 22 mm metal parlak yuvarlak seçici anahtar 3 anahtar konumu LC&lt;R 2X60DEG, V konumu sağ momen.,le.latch.cont.type ışıksız, tutucu vidalı terminalli, 2 NO siyah</t>
  </si>
  <si>
    <t>https://mall.industry.siemens.com/mall/tr/tr/Catalog/Product/3SB6160-2AN10-1NA0</t>
  </si>
  <si>
    <t>3SB6160-2AP10-1NA0</t>
  </si>
  <si>
    <t>Komple ünite kombinasyonu 22 mm metal parlak yuvarlak seçici anahtar 3 anahtar konumu L&gt;CR 2X60DEG, V konumu sağ mandal, le.momen.cont.type ışıksız, tutucu vidalı terminalli, 2 NO siyah</t>
  </si>
  <si>
    <t>https://mall.industry.siemens.com/mall/tr/tr/Catalog/Product/3SB6160-2AP10-1NA0</t>
  </si>
  <si>
    <t>3SB6160-3AA24-1MK0</t>
  </si>
  <si>
    <t>Komple İkiz Butonlar Metal 1NO/1NC</t>
  </si>
  <si>
    <t>https://mall.industry.siemens.com/mall/tr/tr/Catalog/Product/3SB6160-3AA24-1MK0</t>
  </si>
  <si>
    <t>3SB6160-4AA01-1BA0</t>
  </si>
  <si>
    <t>Komple ünite kombinasyonu 22 mm metal parlak yuvarlak anahtar seçici anahtar 2 anahtar konumu KL-R 2 tuşlu 90DEG, V konumu mandallama çıkarma konumu sol tutucu vidalı terminalli, 1 NO</t>
  </si>
  <si>
    <t>https://mall.industry.siemens.com/mall/tr/tr/Catalog/Product/3SB6160-4AA01-1BA0</t>
  </si>
  <si>
    <t>3SB6160-4AA11-1BA0</t>
  </si>
  <si>
    <t>Komple Kilitli Mandal Butonlar Metal Kalıcı 0-1 1NO</t>
  </si>
  <si>
    <t>https://mall.industry.siemens.com/mall/tr/tr/Catalog/Product/3SB6160-4AA11-1BA0</t>
  </si>
  <si>
    <t>3SB6160-4AA21-1BA0</t>
  </si>
  <si>
    <t>Komple ünite kombinasyonu 22 mm metal parlak yuvarlak anahtar seçici anahtar 2 anahtar konumu L-KR 2 anahtarlı 90DEG, V konumu mandallama çıkarma konumu sağ tutucu vidalı terminalli, 1 NO</t>
  </si>
  <si>
    <t>https://mall.industry.siemens.com/mall/tr/tr/Catalog/Product/3SB6160-4AA21-1BA0</t>
  </si>
  <si>
    <t>3SB6160-4AL01-1NA0</t>
  </si>
  <si>
    <t>Komple ünite kombinasyonu 22 mm metal parlak yuvarlak anahtar seçici anahtar 3 anahtar konumu L-KC-R, 2 tuşlu 2X60DEG, V konumu mandallama çıkarma konumu tutucu vidalı terminalli merkez, 2 NO</t>
  </si>
  <si>
    <t>https://mall.industry.siemens.com/mall/tr/tr/Catalog/Product/3SB6160-4AL01-1NA0</t>
  </si>
  <si>
    <t>3SB6160-4AL11-1NA0</t>
  </si>
  <si>
    <t>Komple Kilitli Mandal Butonlar Metal Kalıcı 1-0-2 1NO/1NO</t>
  </si>
  <si>
    <t>https://mall.industry.siemens.com/mall/tr/tr/Catalog/Product/3SB6160-4AL11-1NA0</t>
  </si>
  <si>
    <t>3SB6160-4AM01-1NA0</t>
  </si>
  <si>
    <t>Komple ünite kombinasyonu 22 mm metal parlak yuvarlak anahtar seçici anahtar 3 anahtar konumu L&gt;KC&lt;R, 2 tuşlu 2X60DEG, V konumu anlık kontak tipi çıkarma konumu tutucu vidalı terminalli merkez, 2 NO</t>
  </si>
  <si>
    <t>https://mall.industry.siemens.com/mall/tr/tr/Catalog/Product/3SB6160-4AM01-1NA0</t>
  </si>
  <si>
    <t>3SB6163-0DB20-1CA0</t>
  </si>
  <si>
    <t>Komple Işıklı Yay Dönüşlü LED’li Butonlar Metal Kırmızı 24 V AC/DC</t>
  </si>
  <si>
    <t>https://mall.industry.siemens.com/mall/tr/tr/Catalog/Product/3SB6163-0DB20-1CA0</t>
  </si>
  <si>
    <t>3SB6163-0DB30-1BA0</t>
  </si>
  <si>
    <t>Komple Işıklı Yay Dönüşlü LED’li Butonlar Metal Sarı 24 V AC/DC</t>
  </si>
  <si>
    <t>https://mall.industry.siemens.com/mall/tr/tr/Catalog/Product/3SB6163-0DB30-1BA0</t>
  </si>
  <si>
    <t>3SB6163-0DB40-1BA0</t>
  </si>
  <si>
    <t>Komple Işıklı Yay Dönüşlü LED’li Butonlar Metal Yeşil 24 V AC/DC</t>
  </si>
  <si>
    <t>https://mall.industry.siemens.com/mall/tr/tr/Catalog/Product/3SB6163-0DB40-1BA0</t>
  </si>
  <si>
    <t>3SB6163-0DB50-1BA0</t>
  </si>
  <si>
    <t>Komple Işıklı Yay Dönüşlü LED’li Butonlar Metal Mavi 24 V AC/DC</t>
  </si>
  <si>
    <t>https://mall.industry.siemens.com/mall/tr/tr/Catalog/Product/3SB6163-0DB50-1BA0</t>
  </si>
  <si>
    <t>3SB6163-0DB60-1BA0</t>
  </si>
  <si>
    <t>Komple Işıklı Yay Dönüşlü LED’li Butonlar Metal Beyaz 24 V AC/DC</t>
  </si>
  <si>
    <t>https://mall.industry.siemens.com/mall/tr/tr/Catalog/Product/3SB6163-0DB60-1BA0</t>
  </si>
  <si>
    <t>3SB6163-3CA24-1MK0</t>
  </si>
  <si>
    <t>Komple ünite kombinasyonu 22 mm metal parlak yuvarlak aydınlatmalı ikiz basma düğmesi, düz ve yükseltilmiş püskül düğmeleri anlık wi. integ. LED, 24V AC/DC, beyaz vidalı terminal, 1 NO + 1 NC, tutucu yeşil-kırmızı yazıtlı yeşil: I;  kırmızı: O</t>
  </si>
  <si>
    <t>https://mall.industry.siemens.com/mall/tr/tr/Catalog/Product/3SB6163-3CA24-1MK0</t>
  </si>
  <si>
    <t>3SB6165-0DB20-1CA0</t>
  </si>
  <si>
    <t>Komple Işıklı Yay Dönüşlü LED’li Butonlar Metal Kırmızı 110 V AC/DC</t>
  </si>
  <si>
    <t>https://mall.industry.siemens.com/mall/tr/tr/Catalog/Product/3SB6165-0DB20-1CA0</t>
  </si>
  <si>
    <t>3SB6165-0DB30-1BA0</t>
  </si>
  <si>
    <t>Komple Işıklı Yay Dönüşlü LED’li Butonlar Metal Sarı 110 V AC/DC</t>
  </si>
  <si>
    <t>https://mall.industry.siemens.com/mall/tr/tr/Catalog/Product/3SB6165-0DB30-1BA0</t>
  </si>
  <si>
    <t>3SB6165-0DB40-1BA0</t>
  </si>
  <si>
    <t>Komple Işıklı Yay Dönüşlü LED’li Butonlar Metal Yeşil 110 V AC/DC</t>
  </si>
  <si>
    <t>https://mall.industry.siemens.com/mall/tr/tr/Catalog/Product/3SB6165-0DB40-1BA0</t>
  </si>
  <si>
    <t>3SB6165-0DB50-1BA0</t>
  </si>
  <si>
    <t>Komple Işıklı Yay Dönüşlü LED’li Butonlar Metal Mavi 110 V AC/DC</t>
  </si>
  <si>
    <t>https://mall.industry.siemens.com/mall/tr/tr/Catalog/Product/3SB6165-0DB50-1BA0</t>
  </si>
  <si>
    <t>3SB6165-0DB60-1BA0</t>
  </si>
  <si>
    <t>Komple Işıklı Yay Dönüşlü LED’li Butonlar Metal Beyaz 110 V AC/DC</t>
  </si>
  <si>
    <t>https://mall.industry.siemens.com/mall/tr/tr/Catalog/Product/3SB6165-0DB60-1BA0</t>
  </si>
  <si>
    <t>3SB6165-3CA24-1MK0</t>
  </si>
  <si>
    <t>Komple ünite kombinasyonu 22 mm metal parlak yuvarlak aydınlatmalı ikiz basma düğmesi, düz ve yükseltilmiş püskül düğmeleri anlık wi. integ. LED, 110V AC / DC, beyaz vidalı terminal, 1 NO + 1 NC, tutucu yeşil-kırmızı yazı yeşil: I;  kırmızı: O</t>
  </si>
  <si>
    <t>https://mall.industry.siemens.com/mall/tr/tr/Catalog/Product/3SB6165-3CA24-1MK0</t>
  </si>
  <si>
    <t>3SB6166-0DB20-1CA0</t>
  </si>
  <si>
    <t>Komple Işıklı Yay Dönüşlü LED’li Butonlar Metal Kırmızı 230 V AC</t>
  </si>
  <si>
    <t>https://mall.industry.siemens.com/mall/tr/tr/Catalog/Product/3SB6166-0DB20-1CA0</t>
  </si>
  <si>
    <t>3SB6166-0DB30-1BA0</t>
  </si>
  <si>
    <t>Komple Işıklı Yay Dönüşlü LED’li Butonlar Metal Sarı 230 V AC</t>
  </si>
  <si>
    <t>https://mall.industry.siemens.com/mall/tr/tr/Catalog/Product/3SB6166-0DB30-1BA0</t>
  </si>
  <si>
    <t>3SB6166-0DB40-1BA0</t>
  </si>
  <si>
    <t>Komple Işıklı Yay Dönüşlü LED’li Butonlar Metal Yeşil 230 V AC</t>
  </si>
  <si>
    <t>https://mall.industry.siemens.com/mall/tr/tr/Catalog/Product/3SB6166-0DB40-1BA0</t>
  </si>
  <si>
    <t>3SB6166-0DB50-1BA0</t>
  </si>
  <si>
    <t>Komple Işıklı Yay Dönüşlü LED’li Butonlar Metal Mavi 230 V AC</t>
  </si>
  <si>
    <t>https://mall.industry.siemens.com/mall/tr/tr/Catalog/Product/3SB6166-0DB50-1BA0</t>
  </si>
  <si>
    <t>3SB6166-0DB60-1BA0</t>
  </si>
  <si>
    <t>Komple Işıklı Yay Dönüşlü LED’li Butonlar Metal Beyaz 230 V AC</t>
  </si>
  <si>
    <t>https://mall.industry.siemens.com/mall/tr/tr/Catalog/Product/3SB6166-0DB60-1BA0</t>
  </si>
  <si>
    <t>3SB6166-3CA24-1MK0</t>
  </si>
  <si>
    <t>Komple ünite kombinasyonu 22 mm metal parlak yuvarlak aydınlatmalı ikiz basma düğmesi, düz ve yükseltilmiş püskül düğmeleri, anlık integ ile. LED, 220V AC, beyaz vidalı terminal, 1 NO + 1 NC tutuculu yeşil-kırmızı yazıtlı yeşil: I;  kırmızı: O</t>
  </si>
  <si>
    <t>https://mall.industry.siemens.com/mall/tr/tr/Catalog/Product/3SB6166-3CA24-1MK0</t>
  </si>
  <si>
    <t>3SB6210-0AB10-1BA0</t>
  </si>
  <si>
    <t>Komple Yay Dönüşlü Butonlar Plastik Monoblok Siyah 1NO</t>
  </si>
  <si>
    <t>https://mall.industry.siemens.com/mall/tr/tr/Catalog/Product/3SB6210-0AB10-1BA0</t>
  </si>
  <si>
    <t>3SB6210-0AB10-1CA0</t>
  </si>
  <si>
    <t>Komple Yay Dönüşlü Butonlar Plastik Monoblok Siyah 1NC</t>
  </si>
  <si>
    <t>https://mall.industry.siemens.com/mall/tr/tr/Catalog/Product/3SB6210-0AB10-1CA0</t>
  </si>
  <si>
    <t>3SB6210-0AB10-1FA0</t>
  </si>
  <si>
    <t>Kompakt buton 22 mm plastik siyah yuvarlak vidalı terminal, 1 NO + 1 NC siyah</t>
  </si>
  <si>
    <t>https://mall.industry.siemens.com/mall/tr/tr/Catalog/Product/3SB6210-0AB10-1FA0</t>
  </si>
  <si>
    <t>3SB6210-0AB20-1CA0</t>
  </si>
  <si>
    <t>Komple Yay Dönüşlü Butonlar Plastik Monoblok Kırmızı 1NC</t>
  </si>
  <si>
    <t>https://mall.industry.siemens.com/mall/tr/tr/Catalog/Product/3SB6210-0AB20-1CA0</t>
  </si>
  <si>
    <t>3SB6210-0AB20-1FA0</t>
  </si>
  <si>
    <t>Kompakt buton 22 mm plastik siyah yuvarlak vidalı terminal, 1 NO + 1 NC kırmızı</t>
  </si>
  <si>
    <t>https://mall.industry.siemens.com/mall/tr/tr/Catalog/Product/3SB6210-0AB20-1FA0</t>
  </si>
  <si>
    <t>3SB6210-0AB30-1BA0</t>
  </si>
  <si>
    <t>Komple Yay Dönüşlü Butonlar Plastik Monoblok Sarı 1NO</t>
  </si>
  <si>
    <t>https://mall.industry.siemens.com/mall/tr/tr/Catalog/Product/3SB6210-0AB30-1BA0</t>
  </si>
  <si>
    <t>3SB6210-0AB30-1FA0</t>
  </si>
  <si>
    <t>Kompakt buton 22 mm plastik siyah yuvarlak vidalı terminal, 1 NO + 1 NC sarı</t>
  </si>
  <si>
    <t>https://mall.industry.siemens.com/mall/tr/tr/Catalog/Product/3SB6210-0AB30-1FA0</t>
  </si>
  <si>
    <t>3SB6210-0AB40-1BA0</t>
  </si>
  <si>
    <t>Komple Yay Dönüşlü Butonlar Plastik Monoblok Yeşil 1NO</t>
  </si>
  <si>
    <t>https://mall.industry.siemens.com/mall/tr/tr/Catalog/Product/3SB6210-0AB40-1BA0</t>
  </si>
  <si>
    <t>3SB6210-0AB40-1FA0</t>
  </si>
  <si>
    <t>Kompakt basma düğmesi 22 mm plastik siyah yuvarlak vidalı terminal, 1 NO + 1 NC yeşil</t>
  </si>
  <si>
    <t>https://mall.industry.siemens.com/mall/tr/tr/Catalog/Product/3SB6210-0AB40-1FA0</t>
  </si>
  <si>
    <t>3SB6210-0AB50-1BA0</t>
  </si>
  <si>
    <t>Komple Yay Dönüşlü Butonlar Plastik Monoblok Mavi 1NO</t>
  </si>
  <si>
    <t>https://mall.industry.siemens.com/mall/tr/tr/Catalog/Product/3SB6210-0AB50-1BA0</t>
  </si>
  <si>
    <t>3SB6210-0AB50-1FA0</t>
  </si>
  <si>
    <t>Kompakt buton 22 mm plastik siyah yuvarlak vidalı terminal, 1 NO + 1 NC mavi</t>
  </si>
  <si>
    <t>https://mall.industry.siemens.com/mall/tr/tr/Catalog/Product/3SB6210-0AB50-1FA0</t>
  </si>
  <si>
    <t>3SB6210-0AB60-1BA0</t>
  </si>
  <si>
    <t>Komple Yay Dönüşlü Butonlar Plastik Monoblok Beyaz 1NO</t>
  </si>
  <si>
    <t>https://mall.industry.siemens.com/mall/tr/tr/Catalog/Product/3SB6210-0AB60-1BA0</t>
  </si>
  <si>
    <t>3SB6210-0AB60-1FA0</t>
  </si>
  <si>
    <t>Kompakt buton 22 mm plastik siyah yuvarlak vidalı terminal, 1 NO + 1 NC beyaz</t>
  </si>
  <si>
    <t>https://mall.industry.siemens.com/mall/tr/tr/Catalog/Product/3SB6210-0AB60-1FA0</t>
  </si>
  <si>
    <t>3SB6210-6AB20-1AA0</t>
  </si>
  <si>
    <t>Kompakt pilot ışığı 22 mm plastik yuvarlak entegre LED 125V AC / DC kırmızı</t>
  </si>
  <si>
    <t>https://mall.industry.siemens.com/mall/tr/tr/Catalog/Product/3SB6210-6AB20-1AA0</t>
  </si>
  <si>
    <t>3SB6210-6AB30-1AA0</t>
  </si>
  <si>
    <t>Kompakt pilot ışığı 22 mm plastik yuvarlak entegre LED 125V AC / DC sarı</t>
  </si>
  <si>
    <t>https://mall.industry.siemens.com/mall/tr/tr/Catalog/Product/3SB6210-6AB30-1AA0</t>
  </si>
  <si>
    <t>3SB6210-6AB40-1AA0</t>
  </si>
  <si>
    <t>Kompakt pilot ışığı 22 mm plastik yuvarlak entegre LED 125V AC / DC yeşil</t>
  </si>
  <si>
    <t>https://mall.industry.siemens.com/mall/tr/tr/Catalog/Product/3SB6210-6AB40-1AA0</t>
  </si>
  <si>
    <t>3SB6210-6AB50-1AA0</t>
  </si>
  <si>
    <t>Kompakt pilot ışığı 22 mm plastik yuvarlak entegre LED 125 V AC/DC mavi</t>
  </si>
  <si>
    <t>https://mall.industry.siemens.com/mall/tr/tr/Catalog/Product/3SB6210-6AB50-1AA0</t>
  </si>
  <si>
    <t>3SB6210-6AB60-1AA0</t>
  </si>
  <si>
    <t>Kompakt pilot lambası 22 mm plastik yuvarlak entegre LED 125 V AC/DC beyaz</t>
  </si>
  <si>
    <t>https://mall.industry.siemens.com/mall/tr/tr/Catalog/Product/3SB6210-6AB60-1AA0</t>
  </si>
  <si>
    <t>3SB6211-6AA20-1AA0</t>
  </si>
  <si>
    <t>Kompakt pilot ışığı 22 mm plastik yuvarlak entegre LED 6V AC / DC kırmızı</t>
  </si>
  <si>
    <t>https://mall.industry.siemens.com/mall/tr/tr/Catalog/Product/3SB6211-6AA20-1AA0</t>
  </si>
  <si>
    <t>3SB6211-6AA30-1AA0</t>
  </si>
  <si>
    <t>Kompakt pilot ışığı 22 mm plastik yuvarlak entegre LED 6V AC / DC sarı</t>
  </si>
  <si>
    <t>https://mall.industry.siemens.com/mall/tr/tr/Catalog/Product/3SB6211-6AA30-1AA0</t>
  </si>
  <si>
    <t>3SB6211-6AA40-1AA0</t>
  </si>
  <si>
    <t>Kompakt pilot ışığı 22 mm plastik yuvarlak entegre LED 6V AC / DC yeşil</t>
  </si>
  <si>
    <t>https://mall.industry.siemens.com/mall/tr/tr/Catalog/Product/3SB6211-6AA40-1AA0</t>
  </si>
  <si>
    <t>3SB6211-6AA50-1AA0</t>
  </si>
  <si>
    <t>Kompakt pilot ışığı 22 mm plastik yuvarlak entegre LED 6V AC / DC mavi</t>
  </si>
  <si>
    <t>https://mall.industry.siemens.com/mall/tr/tr/Catalog/Product/3SB6211-6AA50-1AA0</t>
  </si>
  <si>
    <t>3SB6211-6AA60-1AA0</t>
  </si>
  <si>
    <t>Kompakt pilot ışığı 22 mm plastik yuvarlak entegre LED 6V AC / DC beyaz</t>
  </si>
  <si>
    <t>https://mall.industry.siemens.com/mall/tr/tr/Catalog/Product/3SB6211-6AA60-1AA0</t>
  </si>
  <si>
    <t>3SB6212-6AA20-1AA0</t>
  </si>
  <si>
    <t>Kompakt pilot lambası 22 mm plastik yuvarlak entegre LED 12 V AC/DC kırmızı</t>
  </si>
  <si>
    <t>https://mall.industry.siemens.com/mall/tr/tr/Catalog/Product/3SB6212-6AA20-1AA0</t>
  </si>
  <si>
    <t>3SB6212-6AA30-1AA0</t>
  </si>
  <si>
    <t>Kompakt pilot lambası 22 mm plastik yuvarlak entegre LED 12 V AC/DC sarı</t>
  </si>
  <si>
    <t>https://mall.industry.siemens.com/mall/tr/tr/Catalog/Product/3SB6212-6AA30-1AA0</t>
  </si>
  <si>
    <t>3SB6212-6AA40-1AA0</t>
  </si>
  <si>
    <t>Kompakt pilot lambası 22 mm plastik yuvarlak entegre LED 12 V AC/DC yeşil</t>
  </si>
  <si>
    <t>https://mall.industry.siemens.com/mall/tr/tr/Catalog/Product/3SB6212-6AA40-1AA0</t>
  </si>
  <si>
    <t>3SB6212-6AA50-1AA0</t>
  </si>
  <si>
    <t>Kompakt pilot ışığı 22 mm plastik yuvarlak entegre LED 12V AC/DC mavi</t>
  </si>
  <si>
    <t>https://mall.industry.siemens.com/mall/tr/tr/Catalog/Product/3SB6212-6AA50-1AA0</t>
  </si>
  <si>
    <t>3SB6212-6AA60-1AA0</t>
  </si>
  <si>
    <t>Kompakt pilot ışığı 22 mm plastik yuvarlak entegre LED 12V AC/DC beyaz</t>
  </si>
  <si>
    <t>https://mall.industry.siemens.com/mall/tr/tr/Catalog/Product/3SB6212-6AA60-1AA0</t>
  </si>
  <si>
    <t>3SB6213-6AA20-1AA0</t>
  </si>
  <si>
    <t>Monoblok Sinyal Lambaları Plastik Kırmızı 24V AC/DC</t>
  </si>
  <si>
    <t>https://mall.industry.siemens.com/mall/tr/tr/Catalog/Product/3SB6213-6AA20-1AA0</t>
  </si>
  <si>
    <t>3SB6213-6AA30-1AA0</t>
  </si>
  <si>
    <t>Monoblok Sinyal Lambaları Plastik Sarı 24V AC/DC</t>
  </si>
  <si>
    <t>https://mall.industry.siemens.com/mall/tr/tr/Catalog/Product/3SB6213-6AA30-1AA0</t>
  </si>
  <si>
    <t>3SB6213-6AA40-1AA0</t>
  </si>
  <si>
    <t>Monoblok Sinyal Lambaları Plastik Yeşil 24V AC/DC</t>
  </si>
  <si>
    <t>https://mall.industry.siemens.com/mall/tr/tr/Catalog/Product/3SB6213-6AA40-1AA0</t>
  </si>
  <si>
    <t>3SB6213-6AA50-1AA0</t>
  </si>
  <si>
    <t>Monoblok Sinyal Lambaları Plastik Mavi 24V AC/DC</t>
  </si>
  <si>
    <t>https://mall.industry.siemens.com/mall/tr/tr/Catalog/Product/3SB6213-6AA50-1AA0</t>
  </si>
  <si>
    <t>3SB6213-6AA60-1AA0</t>
  </si>
  <si>
    <t>Monoblok Sinyal Lambaları Plastik Beyaz 24V AC/DC</t>
  </si>
  <si>
    <t>https://mall.industry.siemens.com/mall/tr/tr/Catalog/Product/3SB6213-6AA60-1AA0</t>
  </si>
  <si>
    <t>3SB6214-6AA20-1AA0</t>
  </si>
  <si>
    <t>Kompakt pilot ışığı 22 mm plastik yuvarlak entegre LED 48V AC / DC kırmızı</t>
  </si>
  <si>
    <t>https://mall.industry.siemens.com/mall/tr/tr/Catalog/Product/3SB6214-6AA20-1AA0</t>
  </si>
  <si>
    <t>3SB6214-6AA30-1AA0</t>
  </si>
  <si>
    <t>Kompakt pilot ışığı 22 mm plastik yuvarlak entegre LED 48V AC / DC sarı</t>
  </si>
  <si>
    <t>https://mall.industry.siemens.com/mall/tr/tr/Catalog/Product/3SB6214-6AA30-1AA0</t>
  </si>
  <si>
    <t>3SB6214-6AA40-1AA0</t>
  </si>
  <si>
    <t>Kompakt pilot ışığı 22 mm plastik yuvarlak entegre LED 48V AC / DC yeşil</t>
  </si>
  <si>
    <t>https://mall.industry.siemens.com/mall/tr/tr/Catalog/Product/3SB6214-6AA40-1AA0</t>
  </si>
  <si>
    <t>3SB6214-6AA50-1AA0</t>
  </si>
  <si>
    <t>Kompakt pilot ışığı 22 mm plastik yuvarlak entegre LED 48V AC / DC mavi</t>
  </si>
  <si>
    <t>https://mall.industry.siemens.com/mall/tr/tr/Catalog/Product/3SB6214-6AA50-1AA0</t>
  </si>
  <si>
    <t>3SB6214-6AA60-1AA0</t>
  </si>
  <si>
    <t>Kompakt pilot ışığı 22 mm plastik yuvarlak entegre LED 48V AC / DC beyaz</t>
  </si>
  <si>
    <t>https://mall.industry.siemens.com/mall/tr/tr/Catalog/Product/3SB6214-6AA60-1AA0</t>
  </si>
  <si>
    <t>3SB6215-6AA20-1AA0</t>
  </si>
  <si>
    <t>Monoblok Sinyal Lambaları Plastik Kırmızı 110 V AC/DC</t>
  </si>
  <si>
    <t>https://mall.industry.siemens.com/mall/tr/tr/Catalog/Product/3SB6215-6AA20-1AA0</t>
  </si>
  <si>
    <t>3SB6215-6AA30-1AA0</t>
  </si>
  <si>
    <t>Monoblok Sinyal Lambaları Plastik Sarı 110 V AC/DC</t>
  </si>
  <si>
    <t>https://mall.industry.siemens.com/mall/tr/tr/Catalog/Product/3SB6215-6AA30-1AA0</t>
  </si>
  <si>
    <t>3SB6215-6AA40-1AA0</t>
  </si>
  <si>
    <t>Monoblok Sinyal Lambaları Plastik Yeşil 110 V AC/DC</t>
  </si>
  <si>
    <t>https://mall.industry.siemens.com/mall/tr/tr/Catalog/Product/3SB6215-6AA40-1AA0</t>
  </si>
  <si>
    <t>3SB6215-6AA50-1AA0</t>
  </si>
  <si>
    <t>Monoblok Sinyal Lambaları Plastik Mavi 110 V AC/DC</t>
  </si>
  <si>
    <t>https://mall.industry.siemens.com/mall/tr/tr/Catalog/Product/3SB6215-6AA50-1AA0</t>
  </si>
  <si>
    <t>3SB6215-6AA60-1AA0</t>
  </si>
  <si>
    <t>Monoblok Sinyal Lambaları Plastik Beyaz 110 V AC/DC</t>
  </si>
  <si>
    <t>https://mall.industry.siemens.com/mall/tr/tr/Catalog/Product/3SB6215-6AA60-1AA0</t>
  </si>
  <si>
    <t>3SB6216-6AA20-1AA0</t>
  </si>
  <si>
    <t>Monoblok Sinyal Lambaları Plastik Kırmızı 230 V AC</t>
  </si>
  <si>
    <t>https://mall.industry.siemens.com/mall/tr/tr/Catalog/Product/3SB6216-6AA20-1AA0</t>
  </si>
  <si>
    <t>3SB6216-6AA30-1AA0</t>
  </si>
  <si>
    <t>Monoblok Sinyal Lambaları Plastik Sarı 230 V AC</t>
  </si>
  <si>
    <t>https://mall.industry.siemens.com/mall/tr/tr/Catalog/Product/3SB6216-6AA30-1AA0</t>
  </si>
  <si>
    <t>3SB6216-6AA40-1AA0</t>
  </si>
  <si>
    <t>Monoblok Sinyal Lambaları Plastik Yeşil 230 V AC</t>
  </si>
  <si>
    <t>https://mall.industry.siemens.com/mall/tr/tr/Catalog/Product/3SB6216-6AA40-1AA0</t>
  </si>
  <si>
    <t>3SB6216-6AA50-1AA0</t>
  </si>
  <si>
    <t>Monoblok Sinyal Lambaları Plastik Mavi 230 V AC</t>
  </si>
  <si>
    <t>https://mall.industry.siemens.com/mall/tr/tr/Catalog/Product/3SB6216-6AA50-1AA0</t>
  </si>
  <si>
    <t>3SB6216-6AA60-1AA0</t>
  </si>
  <si>
    <t>Monoblok Sinyal Lambaları Plastik Beyaz 230 V AC</t>
  </si>
  <si>
    <t>https://mall.industry.siemens.com/mall/tr/tr/Catalog/Product/3SB6216-6AA60-1AA0</t>
  </si>
  <si>
    <t>3SB6217-6AA20-1AA0</t>
  </si>
  <si>
    <t>Kompakt pilot ışığı 22 mm plastik yuvarlak entegre LED 220V DC kırmızı</t>
  </si>
  <si>
    <t>https://mall.industry.siemens.com/mall/tr/tr/Catalog/Product/3SB6217-6AA20-1AA0</t>
  </si>
  <si>
    <t>3SB6217-6AA30-1AA0</t>
  </si>
  <si>
    <t>Kompakt pilot ışığı 22 mm plastik yuvarlak entegre LED 220V DC sarı</t>
  </si>
  <si>
    <t>https://mall.industry.siemens.com/mall/tr/tr/Catalog/Product/3SB6217-6AA30-1AA0</t>
  </si>
  <si>
    <t>3SB6217-6AA40-1AA0</t>
  </si>
  <si>
    <t>Kompakt pilot ışığı 22 mm plastik yuvarlak entegre LED 220V DC yeşil</t>
  </si>
  <si>
    <t>https://mall.industry.siemens.com/mall/tr/tr/Catalog/Product/3SB6217-6AA40-1AA0</t>
  </si>
  <si>
    <t>3SB6217-6AA50-1AA0</t>
  </si>
  <si>
    <t>Kompakt pilot ışığı 22 mm plastik yuvarlak entegre LED 220V DC mavi</t>
  </si>
  <si>
    <t>https://mall.industry.siemens.com/mall/tr/tr/Catalog/Product/3SB6217-6AA50-1AA0</t>
  </si>
  <si>
    <t>3SB6217-6AA60-1AA0</t>
  </si>
  <si>
    <t>Kompakt pilot ışığı 22 mm plastik yuvarlak entegre LED 220V DC beyaz</t>
  </si>
  <si>
    <t>https://mall.industry.siemens.com/mall/tr/tr/Catalog/Product/3SB6217-6AA60-1AA0</t>
  </si>
  <si>
    <t>3SB6218-6AA20-1AA0</t>
  </si>
  <si>
    <t>Kompakt pilot ışığı 22 mm plastik yuvarlak entegre LED 380V AC kırmızı</t>
  </si>
  <si>
    <t>https://mall.industry.siemens.com/mall/tr/tr/Catalog/Product/3SB6218-6AA20-1AA0</t>
  </si>
  <si>
    <t>3SB6218-6AA30-1AA0</t>
  </si>
  <si>
    <t>Kompakt pilot ışığı 22 mm plastik yuvarlak entegre LED 380V AC sarı</t>
  </si>
  <si>
    <t>https://mall.industry.siemens.com/mall/tr/tr/Catalog/Product/3SB6218-6AA30-1AA0</t>
  </si>
  <si>
    <t>3SB6218-6AA40-1AA0</t>
  </si>
  <si>
    <t>Kompakt pilot ışığı 22 mm plastik yuvarlak entegre LED 380V AC yeşil</t>
  </si>
  <si>
    <t>https://mall.industry.siemens.com/mall/tr/tr/Catalog/Product/3SB6218-6AA40-1AA0</t>
  </si>
  <si>
    <t>3SB6218-6AA50-1AA0</t>
  </si>
  <si>
    <t>Kompakt pilot ışığı 22 mm plastik yuvarlak entegre LED 380V AC mavi</t>
  </si>
  <si>
    <t>https://mall.industry.siemens.com/mall/tr/tr/Catalog/Product/3SB6218-6AA50-1AA0</t>
  </si>
  <si>
    <t>3SB6218-6AA60-1AA0</t>
  </si>
  <si>
    <t>Kompakt pilot ışığı 22 mm plastik yuvarlak entegre LED 380V AC beyaz</t>
  </si>
  <si>
    <t>https://mall.industry.siemens.com/mall/tr/tr/Catalog/Product/3SB6218-6AA60-1AA0</t>
  </si>
  <si>
    <t>3SB6400-1AA10-1BA0</t>
  </si>
  <si>
    <t>1NO Kontak Bloğu</t>
  </si>
  <si>
    <t>https://mall.industry.siemens.com/mall/tr/tr/Catalog/Product/3SB6400-1AA10-1BA0</t>
  </si>
  <si>
    <t>3SB6400-1AA10-1CA0</t>
  </si>
  <si>
    <t>1NC Kontak Bloğu</t>
  </si>
  <si>
    <t>https://mall.industry.siemens.com/mall/tr/tr/Catalog/Product/3SB6400-1AA10-1CA0</t>
  </si>
  <si>
    <t>3SB6401-1BA20-1AA0</t>
  </si>
  <si>
    <t>Işıklı modül aktüatör bileşeni entegre LED 6V AC / DC kırmızı</t>
  </si>
  <si>
    <t>https://mall.industry.siemens.com/mall/tr/tr/Catalog/Product/3SB6401-1BA20-1AA0</t>
  </si>
  <si>
    <t>3SB6401-1BA30-1AA0</t>
  </si>
  <si>
    <t>Işıklı modül aktüatör bileşeni entegre LED 6V AC/DC sarı</t>
  </si>
  <si>
    <t>https://mall.industry.siemens.com/mall/tr/tr/Catalog/Product/3SB6401-1BA30-1AA0</t>
  </si>
  <si>
    <t>3SB6401-1BA40-1AA0</t>
  </si>
  <si>
    <t>Işıklı modül aktüatör bileşeni entegre LED 6V AC / DC yeşil</t>
  </si>
  <si>
    <t>https://mall.industry.siemens.com/mall/tr/tr/Catalog/Product/3SB6401-1BA40-1AA0</t>
  </si>
  <si>
    <t>3SB6401-1BA50-1AA0</t>
  </si>
  <si>
    <t>Işıklı modül aktüatör bileşeni entegre LED 6V AC/DC mavi</t>
  </si>
  <si>
    <t>https://mall.industry.siemens.com/mall/tr/tr/Catalog/Product/3SB6401-1BA50-1AA0</t>
  </si>
  <si>
    <t>3SB6401-1BA60-1AA0</t>
  </si>
  <si>
    <t>Işıklı modül aktüatör bileşeni entegre LED 6V AC / DC beyaz</t>
  </si>
  <si>
    <t>https://mall.industry.siemens.com/mall/tr/tr/Catalog/Product/3SB6401-1BA60-1AA0</t>
  </si>
  <si>
    <t>3SB6402-1BA20-1AA0</t>
  </si>
  <si>
    <t>Işıklı modül aktüatör bileşeni entegre LED 12V AC/DC kırmızı</t>
  </si>
  <si>
    <t>https://mall.industry.siemens.com/mall/tr/tr/Catalog/Product/3SB6402-1BA20-1AA0</t>
  </si>
  <si>
    <t>3SB6402-1BA30-1AA0</t>
  </si>
  <si>
    <t>Işıklı modül aktüatör bileşeni entegre LED 12V AC/DC sarı</t>
  </si>
  <si>
    <t>https://mall.industry.siemens.com/mall/tr/tr/Catalog/Product/3SB6402-1BA30-1AA0</t>
  </si>
  <si>
    <t>3SB6402-1BA40-1AA0</t>
  </si>
  <si>
    <t>Işıklı modül aktüatör bileşeni entegre LED 12V AC/DC yeşil</t>
  </si>
  <si>
    <t>https://mall.industry.siemens.com/mall/tr/tr/Catalog/Product/3SB6402-1BA40-1AA0</t>
  </si>
  <si>
    <t>3SB6402-1BA50-1AA0</t>
  </si>
  <si>
    <t>Işıklı modül aktüatör bileşeni entegre LED 12V AC/DC mavi</t>
  </si>
  <si>
    <t>https://mall.industry.siemens.com/mall/tr/tr/Catalog/Product/3SB6402-1BA50-1AA0</t>
  </si>
  <si>
    <t>3SB6402-1BA60-1AA0</t>
  </si>
  <si>
    <t>Işıklı modül aktüatör bileşeni entegre LED 12V AC/DC beyaz</t>
  </si>
  <si>
    <t>https://mall.industry.siemens.com/mall/tr/tr/Catalog/Product/3SB6402-1BA60-1AA0</t>
  </si>
  <si>
    <t>3SB6403-1BA20-1AA0</t>
  </si>
  <si>
    <t>Kırmızı 24 V AC/DC LED</t>
  </si>
  <si>
    <t>https://mall.industry.siemens.com/mall/tr/tr/Catalog/Product/3SB6403-1BA20-1AA0</t>
  </si>
  <si>
    <t>3SB6403-1BA30-1AA0</t>
  </si>
  <si>
    <t>Sarı 24 V AC/DC LED</t>
  </si>
  <si>
    <t>https://mall.industry.siemens.com/mall/tr/tr/Catalog/Product/3SB6403-1BA30-1AA0</t>
  </si>
  <si>
    <t>3SB6403-1BA40-1AA0</t>
  </si>
  <si>
    <t>Yeşil 24 V AC/DC LED</t>
  </si>
  <si>
    <t>https://mall.industry.siemens.com/mall/tr/tr/Catalog/Product/3SB6403-1BA40-1AA0</t>
  </si>
  <si>
    <t>3SB6403-1BA50-1AA0</t>
  </si>
  <si>
    <t>Mavi 24 V AC/DC LED</t>
  </si>
  <si>
    <t>https://mall.industry.siemens.com/mall/tr/tr/Catalog/Product/3SB6403-1BA50-1AA0</t>
  </si>
  <si>
    <t>3SB6403-1BA60-1AA0</t>
  </si>
  <si>
    <t>Beyaz 24 V AC/DC LED</t>
  </si>
  <si>
    <t>https://mall.industry.siemens.com/mall/tr/tr/Catalog/Product/3SB6403-1BA60-1AA0</t>
  </si>
  <si>
    <t>3SB6404-1BA20-1AA0</t>
  </si>
  <si>
    <t>Işıklı modül aktüatör bileşeni entegre LED 48V AC/DC kırmızı</t>
  </si>
  <si>
    <t>https://mall.industry.siemens.com/mall/tr/tr/Catalog/Product/3SB6404-1BA20-1AA0</t>
  </si>
  <si>
    <t>3SB6404-1BA30-1AA0</t>
  </si>
  <si>
    <t>Işıklı modül aktüatör bileşeni entegre LED 48V AC/DC sarı</t>
  </si>
  <si>
    <t>https://mall.industry.siemens.com/mall/tr/tr/Catalog/Product/3SB6404-1BA30-1AA0</t>
  </si>
  <si>
    <t>3SB6404-1BA40-1AA0</t>
  </si>
  <si>
    <t>Işıklı modül aktüatör bileşeni entegre LED 48V AC/DC yeşil</t>
  </si>
  <si>
    <t>https://mall.industry.siemens.com/mall/tr/tr/Catalog/Product/3SB6404-1BA40-1AA0</t>
  </si>
  <si>
    <t>3SB6404-1BA50-1AA0</t>
  </si>
  <si>
    <t>Işıklı modül aktüatör bileşeni entegre LED 48V AC/DC mavi</t>
  </si>
  <si>
    <t>https://mall.industry.siemens.com/mall/tr/tr/Catalog/Product/3SB6404-1BA50-1AA0</t>
  </si>
  <si>
    <t>3SB6404-1BA60-1AA0</t>
  </si>
  <si>
    <t>Işıklı modül aktüatör bileşeni entegre LED 48V AC/DC beyaz</t>
  </si>
  <si>
    <t>https://mall.industry.siemens.com/mall/tr/tr/Catalog/Product/3SB6404-1BA60-1AA0</t>
  </si>
  <si>
    <t>3SB6405-1BA20-1AA0</t>
  </si>
  <si>
    <t>Kırmızı 110 V AC/DC LED</t>
  </si>
  <si>
    <t>https://mall.industry.siemens.com/mall/tr/tr/Catalog/Product/3SB6405-1BA20-1AA0</t>
  </si>
  <si>
    <t>3SB6405-1BA30-1AA0</t>
  </si>
  <si>
    <t>Sarı 110 V AC/DC LED</t>
  </si>
  <si>
    <t>https://mall.industry.siemens.com/mall/tr/tr/Catalog/Product/3SB6405-1BA30-1AA0</t>
  </si>
  <si>
    <t>3SB6405-1BA40-1AA0</t>
  </si>
  <si>
    <t>Yeşil 110 V AC/DC LED</t>
  </si>
  <si>
    <t>https://mall.industry.siemens.com/mall/tr/tr/Catalog/Product/3SB6405-1BA40-1AA0</t>
  </si>
  <si>
    <t>3SB6405-1BA50-1AA0</t>
  </si>
  <si>
    <t>Mavi 110 V AC/DC LED</t>
  </si>
  <si>
    <t>https://mall.industry.siemens.com/mall/tr/tr/Catalog/Product/3SB6405-1BA50-1AA0</t>
  </si>
  <si>
    <t>3SB6405-1BA60-1AA0</t>
  </si>
  <si>
    <t>Beyaz 110 V AC/DC LED</t>
  </si>
  <si>
    <t>https://mall.industry.siemens.com/mall/tr/tr/Catalog/Product/3SB6405-1BA60-1AA0</t>
  </si>
  <si>
    <t>3SB6406-1BA20-1AA0</t>
  </si>
  <si>
    <t>Kırmızı 230 V AC LED</t>
  </si>
  <si>
    <t>https://mall.industry.siemens.com/mall/tr/tr/Catalog/Product/3SB6406-1BA20-1AA0</t>
  </si>
  <si>
    <t>3SB6406-1BA30-1AA0</t>
  </si>
  <si>
    <t>Sarı 230 V AC LED</t>
  </si>
  <si>
    <t>https://mall.industry.siemens.com/mall/tr/tr/Catalog/Product/3SB6406-1BA30-1AA0</t>
  </si>
  <si>
    <t>3SB6406-1BA40-1AA0</t>
  </si>
  <si>
    <t>Yeşil 230 V AC LED</t>
  </si>
  <si>
    <t>https://mall.industry.siemens.com/mall/tr/tr/Catalog/Product/3SB6406-1BA40-1AA0</t>
  </si>
  <si>
    <t>3SB6406-1BA50-1AA0</t>
  </si>
  <si>
    <t>Mavi 230 V AC LED</t>
  </si>
  <si>
    <t>https://mall.industry.siemens.com/mall/tr/tr/Catalog/Product/3SB6406-1BA50-1AA0</t>
  </si>
  <si>
    <t>3SB6406-1BA60-1AA0</t>
  </si>
  <si>
    <t>Beyaz 230 V AC LED</t>
  </si>
  <si>
    <t>https://mall.industry.siemens.com/mall/tr/tr/Catalog/Product/3SB6406-1BA60-1AA0</t>
  </si>
  <si>
    <t>3SB6407-1BA20-1AA0</t>
  </si>
  <si>
    <t>Işıklı modül aktüatör bileşeni entegre LED 220V DC kırmızı</t>
  </si>
  <si>
    <t>https://mall.industry.siemens.com/mall/tr/tr/Catalog/Product/3SB6407-1BA20-1AA0</t>
  </si>
  <si>
    <t>3SB6407-1BA30-1AA0</t>
  </si>
  <si>
    <t>Işıklı modül aktüatör bileşeni entegre LED 220V DC sarı</t>
  </si>
  <si>
    <t>https://mall.industry.siemens.com/mall/tr/tr/Catalog/Product/3SB6407-1BA30-1AA0</t>
  </si>
  <si>
    <t>3SB6407-1BA40-1AA0</t>
  </si>
  <si>
    <t>Işıklı modül aktüatör bileşeni entegre LED 220V DC yeşil</t>
  </si>
  <si>
    <t>https://mall.industry.siemens.com/mall/tr/tr/Catalog/Product/3SB6407-1BA40-1AA0</t>
  </si>
  <si>
    <t>3SB6407-1BA50-1AA0</t>
  </si>
  <si>
    <t>Işıklı modül aktüatör bileşeni entegre LED 220V DC mavi</t>
  </si>
  <si>
    <t>https://mall.industry.siemens.com/mall/tr/tr/Catalog/Product/3SB6407-1BA50-1AA0</t>
  </si>
  <si>
    <t>3SB6407-1BA60-1AA0</t>
  </si>
  <si>
    <t>Işıklı modül aktüatör bileşeni entegre LED 220V DC beyaz</t>
  </si>
  <si>
    <t>https://mall.industry.siemens.com/mall/tr/tr/Catalog/Product/3SB6407-1BA60-1AA0</t>
  </si>
  <si>
    <t>3SB6408-1BA20-1AA0</t>
  </si>
  <si>
    <t>Işıklı modül aktüatör bileşeni entegre LED 380V AC kırmızı</t>
  </si>
  <si>
    <t>https://mall.industry.siemens.com/mall/tr/tr/Catalog/Product/3SB6408-1BA20-1AA0</t>
  </si>
  <si>
    <t>3SB6408-1BA30-1AA0</t>
  </si>
  <si>
    <t>Işıklı modül aktüatör bileşeni entegre LED 380V AC sarı</t>
  </si>
  <si>
    <t>https://mall.industry.siemens.com/mall/tr/tr/Catalog/Product/3SB6408-1BA30-1AA0</t>
  </si>
  <si>
    <t>3SB6408-1BA40-1AA0</t>
  </si>
  <si>
    <t>Işıklı modül aktüatör bileşeni entegre LED 380V AC yeşil</t>
  </si>
  <si>
    <t>https://mall.industry.siemens.com/mall/tr/tr/Catalog/Product/3SB6408-1BA40-1AA0</t>
  </si>
  <si>
    <t>3SB6408-1BA50-1AA0</t>
  </si>
  <si>
    <t>Işıklı modül aktüatör bileşeni entegre LED 380V AC mavi</t>
  </si>
  <si>
    <t>https://mall.industry.siemens.com/mall/tr/tr/Catalog/Product/3SB6408-1BA50-1AA0</t>
  </si>
  <si>
    <t>3SB6408-1BA60-1AA0</t>
  </si>
  <si>
    <t>Işıklı modül aktüatör bileşeni entegre LED 380V AC beyaz</t>
  </si>
  <si>
    <t>https://mall.industry.siemens.com/mall/tr/tr/Catalog/Product/3SB6408-1BA60-1AA0</t>
  </si>
  <si>
    <t>3SB6811-0AA10-0BA0</t>
  </si>
  <si>
    <t>Basmalı düğme 1 için boş muhafaza, gri komut noktası</t>
  </si>
  <si>
    <t>https://mall.industry.siemens.com/mall/tr/tr/Catalog/Product/3SB6811-0AA10-0BA0</t>
  </si>
  <si>
    <t>3SB6811-0AA20-0BA0</t>
  </si>
  <si>
    <t>Sarı üst kısımlı basma düğmesi 1 komut noktası için boş muhafaza</t>
  </si>
  <si>
    <t>https://mall.industry.siemens.com/mall/tr/tr/Catalog/Product/3SB6811-0AA20-0BA0</t>
  </si>
  <si>
    <t>3SB6812-0AA10-0BA0</t>
  </si>
  <si>
    <t>Buton 2 için boş muhafaza gri komut noktası</t>
  </si>
  <si>
    <t>https://mall.industry.siemens.com/mall/tr/tr/Catalog/Product/3SB6812-0AA10-0BA0</t>
  </si>
  <si>
    <t>3SB6813-0AA10-0BA0</t>
  </si>
  <si>
    <t>Basmalı düğme 3 için boş muhafaza, gri komut noktası</t>
  </si>
  <si>
    <t>https://mall.industry.siemens.com/mall/tr/tr/Catalog/Product/3SB6813-0AA10-0BA0</t>
  </si>
  <si>
    <t>3SB6814-0AA10-0BA0</t>
  </si>
  <si>
    <t>Basmalı düğme 4 için boş muhafaza, gri komut noktası</t>
  </si>
  <si>
    <t>https://mall.industry.siemens.com/mall/tr/tr/Catalog/Product/3SB6814-0AA10-0BA0</t>
  </si>
  <si>
    <t>3SB6815-0AA10-0BA0</t>
  </si>
  <si>
    <t>Basmalı düğme 5 için boş muhafaza, gri komut noktası</t>
  </si>
  <si>
    <t>https://mall.industry.siemens.com/mall/tr/tr/Catalog/Product/3SB6815-0AA10-0BA0</t>
  </si>
  <si>
    <t>3SB6900-0AV60</t>
  </si>
  <si>
    <t>Aksesuar / yedek parça yuvarlak, 22 mm: 22 mm delikler için kör tapa</t>
  </si>
  <si>
    <t>https://mall.industry.siemens.com/mall/tr/tr/Catalog/Product/3SB6900-0AV60</t>
  </si>
  <si>
    <t>3SB6900-0BC</t>
  </si>
  <si>
    <t>Aksesuar / yedek parça yuvarlak, 22 mm: düz ve yükseltilmiş düğmeler için koruyucu kapaklar</t>
  </si>
  <si>
    <t>https://mall.industry.siemens.com/mall/tr/tr/Catalog/Product/3SB6900-0BC</t>
  </si>
  <si>
    <t>3SB6900-0EH</t>
  </si>
  <si>
    <t>Aksesuar / yedek parça yuvarlak, 22 mm: metal butonlar için metal tutucu</t>
  </si>
  <si>
    <t>https://mall.industry.siemens.com/mall/tr/tr/Catalog/Product/3SB6900-0EH</t>
  </si>
  <si>
    <t>3SB6900-0GC</t>
  </si>
  <si>
    <t>Aksesuar / yedek parça yuvarlak, 22 mm: sarı isim plakası, "acil durdurma" özellikli Acil durdurma butonu için 60 mm</t>
  </si>
  <si>
    <t>https://mall.industry.siemens.com/mall/tr/tr/Catalog/Product/3SB6900-0GC</t>
  </si>
  <si>
    <t>3SB6900-0GF</t>
  </si>
  <si>
    <t>Aksesuar / yedek parça yuvarlak, 22 mm: sarı isim plakası, "acil durdurma" özellikli Acil durdurma butonu için 90 mm</t>
  </si>
  <si>
    <t>https://mall.industry.siemens.com/mall/tr/tr/Catalog/Product/3SB6900-0GF</t>
  </si>
  <si>
    <t>3SB6900-0HA</t>
  </si>
  <si>
    <t>Aksesuar / yedek parça yuvarlak, 22 mm: etiket Yazı aktüatörü/gösterge etiketi boyutu için tutucu 25 X 10 mm</t>
  </si>
  <si>
    <t>https://mall.industry.siemens.com/mall/tr/tr/Catalog/Product/3SB6900-0HA</t>
  </si>
  <si>
    <t>3SB6900-0HB</t>
  </si>
  <si>
    <t>Aksesuar / yedek parça yuvarlak, 22 mm: etiket Yazı aktüatörü/gösterge etiketi boyutu için tutucu 25 X 18 mm</t>
  </si>
  <si>
    <t>https://mall.industry.siemens.com/mall/tr/tr/Catalog/Product/3SB6900-0HB</t>
  </si>
  <si>
    <t>3SB6900-0NA</t>
  </si>
  <si>
    <t>Aksesuar / yedek parça yuvarlak, 22 mm: "start" açıklamalı gösterge için etiket takın</t>
  </si>
  <si>
    <t>https://mall.industry.siemens.com/mall/tr/tr/Catalog/Product/3SB6900-0NA</t>
  </si>
  <si>
    <t>3SB6900-0NB</t>
  </si>
  <si>
    <t>Aksesuar / yedek parça yuvarlak, 22 mm: "stop" açıklamalı gösterge etiketini yerleştirin</t>
  </si>
  <si>
    <t>https://mall.industry.siemens.com/mall/tr/tr/Catalog/Product/3SB6900-0NB</t>
  </si>
  <si>
    <t>3SB6900-0NC</t>
  </si>
  <si>
    <t>Aksesuar / yedek parça yuvarlak, 22 mm: "açık" açıklamalı gösterge etiketini yerleştirin</t>
  </si>
  <si>
    <t>https://mall.industry.siemens.com/mall/tr/tr/Catalog/Product/3SB6900-0NC</t>
  </si>
  <si>
    <t>3SB6900-0ND</t>
  </si>
  <si>
    <t>Aksesuar / yedek parça yuvarlak, 22 mm: "kapalı" açıklamalı gösterge için etiket yerleştirin</t>
  </si>
  <si>
    <t>https://mall.industry.siemens.com/mall/tr/tr/Catalog/Product/3SB6900-0ND</t>
  </si>
  <si>
    <t>3SB6900-0NE</t>
  </si>
  <si>
    <t>Aksesuar / yedek parça yuvarlak, 22 mm: "yukarı" açıklamalı gösterge etiketini yerleştirin</t>
  </si>
  <si>
    <t>https://mall.industry.siemens.com/mall/tr/tr/Catalog/Product/3SB6900-0NE</t>
  </si>
  <si>
    <t>3SB6900-0NF</t>
  </si>
  <si>
    <t>Aksesuar / yedek parça yuvarlak, 22 mm: "aşağı" açıklamalı gösterge için etiket yerleştirin</t>
  </si>
  <si>
    <t>https://mall.industry.siemens.com/mall/tr/tr/Catalog/Product/3SB6900-0NF</t>
  </si>
  <si>
    <t>3SB6900-0NG</t>
  </si>
  <si>
    <t>https://mall.industry.siemens.com/mall/tr/tr/Catalog/Product/3SB6900-0NG</t>
  </si>
  <si>
    <t>3SB6900-0NH</t>
  </si>
  <si>
    <t>Aksesuar / yedek parça yuvarlak, 22 mm: "kapat" açıklamalı gösterge etiketini yerleştirin</t>
  </si>
  <si>
    <t>https://mall.industry.siemens.com/mall/tr/tr/Catalog/Product/3SB6900-0NH</t>
  </si>
  <si>
    <t>3SB6900-0NJ</t>
  </si>
  <si>
    <t>Aksesuar / yedek parça yuvarlak, 22 mm: "reset" açıklamalı gösterge için etiket takın</t>
  </si>
  <si>
    <t>https://mall.industry.siemens.com/mall/tr/tr/Catalog/Product/3SB6900-0NJ</t>
  </si>
  <si>
    <t>3SB6900-0NK</t>
  </si>
  <si>
    <t>Aksesuar / yedek parça yuvarlak, 22 mm: "auto" açıklamalı gösterge etiketini yerleştirin</t>
  </si>
  <si>
    <t>https://mall.industry.siemens.com/mall/tr/tr/Catalog/Product/3SB6900-0NK</t>
  </si>
  <si>
    <t>3SB6900-0NL</t>
  </si>
  <si>
    <t>Aksesuar / yedek parça yuvarlak, 22 mm: standart "O" sembollü gösterge etiketini takın</t>
  </si>
  <si>
    <t>https://mall.industry.siemens.com/mall/tr/tr/Catalog/Product/3SB6900-0NL</t>
  </si>
  <si>
    <t>3SB6900-0NM</t>
  </si>
  <si>
    <t>Aksesuar / yedek parça yuvarlak, 22 mm: standart "I" sembollü gösterge etiketi takın</t>
  </si>
  <si>
    <t>https://mall.industry.siemens.com/mall/tr/tr/Catalog/Product/3SB6900-0NM</t>
  </si>
  <si>
    <t>3SB6900-0NN</t>
  </si>
  <si>
    <t>Aksesuar / yedek parça yuvarlak, 22 mm: standart "II" sembollü gösterge etiketini takın</t>
  </si>
  <si>
    <t>https://mall.industry.siemens.com/mall/tr/tr/Catalog/Product/3SB6900-0NN</t>
  </si>
  <si>
    <t>3SB6900-0NP</t>
  </si>
  <si>
    <t>Aksesuar / yedek parça yuvarlak, 22 mm: ISO sembolü "--&gt;" olan gösterge etiketini takın</t>
  </si>
  <si>
    <t>https://mall.industry.siemens.com/mall/tr/tr/Catalog/Product/3SB6900-0NP</t>
  </si>
  <si>
    <t>3SB6900-0NQ</t>
  </si>
  <si>
    <t>Aksesuar / yedek parça yuvarlak, 22 mm: ISO sembolü "I" olan gösterge etiketini takın</t>
  </si>
  <si>
    <t>https://mall.industry.siemens.com/mall/tr/tr/Catalog/Product/3SB6900-0NQ</t>
  </si>
  <si>
    <t>3SB6900-0NR</t>
  </si>
  <si>
    <t>Aksesuar / yedek parça yuvarlak, 22 mm: ISO sembolü "O" olan gösterge etiketini takın</t>
  </si>
  <si>
    <t>https://mall.industry.siemens.com/mall/tr/tr/Catalog/Product/3SB6900-0NR</t>
  </si>
  <si>
    <t>3SB6900-0PG</t>
  </si>
  <si>
    <t>Aksesuar / yedek parça yuvarlak, 22 mm: boş gösterge için etiket takın</t>
  </si>
  <si>
    <t>https://mall.industry.siemens.com/mall/tr/tr/Catalog/Product/3SB6900-0PG</t>
  </si>
  <si>
    <t>3SB6901-0GH20</t>
  </si>
  <si>
    <t>Aksesuar / yedek parça yuvarlak, 22 mm: kompakt pilot için lens açık kırmızı</t>
  </si>
  <si>
    <t>https://mall.industry.siemens.com/mall/tr/tr/Catalog/Product/3SB6901-0GH20</t>
  </si>
  <si>
    <t>3SB6901-0GH40</t>
  </si>
  <si>
    <t>Aksesuar / yedek parça yuvarlak, 22 mm: kompakt pilot için lens açık yeşil</t>
  </si>
  <si>
    <t>https://mall.industry.siemens.com/mall/tr/tr/Catalog/Product/3SB6901-0GH40</t>
  </si>
  <si>
    <t>3SB6901-0GH50</t>
  </si>
  <si>
    <t>Aksesuar / yedek parça yuvarlak, 22 mm: kompakt pilot için lens açık mavi</t>
  </si>
  <si>
    <t>https://mall.industry.siemens.com/mall/tr/tr/Catalog/Product/3SB6901-0GH50</t>
  </si>
  <si>
    <t>3SB6901-0GH60</t>
  </si>
  <si>
    <t>Aksesuar / yedek parça yuvarlak, 22 mm: kompakt pilot için objektif açık beyaz</t>
  </si>
  <si>
    <t>https://mall.industry.siemens.com/mall/tr/tr/Catalog/Product/3SB6901-0GH60</t>
  </si>
  <si>
    <t>3SE2283-0GA44</t>
  </si>
  <si>
    <t>SIRIUS 3SE2 Entegre Emniyet Şalterleri, Çelik, 1NO / 2NC, 4 Derece Operasyon Açısı</t>
  </si>
  <si>
    <t>https://mall.industry.siemens.com/mall/tr/tr/Catalog/Product/3SE2283-0GA44</t>
  </si>
  <si>
    <t>3SE2283-0GA53</t>
  </si>
  <si>
    <t>SIRIUS 3SE2 Entegre Emniyet Şalterleri, Aleminyum, 1NO / 2NC, 8 Derece Operasyon Açısı</t>
  </si>
  <si>
    <t>https://mall.industry.siemens.com/mall/tr/tr/Catalog/Product/3SE2283-0GA53</t>
  </si>
  <si>
    <t>3SE2902-0AA20</t>
  </si>
  <si>
    <t>SIRIUS 3SB 29 Ayak Pedalları: Metal Korumalı, Tekli Ayak Pedalı (1NO + 1NC)</t>
  </si>
  <si>
    <t>https://mall.industry.siemens.com/mall/tr/tr/Catalog/Product/3SE2902-0AA20</t>
  </si>
  <si>
    <t>3SE2902-0AB20</t>
  </si>
  <si>
    <t>SIRIUS 3SB 29 Ayak Pedalları: Korumasız, Tekli Ayak Pedalı (1NO + 1NC)</t>
  </si>
  <si>
    <t>https://mall.industry.siemens.com/mall/tr/tr/Catalog/Product/3SE2902-0AB20</t>
  </si>
  <si>
    <t>3SE2903-1AA20</t>
  </si>
  <si>
    <t>SIRIUS 3SB 29 Ayak Pedalları: Metal Korumalı, Tekli Ayak Pedalı (2NO + 2NC)</t>
  </si>
  <si>
    <t>https://mall.industry.siemens.com/mall/tr/tr/Catalog/Product/3SE2903-1AA20</t>
  </si>
  <si>
    <t>3SE2903-1AB20</t>
  </si>
  <si>
    <t>SIRIUS 3SB 29 Ayak Pedalları: Korumasız, Tekli Ayak Pedalı (2NO + 2NC)</t>
  </si>
  <si>
    <t>https://mall.industry.siemens.com/mall/tr/tr/Catalog/Product/3SE2903-1AB20</t>
  </si>
  <si>
    <t>3SE2924-3AA20</t>
  </si>
  <si>
    <t>SIRIUS 3SB 29 Ayak Pedalları: Metal Korumalı, Tekli, 13850'ye Uygun Ayak Pedalı( 2NO+2NC)</t>
  </si>
  <si>
    <t>https://mall.industry.siemens.com/mall/tr/tr/Catalog/Product/3SE2924-3AA20</t>
  </si>
  <si>
    <t>3SE2932-0AB20</t>
  </si>
  <si>
    <t>SIRIUS 3SB 29 Ayak Pedalları: Korumasiz, İkili Ayak Pedal› (1NO + 1NC)</t>
  </si>
  <si>
    <t>https://mall.industry.siemens.com/mall/tr/tr/Catalog/Product/3SE2932-0AB20</t>
  </si>
  <si>
    <t>3SE2932-1AA20</t>
  </si>
  <si>
    <t>SIRIUS 3SB 29 Ayak Pedalları: Metal Korumalı, İkili Ayak Pedalı (2NO + 2NC)</t>
  </si>
  <si>
    <t>https://mall.industry.siemens.com/mall/tr/tr/Catalog/Product/3SE2932-1AA20</t>
  </si>
  <si>
    <t>3SE2932-1AB20</t>
  </si>
  <si>
    <t>SIRIUS 3SB 29 Ayak Pedalları: Korumasız, İkili Ayak Pedalı (2NO + 2NC)</t>
  </si>
  <si>
    <t>https://mall.industry.siemens.com/mall/tr/tr/Catalog/Product/3SE2932-1AB20</t>
  </si>
  <si>
    <t>3SE5000-0AA15</t>
  </si>
  <si>
    <t>SIRIUS 3SE5 SAG-SOL AÇISAL HAREKETLİ KAFA, Sağ-sol, plastik makara (19 mm çap), kol uzunluğu 35 mm</t>
  </si>
  <si>
    <t>https://mall.industry.siemens.com/mall/tr/tr/Catalog/Product/3SE5000-0AA15</t>
  </si>
  <si>
    <t>3SE5000-0AA21</t>
  </si>
  <si>
    <t>SIRIUS 3SE5 SAG-SOL AÇISAL HAREKETLİ KAFA, Sağ-sol, plastik makara (19 mm çap), kol uzunlu¤u 21 mm</t>
  </si>
  <si>
    <t>https://mall.industry.siemens.com/mall/tr/tr/Catalog/Product/3SE5000-0AA21</t>
  </si>
  <si>
    <t>3SE5000-0AA22</t>
  </si>
  <si>
    <t>SIRIUS 3SE5 SAG-SOL AÇISAL HAREKETLİ KAFA, Sağ-sol, metal makara (19 mm çap), kol uzunluğu 21 mm</t>
  </si>
  <si>
    <t>https://mall.industry.siemens.com/mall/tr/tr/Catalog/Product/3SE5000-0AA22</t>
  </si>
  <si>
    <t>3SE5000-0AA50</t>
  </si>
  <si>
    <t>SIRIUS 3SE5 SAG-SOL AÇISAL HAREKETLİ KAFA, Kol uzunluğu ayarlanabilir sağ-sol,  plastik makara (19 mm çap)</t>
  </si>
  <si>
    <t>https://mall.industry.siemens.com/mall/tr/tr/Catalog/Product/3SE5000-0AA50</t>
  </si>
  <si>
    <t>3SE5000-0AA60</t>
  </si>
  <si>
    <t>SIRIUS 3SE5 SAG-SOL AÇISAL HAREKETLİ KAFA, Kol uzunluğu ayarlı (delikli) sağ-sol, plastik makara (19 mm çap)</t>
  </si>
  <si>
    <t>https://mall.industry.siemens.com/mall/tr/tr/Catalog/Product/3SE5000-0AA60</t>
  </si>
  <si>
    <t>3SE5000-0AA80</t>
  </si>
  <si>
    <t>SIRIUS 3SE5 SAG-SOL AÇISAL HAREKETLİ KAFA, Kol uzunluğu ayarlanabilir çubuk (200 mm)</t>
  </si>
  <si>
    <t>https://mall.industry.siemens.com/mall/tr/tr/Catalog/Product/3SE5000-0AA80</t>
  </si>
  <si>
    <t>3SE5000-0AB01</t>
  </si>
  <si>
    <t>SIRIUS 3SE5 Kafa, Dikey paslanmaz çelik buton</t>
  </si>
  <si>
    <t>https://mall.industry.siemens.com/mall/tr/tr/Catalog/Product/3SE5000-0AB01</t>
  </si>
  <si>
    <t>3SE5000-0AC02</t>
  </si>
  <si>
    <t>https://mall.industry.siemens.com/mall/tr/tr/Catalog/Product/3SE5000-0AC02</t>
  </si>
  <si>
    <t>3SE5000-0AC30</t>
  </si>
  <si>
    <t>SIRIUS 3SE5 Kafa, EN 50047'e uygun koruma kapağı ( 3SE5.....-.C05 serisi için)</t>
  </si>
  <si>
    <t>https://mall.industry.siemens.com/mall/tr/tr/Catalog/Product/3SE5000-0AC30</t>
  </si>
  <si>
    <t>3SE5000-0AD02</t>
  </si>
  <si>
    <t>SIRIUS 3SE5 Kafa, Dikey paslanmaz çelik makara(13mm çap)</t>
  </si>
  <si>
    <t>https://mall.industry.siemens.com/mall/tr/tr/Catalog/Product/3SE5000-0AD02</t>
  </si>
  <si>
    <t>3SE5000-0AD03</t>
  </si>
  <si>
    <t>SIRIUS 3SE5 Kafa, Dikey plastik makara(10mm çap)</t>
  </si>
  <si>
    <t>https://mall.industry.siemens.com/mall/tr/tr/Catalog/Product/3SE5000-0AD03</t>
  </si>
  <si>
    <t>3SE5000-0AD04</t>
  </si>
  <si>
    <t>SIRIUS 3SE5 Kafa, Dikey paslanmaz çelik makara (10mm çap)</t>
  </si>
  <si>
    <t>https://mall.industry.siemens.com/mall/tr/tr/Catalog/Product/3SE5000-0AD04</t>
  </si>
  <si>
    <t>3SE5000-0AD10</t>
  </si>
  <si>
    <t>SIRIUS 3SE5 Kafa,Dikey  plastik makara (ortadan sabitleme)</t>
  </si>
  <si>
    <t>https://mall.industry.siemens.com/mall/tr/tr/Catalog/Product/3SE5000-0AD10</t>
  </si>
  <si>
    <t>3SE5000-0AD11</t>
  </si>
  <si>
    <t>SIRIUS 3SE5 Kafa, Dikey paslanmaz çelik makara (10mm çap) (Ortadan Sabitleme)</t>
  </si>
  <si>
    <t>https://mall.industry.siemens.com/mall/tr/tr/Catalog/Product/3SE5000-0AD11</t>
  </si>
  <si>
    <t>3SE5000-0AE01</t>
  </si>
  <si>
    <t>SIRIUS 3SE5 Kafa, Plastik makara (22mm çap)  kollu</t>
  </si>
  <si>
    <t>https://mall.industry.siemens.com/mall/tr/tr/Catalog/Product/3SE5000-0AE01</t>
  </si>
  <si>
    <t>3SE5000-0AE10</t>
  </si>
  <si>
    <t>SIRIUS 3SE5 Kafa,Plastik makara (13mm çap) kollu</t>
  </si>
  <si>
    <t>https://mall.industry.siemens.com/mall/tr/tr/Catalog/Product/3SE5000-0AE10</t>
  </si>
  <si>
    <t>3SE5000-0AF01</t>
  </si>
  <si>
    <t>SIRIUS 3SE5 Kafa, Köşegen plastik makara (22mm çap)</t>
  </si>
  <si>
    <t>https://mall.industry.siemens.com/mall/tr/tr/Catalog/Product/3SE5000-0AF01</t>
  </si>
  <si>
    <t>3SE5000-0AF10</t>
  </si>
  <si>
    <t>SIRIUS 3SE5 Kafa, Köşegen plastik makara(13mm çap)</t>
  </si>
  <si>
    <t>https://mall.industry.siemens.com/mall/tr/tr/Catalog/Product/3SE5000-0AF10</t>
  </si>
  <si>
    <t>3SE5000-0AH00</t>
  </si>
  <si>
    <t>SIRIUS 3SE5 SAG-SOL AÇISAL HAREKETLİ KAFA, Sağ-sol tahrik temel eleman (metal)</t>
  </si>
  <si>
    <t>https://mall.industry.siemens.com/mall/tr/tr/Catalog/Product/3SE5000-0AH00</t>
  </si>
  <si>
    <t>3SE5000-0AK00</t>
  </si>
  <si>
    <t>SIRIUS 3SE5 SAG-SOL AÇISAL HAREKETLİ KAFA, Sağ-sol tahrik temel eleman (plastik)</t>
  </si>
  <si>
    <t>https://mall.industry.siemens.com/mall/tr/tr/Catalog/Product/3SE5000-0AK00</t>
  </si>
  <si>
    <t>3SE5000-0AR01</t>
  </si>
  <si>
    <t>SIRIUS 3SE5 Kafa, Spiral yay, plastik toplam uzunluk 142,5mm</t>
  </si>
  <si>
    <t>https://mall.industry.siemens.com/mall/tr/tr/Catalog/Product/3SE5000-0AR01</t>
  </si>
  <si>
    <t>3SE5000-0AR02</t>
  </si>
  <si>
    <t>SIRIUS 3SE5 Kafa, Spiral yay, paslanmaz çelik (toplam uzunluk 142,5mm)</t>
  </si>
  <si>
    <t>https://mall.industry.siemens.com/mall/tr/tr/Catalog/Product/3SE5000-0AR02</t>
  </si>
  <si>
    <t>3SE5000-0AV01</t>
  </si>
  <si>
    <t xml:space="preserve">SIRIUS 3SE5 Mekanik Şalter Aktuatör: Standart Aktuatör, Uzunluk 75,6 mm </t>
  </si>
  <si>
    <t>https://mall.industry.siemens.com/mall/tr/tr/Catalog/Product/3SE5000-0AV01</t>
  </si>
  <si>
    <t>3SE5000-0AV02</t>
  </si>
  <si>
    <t>SIRIUS 3SE5 Mekanik Şalter Aktuatör: Aktuatör, Dikey Sabitleme, Uzunluk 53mm</t>
  </si>
  <si>
    <t>https://mall.industry.siemens.com/mall/tr/tr/Catalog/Product/3SE5000-0AV02</t>
  </si>
  <si>
    <t>3SE5000-0AV03</t>
  </si>
  <si>
    <t>SIRIUS 3SE5 Mekanik Şalter Aktuatör: Aktuatör, Yatay Sabitleme, Uzunluk 47mm</t>
  </si>
  <si>
    <t>https://mall.industry.siemens.com/mall/tr/tr/Catalog/Product/3SE5000-0AV03</t>
  </si>
  <si>
    <t>3SE5000-0AV04</t>
  </si>
  <si>
    <t>SIRIUS 3SE5 Mekanik Şalter Aktuatör: Açılı Aktuatör, Uzunluk 51mm, ﬁaltere Soldan Açılı Yaklaşım</t>
  </si>
  <si>
    <t>https://mall.industry.siemens.com/mall/tr/tr/Catalog/Product/3SE5000-0AV04</t>
  </si>
  <si>
    <t>3SE5000-0AV05</t>
  </si>
  <si>
    <t>SIRIUS 3SE5 Mekanik Şalter Aktuatör: Açılı Aktuatör, Uzunluk 77mm</t>
  </si>
  <si>
    <t>https://mall.industry.siemens.com/mall/tr/tr/Catalog/Product/3SE5000-0AV05</t>
  </si>
  <si>
    <t>3SE5000-0AV06</t>
  </si>
  <si>
    <t>SIRIUS 3SE5 Mekanik Şalter Aktuatör: Açılı Aktuatör, Uzunluk 51mm, Şaltere Sağdan Açılı Yaklaşım</t>
  </si>
  <si>
    <t>https://mall.industry.siemens.com/mall/tr/tr/Catalog/Product/3SE5000-0AV06</t>
  </si>
  <si>
    <t>3SE5000-0AV07-1AK2</t>
  </si>
  <si>
    <t>SIRIUS 3SE5 Mekanik Şalter Aktuatör: Açılı Aktuatör (Heavy Duty), Uzunluk 67mm</t>
  </si>
  <si>
    <t>https://mall.industry.siemens.com/mall/tr/tr/Catalog/Product/3SE5000-0AV07-1AK2</t>
  </si>
  <si>
    <t>3SE5000-0AV08-1AA3</t>
  </si>
  <si>
    <t>SIRIUS 3SE5 Mekanik Şalter Aksesuar : Çelik Dil,  Aktuatör Giriş Engelleme, 8 Adete Kadar Asma Kilit Asılabilir</t>
  </si>
  <si>
    <t>https://mall.industry.siemens.com/mall/tr/tr/Catalog/Product/3SE5000-0AV08-1AA3</t>
  </si>
  <si>
    <t>3SE5000-0AW11</t>
  </si>
  <si>
    <t>SIRIUS 3SE5 Mekanik Şalter Aktuatör: Plastik Aktuatör, Yatay Sabitleme, Uzunluk 40 mm</t>
  </si>
  <si>
    <t>https://mall.industry.siemens.com/mall/tr/tr/Catalog/Product/3SE5000-0AW11</t>
  </si>
  <si>
    <t>3SE5000-0BA00</t>
  </si>
  <si>
    <t>SIRIUS 3SE5 Kontak, Yavaş hareketli (Slow Action), 1NO-1NC</t>
  </si>
  <si>
    <t>https://mall.industry.siemens.com/mall/tr/tr/Catalog/Product/3SE5000-0BA00</t>
  </si>
  <si>
    <t>3SE5000-0CA00</t>
  </si>
  <si>
    <t>SIRIUS 3SE5 Kontak, Ani hareketli (Snap Action), 1NO-1NC</t>
  </si>
  <si>
    <t>https://mall.industry.siemens.com/mall/tr/tr/Catalog/Product/3SE5000-0CA00</t>
  </si>
  <si>
    <t>3SE5000-0CA00-1AC1</t>
  </si>
  <si>
    <t>SIRIUS 3SE5 Kontak, Ani hareketli altın kaplama (Snap Action),1NO-1NC</t>
  </si>
  <si>
    <t>https://mall.industry.siemens.com/mall/tr/tr/Catalog/Product/3SE5000-0CA00-1AC1</t>
  </si>
  <si>
    <t>3SE5000-0KA00</t>
  </si>
  <si>
    <t>SIRIUS 3SE5 Kontak, Yavaş hareketli (Slow Action), 1NO-2NC</t>
  </si>
  <si>
    <t>https://mall.industry.siemens.com/mall/tr/tr/Catalog/Product/3SE5000-0KA00</t>
  </si>
  <si>
    <t>3SE5000-0LA00</t>
  </si>
  <si>
    <t>SIRIUS 3SE5 Kontak, Ani hareketli (Snap Action), 1NO-2NC</t>
  </si>
  <si>
    <t>https://mall.industry.siemens.com/mall/tr/tr/Catalog/Product/3SE5000-0LA00</t>
  </si>
  <si>
    <t>3SE5000-0MA00</t>
  </si>
  <si>
    <t>SIRIUS 3SE5 Kontak, Yavaş haretli (Slow Action with make break before) 1NO-2NC</t>
  </si>
  <si>
    <t>https://mall.industry.siemens.com/mall/tr/tr/Catalog/Product/3SE5000-0MA00</t>
  </si>
  <si>
    <t>3SE5112-0CC02</t>
  </si>
  <si>
    <t>SIRIUS STANDART NİHAYET ŞALTERİ 3SE5112 SERİSİ, 1NO+1NC, 40mm, METAL MUHAFAZALI, Dikey paslanmaz çelik buton tahrikli</t>
  </si>
  <si>
    <t>https://mall.industry.siemens.com/mall/tr/tr/Catalog/Product/3SE5112-0CC02</t>
  </si>
  <si>
    <t>3SE5112-0CD02</t>
  </si>
  <si>
    <t>SIRIUS STANDART NİHAYET ŞALTERİ 3SE5112 SERİSİ, 1NO+1NC, 40mm, METAL MUHAFAZALI, Dikey paslanmaz çelik makara (13 mm çap) tahrikli</t>
  </si>
  <si>
    <t>https://mall.industry.siemens.com/mall/tr/tr/Catalog/Product/3SE5112-0CD02</t>
  </si>
  <si>
    <t>3SE5112-0CE01</t>
  </si>
  <si>
    <t>SIRIUS STANDART NİHAYET ŞALTERİ 3SE5112 SERİSİ, 1NO+1NC, 40mm, METAL MUHAFAZALI, Plastik makara (22 mm çap) kollu tahrikli</t>
  </si>
  <si>
    <t>https://mall.industry.siemens.com/mall/tr/tr/Catalog/Product/3SE5112-0CE01</t>
  </si>
  <si>
    <t>3SE5112-0CF01</t>
  </si>
  <si>
    <t>SIRIUS STANDART NİHAYET ŞALTERİ 3SE5112 SERİSİ, 1NO+1NC, 40mm, METAL MUHAFAZALI, Köşegen plastik makara (22 mm çap) tahrikli</t>
  </si>
  <si>
    <t>https://mall.industry.siemens.com/mall/tr/tr/Catalog/Product/3SE5112-0CF01</t>
  </si>
  <si>
    <t>3SE5112-0CH01</t>
  </si>
  <si>
    <t>SIRIUS STANDART NİHAYET ŞALTERİ 3SE5112 SERİSİ, 1NO+1NC, 40mm, METAL MUHAFAZALI, Sağ-sol plastik makara (19 mm çap) tahrikli, kol uzunluğu 27 mm</t>
  </si>
  <si>
    <t>https://mall.industry.siemens.com/mall/tr/tr/Catalog/Product/3SE5112-0CH01</t>
  </si>
  <si>
    <t>3SE5112-0CH02</t>
  </si>
  <si>
    <t>SIRIUS STANDART NİHAYET ŞALTERİ 3SE5112 SERİSİ, 1NO+1NC, 40mm, METAL MUHAFAZALI, sağ-sol metal makara (19 mm çap) tahrikli, kol uzunluğu 27 mm</t>
  </si>
  <si>
    <t>https://mall.industry.siemens.com/mall/tr/tr/Catalog/Product/3SE5112-0CH02</t>
  </si>
  <si>
    <t>3SE5112-0CH50</t>
  </si>
  <si>
    <t xml:space="preserve">SIRIUS STANDART NİHAYET ŞALTERİ 3SE5112 SERİSİ, 1NO+1NC, 40mm, METAL MUHAFAZALI, kol uzunluğu ayarlanabilir sağ-sol plastik makara (19 mm çap) tahrikli </t>
  </si>
  <si>
    <t>https://mall.industry.siemens.com/mall/tr/tr/Catalog/Product/3SE5112-0CH50</t>
  </si>
  <si>
    <t>3SE5112-0CH60</t>
  </si>
  <si>
    <t>SIRIUS STANDART NİHAYET ŞALTERİ 3SE5112 SERİSİ, 1NO+1NC, 40mm, METAL MUHAFAZALI, Kol uzunluğu ayarlanabilir (delikli), sağ-sol plastik makara (19 mm çap) tahrikli</t>
  </si>
  <si>
    <t>https://mall.industry.siemens.com/mall/tr/tr/Catalog/Product/3SE5112-0CH60</t>
  </si>
  <si>
    <t>3SE5112-0CH80</t>
  </si>
  <si>
    <t>SIRIUS STANDART NİHAYET ŞALTERİ 3SE5112 SERİSİ, 1NO+1NC, 40mm, METAL MUHAFAZALI, Kol uzunluğu ayarlanabilir alüminyum çubuk (200 mm) tahrikli</t>
  </si>
  <si>
    <t>https://mall.industry.siemens.com/mall/tr/tr/Catalog/Product/3SE5112-0CH80</t>
  </si>
  <si>
    <t>3SE5112-0CR01</t>
  </si>
  <si>
    <t>SIRIUS STANDART NİHAYET ŞALTERİ 3SE5112 SERİSİ, 1NO+1NC, 40mm, METAL MUHAFAZALI, Spiral yay tahrikli</t>
  </si>
  <si>
    <t>https://mall.industry.siemens.com/mall/tr/tr/Catalog/Product/3SE5112-0CR01</t>
  </si>
  <si>
    <t>3SE5112-0LU21</t>
  </si>
  <si>
    <t>SIRIUS 3SE5  Menteşe Tip Emniyet Şalteri,  Oyuk Milli, 40mm, Metal Gövde, 1NO / 2NC, 10 Derece Operasyon Açısı</t>
  </si>
  <si>
    <t>https://mall.industry.siemens.com/mall/tr/tr/Catalog/Product/3SE5112-0LU21</t>
  </si>
  <si>
    <t>3SE5112-0LU22</t>
  </si>
  <si>
    <t>SIRIUS 3SE5  Menteşe Tip Emniyet Şalteri,  Standart Milli, 40mm, Metal Gövde, 1NO / 2NC, 10 Derece Operasyon Açısı</t>
  </si>
  <si>
    <t>https://mall.industry.siemens.com/mall/tr/tr/Catalog/Product/3SE5112-0LU22</t>
  </si>
  <si>
    <t>3SE5112-0QV10</t>
  </si>
  <si>
    <t xml:space="preserve">SIRIUS 3SE5  Mekanik Emniyet Şalteri, 40mm Metal Gövde, 360 Derece Döner Kafa, 1NO/2NC Kontak, </t>
  </si>
  <si>
    <t>https://mall.industry.siemens.com/mall/tr/tr/Catalog/Product/3SE5112-0QV10</t>
  </si>
  <si>
    <t>3SE5122-0CB01</t>
  </si>
  <si>
    <t>Dikey paslanmaz çelik buton tahrikli</t>
  </si>
  <si>
    <t>https://mall.industry.siemens.com/mall/tr/tr/Catalog/Product/3SE5122-0CB01</t>
  </si>
  <si>
    <t>3SE5122-0CC02</t>
  </si>
  <si>
    <t>SIRIUS STANDART NİHAYET ŞALTERİ 3SE 5122 SERİSİ, 1NO+1NC, 56mm, METAL MUHAFAZALI, IP66/67, DİKEY BUTON TAHRİKLİ</t>
  </si>
  <si>
    <t>https://mall.industry.siemens.com/mall/tr/tr/Catalog/Product/3SE5122-0CC02</t>
  </si>
  <si>
    <t>3SE5122-0CD02</t>
  </si>
  <si>
    <t>SIRIUS STANDART NİHAYET ŞALTERİ 3SE 5122 SERİSİ, 1NO+1NC, 56mm, METAL MUHAFAZALI, IP66/67, DİKEY MAKARA TAHRİKLİ</t>
  </si>
  <si>
    <t>https://mall.industry.siemens.com/mall/tr/tr/Catalog/Product/3SE5122-0CD02</t>
  </si>
  <si>
    <t>3SE5122-0CE01</t>
  </si>
  <si>
    <t>SIRIUS STANDART NİHAYET ŞALTERİ 3SE 5122 SERİSİ, 1NO+1NC, 56mm, METAL MUHAFAZALI, IP66/67, MAKARA KOLLU TAHRİKLİ</t>
  </si>
  <si>
    <t>https://mall.industry.siemens.com/mall/tr/tr/Catalog/Product/3SE5122-0CE01</t>
  </si>
  <si>
    <t>3SE5122-0CF01</t>
  </si>
  <si>
    <t>SIRIUS STANDART NİHAYET ŞALTERİ 3SE 5122 SERİSİ, 1NO+1NC, 56mm, METAL MUHAFAZALI, IP66/67, KÖŞEGEN MAKARA TAHRİKLİ</t>
  </si>
  <si>
    <t>https://mall.industry.siemens.com/mall/tr/tr/Catalog/Product/3SE5122-0CF01</t>
  </si>
  <si>
    <t>3SE5122-0CH01</t>
  </si>
  <si>
    <t>SIRIUS STANDART NİHAYET ŞALTERİ 3SE 5122 SERİSİ, 1NO+1NC, 56mm, METAL MUHAFAZALI, IP66/67, SAĞ-SOL MAKARA TAHRİKLİ</t>
  </si>
  <si>
    <t>https://mall.industry.siemens.com/mall/tr/tr/Catalog/Product/3SE5122-0CH01</t>
  </si>
  <si>
    <t>3SE5122-0CH02</t>
  </si>
  <si>
    <t>Sağ-sol çelik makara tahrikli, kol uzunluğu 27 mm</t>
  </si>
  <si>
    <t>https://mall.industry.siemens.com/mall/tr/tr/Catalog/Product/3SE5122-0CH02</t>
  </si>
  <si>
    <t>3SE5122-0CH50</t>
  </si>
  <si>
    <t xml:space="preserve">Kol uzunluğu ayarlanabilir sağ-sol plastik makara (19mm çap) tahrikli </t>
  </si>
  <si>
    <t>https://mall.industry.siemens.com/mall/tr/tr/Catalog/Product/3SE5122-0CH50</t>
  </si>
  <si>
    <t>3SE5122-0CH60</t>
  </si>
  <si>
    <t>SIRIUS STANDART NİHAYET ŞALTERİ 3SE 5122 SERİSİ, 1NO+1NC, 56mm, METAL MUHAFAZALI, IP66/67, KOL UZUNLUĞU AYARLI SAĞ-SOL TAHRİKLİ</t>
  </si>
  <si>
    <t>https://mall.industry.siemens.com/mall/tr/tr/Catalog/Product/3SE5122-0CH60</t>
  </si>
  <si>
    <t>3SE5122-0CH80</t>
  </si>
  <si>
    <t>SIRIUS STANDART NİHAYET ŞALTERİ 3SE 5122 SERİSİ, 1NO+1NC, 56mm, METAL MUHAFAZALI, IP66/67, UZUNLUĞU AYARLANABİLİR ÇUBUK TAHRİKLİ</t>
  </si>
  <si>
    <t>https://mall.industry.siemens.com/mall/tr/tr/Catalog/Product/3SE5122-0CH80</t>
  </si>
  <si>
    <t>3SE5122-0CR01</t>
  </si>
  <si>
    <t>SIRIUS STANDART NİHAYET ŞALTERİ 3SE 5122 SERİSİ, 1NO+1NC, 56mm, METAL MUHAFAZALI, IP66/67, SPİRAL YAY TAHRİKLİ</t>
  </si>
  <si>
    <t>https://mall.industry.siemens.com/mall/tr/tr/Catalog/Product/3SE5122-0CR01</t>
  </si>
  <si>
    <t>3SE5122-0CT11</t>
  </si>
  <si>
    <t>Sağ-sol plastik makara (19 mm çap) tahrikli (çift makara, çift kol)</t>
  </si>
  <si>
    <t>https://mall.industry.siemens.com/mall/tr/tr/Catalog/Product/3SE5122-0CT11</t>
  </si>
  <si>
    <t>3SE5122-0QV10</t>
  </si>
  <si>
    <t xml:space="preserve">SIRIUS 3SE5  Mekanik Emniyet Şalteri, 56mm Plastik Gövde, 360 Derece Döner Kafa, 1NO/2NC Kontak, </t>
  </si>
  <si>
    <t>https://mall.industry.siemens.com/mall/tr/tr/Catalog/Product/3SE5122-0QV10</t>
  </si>
  <si>
    <t>3SE5122-1QV10</t>
  </si>
  <si>
    <t xml:space="preserve">SIRIUS 3SE5  Mekanik Emniyet Şalteri, 56mm Plastik Gövde, 2LED'li 24VDC, 360 Derece Döner Kafa, 1NO/2NC Kontak, </t>
  </si>
  <si>
    <t>https://mall.industry.siemens.com/mall/tr/tr/Catalog/Product/3SE5122-1QV10</t>
  </si>
  <si>
    <t>3SE5132-0CB01</t>
  </si>
  <si>
    <t>SIRIUS STANDART NİHAYET ŞALTERİ 3SE5132 SERİSİ, 1NO+1NC, 40mm, PLASTİK MUHAFAZALI, Kol uzunluğu ayarlanabilir (delikli) sağ-sol plastik makara (19 mm çap) tahrikli, Dikey paslanmaz çelik buton tahrikli,</t>
  </si>
  <si>
    <t>https://mall.industry.siemens.com/mall/tr/tr/Catalog/Product/3SE5132-0CB01</t>
  </si>
  <si>
    <t>3SE5132-0CC03</t>
  </si>
  <si>
    <t>SIRIUS STANDART NİHAYET ŞALTERİ 3SE5132 SERİSİ, 1NO+1NC, 40mm, PLASTİK MUHAFAZALI, Dikey plastik buton tahrikli</t>
  </si>
  <si>
    <t>https://mall.industry.siemens.com/mall/tr/tr/Catalog/Product/3SE5132-0CC03</t>
  </si>
  <si>
    <t>3SE5132-0CD05</t>
  </si>
  <si>
    <t>SIRIUS STANDART NİHAYET ŞALTERİ 3SE5132 SERİSİ, 1NO+1NC, 40mm, PLASTİK MUHAFAZALI, Dikey plastik makara (13 mm çap ) tahrikli</t>
  </si>
  <si>
    <t>https://mall.industry.siemens.com/mall/tr/tr/Catalog/Product/3SE5132-0CD05</t>
  </si>
  <si>
    <t>3SE5132-0CE05</t>
  </si>
  <si>
    <t>SIRIUS STANDART NİHAYET ŞALTERİ 3SE5132 SERİSİ, 1NO+1NC, 40mm, PLASTİK MUHAFAZALI, Plastik makara (22 mm çap) kollu tahrikli</t>
  </si>
  <si>
    <t>https://mall.industry.siemens.com/mall/tr/tr/Catalog/Product/3SE5132-0CE05</t>
  </si>
  <si>
    <t>3SE5132-0CF05</t>
  </si>
  <si>
    <t>SIRIUS STANDART NİHAYET ŞALTERİ 3SE5132 SERİSİ, 1NO+1NC, 40mm, PLASTİK MUHAFAZALI, Köşegen plastik makara (22 mm çap) tahrikli</t>
  </si>
  <si>
    <t>https://mall.industry.siemens.com/mall/tr/tr/Catalog/Product/3SE5132-0CF05</t>
  </si>
  <si>
    <t>3SE5132-0CJ01</t>
  </si>
  <si>
    <t>SIRIUS STANDART NİHAYET ŞALTERİ 3SE5132 SERİSİ, 1NO+1NC, 40mm, PLASTİK MUHAFAZALI, Sağ-sol plastik makara (19 mm çap) tahrikli, kol uzunluğu 27 mm</t>
  </si>
  <si>
    <t>https://mall.industry.siemens.com/mall/tr/tr/Catalog/Product/3SE5132-0CJ01</t>
  </si>
  <si>
    <t>3SE5132-0CJ50</t>
  </si>
  <si>
    <t>SIRIUS STANDART NİHAYET ŞALTERİ 3SE5132 SERİSİ, 1NO+1NC, 40mm, PLASTİK MUHAFAZALI, Kol uzunlu¤u ayarlanabilir sağ-sol plastik makara (19 mm çap) tahrikli</t>
  </si>
  <si>
    <t>https://mall.industry.siemens.com/mall/tr/tr/Catalog/Product/3SE5132-0CJ50</t>
  </si>
  <si>
    <t>3SE5132-0CJ60</t>
  </si>
  <si>
    <t>SIRIUS STANDART NİHAYET ŞALTERİ 3SE5132 SERİSİ, 1NO+1NC, 40mm, PLASTİK MUHAFAZALI, Kol uzunluğu ayarlanabilir (delikli), sağ-sol plastik makara (19 mm çap) tahrikli</t>
  </si>
  <si>
    <t>https://mall.industry.siemens.com/mall/tr/tr/Catalog/Product/3SE5132-0CJ60</t>
  </si>
  <si>
    <t>3SE5132-0CJ80</t>
  </si>
  <si>
    <t>SIRIUS STANDART NİHAYET ŞALTERİ 3SE5132 SERİSİ, 1NO+1NC, 40mm, PLASTİK MUHAFAZALI, Kol uzunluğu ayarlanabilir alüminyum çubuk (200 mm) tahrikli</t>
  </si>
  <si>
    <t>https://mall.industry.siemens.com/mall/tr/tr/Catalog/Product/3SE5132-0CJ80</t>
  </si>
  <si>
    <t>3SE5132-0CR01</t>
  </si>
  <si>
    <t>SIRIUS STANDART NİHAYET ŞALTERİ 3SE5132 SERİSİ, 1NO+1NC, 40mm, PLASTİK MUHAFAZALI, Spiral yay tahrikli</t>
  </si>
  <si>
    <t>https://mall.industry.siemens.com/mall/tr/tr/Catalog/Product/3SE5132-0CR01</t>
  </si>
  <si>
    <t>3SE5132-0LU21</t>
  </si>
  <si>
    <t>SIRIUS 3SE5  Menteşe Tip Emniyet Şalteri, Oyuk Milli, 40mm, Plastik Gövde, 1NO / 2NC, 10 Derece Operasyon Açısı</t>
  </si>
  <si>
    <t>https://mall.industry.siemens.com/mall/tr/tr/Catalog/Product/3SE5132-0LU21</t>
  </si>
  <si>
    <t>3SE5132-0LU22</t>
  </si>
  <si>
    <t>SIRIUS 3SE5  Menteşe Tip Emniyet Şalteri, Standart Milli, 40mm, Plastik Gövde, 1NO / 2NC, 10 Derece Operasyon Açısı</t>
  </si>
  <si>
    <t>https://mall.industry.siemens.com/mall/tr/tr/Catalog/Product/3SE5132-0LU22</t>
  </si>
  <si>
    <t>3SE5132-0QV20</t>
  </si>
  <si>
    <t xml:space="preserve">SIRIUS 3SE5  Mekanik Emniyet Şalteri, 40mm Plastik Gövde, 360 Derece Döner Kafa, 1NO/2NC Kontak, </t>
  </si>
  <si>
    <t>https://mall.industry.siemens.com/mall/tr/tr/Catalog/Product/3SE5132-0QV20</t>
  </si>
  <si>
    <t>3SE5132-1QV20</t>
  </si>
  <si>
    <t xml:space="preserve">SIRIUS 3SE5  Mekanik Emniyet Şalteri, 40mm Plastik Gövde, 2LED'li 24VDC, 360 Derece Döner Kafa, 1NO/2NC Kontak, </t>
  </si>
  <si>
    <t>https://mall.industry.siemens.com/mall/tr/tr/Catalog/Product/3SE5132-1QV20</t>
  </si>
  <si>
    <t>3SE5212-0CB01</t>
  </si>
  <si>
    <t>SIRIUS STANDART NİHAYET ŞALTERİ 3SE5212 SERİSİ, 1NO+1NC, 31mm, METAL MUHAFAZALI, IP65, Dikey paslanmaz çelik buton tahrikli</t>
  </si>
  <si>
    <t>https://mall.industry.siemens.com/mall/tr/tr/Catalog/Product/3SE5212-0CB01</t>
  </si>
  <si>
    <t>3SE5212-0CC05</t>
  </si>
  <si>
    <t>SIRIUS STANDART NİHAYET ŞALTERİ 3SE5212 SERİSİ, 1NO+1NC, 31mm, METAL MUHAFAZALI, IP65, Dikey teflon buton tahrikli</t>
  </si>
  <si>
    <t>https://mall.industry.siemens.com/mall/tr/tr/Catalog/Product/3SE5212-0CC05</t>
  </si>
  <si>
    <t>3SE5212-0CD03</t>
  </si>
  <si>
    <t>SIRIUS STANDART NİHAYET ŞALTERİ 3SE5212 SERİSİ, 1NO+1NC, 31mm, METAL MUHAFAZALI, Dikey plastik makara (10 mm çap) tahrikli</t>
  </si>
  <si>
    <t>https://mall.industry.siemens.com/mall/tr/tr/Catalog/Product/3SE5212-0CD03</t>
  </si>
  <si>
    <t>3SE5212-0CE10</t>
  </si>
  <si>
    <t>SIRIUS STANDART NİHAYET ŞALTERİ 3SE5212 SERİSİ, 1NO+1NC, 31mm, METAL MUHAFAZALI, Plastik makara (13 mm çap) kollu tahrikli</t>
  </si>
  <si>
    <t>https://mall.industry.siemens.com/mall/tr/tr/Catalog/Product/3SE5212-0CE10</t>
  </si>
  <si>
    <t>3SE5212-0CF10</t>
  </si>
  <si>
    <t>SIRIUS STANDART NİHAYET ŞALTERİ 3SE5212 SERİSİ, 1NO+1NC, 31mm, METAL MUHAFAZALI, Köﬂegen plastik makara (13 mm çap) tahrikli</t>
  </si>
  <si>
    <t>https://mall.industry.siemens.com/mall/tr/tr/Catalog/Product/3SE5212-0CF10</t>
  </si>
  <si>
    <t>3SE5212-0CK21</t>
  </si>
  <si>
    <t>SIRIUS STANDART NİHAYET ŞALTERİ 3SE5212 SERİSİ, 1NO+1NC, 31mm, METAL MUHAFAZALI, Sağ-sol plastik makara (19 mm çap) tahrikli</t>
  </si>
  <si>
    <t>https://mall.industry.siemens.com/mall/tr/tr/Catalog/Product/3SE5212-0CK21</t>
  </si>
  <si>
    <t>3SE5212-0CK50</t>
  </si>
  <si>
    <t xml:space="preserve">SIRIUS STANDART NİHAYET ŞALTERİ 3SE5212 SERİSİ, 1NO+1NC, 31mm, METAL MUHAFAZALI, Kol uzunlu¤u ayarlanabilir sağ-sol plastik makara, (19 mm çap) tahrikli </t>
  </si>
  <si>
    <t>https://mall.industry.siemens.com/mall/tr/tr/Catalog/Product/3SE5212-0CK50</t>
  </si>
  <si>
    <t>3SE5212-0CK60</t>
  </si>
  <si>
    <t>SIRIUS STANDART NİHAYET ŞALTERİ 3SE5212 SERİSİ, 1NO+1NC, 31mm, METAL MUHAFAZALI, Kol uzunlu¤u ayarlanabilir (delikli) sağ-sol plastik makara (19 mm çap) tahrikli</t>
  </si>
  <si>
    <t>https://mall.industry.siemens.com/mall/tr/tr/Catalog/Product/3SE5212-0CK60</t>
  </si>
  <si>
    <t>3SE5212-0LU21</t>
  </si>
  <si>
    <t>SIRIUS 3SE5  Menteşe Tip Emniyet Şalteri,  Oyuk Milli, 31mm, Metal Gövde, 1NO / 2NC, 10 Derece Operasyon Açısı</t>
  </si>
  <si>
    <t>https://mall.industry.siemens.com/mall/tr/tr/Catalog/Product/3SE5212-0LU21</t>
  </si>
  <si>
    <t>3SE5212-0LU22</t>
  </si>
  <si>
    <t>SIRIUS 3SE5  Menteşe Tip Emniyet Şalteri,  Standart Milli, 31mm, Metal Gövde, 1NO / 2NC, 10 Derece Operasyon Açısı</t>
  </si>
  <si>
    <t>https://mall.industry.siemens.com/mall/tr/tr/Catalog/Product/3SE5212-0LU22</t>
  </si>
  <si>
    <t>3SE5212-0QV40</t>
  </si>
  <si>
    <t xml:space="preserve">SIRIUS 3SE5  Mekanik Emniyet Şalteri, 31mm Metal Gövde, 360 Derece Döner Kafa, 1NO/2NC Kontak, </t>
  </si>
  <si>
    <t>https://mall.industry.siemens.com/mall/tr/tr/Catalog/Product/3SE5212-0QV40</t>
  </si>
  <si>
    <t>3SE5212-0RV40</t>
  </si>
  <si>
    <t xml:space="preserve">SIRIUS 3SE5  Mekanik Emniyet Şalteri, 31mm Metal Gövde, 360 Derece Döner Kafa, 1NO/1NC Kontak, </t>
  </si>
  <si>
    <t>https://mall.industry.siemens.com/mall/tr/tr/Catalog/Product/3SE5212-0RV40</t>
  </si>
  <si>
    <t>3SE5212-1RV40</t>
  </si>
  <si>
    <t xml:space="preserve">SIRIUS 3SE5  Mekanik Emniyet Şalteri, 31mm Metal Gövde, 2 LED'li 24VDC, 360 Derece Döner Kafa, 1NO/1NC Kontak, </t>
  </si>
  <si>
    <t>https://mall.industry.siemens.com/mall/tr/tr/Catalog/Product/3SE5212-1RV40</t>
  </si>
  <si>
    <t>3SE5232-0CC05</t>
  </si>
  <si>
    <t>SIRIUS STANDART NİHAYET ŞALTERİ 3SE 5232 SERİSİ, 1NO+1NC, 31mm, PLASTİK MUHAFAZALI, IP65, DİKEY BUTON TAHRİKLİ</t>
  </si>
  <si>
    <t>https://mall.industry.siemens.com/mall/tr/tr/Catalog/Product/3SE5232-0CC05</t>
  </si>
  <si>
    <t>3SE5232-0HD03</t>
  </si>
  <si>
    <t>SIRIUS STANDART NİHAYET ŞALTERİ 3SE 5232 SERİSİ, 1NO+1NC, 31mm, PLASTİK MUHAFAZALI, IP65, DİKEY MAKARA TAHRİKLİ</t>
  </si>
  <si>
    <t>https://mall.industry.siemens.com/mall/tr/tr/Catalog/Product/3SE5232-0HD03</t>
  </si>
  <si>
    <t>3SE5232-0HE10</t>
  </si>
  <si>
    <t>SIRIUS STANDART NİHAYET ŞALTERİ 3SE 5232 SERİSİ, 1NO+1NC, 31mm, PLASTİK MUHAFAZALI, IP65, MAKARA KOLLU TAHRİKLİ</t>
  </si>
  <si>
    <t>https://mall.industry.siemens.com/mall/tr/tr/Catalog/Product/3SE5232-0HE10</t>
  </si>
  <si>
    <t>3SE5232-0HF10</t>
  </si>
  <si>
    <t>SIRIUS STANDART NİHAYET ŞALTERİ 3SE 5232 SERİSİ, 1NO+1NC, 31mm, PLASTİK MUHAFAZALI, IP65, KÖŞEGEN MAKARA TAHRİKLİ</t>
  </si>
  <si>
    <t>https://mall.industry.siemens.com/mall/tr/tr/Catalog/Product/3SE5232-0HF10</t>
  </si>
  <si>
    <t>3SE5232-0HK21</t>
  </si>
  <si>
    <t>SIRIUS STANDART NİHAYET ŞALTERİ 3SE 5232 SERİSİ, 1NO+1NC, 31mm, PLASTİK MUHAFAZALI, IP65, SAĞ-SOL MAKARA TAHRİKLİ</t>
  </si>
  <si>
    <t>https://mall.industry.siemens.com/mall/tr/tr/Catalog/Product/3SE5232-0HK21</t>
  </si>
  <si>
    <t>3SE5232-0HK50</t>
  </si>
  <si>
    <t>SIRIUS STANDART NİHAYET ŞALTERİ 3SE 5232 SERİSİ, 1NO+1NC, 31mm, PLASTİK MUHAFAZALI, IP65, KOL UZUNLUĞU AYARLI SAĞ-SOL TAHRİKLİ</t>
  </si>
  <si>
    <t>https://mall.industry.siemens.com/mall/tr/tr/Catalog/Product/3SE5232-0HK50</t>
  </si>
  <si>
    <t>3SE5232-0HK80</t>
  </si>
  <si>
    <t>SIRIUS STANDART NİHAYET ŞALTERİ 3SE 5232 SERİSİ, 1NO+1NC, 31mm, PLASTİK MUHAFAZALI, IP65, UZUNLUĞU AYARLANABİLİR ÇUBUK TAHRİKLİ</t>
  </si>
  <si>
    <t>https://mall.industry.siemens.com/mall/tr/tr/Catalog/Product/3SE5232-0HK80</t>
  </si>
  <si>
    <t>3SE5232-0HR01</t>
  </si>
  <si>
    <t>SIRIUS STANDART NİHAYET ŞALTERİ 3SE 5232 SERİSİ, 1NO+1NC, 31mm, PLASTİK MUHAFAZALI, IP65, SPİRAL YAY TAHRİKLİ</t>
  </si>
  <si>
    <t>https://mall.industry.siemens.com/mall/tr/tr/Catalog/Product/3SE5232-0HR01</t>
  </si>
  <si>
    <t>3SE5232-0LU21</t>
  </si>
  <si>
    <t>SIRIUS 3SE5  Menteşe Tip Emniyet Şalteri, Oyuk Milli, 31mm, Plastik Gövde, 1NO / 2NC, 10 Derece Operasyon Açısı</t>
  </si>
  <si>
    <t>https://mall.industry.siemens.com/mall/tr/tr/Catalog/Product/3SE5232-0LU21</t>
  </si>
  <si>
    <t>3SE5232-0LU22</t>
  </si>
  <si>
    <t>SIRIUS 3SE5  Menteşe Tip Emniyet Şalteri, Standart Milli, 31mm, Plastik Gövde, 1NO / 2NC, 10 Derece Operasyon Açısı</t>
  </si>
  <si>
    <t>https://mall.industry.siemens.com/mall/tr/tr/Catalog/Product/3SE5232-0LU22</t>
  </si>
  <si>
    <t>3SE5232-0QV40</t>
  </si>
  <si>
    <t xml:space="preserve">SIRIUS 3SE5  Mekanik Emniyet Şalteri, 31mm Plastik Gövde, 360 Derece Döner Kafa, 1NO/2NC Kontak, </t>
  </si>
  <si>
    <t>https://mall.industry.siemens.com/mall/tr/tr/Catalog/Product/3SE5232-0QV40</t>
  </si>
  <si>
    <t>3SE5232-0RV40</t>
  </si>
  <si>
    <t xml:space="preserve">SIRIUS 3SE5  Mekanik Emniyet Şalteri, 31mm Plastik Gövde, 360 Derece Döner Kafa, 1NO/1NC Kontak, </t>
  </si>
  <si>
    <t>https://mall.industry.siemens.com/mall/tr/tr/Catalog/Product/3SE5232-0RV40</t>
  </si>
  <si>
    <t>3SE5232-1RV40</t>
  </si>
  <si>
    <t xml:space="preserve">SIRIUS 3SE5  Mekanik Emniyet Şalteri, 31mm Plastik Gövde, 2 LED'li 24VDC, 360 Derece Döner Kafa, 1NO/1NC Kontak, </t>
  </si>
  <si>
    <t>https://mall.industry.siemens.com/mall/tr/tr/Catalog/Product/3SE5232-1RV40</t>
  </si>
  <si>
    <t>3SE5242-0CC05</t>
  </si>
  <si>
    <t>SIRIUS STANDART NİHAYET ŞALTERİ 3SE 5242 SERİSİ, 1NO+1NC, 50mm, PLASTİK MUHAFAZALI, IP66/67, DİKEY BUTON TAHRİKLİ</t>
  </si>
  <si>
    <t>https://mall.industry.siemens.com/mall/tr/tr/Catalog/Product/3SE5242-0CC05</t>
  </si>
  <si>
    <t>3SE5242-0HD03</t>
  </si>
  <si>
    <t>SIRIUS STANDART NİHAYET ŞALTERİ 3SE 5242 SERİSİ, 1NO+1NC, 50mm, PLASTİK MUHAFAZALI, IP66/67, DİKEY MAKARA TAHRİKLİ</t>
  </si>
  <si>
    <t>https://mall.industry.siemens.com/mall/tr/tr/Catalog/Product/3SE5242-0HD03</t>
  </si>
  <si>
    <t>3SE5242-0HE10</t>
  </si>
  <si>
    <t>SIRIUS STANDART NİHAYET ŞALTERİ 3SE 5242 SERİSİ, 1NO+1NC, 50mm, PLASTİK MUHAFAZALI, IP66/67, MAKARA KOLLU TAHRİKLİ</t>
  </si>
  <si>
    <t>https://mall.industry.siemens.com/mall/tr/tr/Catalog/Product/3SE5242-0HE10</t>
  </si>
  <si>
    <t>3SE5242-0HK21</t>
  </si>
  <si>
    <t>SIRIUS STANDART NİHAYET ŞALTERİ 3SE 5242 SERİSİ, 1NO+1NC, 50mm, PLASTİK MUHAFAZALI, IP66/67, SAĞ-SOL MAKARA TAHRİKLİ</t>
  </si>
  <si>
    <t>https://mall.industry.siemens.com/mall/tr/tr/Catalog/Product/3SE5242-0HK21</t>
  </si>
  <si>
    <t>3SE5242-0HK50</t>
  </si>
  <si>
    <t>SIRIUS STANDART NİHAYET ŞALTERİ 3SE 5242 SERİSİ, 1NO+1NC, 50mm, PLASTİK MUHAFAZALI, IP66/67, KOL UZUNLUĞU AYARLI SAĞ-SOL TAHRİKLİ</t>
  </si>
  <si>
    <t>https://mall.industry.siemens.com/mall/tr/tr/Catalog/Product/3SE5242-0HK50</t>
  </si>
  <si>
    <t>3SE5242-0QV40</t>
  </si>
  <si>
    <t xml:space="preserve">SIRIUS 3SE5  Mekanik Emniyet Şalteri, 50mm Plastik Gövde, 360 Derece Döner Kafa, 1NO/2NC Kontak, </t>
  </si>
  <si>
    <t>https://mall.industry.siemens.com/mall/tr/tr/Catalog/Product/3SE5242-0QV40</t>
  </si>
  <si>
    <t>3SE5242-1QV40</t>
  </si>
  <si>
    <t xml:space="preserve">SIRIUS 3SE5  Mekanik Emniyet Şalteri, 50mm Plastik Gövde, 2LED'li 24VDC, 360 Derece Döner Kafa, 1NO/2NC Kontak, </t>
  </si>
  <si>
    <t>https://mall.industry.siemens.com/mall/tr/tr/Catalog/Product/3SE5242-1QV40</t>
  </si>
  <si>
    <t>3SE5250-0CC05</t>
  </si>
  <si>
    <t>Sirius Nihayet Şalteri Teflon buton tahrikli , 1NO-1NC IP20, 30mm</t>
  </si>
  <si>
    <t>https://mall.industry.siemens.com/mall/tr/tr/Catalog/Product/3SE5250-0CC05</t>
  </si>
  <si>
    <t>3SE5250-0LC05</t>
  </si>
  <si>
    <t>Sirius Nihayet Şalteri Teflon buton tahrikli , 1NO-2NC IP10, 30mm</t>
  </si>
  <si>
    <t>https://mall.industry.siemens.com/mall/tr/tr/Catalog/Product/3SE5250-0LC05</t>
  </si>
  <si>
    <t>3SE5312-0SB11</t>
  </si>
  <si>
    <t>SIRIUS 3SE5 - Mekanik Kilitlemeli Emniyet Şalteri: 24VDC Bobini Enerjilendiğinde  Kilitler,  360 Derece Döner Kafa, 1NO / 2NC + 1NO/2NC, Metal Gövde, 2600N Tutma Kuvveti</t>
  </si>
  <si>
    <t>https://mall.industry.siemens.com/mall/tr/tr/Catalog/Product/3SE5312-0SB11</t>
  </si>
  <si>
    <t>3SE5312-0SD11</t>
  </si>
  <si>
    <t>SIRIUS 3SE5 - Mekanik Kilitlemeli Emniyet Şalteri: 24VDC Bobini Enerjilendiğinde  Kilidini Açar,  360 Derece Döner Kafa, 1NO / 2NC + 1NO/2NC, Metal Gövde, 2600N Tutma Kuvveti, Önden Tornavida ile Bobin Kilidini Açma</t>
  </si>
  <si>
    <t>https://mall.industry.siemens.com/mall/tr/tr/Catalog/Product/3SE5312-0SD11</t>
  </si>
  <si>
    <t>3SE5312-1SB11</t>
  </si>
  <si>
    <t>SIRIUS 3SE5 - Mekanik Kilitlemeli Emniyet Şalteri: 24VDC Bobini Enerjilendiğinde  Kilitler,  360 Derece Döner Kafa, 1NO / 2NC + 1NO/2NC, Metal Gövde, 2600N Tutma Kuvveti, 2LED'li 24VDC</t>
  </si>
  <si>
    <t>https://mall.industry.siemens.com/mall/tr/tr/Catalog/Product/3SE5312-1SB11</t>
  </si>
  <si>
    <t>3SE5312-1SD11</t>
  </si>
  <si>
    <t>SIRIUS 3SE5 - Mekanik Kilitlemeli Emniyet Şalteri: 24VDC Bobini Enerjilendiğinde  Kilidini Açar,  360 Derece Döner Kafa, 1NO / 2NC + 1NO/2NC, Metal Gövde, 2600N Tutma Kuvveti, 2LED'li 24VDC, Önden Tornavida ile Bobin Kilidini Açma</t>
  </si>
  <si>
    <t>https://mall.industry.siemens.com/mall/tr/tr/Catalog/Product/3SE5312-1SD11</t>
  </si>
  <si>
    <t>3SE5322-0SB21</t>
  </si>
  <si>
    <t>SIRIUS 3SE5 - Mekanik Kilitlemeli Emniyet Şalteri: 24VDC Bobini Enerjilendiğinde  Kilitler,  360 Derece Döner Kafa, 1NO / 2NC + 1NO/2NC, Plastik Gövde, 1300N Tutma Kuvveti</t>
  </si>
  <si>
    <t>https://mall.industry.siemens.com/mall/tr/tr/Catalog/Product/3SE5322-0SB21</t>
  </si>
  <si>
    <t>3SE5322-0SD21</t>
  </si>
  <si>
    <t>SIRIUS 3SE5 - Mekanik Kilitlemeli Emniyet Şalteri: 24VDC Bobini Enerjilendiğinde  Kilidini Açar, 360 Derece Döner Kafa, 1NO / 2NC + 1NO/2NC, Plastik Gövde, 1300N Tutma Kuvveti, Önden Tornavida ile Bobin Kilidini Açma</t>
  </si>
  <si>
    <t>https://mall.industry.siemens.com/mall/tr/tr/Catalog/Product/3SE5322-0SD21</t>
  </si>
  <si>
    <t>3SE5322-0SE21</t>
  </si>
  <si>
    <t>SIRIUS 3SE5 - Mekanik Kilitlemeli Emniyet Şalteri: 24VDC Bobini Enerjilendiğinde  Kilidini Açar, 1NO / 2NC + 1NO/2NC, Plastik Gövde, 1300N Tutma Kuvveti, Önden Anahtar ile Bobin Kilidini Açma</t>
  </si>
  <si>
    <t>https://mall.industry.siemens.com/mall/tr/tr/Catalog/Product/3SE5322-0SE21</t>
  </si>
  <si>
    <t>3SE5322-0SG21</t>
  </si>
  <si>
    <t>SIRIUS 3SE5 - Mekanik Kilitlemeli Emniyet Şalteri: 24VDC Bobini Enerjilendiğinde  Kilidini Açar,  360 Derece Döner Kafa, 1NO / 2NC + 1NO/2NC, Plastik Gövde, 1300N Tutma Kuvveti, Önden Anahtar ile Bobin Kilidini Açma, Arkadan Acil Çıkış Butonu</t>
  </si>
  <si>
    <t>https://mall.industry.siemens.com/mall/tr/tr/Catalog/Product/3SE5322-0SG21</t>
  </si>
  <si>
    <t>3SE5322-1SB21</t>
  </si>
  <si>
    <t>SIRIUS 3SE5 - Mekanik Kilitlemeli Emniyet Şalteri: 24VDC Bobini Enerjilendiğinde  Kilitler,  360 Derece Döner Kafa, 1NO / 2NC + 1NO/2NC, Plastik Gövde, 1300N Tutma Kuvveti, 2LED'li 24VDC</t>
  </si>
  <si>
    <t>https://mall.industry.siemens.com/mall/tr/tr/Catalog/Product/3SE5322-1SB21</t>
  </si>
  <si>
    <t>3SE5322-1SD21</t>
  </si>
  <si>
    <t>SIRIUS 3SE5 - Mekanik Kilitlemeli Emniyet Şalteri: 24VDC Bobini Enerjilendiğinde  Kilidini Açar,  360 Derece Döner Kafa, 1NO / 2NC + 1NO/2NC, Plastik Gövde, 1300N Tutma Kuvveti, 2LED'li 24VDC, Önden Tornavida ile Bobin Kilidini Açma</t>
  </si>
  <si>
    <t>https://mall.industry.siemens.com/mall/tr/tr/Catalog/Product/3SE5322-1SD21</t>
  </si>
  <si>
    <t>3SE5322-1SE21</t>
  </si>
  <si>
    <t>SIRIUS 3SE5 - Mekanik Kilitlemeli Emniyet Şalteri: 24VDC Bobini Enerjilendiğinde  Kilidini Açar, 1NO / 2NC + 1NO/2NC, Plastik Gövde, 1300N Tutma Kuvveti, 2LED'li 24VDC, Önden Anahtar ile Bobin Kilidini Açma</t>
  </si>
  <si>
    <t>https://mall.industry.siemens.com/mall/tr/tr/Catalog/Product/3SE5322-1SE21</t>
  </si>
  <si>
    <t>3SE5322-1SG21</t>
  </si>
  <si>
    <t>SIRIUS 3SE5 - Mekanik Kilitlemeli Emniyet Şalteri: 24VDC Bobini Enerjilendiğinde  Kilidini Açar,  360 Derece Döner Kafa, 1NO / 2NC + 1NO/2NC, Plastik Gövde, 1300N Tutma Kuvveti, 2LED'li 24VDC, Önden Anahtar ile Bobin Kilidini Açma, Arkadan Acil Çıkış Butonu</t>
  </si>
  <si>
    <t>https://mall.industry.siemens.com/mall/tr/tr/Catalog/Product/3SE5322-1SG21</t>
  </si>
  <si>
    <t>3SE5413-0CC20-1EA2</t>
  </si>
  <si>
    <t>SIRIUS KOMPAKT NİHAYET ŞALTERİ 3SE 5413 SERİSİ, 1NO+1NC, 30mm, METAL MUHAFAZALI, IP67, 2m KABLOLU, DİKEY BUTON TAHRİKLİ</t>
  </si>
  <si>
    <t>https://mall.industry.siemens.com/mall/tr/tr/Catalog/Product/3SE5413-0CC20-1EA2</t>
  </si>
  <si>
    <t>3SE5413-0CC21-1EA2</t>
  </si>
  <si>
    <t>SIRIUS KOMPAKT NİHAYET ŞALTERİ 3SE 5413 SERİSİ, 1NO+1NC, 30mm, METAL MUHAFAZALI, IP67, 2m KABLOLU, DİKEY SEVİYESİ AYARLANABİLİR BUTON TAHRİKLİ</t>
  </si>
  <si>
    <t>https://mall.industry.siemens.com/mall/tr/tr/Catalog/Product/3SE5413-0CC21-1EA2</t>
  </si>
  <si>
    <t>3SE5413-0CC22-1EA2</t>
  </si>
  <si>
    <t>SIRIUS KOMPAKT NİHAYET ŞALTERİ 3SE 5413 SERİSİ, 1NO+1NC, 30mm, METAL MUHAFAZALI, IP67, 2m KABLOLU, DİKEY MAKARA TAHRİKLİ</t>
  </si>
  <si>
    <t>https://mall.industry.siemens.com/mall/tr/tr/Catalog/Product/3SE5413-0CC22-1EA2</t>
  </si>
  <si>
    <t>3SE5413-0CD20-1EA2</t>
  </si>
  <si>
    <t>https://mall.industry.siemens.com/mall/tr/tr/Catalog/Product/3SE5413-0CD20-1EA2</t>
  </si>
  <si>
    <t>3SE5413-0CN20-1EA2</t>
  </si>
  <si>
    <t>SIRIUS KOMPAKT NİHAYET ŞALTERİ 3SE 5413 SERİSİ, 1NO+1NC, 30mm, METAL MUHAFAZALI, IP67, 2m KABLOLU, SAĞ-SOL MAKARA TAHRİKLİ</t>
  </si>
  <si>
    <t>https://mall.industry.siemens.com/mall/tr/tr/Catalog/Product/3SE5413-0CN20-1EA2</t>
  </si>
  <si>
    <t>3SE6310-0BC01</t>
  </si>
  <si>
    <t>3SE6 RFID Aktuatör</t>
  </si>
  <si>
    <t>https://mall.industry.siemens.com/mall/tr/tr/Catalog/Product/3SE6310-0BC01</t>
  </si>
  <si>
    <t>3SE6310-1BC01</t>
  </si>
  <si>
    <t>3SE6 RFID Aktuatör, 18N Tutma kuvveti</t>
  </si>
  <si>
    <t>https://mall.industry.siemens.com/mall/tr/tr/Catalog/Product/3SE6310-1BC01</t>
  </si>
  <si>
    <t>3SE6315-0BB01-1AP0</t>
  </si>
  <si>
    <t>3SE6 RFID Kodlu Şalter</t>
  </si>
  <si>
    <t>https://mall.industry.siemens.com/mall/tr/tr/Catalog/Product/3SE6315-0BB01-1AP0</t>
  </si>
  <si>
    <t>3SE6315-0BB02-1AP0</t>
  </si>
  <si>
    <t>3SE6 RFID Kodlu Şalter,18N Tutma Kuvveti</t>
  </si>
  <si>
    <t>https://mall.industry.siemens.com/mall/tr/tr/Catalog/Product/3SE6315-0BB02-1AP0</t>
  </si>
  <si>
    <t>3SE6315-1BB01-1AP0</t>
  </si>
  <si>
    <t>3SE6 RFID Şalter, Eşsiz Kodlu (Birden çok defa karşılığı öğretilebilir)</t>
  </si>
  <si>
    <t>https://mall.industry.siemens.com/mall/tr/tr/Catalog/Product/3SE6315-1BB01-1AP0</t>
  </si>
  <si>
    <t>3SE6315-1BB02-1AP0</t>
  </si>
  <si>
    <t>3SE6 RFID Şalter, Eşsiz Kodlu (Birden çok defa karşılığı öğretilebilir),18N Tutma Kuvveti</t>
  </si>
  <si>
    <t>https://mall.industry.siemens.com/mall/tr/tr/Catalog/Product/3SE6315-1BB02-1AP0</t>
  </si>
  <si>
    <t>3SE6410-1AC01</t>
  </si>
  <si>
    <t>RFID Aktuatör - 3SE6415 serisi için</t>
  </si>
  <si>
    <t>https://mall.industry.siemens.com/mall/tr/tr/Catalog/Product/3SE6410-1AC01</t>
  </si>
  <si>
    <t>3SE6415-1AB01</t>
  </si>
  <si>
    <t>RFID Kodlu Mekanik Kilitlemeli Emniyet Şalteri, IP69, M12 Soketli, Açık devre, Aile Kodlu</t>
  </si>
  <si>
    <t>https://mall.industry.siemens.com/mall/tr/tr/Catalog/Product/3SE6415-1AB01</t>
  </si>
  <si>
    <t>3SE6415-1AB02</t>
  </si>
  <si>
    <t>RFID Kodlu Mekanik Kilitlemeli Emniyet Şalteri, IP69, M12 Soketli, Açık Devre, Ayrı Ayrı Kodlanmış, Çoklu Öğretme Özelliği</t>
  </si>
  <si>
    <t>https://mall.industry.siemens.com/mall/tr/tr/Catalog/Product/3SE6415-1AB02</t>
  </si>
  <si>
    <t>3SE6415-1BB01</t>
  </si>
  <si>
    <t>RFID Kodlu Mekanik Kilitlemeli Emniyet Şalteri, IP69, M12 Soketli, Kapalı Devre, Aile Kodlu</t>
  </si>
  <si>
    <t>https://mall.industry.siemens.com/mall/tr/tr/Catalog/Product/3SE6415-1BB01</t>
  </si>
  <si>
    <t>3SE6415-1BB02</t>
  </si>
  <si>
    <t>RFID Kodlu Mekanik Kilitlemeli Emniyet Şalteri, IP69, M12 Soketli, Kapalı Devre, Ayrı Ayrı Kodlanmış, Çoklu Öğretme Özelliği</t>
  </si>
  <si>
    <t>https://mall.industry.siemens.com/mall/tr/tr/Catalog/Product/3SE6415-1BB02</t>
  </si>
  <si>
    <t>3SE6415-1CB01</t>
  </si>
  <si>
    <t>RFID Kodlu Mekanik Kilitlemeli Emniyet Şalteri, IP69, M12 Soketli, Kapalı Devre, Aile Kodlu, Acil Kaçış Butonlu</t>
  </si>
  <si>
    <t>https://mall.industry.siemens.com/mall/tr/tr/Catalog/Product/3SE6415-1CB01</t>
  </si>
  <si>
    <t>3SE6614-4CA01</t>
  </si>
  <si>
    <t>Manyetik Şalter, M8 Soketli, 4 Kutup ve LED’li (2NC Kontak)</t>
  </si>
  <si>
    <t>https://mall.industry.siemens.com/mall/tr/tr/Catalog/Product/3SE6614-4CA01</t>
  </si>
  <si>
    <t>3SE6617-2CA04</t>
  </si>
  <si>
    <t>Manyetik Şalter, 3m Kablolu (2NC + 1NC Kontak)</t>
  </si>
  <si>
    <t>https://mall.industry.siemens.com/mall/tr/tr/Catalog/Product/3SE6617-2CA04</t>
  </si>
  <si>
    <t>3SE6617-3CA01</t>
  </si>
  <si>
    <t>Manyetik fialter, 8mm, 6 Kutup Catch Bağlantı (2NC + 1NC Kontak)</t>
  </si>
  <si>
    <t>https://mall.industry.siemens.com/mall/tr/tr/Catalog/Product/3SE6617-3CA01</t>
  </si>
  <si>
    <t>3SE6617-3CA04</t>
  </si>
  <si>
    <t>Manyetik fialter, 3m Kablolu (2NC + 1NC Kontak)</t>
  </si>
  <si>
    <t>https://mall.industry.siemens.com/mall/tr/tr/Catalog/Product/3SE6617-3CA04</t>
  </si>
  <si>
    <t>3SE6714-2CA</t>
  </si>
  <si>
    <t>Aktuatör</t>
  </si>
  <si>
    <t>https://mall.industry.siemens.com/mall/tr/tr/Catalog/Product/3SE6714-2CA</t>
  </si>
  <si>
    <t>3SE6714-3CA</t>
  </si>
  <si>
    <t>https://mall.industry.siemens.com/mall/tr/tr/Catalog/Product/3SE6714-3CA</t>
  </si>
  <si>
    <t>3SE7120-1BF00</t>
  </si>
  <si>
    <t>SIRIUS 3SE7 İpli Acil Durdurma Şalteri, Metal Gövde, M20 x 1.5 Kablo Girişi, 10m'ye kadar, 2NC kontak, Sarı kapaklı, IP65 ,  Kilitlemeli ve buton resetli</t>
  </si>
  <si>
    <t>https://mall.industry.siemens.com/mall/tr/tr/Catalog/Product/3SE7120-1BF00</t>
  </si>
  <si>
    <t>3SE7120-1BH00</t>
  </si>
  <si>
    <t>SIRIUS 3SE7 İpli Acil Durdurma Şalteri, Metal Gövde, M20 x 1.5 Kablo Girişi, 10m'ye kadar, 2NC+1NO  kontak, Sarı kapaklı, IP65, Kilitlemeli ve buton resetli</t>
  </si>
  <si>
    <t>https://mall.industry.siemens.com/mall/tr/tr/Catalog/Product/3SE7120-1BH00</t>
  </si>
  <si>
    <t>3SE7140-1BD00</t>
  </si>
  <si>
    <t>SIRIUS 3SE7 İpli Acil Durdurma Şalteri, Metal Gövde, M20 x 1.5 Kablo Girişi, 50m'ye kadar, 1NO+1NC kontak, IP65, Kilitlemeli ve buton resetli</t>
  </si>
  <si>
    <t>https://mall.industry.siemens.com/mall/tr/tr/Catalog/Product/3SE7140-1BD00</t>
  </si>
  <si>
    <t>3SE7140-1BF00</t>
  </si>
  <si>
    <t>SIRIUS 3SE7 İpli Acil Durdurma Şalteri, Metal Gövde, M20 x 1.5 Kablo Girişi, 50m'ye kadar, 2NC kontak, IP65, Kilitlemeli ve buton resetli</t>
  </si>
  <si>
    <t>https://mall.industry.siemens.com/mall/tr/tr/Catalog/Product/3SE7140-1BF00</t>
  </si>
  <si>
    <t>3SE7141-1EG10</t>
  </si>
  <si>
    <t>SIRIUS 3SE7 İpli Acil Durdurma Şalteri, Metal Gövde, M20 x 1.5 Kablo Girişi, 75m'ye kadar, 3NC+1NO kontak, Entegre Acil Durdurma Butonu, IP67</t>
  </si>
  <si>
    <t>https://mall.industry.siemens.com/mall/tr/tr/Catalog/Product/3SE7141-1EG10</t>
  </si>
  <si>
    <t>3SE7150-1BD00</t>
  </si>
  <si>
    <t>SIRIUS 3SE7 İpli Acil Durdurma Şalteri, Metal Gövde, M20 x 1.5 Kablo Girişi, 25m'ye kadar, 1NC+1NO  kontak, IP65, Kilitlemeli ve buton resetli</t>
  </si>
  <si>
    <t>https://mall.industry.siemens.com/mall/tr/tr/Catalog/Product/3SE7150-1BD00</t>
  </si>
  <si>
    <t>3SE7150-1BD04</t>
  </si>
  <si>
    <t>SIRIUS 3SE7 İpli Acil Durdurma Şalteri, Metal Gövde, M20 x 1.5 Kablo Girişi, 25m'ye kadar, 1NO+1NC kontak,  24VDC Led'li, IP65, Kilitlemeli ve buton resetli</t>
  </si>
  <si>
    <t>https://mall.industry.siemens.com/mall/tr/tr/Catalog/Product/3SE7150-1BD04</t>
  </si>
  <si>
    <t>3SE7150-1BH00</t>
  </si>
  <si>
    <t>SIRIUS 3SE7 İpli Acil Durdurma Şalteri, Metal Gövde, M20 x 1.5 Kablo Girişi, 25m'ye kadar, 2NC+1NO  kontak, Sarı kapaklı, IP65, Kilitlemeli ve buton resetli</t>
  </si>
  <si>
    <t>https://mall.industry.siemens.com/mall/tr/tr/Catalog/Product/3SE7150-1BH00</t>
  </si>
  <si>
    <t>3SE7160-1AE00</t>
  </si>
  <si>
    <t>SIRIUS 3SE7 İpli Acil Durdurma Şalteri, Metal Gövde, M20 x 1.5 Kablo Girişi, 2X75m'ye kadar, ‹ki Yönlü, 2NC + 2NO kontak, IP 65, Kilitlemeli ve buton resetli</t>
  </si>
  <si>
    <t>https://mall.industry.siemens.com/mall/tr/tr/Catalog/Product/3SE7160-1AE00</t>
  </si>
  <si>
    <t>3SE7310-1AE00</t>
  </si>
  <si>
    <t>SIRIUS 3SE7 Bant Kaydı Şalteri, Metal Gövde, M20 x 1.5 Kablo Girişi, 2NO + 2NC Kontak, IP 65</t>
  </si>
  <si>
    <t>https://mall.industry.siemens.com/mall/tr/tr/Catalog/Product/3SE7310-1AE00</t>
  </si>
  <si>
    <t>3SE7310-1AE04</t>
  </si>
  <si>
    <t>SIRIUS 3SE7 Bant Kaydı Şalteri, Metal Gövde, M20 x 1.5 Kablo Girişi, 2NO + 2NC Kontak, IP 65, 24VDC LED'li</t>
  </si>
  <si>
    <t>https://mall.industry.siemens.com/mall/tr/tr/Catalog/Product/3SE7310-1AE04</t>
  </si>
  <si>
    <t>3SE7910-3AA</t>
  </si>
  <si>
    <t>SIRIUS 3SE7 İpli Şalter Aksesuar: 10m Çelik Halat</t>
  </si>
  <si>
    <t>https://mall.industry.siemens.com/mall/tr/tr/Catalog/Product/3SE7910-3AA</t>
  </si>
  <si>
    <t>3SE7910-3AC</t>
  </si>
  <si>
    <t>SIRIUS 3SE7 İpli Şalter Aksesuar: 20m Çelik Halat</t>
  </si>
  <si>
    <t>https://mall.industry.siemens.com/mall/tr/tr/Catalog/Product/3SE7910-3AC</t>
  </si>
  <si>
    <t>3SE7910-3AH</t>
  </si>
  <si>
    <t>SIRIUS 3SE7 İpli Şalter Aksesuar: 50m Çelik Halat</t>
  </si>
  <si>
    <t>https://mall.industry.siemens.com/mall/tr/tr/Catalog/Product/3SE7910-3AH</t>
  </si>
  <si>
    <t>3SE7920-1AB</t>
  </si>
  <si>
    <t>SIRIUS 3SE7 İpli Şalter Aksesuar:  Delikli Vida, M8, Halatı Sabitlemek için kullanılır</t>
  </si>
  <si>
    <t>https://mall.industry.siemens.com/mall/tr/tr/Catalog/Product/3SE7920-1AB</t>
  </si>
  <si>
    <t>3SE7921-1AA</t>
  </si>
  <si>
    <t>SIRIUS 3SE7 İpli Şalter Aksesuar: Halat Makarası Sabitleme Aparatı</t>
  </si>
  <si>
    <t>https://mall.industry.siemens.com/mall/tr/tr/Catalog/Product/3SE7921-1AA</t>
  </si>
  <si>
    <t>3SE7921-1AC</t>
  </si>
  <si>
    <t>SIRIUS 3SE7 İpli Şalter Aksesuar:  Halat Makarası, Halatın yönünü değiştirmek için kullanılır,       4 mm</t>
  </si>
  <si>
    <t>https://mall.industry.siemens.com/mall/tr/tr/Catalog/Product/3SE7921-1AC</t>
  </si>
  <si>
    <t>3SE7930-1AD</t>
  </si>
  <si>
    <t>SIRIUS 3SE7 İpli Şalter Aksesuar:  Halat Yuvası, halat yönü değimi ve sabitleme noktalarında güçlendirilmiş iletim için Ø4mm</t>
  </si>
  <si>
    <t>https://mall.industry.siemens.com/mall/tr/tr/Catalog/Product/3SE7930-1AD</t>
  </si>
  <si>
    <t>3SE7931-1AD</t>
  </si>
  <si>
    <t>SIRIUS 3SE7 İpli Şalter Aksesuar:  Gergi Yayı,  35N, 50m'ye Kadar olan Ba¤lantılarda</t>
  </si>
  <si>
    <t>https://mall.industry.siemens.com/mall/tr/tr/Catalog/Product/3SE7931-1AD</t>
  </si>
  <si>
    <t>3SE7931-1AE</t>
  </si>
  <si>
    <t>SIRIUS 3SE7 İpli Şalter Aksesuar:  Gergi Yayı,  35N'dan Büyük Uygulamalarda , 2x75m'ye Kadar olan bağlantılarda</t>
  </si>
  <si>
    <t>https://mall.industry.siemens.com/mall/tr/tr/Catalog/Product/3SE7931-1AE</t>
  </si>
  <si>
    <t>3SE7941-1AC</t>
  </si>
  <si>
    <t>SIRIUS 3SE7 İpli Şalter Aksesuar: Kablo Kelepçesi, Oval, 2x    4 mm</t>
  </si>
  <si>
    <t>https://mall.industry.siemens.com/mall/tr/tr/Catalog/Product/3SE7941-1AC</t>
  </si>
  <si>
    <t>3SE7950-1AB</t>
  </si>
  <si>
    <t>SIRIUS 3SE7 İpli Şalter Aksesuar:  Gerdirme Aparatı, ön gergiyi hassas ayarlamada, M6 x 60</t>
  </si>
  <si>
    <t>https://mall.industry.siemens.com/mall/tr/tr/Catalog/Product/3SE7950-1AB</t>
  </si>
  <si>
    <t>3SE7950-1AD</t>
  </si>
  <si>
    <t>SIRIUS 3SE7 İpli Şalter Aksesuar:  Gerdirme Aparatı, ön gergiyi hassas ayarlamada, M6 x 110</t>
  </si>
  <si>
    <t>https://mall.industry.siemens.com/mall/tr/tr/Catalog/Product/3SE7950-1AD</t>
  </si>
  <si>
    <t>3SK1111-1AB30</t>
  </si>
  <si>
    <t>SIRIUS 3SK1 Standart Emniyet Rölesi, Acil Durdurma, Mekanik Emniyet Şalteri, Manyetik Emniyet Şalteri, Alan tarayıcı veya Işık Perdesi İzleme, 24VAC/DC Besleme, 3NO /1NC Kontak,  Cat 4 /Sil 3 / Pl e, Otomatik veya Denetlenen Reset</t>
  </si>
  <si>
    <t>https://mall.industry.siemens.com/mall/tr/tr/Catalog/Product/3SK1111-1AB30</t>
  </si>
  <si>
    <t>3SK1111-1AW20</t>
  </si>
  <si>
    <t>SIRIUS 3SK1 Standart Emniyet Rölesi, Acil Durdurma, Mekanik Emniyet Şalteri, Manyetik Emniyet Şalteri 110-240VAC/DC Besleme, 3NO /1NC Kontak,  Cat 4 /Sil 3 / Pl e, Otomatik veya Denetlenen Reset</t>
  </si>
  <si>
    <t>https://mall.industry.siemens.com/mall/tr/tr/Catalog/Product/3SK1111-1AW20</t>
  </si>
  <si>
    <t>3SK1111-2AB30</t>
  </si>
  <si>
    <t>https://mall.industry.siemens.com/mall/tr/tr/Catalog/Product/3SK1111-2AB30</t>
  </si>
  <si>
    <t>3SK1111-2AW20</t>
  </si>
  <si>
    <t>https://mall.industry.siemens.com/mall/tr/tr/Catalog/Product/3SK1111-2AW20</t>
  </si>
  <si>
    <t>3SK1112-1BB40</t>
  </si>
  <si>
    <t>SIRIUS 3SK1 Standart Emniyet Rölesi, Acil Durdurma, Mekanik Emniyet Şalteri,  Manyetik Emniyet Şalteri, Alan Tarayıcı veya Işık Perdesi İzleme, 24VDC Besleme, 3TR /1TR Çıkış,  Cat 4 /Sil 3 / Pl e, Otomatik veya Denetlenen Reset</t>
  </si>
  <si>
    <t>https://mall.industry.siemens.com/mall/tr/tr/Catalog/Product/3SK1112-1BB40</t>
  </si>
  <si>
    <t>3SK1112-2BB40</t>
  </si>
  <si>
    <t>https://mall.industry.siemens.com/mall/tr/tr/Catalog/Product/3SK1112-2BB40</t>
  </si>
  <si>
    <t>3SK1120-1AB40</t>
  </si>
  <si>
    <t>SIRIUS 3SK1 Advance Emniyet Rölesi, Çift-El, Acil Durdurma, Mekanik Emniyet Şalteri, Manyetik Emniyet Şalteri, Alan tarayıcı veya Işık Perdesi İzleme, 24VDC Besleme,1TR Çıkış,  Cat 4 /Sil 3 / Pl e, Otomatik veya Denetlenen Reset</t>
  </si>
  <si>
    <t>https://mall.industry.siemens.com/mall/tr/tr/Catalog/Product/3SK1120-1AB40</t>
  </si>
  <si>
    <t>3SK1120-2AB40</t>
  </si>
  <si>
    <t>https://mall.industry.siemens.com/mall/tr/tr/Catalog/Product/3SK1120-2AB40</t>
  </si>
  <si>
    <t>3SK1121-1AB40</t>
  </si>
  <si>
    <t>SIRIUS 3SK1 Advance Emniyet Rölesi, Çift-El, Acil Durdurma, Mekanik Emniyet Şalteri, Manyetik Emniyet Şalteri, Alan tarayıcı veya Işık Perdesi İzleme, 24VDC Besleme, 3NO /1NC Kontak,  Cat 4 /Sil 3 / Pl e, Otomatik veya Denetlenen Reset</t>
  </si>
  <si>
    <t>https://mall.industry.siemens.com/mall/tr/tr/Catalog/Product/3SK1121-1AB40</t>
  </si>
  <si>
    <t>3SK1121-1CB41</t>
  </si>
  <si>
    <t>SIRIUS 3SK1 Advance Emniyet Rölesi, Çift-El, Acil Durdurma, Mekanik Emniyet Şalteri,  Manyetik Emniyet Şalteri, Alan tarayıcı veya Işık Perdesi İzleme, 24VDC Besleme, 2NO-2NO(t), 0,05-3 sn ayarlanabilir zaman gecikmeli kontak,  Cat 4 /Sil 3 / Pl e, Otomatik veya Denetlenen Reset</t>
  </si>
  <si>
    <t>https://mall.industry.siemens.com/mall/tr/tr/Catalog/Product/3SK1121-1CB41</t>
  </si>
  <si>
    <t>3SK1121-1CB42</t>
  </si>
  <si>
    <t>SIRIUS 3SK1 Advance Emniyet Rölesi, Çift-El, Acil Durdurma, Mekanik Emniyet Şalteri, Manyetik Emniyet Şalteri, Alan tarayıcı veya Işık Perdesi İzleme, 24VDC Besleme, 2NO-2NO(t), 0,5-30 sn ayarlanabilir zaman gecikmeli kontak,  Cat 4 /Sil 3 / Pl e, Otomatik veya Denetlenen Reset</t>
  </si>
  <si>
    <t>https://mall.industry.siemens.com/mall/tr/tr/Catalog/Product/3SK1121-1CB42</t>
  </si>
  <si>
    <t>3SK1121-1CB44</t>
  </si>
  <si>
    <t>SIRIUS 3SK1 Advance Emniyet Rölesi, Çift-El, Acil Durdurma, Mekanik Emniyet Şalteri, Manyetik Emniyet Şalteri, Alan tarayıcı veya Işık Perdesi İzleme, 24VDC Besleme, 2NO-2NO(t), 5-300 sn ayarlanabilir zaman gecikmeli kontak,  Cat 4 /Sil 3 / Pl e, Otomatik veya Denetlenen Reset</t>
  </si>
  <si>
    <t>https://mall.industry.siemens.com/mall/tr/tr/Catalog/Product/3SK1121-1CB44</t>
  </si>
  <si>
    <t>3SK1121-2AB40</t>
  </si>
  <si>
    <t>https://mall.industry.siemens.com/mall/tr/tr/Catalog/Product/3SK1121-2AB40</t>
  </si>
  <si>
    <t>3SK1121-2CB41</t>
  </si>
  <si>
    <t>https://mall.industry.siemens.com/mall/tr/tr/Catalog/Product/3SK1121-2CB41</t>
  </si>
  <si>
    <t>3SK1121-2CB42</t>
  </si>
  <si>
    <t>https://mall.industry.siemens.com/mall/tr/tr/Catalog/Product/3SK1121-2CB42</t>
  </si>
  <si>
    <t>3SK1121-2CB44</t>
  </si>
  <si>
    <t>https://mall.industry.siemens.com/mall/tr/tr/Catalog/Product/3SK1121-2CB44</t>
  </si>
  <si>
    <t>3SK1122-1AB40</t>
  </si>
  <si>
    <t>https://mall.industry.siemens.com/mall/tr/tr/Catalog/Product/3SK1122-1AB40</t>
  </si>
  <si>
    <t>3SK1122-1CB41</t>
  </si>
  <si>
    <t>SIRIUS 3SK1 Advance Emniyet Rölesi, Çift-El, Acil Durdurma, Mekanik Emniyet Şalteri, Manyetik Emniyet Şalteri, Alan tarayıcı veya Işık Perdesi İzleme, 24VDC Besleme, 2TR-2TR(t), 0,05-3 sn ayarlanabilir zaman gecikmeli çıkış,  Cat 4 /Sil 3 / Pl e, Otomatik veya Denetlenen Reset</t>
  </si>
  <si>
    <t>https://mall.industry.siemens.com/mall/tr/tr/Catalog/Product/3SK1122-1CB41</t>
  </si>
  <si>
    <t>3SK1122-1CB42</t>
  </si>
  <si>
    <t>SIRIUS 3SK1 Advance Emniyet Rölesi, Çift-El, Acil Durdurma, Mekanik Emniyet Şalteri, Manyetik Emniyet Şalteri, Alan tarayıcı veya Işık Perdesi İzleme, 24VDC Besleme, 2TR-2TR(t), 0,5-30 sn ayarlanabilir zaman gecikmeli çıkış,  Cat 4 /Sil 3 / Pl e, Otomatik veya Denetlenen Reset</t>
  </si>
  <si>
    <t>https://mall.industry.siemens.com/mall/tr/tr/Catalog/Product/3SK1122-1CB42</t>
  </si>
  <si>
    <t>3SK1122-1CB44</t>
  </si>
  <si>
    <t>SIRIUS 3SK1 Advance Emniyet Rölesi, Çift-El, Acil Durdurma, Mekanik Emniyet Şalteri, Manyetik Emniyet Şalteri, Alan tarayıcı veya Işık Perdesi İzleme, 24VDC Besleme, 2TR-2TR(t), 5-300 sn ayarlanabilir zaman gecikmeli çıkış,  Cat 4 /Sil 3 / Pl e, Otomatik veya Denetlenen Reset</t>
  </si>
  <si>
    <t>https://mall.industry.siemens.com/mall/tr/tr/Catalog/Product/3SK1122-1CB44</t>
  </si>
  <si>
    <t>3SK1122-2AB40</t>
  </si>
  <si>
    <t>https://mall.industry.siemens.com/mall/tr/tr/Catalog/Product/3SK1122-2AB40</t>
  </si>
  <si>
    <t>3SK1122-2CB41</t>
  </si>
  <si>
    <t>https://mall.industry.siemens.com/mall/tr/tr/Catalog/Product/3SK1122-2CB41</t>
  </si>
  <si>
    <t>3SK1122-2CB42</t>
  </si>
  <si>
    <t>https://mall.industry.siemens.com/mall/tr/tr/Catalog/Product/3SK1122-2CB42</t>
  </si>
  <si>
    <t>3SK1122-2CB44</t>
  </si>
  <si>
    <t>https://mall.industry.siemens.com/mall/tr/tr/Catalog/Product/3SK1122-2CB44</t>
  </si>
  <si>
    <t>3SK1211-1BB40</t>
  </si>
  <si>
    <t>SIRIUS 3SK1 Çıkış Genişleme Modülü, 24VDC, 4NO Kontak</t>
  </si>
  <si>
    <t>https://mall.industry.siemens.com/mall/tr/tr/Catalog/Product/3SK1211-1BB40</t>
  </si>
  <si>
    <t>3SK1211-1BW20</t>
  </si>
  <si>
    <t>SIRIUS 3SK1 Çıkış Genişleme Modülü, 110-240VDC, 4NO Kontak</t>
  </si>
  <si>
    <t>https://mall.industry.siemens.com/mall/tr/tr/Catalog/Product/3SK1211-1BW20</t>
  </si>
  <si>
    <t>3SK1211-2BB40</t>
  </si>
  <si>
    <t>https://mall.industry.siemens.com/mall/tr/tr/Catalog/Product/3SK1211-2BB40</t>
  </si>
  <si>
    <t>3SK1211-2BW20</t>
  </si>
  <si>
    <t>https://mall.industry.siemens.com/mall/tr/tr/Catalog/Product/3SK1211-2BW20</t>
  </si>
  <si>
    <t>3SK1220-1AB40</t>
  </si>
  <si>
    <t>SIRIUS 3SK1 Giriş Genişletme Modülü</t>
  </si>
  <si>
    <t>https://mall.industry.siemens.com/mall/tr/tr/Catalog/Product/3SK1220-1AB40</t>
  </si>
  <si>
    <t>3SK1220-2AB40</t>
  </si>
  <si>
    <t>https://mall.industry.siemens.com/mall/tr/tr/Catalog/Product/3SK1220-2AB40</t>
  </si>
  <si>
    <t>3SK1230-1AW20</t>
  </si>
  <si>
    <t>SIRIUS 3SK1 Güç Kaynağı</t>
  </si>
  <si>
    <t>https://mall.industry.siemens.com/mall/tr/tr/Catalog/Product/3SK1230-1AW20</t>
  </si>
  <si>
    <t>3SK1230-2AW20</t>
  </si>
  <si>
    <t>https://mall.industry.siemens.com/mall/tr/tr/Catalog/Product/3SK1230-2AW20</t>
  </si>
  <si>
    <t>3SK2112-2AA10</t>
  </si>
  <si>
    <t xml:space="preserve">3SK2 Parametrelendirilebilir Emniyet Rölesi 22.5 mm 
10 emniyetli giriş, 2 Emniyetli Çıkış, 1 Sinyal Çıkışı </t>
  </si>
  <si>
    <t>https://mall.industry.siemens.com/mall/tr/tr/Catalog/Product/3SK2112-2AA10</t>
  </si>
  <si>
    <t>3SK2122-2AA10</t>
  </si>
  <si>
    <t xml:space="preserve">3SK2 Parametrelendirilebilir Emniyet Rölesi 45 mm
20 emniyetli giriş, 4 Emniyetli Çıkış, 2 Sinyal Çıkışı </t>
  </si>
  <si>
    <t>https://mall.industry.siemens.com/mall/tr/tr/Catalog/Product/3SK2122-2AA10</t>
  </si>
  <si>
    <t>3SK2511-2FA10</t>
  </si>
  <si>
    <t>3SK2 PROFINET Haberleşme Modülü*</t>
  </si>
  <si>
    <t>https://mall.industry.siemens.com/mall/tr/tr/Catalog/Product/3SK2511-2FA10</t>
  </si>
  <si>
    <t>3SK2941-2AA11</t>
  </si>
  <si>
    <t xml:space="preserve">SIRIUS 3SK2 Başlangıç Paketi (3SK2 Parametrelendirilebilir Emniyet Rölesi 22,5 mm ve USB
Programlama Kablosu. İndirilebilir Safety ES V17 Basic Yazılımı) </t>
  </si>
  <si>
    <t>https://mall.industry.siemens.com/mall/tr/tr/Catalog/Product/3SK2941-2AA11</t>
  </si>
  <si>
    <t>3SK2942-2AA11</t>
  </si>
  <si>
    <t>SIRIUS 3SK2 PROFINET Başlangıç Paketi (3SK2 Parametrelendirilebilir Emniyet Rölesi 45 
mm, PROFINET haberleşme modülü, RJ45 kablo ve Safety ES V17 Professional Yazılımı)</t>
  </si>
  <si>
    <t>https://mall.industry.siemens.com/mall/tr/tr/Catalog/Product/3SK2942-2AA11</t>
  </si>
  <si>
    <t>3SU1000-0AB10-0AA0</t>
  </si>
  <si>
    <t xml:space="preserve">Yay Dönüşlü Plastik Buton Kafası siyah </t>
  </si>
  <si>
    <t>https://mall.industry.siemens.com/mall/tr/tr/Catalog/Product/3SU1000-0AB10-0AA0</t>
  </si>
  <si>
    <t>3SU1000-0AB20-0AA0</t>
  </si>
  <si>
    <t>Yay Dönüşlü Plastik Buton Kafası kırmızı</t>
  </si>
  <si>
    <t>https://mall.industry.siemens.com/mall/tr/tr/Catalog/Product/3SU1000-0AB20-0AA0</t>
  </si>
  <si>
    <t>3SU1000-0AB30-0AA0</t>
  </si>
  <si>
    <t>Yay Dönüşlü Plastik Buton Kafası sarı</t>
  </si>
  <si>
    <t>https://mall.industry.siemens.com/mall/tr/tr/Catalog/Product/3SU1000-0AB30-0AA0</t>
  </si>
  <si>
    <t>3SU1000-0AB40-0AA0</t>
  </si>
  <si>
    <t>Yay Dönüşlü Plastik Buton Kafası yeşil</t>
  </si>
  <si>
    <t>https://mall.industry.siemens.com/mall/tr/tr/Catalog/Product/3SU1000-0AB40-0AA0</t>
  </si>
  <si>
    <t>3SU1000-0AB50-0AA0</t>
  </si>
  <si>
    <t>Yay Dönüşlü Plastik Buton Kafası mavi</t>
  </si>
  <si>
    <t>https://mall.industry.siemens.com/mall/tr/tr/Catalog/Product/3SU1000-0AB50-0AA0</t>
  </si>
  <si>
    <t>3SU1000-0AB60-0AA0</t>
  </si>
  <si>
    <t>Yay Dönüşlü Plastik Buton Kafası beyaz</t>
  </si>
  <si>
    <t>https://mall.industry.siemens.com/mall/tr/tr/Catalog/Product/3SU1000-0AB60-0AA0</t>
  </si>
  <si>
    <t>3SU1000-0AB70-0AA0</t>
  </si>
  <si>
    <t>Yay Dönüşlü Plastik Buton Kafası renksiz</t>
  </si>
  <si>
    <t>https://mall.industry.siemens.com/mall/tr/tr/Catalog/Product/3SU1000-0AB70-0AA0</t>
  </si>
  <si>
    <t>3SU1000-1BA20-0AA0</t>
  </si>
  <si>
    <t>3SU Kırmızı mantar buton kafası 40 mm plastik</t>
  </si>
  <si>
    <t>https://mall.industry.siemens.com/mall/tr/tr/Catalog/Product/3SU1000-1BA20-0AA0</t>
  </si>
  <si>
    <t>3SU1000-1BD10-0AA0</t>
  </si>
  <si>
    <t>SIRIUS ACT 40mm plastik siyah mantar buton</t>
  </si>
  <si>
    <t>https://mall.industry.siemens.com/mall/tr/tr/Catalog/Product/3SU1000-1BD10-0AA0</t>
  </si>
  <si>
    <t>3SU1000-1HB20-0AA0</t>
  </si>
  <si>
    <t>Sirius ACT Plastik Çevir-Kur 40 mm Acil Stop Mantar Butonlar</t>
  </si>
  <si>
    <t>https://mall.industry.siemens.com/mall/tr/tr/Catalog/Product/3SU1000-1HB20-0AA0</t>
  </si>
  <si>
    <t>3SU1000-1HF20-0AA0</t>
  </si>
  <si>
    <t>Sirius ACT Plastik Kilitli 40 mm Acil Stop Mantar Butonlar</t>
  </si>
  <si>
    <t>https://mall.industry.siemens.com/mall/tr/tr/Catalog/Product/3SU1000-1HF20-0AA0</t>
  </si>
  <si>
    <t>3SU1000-1JB20-0AA0</t>
  </si>
  <si>
    <t>Sirius ACT Plastik Çevir-Kur 60 mm Acil Stop Mantar Butonlar</t>
  </si>
  <si>
    <t>https://mall.industry.siemens.com/mall/tr/tr/Catalog/Product/3SU1000-1JB20-0AA0</t>
  </si>
  <si>
    <t>3SU1000-3AB42-0AK0</t>
  </si>
  <si>
    <t>SIRIUS ACT kırmızı-yeşil 0-1 yazılı plastik ikiz buton</t>
  </si>
  <si>
    <t>https://mall.industry.siemens.com/mall/tr/tr/Catalog/Product/3SU1000-3AB42-0AK0</t>
  </si>
  <si>
    <t>3SU1000-3BB42-0AA0</t>
  </si>
  <si>
    <t>Sirius ACT Plastik İkiz buton Kırmızı - Yeşil</t>
  </si>
  <si>
    <t>https://mall.industry.siemens.com/mall/tr/tr/Catalog/Product/3SU1000-3BB42-0AA0</t>
  </si>
  <si>
    <t>3SU1000-3BB42-0AK0</t>
  </si>
  <si>
    <t>Sirius ACT Plastik İkiz buton 0-1 yazılı Kırmızı - Yeşil</t>
  </si>
  <si>
    <t>https://mall.industry.siemens.com/mall/tr/tr/Catalog/Product/3SU1000-3BB42-0AK0</t>
  </si>
  <si>
    <t>3SU1000-3FB11-0AA0</t>
  </si>
  <si>
    <t xml:space="preserve">3SU 4 konumlu buton </t>
  </si>
  <si>
    <t>https://mall.industry.siemens.com/mall/tr/tr/Catalog/Product/3SU1000-3FB11-0AA0</t>
  </si>
  <si>
    <t>3SU1000-3FB11-0AU0</t>
  </si>
  <si>
    <t>3SU 4 konumlu buton ok işaretli</t>
  </si>
  <si>
    <t>https://mall.industry.siemens.com/mall/tr/tr/Catalog/Product/3SU1000-3FB11-0AU0</t>
  </si>
  <si>
    <t>3SU1000-4BF11-0AA0</t>
  </si>
  <si>
    <t>RONIS 0-1 pozisyonlu kilitli plastik mandal buton</t>
  </si>
  <si>
    <t>https://mall.industry.siemens.com/mall/tr/tr/Catalog/Product/3SU1000-4BF11-0AA0</t>
  </si>
  <si>
    <t>3SU1000-4BL11-0AA0</t>
  </si>
  <si>
    <t>RONIS 1-0-2 pozisyonlu kilitli plastik mandal buton</t>
  </si>
  <si>
    <t>https://mall.industry.siemens.com/mall/tr/tr/Catalog/Product/3SU1000-4BL11-0AA0</t>
  </si>
  <si>
    <t>3SU1000-4WS10-0AA0</t>
  </si>
  <si>
    <t>Sirius ACT plastik 4 pozisyonlu elektronik mod seçim anahtarı</t>
  </si>
  <si>
    <t>https://mall.industry.siemens.com/mall/tr/tr/Catalog/Product/3SU1000-4WS10-0AA0</t>
  </si>
  <si>
    <t>3SU1001-0AB10-0AA0</t>
  </si>
  <si>
    <t xml:space="preserve">Işıklandırılabilir Yay Dönüşlü Plastik Buton Kafası siyah </t>
  </si>
  <si>
    <t>https://mall.industry.siemens.com/mall/tr/tr/Catalog/Product/3SU1001-0AB10-0AA0</t>
  </si>
  <si>
    <t>3SU1001-0AB20-0AA0</t>
  </si>
  <si>
    <t>Işıklandırılabilir Yay Dönüşlü Plastik Buton Kafası kırmızı</t>
  </si>
  <si>
    <t>https://mall.industry.siemens.com/mall/tr/tr/Catalog/Product/3SU1001-0AB20-0AA0</t>
  </si>
  <si>
    <t>3SU1001-0AB30-0AA0</t>
  </si>
  <si>
    <t>Işıklandırılabilir Yay Dönüşlü Plastik Buton Kafası sarı</t>
  </si>
  <si>
    <t>https://mall.industry.siemens.com/mall/tr/tr/Catalog/Product/3SU1001-0AB30-0AA0</t>
  </si>
  <si>
    <t>3SU1001-0AB40-0AA0</t>
  </si>
  <si>
    <t>Işıklandırılabilir Yay Dönüşlü Plastik Buton Kafası yeşil</t>
  </si>
  <si>
    <t>https://mall.industry.siemens.com/mall/tr/tr/Catalog/Product/3SU1001-0AB40-0AA0</t>
  </si>
  <si>
    <t>3SU1001-0AB50-0AA0</t>
  </si>
  <si>
    <t>Işıklandırılabilir Yay Dönüşlü Plastik Buton Kafası mavi</t>
  </si>
  <si>
    <t>https://mall.industry.siemens.com/mall/tr/tr/Catalog/Product/3SU1001-0AB50-0AA0</t>
  </si>
  <si>
    <t>3SU1001-0AB60-0AA0</t>
  </si>
  <si>
    <t>Işıklandırılabilir Yay Dönüşlü Plastik Buton Kafası beyaz</t>
  </si>
  <si>
    <t>https://mall.industry.siemens.com/mall/tr/tr/Catalog/Product/3SU1001-0AB60-0AA0</t>
  </si>
  <si>
    <t>3SU1001-0AB70-0AA0</t>
  </si>
  <si>
    <t>Işıklandırılabilir Yay Dönüşlü Plastik Buton Kafası renksiz</t>
  </si>
  <si>
    <t>https://mall.industry.siemens.com/mall/tr/tr/Catalog/Product/3SU1001-0AB70-0AA0</t>
  </si>
  <si>
    <t>3SU1001-1GB20-0AA0</t>
  </si>
  <si>
    <t>Sirius ACT Plastik Çevir-Kur, ışıklı 30 mm Acil Stop Mantar Butonlar</t>
  </si>
  <si>
    <t>https://mall.industry.siemens.com/mall/tr/tr/Catalog/Product/3SU1001-1GB20-0AA0</t>
  </si>
  <si>
    <t>3SU1001-1HB20-0AA0</t>
  </si>
  <si>
    <t>Sirius ACT Plastik Çevir-Kur, ışıklı 40 mm Acil Stop Mantar Butonlar</t>
  </si>
  <si>
    <t>https://mall.industry.siemens.com/mall/tr/tr/Catalog/Product/3SU1001-1HB20-0AA0</t>
  </si>
  <si>
    <t>3SU1001-1JB20-0AA0</t>
  </si>
  <si>
    <t>Sirius ACT Plastik Çevir-Kur, ışıklı 60 mm Acil Stop Mantar Butonlar</t>
  </si>
  <si>
    <t>https://mall.industry.siemens.com/mall/tr/tr/Catalog/Product/3SU1001-1JB20-0AA0</t>
  </si>
  <si>
    <t>3SU1001-3AB42-0AN0</t>
  </si>
  <si>
    <t>Sirius ACT Plastik İkiz buton yukarı aşağı simgeli Kırmızı - Yeşil</t>
  </si>
  <si>
    <t>https://mall.industry.siemens.com/mall/tr/tr/Catalog/Product/3SU1001-3AB42-0AN0</t>
  </si>
  <si>
    <t>3SU1001-6AA20-0AA0</t>
  </si>
  <si>
    <t>Sinyal Lambası kafası plastik kırmızı</t>
  </si>
  <si>
    <t>https://mall.industry.siemens.com/mall/tr/tr/Catalog/Product/3SU1001-6AA20-0AA0</t>
  </si>
  <si>
    <t>3SU1001-6AA30-0AA0</t>
  </si>
  <si>
    <t>Sinyal Lambası kafası plastik sarı</t>
  </si>
  <si>
    <t>https://mall.industry.siemens.com/mall/tr/tr/Catalog/Product/3SU1001-6AA30-0AA0</t>
  </si>
  <si>
    <t>3SU1001-6AA40-0AA0</t>
  </si>
  <si>
    <t>Sinyal Lambası kafası plastik yeşil</t>
  </si>
  <si>
    <t>https://mall.industry.siemens.com/mall/tr/tr/Catalog/Product/3SU1001-6AA40-0AA0</t>
  </si>
  <si>
    <t>3SU1001-6AA50-0AA0</t>
  </si>
  <si>
    <t>Sinyal Lambası kafası plastik mavi</t>
  </si>
  <si>
    <t>https://mall.industry.siemens.com/mall/tr/tr/Catalog/Product/3SU1001-6AA50-0AA0</t>
  </si>
  <si>
    <t>3SU1001-6AA60-0AA0</t>
  </si>
  <si>
    <t>Sinyal Lambası kafası plastik beyaz</t>
  </si>
  <si>
    <t>https://mall.industry.siemens.com/mall/tr/tr/Catalog/Product/3SU1001-6AA60-0AA0</t>
  </si>
  <si>
    <t>3SU1001-6AA70-0AA0</t>
  </si>
  <si>
    <t>Sinyal Lambası kafası plastik renksiz</t>
  </si>
  <si>
    <t>https://mall.industry.siemens.com/mall/tr/tr/Catalog/Product/3SU1001-6AA70-0AA0</t>
  </si>
  <si>
    <t>3SU1002-2BF60-0AA0</t>
  </si>
  <si>
    <t>0-1 pozisyonlu ışıklandırılabilir kalıcı plastik mandal buton</t>
  </si>
  <si>
    <t>https://mall.industry.siemens.com/mall/tr/tr/Catalog/Product/3SU1002-2BF60-0AA0</t>
  </si>
  <si>
    <t>3SU1002-2BL60-0AA0</t>
  </si>
  <si>
    <t>1-0-2 pozisyonlu ışıklandırılabilir yay dönüşlü plastik mandal buton</t>
  </si>
  <si>
    <t>https://mall.industry.siemens.com/mall/tr/tr/Catalog/Product/3SU1002-2BL60-0AA0</t>
  </si>
  <si>
    <t>3SU1002-2BM60-0AA0</t>
  </si>
  <si>
    <t>https://mall.industry.siemens.com/mall/tr/tr/Catalog/Product/3SU1002-2BM60-0AA0</t>
  </si>
  <si>
    <t>3SU1050-0AB10-0AA0</t>
  </si>
  <si>
    <t xml:space="preserve">Yay Dönüşlü Metal Buton Kafası siyah </t>
  </si>
  <si>
    <t>https://mall.industry.siemens.com/mall/tr/tr/Catalog/Product/3SU1050-0AB10-0AA0</t>
  </si>
  <si>
    <t>3SU1050-0AB20-0AA0</t>
  </si>
  <si>
    <t>Yay Dönüşlü Metal Buton Kafası kırmızı</t>
  </si>
  <si>
    <t>https://mall.industry.siemens.com/mall/tr/tr/Catalog/Product/3SU1050-0AB20-0AA0</t>
  </si>
  <si>
    <t>3SU1050-0AB30-0AA0</t>
  </si>
  <si>
    <t>Yay Dönüşlü Metal Buton Kafası sarı</t>
  </si>
  <si>
    <t>https://mall.industry.siemens.com/mall/tr/tr/Catalog/Product/3SU1050-0AB30-0AA0</t>
  </si>
  <si>
    <t>3SU1050-0AB40-0AA0</t>
  </si>
  <si>
    <t>Yay Dönüşlü Metal Buton Kafası yeşil</t>
  </si>
  <si>
    <t>https://mall.industry.siemens.com/mall/tr/tr/Catalog/Product/3SU1050-0AB40-0AA0</t>
  </si>
  <si>
    <t>3SU1050-0AB50-0AA0</t>
  </si>
  <si>
    <t>Yay Dönüşlü Metal Buton Kafası mavi</t>
  </si>
  <si>
    <t>https://mall.industry.siemens.com/mall/tr/tr/Catalog/Product/3SU1050-0AB50-0AA0</t>
  </si>
  <si>
    <t>3SU1050-0AB60-0AA0</t>
  </si>
  <si>
    <t>Yay Dönüşlü Metal Buton Kafası beyaz</t>
  </si>
  <si>
    <t>https://mall.industry.siemens.com/mall/tr/tr/Catalog/Product/3SU1050-0AB60-0AA0</t>
  </si>
  <si>
    <t>3SU1050-0AB70-0AA0</t>
  </si>
  <si>
    <t>Yay Dönüşlü Metal Buton Kafası renksiz</t>
  </si>
  <si>
    <t>https://mall.industry.siemens.com/mall/tr/tr/Catalog/Product/3SU1050-0AB70-0AA0</t>
  </si>
  <si>
    <t>3SU1050-1BD10-0AA0</t>
  </si>
  <si>
    <t>SIRIUS ACT 40mm metal siyah mantar buton</t>
  </si>
  <si>
    <t>https://mall.industry.siemens.com/mall/tr/tr/Catalog/Product/3SU1050-1BD10-0AA0</t>
  </si>
  <si>
    <t>3SU1050-1HB20-0AA0</t>
  </si>
  <si>
    <t>Sirius ACT Metal Çevir-Kur 40 mm Acil Stop Mantar Butonlar</t>
  </si>
  <si>
    <t>https://mall.industry.siemens.com/mall/tr/tr/Catalog/Product/3SU1050-1HB20-0AA0</t>
  </si>
  <si>
    <t>3SU1050-1HF20-0AA0</t>
  </si>
  <si>
    <t>Sirius ACT Metal Kilitli 40 mm Acil Stop Mantar Butonlar</t>
  </si>
  <si>
    <t>https://mall.industry.siemens.com/mall/tr/tr/Catalog/Product/3SU1050-1HF20-0AA0</t>
  </si>
  <si>
    <t>3SU1050-1JB20-0AA0</t>
  </si>
  <si>
    <t>Sirius ACT Metal Çevir-Kur 60 mm Acil Stop Mantar Butonlar</t>
  </si>
  <si>
    <t>https://mall.industry.siemens.com/mall/tr/tr/Catalog/Product/3SU1050-1JB20-0AA0</t>
  </si>
  <si>
    <t>3SU1050-3AB42-0AK0</t>
  </si>
  <si>
    <t>SIRIUS ACT kırmızı-yeşil 0-1 yazılı metal ikiz buton</t>
  </si>
  <si>
    <t>https://mall.industry.siemens.com/mall/tr/tr/Catalog/Product/3SU1050-3AB42-0AK0</t>
  </si>
  <si>
    <t>3SU1050-3BB42-0AA0</t>
  </si>
  <si>
    <t>Sirius ACT Metal İkiz buton Kırmızı - Yeşil</t>
  </si>
  <si>
    <t>https://mall.industry.siemens.com/mall/tr/tr/Catalog/Product/3SU1050-3BB42-0AA0</t>
  </si>
  <si>
    <t>3SU1050-3BB42-0AK0</t>
  </si>
  <si>
    <t>Sirius ACT Metal İkiz buton yukarı aşağı simgeli Kırmızı - Yeşil</t>
  </si>
  <si>
    <t>https://mall.industry.siemens.com/mall/tr/tr/Catalog/Product/3SU1050-3BB42-0AK0</t>
  </si>
  <si>
    <t>3SU1050-4BC01-0AA0</t>
  </si>
  <si>
    <t>SIRIUS ACT metal anahtarlı mandal buton kafası 0-1</t>
  </si>
  <si>
    <t>https://mall.industry.siemens.com/mall/tr/tr/Catalog/Product/3SU1050-4BC01-0AA0</t>
  </si>
  <si>
    <t>3SU1050-4BF11-0AA0</t>
  </si>
  <si>
    <t>RONIS 0-1 pozisyonlu kilitli metal mandal buton</t>
  </si>
  <si>
    <t>https://mall.industry.siemens.com/mall/tr/tr/Catalog/Product/3SU1050-4BF11-0AA0</t>
  </si>
  <si>
    <t>3SU1050-4BL01-0AA0</t>
  </si>
  <si>
    <t>SIRIUS ACT metal ışıklandırılabilir uzun saplı beyaz 0-1 kalıcı mandal buton kafası</t>
  </si>
  <si>
    <t>https://mall.industry.siemens.com/mall/tr/tr/Catalog/Product/3SU1050-4BL01-0AA0</t>
  </si>
  <si>
    <t>3SU1050-4BL11-0AA0</t>
  </si>
  <si>
    <t>RONIS 1-0-2 pozisyonlu kilitli metal mandal buton</t>
  </si>
  <si>
    <t>https://mall.industry.siemens.com/mall/tr/tr/Catalog/Product/3SU1050-4BL11-0AA0</t>
  </si>
  <si>
    <t>3SU1050-4BM01-0AA0</t>
  </si>
  <si>
    <t>3SU 3 pozisyonlu yay dönüşlü anahtarlı mandal buton</t>
  </si>
  <si>
    <t>https://mall.industry.siemens.com/mall/tr/tr/Catalog/Product/3SU1050-4BM01-0AA0</t>
  </si>
  <si>
    <t>3SU1051-0AB20-0AA0</t>
  </si>
  <si>
    <t>Işıklandırılabilir Yay Dönüşlü Metal Buton Kafası kırmızı</t>
  </si>
  <si>
    <t>https://mall.industry.siemens.com/mall/tr/tr/Catalog/Product/3SU1051-0AB20-0AA0</t>
  </si>
  <si>
    <t>3SU1051-0AB30-0AA0</t>
  </si>
  <si>
    <t>Işıklandırılabilir Yay Dönüşlü Metal Buton Kafası sarı</t>
  </si>
  <si>
    <t>https://mall.industry.siemens.com/mall/tr/tr/Catalog/Product/3SU1051-0AB30-0AA0</t>
  </si>
  <si>
    <t>3SU1051-0AB40-0AA0</t>
  </si>
  <si>
    <t>Işıklandırılabilir Yay Dönüşlü Metal Buton Kafası yeşil</t>
  </si>
  <si>
    <t>https://mall.industry.siemens.com/mall/tr/tr/Catalog/Product/3SU1051-0AB40-0AA0</t>
  </si>
  <si>
    <t>3SU1051-0AB50-0AA0</t>
  </si>
  <si>
    <t>Işıklandırılabilir Yay Dönüşlü Metal Buton Kafası mavi</t>
  </si>
  <si>
    <t>https://mall.industry.siemens.com/mall/tr/tr/Catalog/Product/3SU1051-0AB50-0AA0</t>
  </si>
  <si>
    <t>3SU1051-0AB60-0AA0</t>
  </si>
  <si>
    <t>Işıklandırılabilir Yay Dönüşlü Metal Buton Kafası beyaz</t>
  </si>
  <si>
    <t>https://mall.industry.siemens.com/mall/tr/tr/Catalog/Product/3SU1051-0AB60-0AA0</t>
  </si>
  <si>
    <t>3SU1051-0AB70-0AA0</t>
  </si>
  <si>
    <t>Işıklandırılabilir Yay Dönüşlü Metal Buton Kafası renksiz</t>
  </si>
  <si>
    <t>https://mall.industry.siemens.com/mall/tr/tr/Catalog/Product/3SU1051-0AB70-0AA0</t>
  </si>
  <si>
    <t>3SU1051-1GB20-0AA0</t>
  </si>
  <si>
    <t>Sirius ACT Metal Çevir-Kur, ışıklı 30 mm Acil Stop Mantar Butonlar</t>
  </si>
  <si>
    <t>https://mall.industry.siemens.com/mall/tr/tr/Catalog/Product/3SU1051-1GB20-0AA0</t>
  </si>
  <si>
    <t>3SU1051-1HB20-0AA0</t>
  </si>
  <si>
    <t>Sirius ACT Metal Çevir-Kur, ışıklı 40 mm Acil Stop Mantar Butonlar</t>
  </si>
  <si>
    <t>https://mall.industry.siemens.com/mall/tr/tr/Catalog/Product/3SU1051-1HB20-0AA0</t>
  </si>
  <si>
    <t>3SU1051-1JB20-0AA0</t>
  </si>
  <si>
    <t>Sirius ACT Metal Çevir-Kur, ışıklı 60 mm Acil Stop Mantar Butonlar</t>
  </si>
  <si>
    <t>https://mall.industry.siemens.com/mall/tr/tr/Catalog/Product/3SU1051-1JB20-0AA0</t>
  </si>
  <si>
    <t>3SU1051-3AB42-0AN0</t>
  </si>
  <si>
    <t>https://mall.industry.siemens.com/mall/tr/tr/Catalog/Product/3SU1051-3AB42-0AN0</t>
  </si>
  <si>
    <t>3SU1051-6AA20-0AA0</t>
  </si>
  <si>
    <t>Sinyal Lambası kafası Metal kırmızı</t>
  </si>
  <si>
    <t>https://mall.industry.siemens.com/mall/tr/tr/Catalog/Product/3SU1051-6AA20-0AA0</t>
  </si>
  <si>
    <t>3SU1051-6AA30-0AA0</t>
  </si>
  <si>
    <t>Sinyal Lambası kafası Metal sarı</t>
  </si>
  <si>
    <t>https://mall.industry.siemens.com/mall/tr/tr/Catalog/Product/3SU1051-6AA30-0AA0</t>
  </si>
  <si>
    <t>3SU1051-6AA40-0AA0</t>
  </si>
  <si>
    <t>Sinyal Lambası kafası Metal yeşil</t>
  </si>
  <si>
    <t>https://mall.industry.siemens.com/mall/tr/tr/Catalog/Product/3SU1051-6AA40-0AA0</t>
  </si>
  <si>
    <t>3SU1051-6AA50-0AA0</t>
  </si>
  <si>
    <t>Sinyal Lambası kafası Metal mavi</t>
  </si>
  <si>
    <t>https://mall.industry.siemens.com/mall/tr/tr/Catalog/Product/3SU1051-6AA50-0AA0</t>
  </si>
  <si>
    <t>3SU1051-6AA60-0AA0</t>
  </si>
  <si>
    <t>Sinyal Lambası kafası Metal beyaz</t>
  </si>
  <si>
    <t>https://mall.industry.siemens.com/mall/tr/tr/Catalog/Product/3SU1051-6AA60-0AA0</t>
  </si>
  <si>
    <t>3SU1051-6AA70-0AA0</t>
  </si>
  <si>
    <t>Sinyal Lambası kafası Metal renksiz</t>
  </si>
  <si>
    <t>https://mall.industry.siemens.com/mall/tr/tr/Catalog/Product/3SU1051-6AA70-0AA0</t>
  </si>
  <si>
    <t>3SU1052-2BF60-0AA0</t>
  </si>
  <si>
    <t>0-1 pozisyonlu ışıklandırılabilir kalıcı metal mandal buton</t>
  </si>
  <si>
    <t>https://mall.industry.siemens.com/mall/tr/tr/Catalog/Product/3SU1052-2BF60-0AA0</t>
  </si>
  <si>
    <t>3SU1052-2BL60-0AA0</t>
  </si>
  <si>
    <t>1-0-2 pozisyonlu ışıklandırılabilir yay dönüşlü metal mandal buton</t>
  </si>
  <si>
    <t>https://mall.industry.siemens.com/mall/tr/tr/Catalog/Product/3SU1052-2BL60-0AA0</t>
  </si>
  <si>
    <t>3SU1052-2BM60-0AA0</t>
  </si>
  <si>
    <t>https://mall.industry.siemens.com/mall/tr/tr/Catalog/Product/3SU1052-2BM60-0AA0</t>
  </si>
  <si>
    <t>3SU1052-2CF60-0AA0</t>
  </si>
  <si>
    <t>SIRIUS ACT metal ışıklandırılabilir beyaz 1-0-2 kalıcı mandal buton kafası</t>
  </si>
  <si>
    <t>https://mall.industry.siemens.com/mall/tr/tr/Catalog/Product/3SU1052-2CF60-0AA0</t>
  </si>
  <si>
    <t>3SU1052-2CL60-0AA0</t>
  </si>
  <si>
    <t>SIRIUS ACT metal ışıklandırılabilir uzun saplı beyaz 1-0-2 kalıcı mandal buton kafası</t>
  </si>
  <si>
    <t>https://mall.industry.siemens.com/mall/tr/tr/Catalog/Product/3SU1052-2CL60-0AA0</t>
  </si>
  <si>
    <t>3SU1052-2CM60-0AA0</t>
  </si>
  <si>
    <t>SIRIUS ACT metal ışıklandırılabilir uzun saplı beyaz 1-0-2 yay dönüşlü mandal buton kafası</t>
  </si>
  <si>
    <t>https://mall.industry.siemens.com/mall/tr/tr/Catalog/Product/3SU1052-2CM60-0AA0</t>
  </si>
  <si>
    <t>3SU1060-0JB10-0AA0</t>
  </si>
  <si>
    <t xml:space="preserve">Sirius ACT Mat Metal Yassı Tip Yay Dönüşlü 30 mm Buton Siyah </t>
  </si>
  <si>
    <t>https://mall.industry.siemens.com/mall/tr/tr/Catalog/Product/3SU1060-0JB10-0AA0</t>
  </si>
  <si>
    <t>3SU1060-0JB20-0AA0</t>
  </si>
  <si>
    <t xml:space="preserve">Sirius ACT Mat Metal Yassı Tip Yay Dönüşlü 30 mm Buton Kırmızı </t>
  </si>
  <si>
    <t>https://mall.industry.siemens.com/mall/tr/tr/Catalog/Product/3SU1060-0JB20-0AA0</t>
  </si>
  <si>
    <t>3SU1060-0JB30-0AA0</t>
  </si>
  <si>
    <t xml:space="preserve">Sirius ACT Mat Metal Yassı Tip Yay Dönüşlü 30 mm Buton Sarı </t>
  </si>
  <si>
    <t>https://mall.industry.siemens.com/mall/tr/tr/Catalog/Product/3SU1060-0JB30-0AA0</t>
  </si>
  <si>
    <t>3SU1060-0JB40-0AA0</t>
  </si>
  <si>
    <t xml:space="preserve">Sirius ACT Mat Metal Yassı Tip Yay Dönüşlü 30 mm Buton Yeşil </t>
  </si>
  <si>
    <t>https://mall.industry.siemens.com/mall/tr/tr/Catalog/Product/3SU1060-0JB40-0AA0</t>
  </si>
  <si>
    <t>3SU1060-0JB50-0AA0</t>
  </si>
  <si>
    <t xml:space="preserve">Sirius ACT Mat Metal Yassı Tip Yay Dönüşlü 30 mm Buton Mavi </t>
  </si>
  <si>
    <t>https://mall.industry.siemens.com/mall/tr/tr/Catalog/Product/3SU1060-0JB50-0AA0</t>
  </si>
  <si>
    <t>3SU1060-0JB60-0AA0</t>
  </si>
  <si>
    <t xml:space="preserve">Sirius ACT Mat Metal Yassı Tip Yay Dönüşlü 30 mm Buton Beyaz </t>
  </si>
  <si>
    <t>https://mall.industry.siemens.com/mall/tr/tr/Catalog/Product/3SU1060-0JB60-0AA0</t>
  </si>
  <si>
    <t>3SU1060-4LF11-0AA0</t>
  </si>
  <si>
    <t xml:space="preserve">Sirius ACT Mat Metal Yassı Tip 30 mm RONIS 0-1 pozisyonlu kilitli kalıcı mandal buton  </t>
  </si>
  <si>
    <t>https://mall.industry.siemens.com/mall/tr/tr/Catalog/Product/3SU1060-4LF11-0AA0</t>
  </si>
  <si>
    <t>3SU1060-4LL11-0AA0</t>
  </si>
  <si>
    <t xml:space="preserve">Sirius ACT Mat Metal Yassı Tip 30 mm RONIS 1-0-2 pozisyonlu kilitli kalıcı mandal buton  </t>
  </si>
  <si>
    <t>https://mall.industry.siemens.com/mall/tr/tr/Catalog/Product/3SU1060-4LL11-0AA0</t>
  </si>
  <si>
    <t>3SU1061-0JB20-0AA0</t>
  </si>
  <si>
    <t xml:space="preserve">Sirius ACT Mat Metal Yassı Tip Yay Dönüşlü 30 mm Işıklandırılabilir Buton Kırmızı </t>
  </si>
  <si>
    <t>https://mall.industry.siemens.com/mall/tr/tr/Catalog/Product/3SU1061-0JB20-0AA0</t>
  </si>
  <si>
    <t>3SU1061-0JB30-0AA0</t>
  </si>
  <si>
    <t xml:space="preserve">Sirius ACT Mat Metal Yassı Tip Yay Dönüşlü 30 mm Işıklandırılabilir Buton Sarı </t>
  </si>
  <si>
    <t>https://mall.industry.siemens.com/mall/tr/tr/Catalog/Product/3SU1061-0JB30-0AA0</t>
  </si>
  <si>
    <t>3SU1061-0JB40-0AA0</t>
  </si>
  <si>
    <t xml:space="preserve">Sirius ACT Mat Metal Yassı Tip Yay Dönüşlü 30 mm Işıklandırılabilir Buton Yeşil </t>
  </si>
  <si>
    <t>https://mall.industry.siemens.com/mall/tr/tr/Catalog/Product/3SU1061-0JB40-0AA0</t>
  </si>
  <si>
    <t>3SU1061-0JB50-0AA0</t>
  </si>
  <si>
    <t xml:space="preserve">Sirius ACT Mat Metal Yassı Tip Yay Dönüşlü 30 mm Işıklandırılabilir Buton Mavi </t>
  </si>
  <si>
    <t>https://mall.industry.siemens.com/mall/tr/tr/Catalog/Product/3SU1061-0JB50-0AA0</t>
  </si>
  <si>
    <t>3SU1061-0JD20-0AA0</t>
  </si>
  <si>
    <t xml:space="preserve">Sirius ACT Mat Metal Yassı Tip 30 mm Sinyal Lambası Kırmızı </t>
  </si>
  <si>
    <t>https://mall.industry.siemens.com/mall/tr/tr/Catalog/Product/3SU1061-0JD20-0AA0</t>
  </si>
  <si>
    <t>3SU1061-0JD30-0AA0</t>
  </si>
  <si>
    <t xml:space="preserve">Sirius ACT Mat Metal Yassı Tip 30 mm Sinyal Lambası Sarı </t>
  </si>
  <si>
    <t>https://mall.industry.siemens.com/mall/tr/tr/Catalog/Product/3SU1061-0JD30-0AA0</t>
  </si>
  <si>
    <t>3SU1061-0JD40-0AA0</t>
  </si>
  <si>
    <t xml:space="preserve">Sirius ACT Mat Metal Yassı Tip 30 mm Sinyal Lambası Yeşil </t>
  </si>
  <si>
    <t>https://mall.industry.siemens.com/mall/tr/tr/Catalog/Product/3SU1061-0JD40-0AA0</t>
  </si>
  <si>
    <t>3SU1061-0JD50-0AA0</t>
  </si>
  <si>
    <t xml:space="preserve">Sirius ACT Mat Metal Yassı Tip 30 mm Sinyal Lambası Mavi </t>
  </si>
  <si>
    <t>https://mall.industry.siemens.com/mall/tr/tr/Catalog/Product/3SU1061-0JD50-0AA0</t>
  </si>
  <si>
    <t>3SU1061-0JD70-0AA0</t>
  </si>
  <si>
    <t xml:space="preserve">Sirius ACT Mat Metal Yassı Tip 30 mm Sinyal Lambası Renksiz </t>
  </si>
  <si>
    <t>https://mall.industry.siemens.com/mall/tr/tr/Catalog/Product/3SU1061-0JD70-0AA0</t>
  </si>
  <si>
    <t>3SU1062-2DF20-0AA0</t>
  </si>
  <si>
    <t xml:space="preserve">Sirius ACT Mat Metal Yassı Tip 30 mm 0-1 pozisyonlu ışıklandırılabilir kalıcı mandal buton kırmızı  </t>
  </si>
  <si>
    <t>https://mall.industry.siemens.com/mall/tr/tr/Catalog/Product/3SU1062-2DF20-0AA0</t>
  </si>
  <si>
    <t>3SU1062-2DF40-0AA0</t>
  </si>
  <si>
    <t xml:space="preserve">Sirius ACT Mat Metal Yassı Tip 30 mm 0-1 pozisyonlu ışıklandırılabilir kalıcı mandal buton yeşil  </t>
  </si>
  <si>
    <t>https://mall.industry.siemens.com/mall/tr/tr/Catalog/Product/3SU1062-2DF40-0AA0</t>
  </si>
  <si>
    <t>3SU1062-2DF60-0AA0</t>
  </si>
  <si>
    <t xml:space="preserve">Sirius ACT Mat Metal Yassı Tip 30 mm 0-1 pozisyonlu ışıklandırılabilir kalıcı mandal buton beyaz  </t>
  </si>
  <si>
    <t>https://mall.industry.siemens.com/mall/tr/tr/Catalog/Product/3SU1062-2DF60-0AA0</t>
  </si>
  <si>
    <t>3SU1062-2DL20-0AA0</t>
  </si>
  <si>
    <t xml:space="preserve">Sirius ACT Mat Metal Yassı Tip 30 mm 1-0-2 pozisyonlu ışıklandırılabilir kalıcı mandal buton kırmızı  </t>
  </si>
  <si>
    <t>https://mall.industry.siemens.com/mall/tr/tr/Catalog/Product/3SU1062-2DL20-0AA0</t>
  </si>
  <si>
    <t>3SU1062-2DL40-0AA0</t>
  </si>
  <si>
    <t xml:space="preserve">Sirius ACT Mat Metal Yassı Tip 30 mm 1-0-2 pozisyonlu ışıklandırılabilir kalıcı mandal buton yeşil  </t>
  </si>
  <si>
    <t>https://mall.industry.siemens.com/mall/tr/tr/Catalog/Product/3SU1062-2DL40-0AA0</t>
  </si>
  <si>
    <t>3SU1062-2DL60-0AA0</t>
  </si>
  <si>
    <t xml:space="preserve">Sirius ACT Mat Metal Yassı Tip 30 mm 1-0-2 pozisyonlu ışıklandırılabilir kalıcı mandal buton beyaz  </t>
  </si>
  <si>
    <t>https://mall.industry.siemens.com/mall/tr/tr/Catalog/Product/3SU1062-2DL60-0AA0</t>
  </si>
  <si>
    <t>3SU1062-2DM20-0AA0</t>
  </si>
  <si>
    <t xml:space="preserve">Sirius ACT Mat Metal Yassı Tip 30 mm 1-0-2 pozisyonlu ışıklandırılabilir yay dönüşlü mandal buton kırmızı  </t>
  </si>
  <si>
    <t>https://mall.industry.siemens.com/mall/tr/tr/Catalog/Product/3SU1062-2DM20-0AA0</t>
  </si>
  <si>
    <t>3SU1062-2DM40-0AA0</t>
  </si>
  <si>
    <t xml:space="preserve">Sirius ACT Mat Metal Yassı Tip 30 mm 1-0-2 pozisyonlu ışıklandırılabilir yay dönüşlü mandal buton yeşil  </t>
  </si>
  <si>
    <t>https://mall.industry.siemens.com/mall/tr/tr/Catalog/Product/3SU1062-2DM40-0AA0</t>
  </si>
  <si>
    <t>3SU1062-2DM60-0AA0</t>
  </si>
  <si>
    <t xml:space="preserve">Sirius ACT Mat Metal Yassı Tip 30 mm 1-0-2 pozisyonlu ışıklandırılabilir yay dönüşlü mandal buton beyaz  </t>
  </si>
  <si>
    <t>https://mall.industry.siemens.com/mall/tr/tr/Catalog/Product/3SU1062-2DM60-0AA0</t>
  </si>
  <si>
    <t>3SU1100-0AB10-1BA0</t>
  </si>
  <si>
    <t>Sirius ACT Plastik Siyah Komple Yay dönüşlü Butonlar 1NO</t>
  </si>
  <si>
    <t>https://mall.industry.siemens.com/mall/tr/tr/Catalog/Product/3SU1100-0AB10-1BA0</t>
  </si>
  <si>
    <t>3SU1100-0AB10-1CA0</t>
  </si>
  <si>
    <t>Sirius ACT Plastik Siyah Komple Yay dönüşlü Butonlar 1NC</t>
  </si>
  <si>
    <t>https://mall.industry.siemens.com/mall/tr/tr/Catalog/Product/3SU1100-0AB10-1CA0</t>
  </si>
  <si>
    <t>3SU1100-0AB20-1BA0</t>
  </si>
  <si>
    <t>SIRIUS ACT plastik kırmızı yay dönüşlü 1NO buton</t>
  </si>
  <si>
    <t>https://mall.industry.siemens.com/mall/tr/tr/Catalog/Product/3SU1100-0AB20-1BA0</t>
  </si>
  <si>
    <t>3SU1100-0AB20-1CA0</t>
  </si>
  <si>
    <t>Sirius ACT Plastik Kırmızı Komple Yay dönüşlü Butonlar 1NC</t>
  </si>
  <si>
    <t>https://mall.industry.siemens.com/mall/tr/tr/Catalog/Product/3SU1100-0AB20-1CA0</t>
  </si>
  <si>
    <t>3SU1100-0AB30-1BA0</t>
  </si>
  <si>
    <t>Sirius ACT Plastik Sarı Komple Yay dönüşlü Butonlar 1NO</t>
  </si>
  <si>
    <t>https://mall.industry.siemens.com/mall/tr/tr/Catalog/Product/3SU1100-0AB30-1BA0</t>
  </si>
  <si>
    <t>3SU1100-0AB40-1BA0</t>
  </si>
  <si>
    <t>Sirius ACT Plastik Yeşil Komple Yay dönüşlü Butonlar 1NO</t>
  </si>
  <si>
    <t>https://mall.industry.siemens.com/mall/tr/tr/Catalog/Product/3SU1100-0AB40-1BA0</t>
  </si>
  <si>
    <t>3SU1100-0AB40-1FA0</t>
  </si>
  <si>
    <t>SIRIUS ACT plastik yeşil yay dönüşlü 1NO-1NC buton</t>
  </si>
  <si>
    <t>https://mall.industry.siemens.com/mall/tr/tr/Catalog/Product/3SU1100-0AB40-1FA0</t>
  </si>
  <si>
    <t>3SU1100-0AB50-1BA0</t>
  </si>
  <si>
    <t>Sirius ACT Plastik Mavi Komple Yay dönüşlü Butonlar 1NO</t>
  </si>
  <si>
    <t>https://mall.industry.siemens.com/mall/tr/tr/Catalog/Product/3SU1100-0AB50-1BA0</t>
  </si>
  <si>
    <t>3SU1100-0AB60-1BA0</t>
  </si>
  <si>
    <t>Sirius ACT Plastik Beyaz Komple Yay dönüşlü Butonlar 1NO</t>
  </si>
  <si>
    <t>https://mall.industry.siemens.com/mall/tr/tr/Catalog/Product/3SU1100-0AB60-1BA0</t>
  </si>
  <si>
    <t>3SU1100-0AB70-1BA0</t>
  </si>
  <si>
    <t>Sirius ACT Plastik Renksiz Komple Yay dönüşlü Butonlar 1NO</t>
  </si>
  <si>
    <t>https://mall.industry.siemens.com/mall/tr/tr/Catalog/Product/3SU1100-0AB70-1BA0</t>
  </si>
  <si>
    <t>3SU1100-1BA20-1CA0</t>
  </si>
  <si>
    <t>Sirius ACT Plastik Çek-Kur 1NC Komple Acil Stop Mantar Butonlar 40mm</t>
  </si>
  <si>
    <t>https://mall.industry.siemens.com/mall/tr/tr/Catalog/Product/3SU1100-1BA20-1CA0</t>
  </si>
  <si>
    <t>3SU1100-1HA20-1CH0</t>
  </si>
  <si>
    <t>Sirius ACT Plastik Çek-Kur 1NC “NOT-HALT” plakalı Komple Acil Stop Mantar Butonlar 40mm</t>
  </si>
  <si>
    <t>https://mall.industry.siemens.com/mall/tr/tr/Catalog/Product/3SU1100-1HA20-1CH0</t>
  </si>
  <si>
    <t>3SU1100-1HB20-1CF0</t>
  </si>
  <si>
    <t>Sirius ACT Plastik Çevir-Kur 1NC sarı plakalı Komple Acil Stop Mantar Butonlar 40mm</t>
  </si>
  <si>
    <t>https://mall.industry.siemens.com/mall/tr/tr/Catalog/Product/3SU1100-1HB20-1CF0</t>
  </si>
  <si>
    <t>3SU1100-1HB20-1CG0</t>
  </si>
  <si>
    <t>Sirius ACT Plastik Çevir-Kur 1NC “EMERGENCY STOP” plakalı Komple Acil Stop Mantar Butonlar 40mm</t>
  </si>
  <si>
    <t>https://mall.industry.siemens.com/mall/tr/tr/Catalog/Product/3SU1100-1HB20-1CG0</t>
  </si>
  <si>
    <t>3SU1100-1HB20-1CH0</t>
  </si>
  <si>
    <t>SIRIUS ACT komple acil durdurma butonu</t>
  </si>
  <si>
    <t>https://mall.industry.siemens.com/mall/tr/tr/Catalog/Product/3SU1100-1HB20-1CH0</t>
  </si>
  <si>
    <t>3SU1100-2BF60-1BA0</t>
  </si>
  <si>
    <t>Sirius ACT plastik 0-1 pozisyonlu ışıklandırılabilir kalıcı mandal buton 1NO</t>
  </si>
  <si>
    <t>https://mall.industry.siemens.com/mall/tr/tr/Catalog/Product/3SU1100-2BF60-1BA0</t>
  </si>
  <si>
    <t>3SU1100-2BF60-1MA0</t>
  </si>
  <si>
    <t>Sirius ACT plastik 0-1 pozisyonlu ışıklandırılabilir kalıcı mandal buton 1NO/1NC</t>
  </si>
  <si>
    <t>https://mall.industry.siemens.com/mall/tr/tr/Catalog/Product/3SU1100-2BF60-1MA0</t>
  </si>
  <si>
    <t>3SU1100-2BL60-1NA0</t>
  </si>
  <si>
    <t>Sirius ACT plastik 1-0-2 pozisyonlu ışıklandırılabilir kalıcı mandal buton 1NO, 1NO</t>
  </si>
  <si>
    <t>https://mall.industry.siemens.com/mall/tr/tr/Catalog/Product/3SU1100-2BL60-1NA0</t>
  </si>
  <si>
    <t>3SU1100-2BM60-1NA0</t>
  </si>
  <si>
    <t>Sirius ACT plastik 1-0-2 pozisyonlu ışıklandırılabilir yay dönüşlü mandal buton 1NO, 1NO</t>
  </si>
  <si>
    <t>https://mall.industry.siemens.com/mall/tr/tr/Catalog/Product/3SU1100-2BM60-1NA0</t>
  </si>
  <si>
    <t>3SU1100-4BF11-1BA0</t>
  </si>
  <si>
    <t>Sirius ACT plastik RONIS 0-1 pozisyonlu kilitli mandal buton 1NO</t>
  </si>
  <si>
    <t>https://mall.industry.siemens.com/mall/tr/tr/Catalog/Product/3SU1100-4BF11-1BA0</t>
  </si>
  <si>
    <t>3SU1100-4BL11-1NA0</t>
  </si>
  <si>
    <t>Sirius ACT plastik RONIS 1-0-2 pozisyonlu kilitli mandal buton 1NO, 1NO</t>
  </si>
  <si>
    <t>https://mall.industry.siemens.com/mall/tr/tr/Catalog/Product/3SU1100-4BL11-1NA0</t>
  </si>
  <si>
    <t>3SU1100-7AC10-1NA0</t>
  </si>
  <si>
    <t>SIRIUS ACT Mekanik kilitlemesiz, yatay 2 yönlü,plastik, 2NO</t>
  </si>
  <si>
    <t>https://mall.industry.siemens.com/mall/tr/tr/Catalog/Product/3SU1100-7AC10-1NA0</t>
  </si>
  <si>
    <t>3SU1100-7AD10-1NA0</t>
  </si>
  <si>
    <t>SIRIUS ACT Mekanik kilitlemesiz, dikey 2 yönlü,plastik,2NO</t>
  </si>
  <si>
    <t>https://mall.industry.siemens.com/mall/tr/tr/Catalog/Product/3SU1100-7AD10-1NA0</t>
  </si>
  <si>
    <t>3SU1100-7AF10-1QA0</t>
  </si>
  <si>
    <t>SIRIUS ACT Mekanik kilitlemesiz, 4 yönlü,plastik,4 NO</t>
  </si>
  <si>
    <t>https://mall.industry.siemens.com/mall/tr/tr/Catalog/Product/3SU1100-7AF10-1QA0</t>
  </si>
  <si>
    <t>3SU1100-7BC10-1NA0</t>
  </si>
  <si>
    <t>SIRIUS ACT Mekanik kilitlemeli, yatay 2 yönlü,plastik, 2NO</t>
  </si>
  <si>
    <t>https://mall.industry.siemens.com/mall/tr/tr/Catalog/Product/3SU1100-7BC10-1NA0</t>
  </si>
  <si>
    <t>3SU1100-7BD10-1NA0</t>
  </si>
  <si>
    <t>SIRIUS ACT Mekanik kilitlemeli, dikey 2 yönlü,plastik,2NO</t>
  </si>
  <si>
    <t>https://mall.industry.siemens.com/mall/tr/tr/Catalog/Product/3SU1100-7BD10-1NA0</t>
  </si>
  <si>
    <t>3SU1100-7BF10-1QA0</t>
  </si>
  <si>
    <t>SIRIUS ACT Mekanik kilitlemeli, 4 yönlü,plastik,4 NO</t>
  </si>
  <si>
    <t>https://mall.industry.siemens.com/mall/tr/tr/Catalog/Product/3SU1100-7BF10-1QA0</t>
  </si>
  <si>
    <t>3SU1102-0AB20-1CA0</t>
  </si>
  <si>
    <t>Sirius ACT Plastik Kırmızı Komple ışıklı Yay Dönüşlü Butonlar 24 AC/DC 1NC</t>
  </si>
  <si>
    <t>https://mall.industry.siemens.com/mall/tr/tr/Catalog/Product/3SU1102-0AB20-1CA0</t>
  </si>
  <si>
    <t>3SU1102-0AB30-1BA0</t>
  </si>
  <si>
    <t>Sirius ACT Plastik Sarı Komple ışıklı Yay Dönüşlü Butonlar 24 AC/DC 1NO</t>
  </si>
  <si>
    <t>https://mall.industry.siemens.com/mall/tr/tr/Catalog/Product/3SU1102-0AB30-1BA0</t>
  </si>
  <si>
    <t>3SU1102-0AB40-1BA0</t>
  </si>
  <si>
    <t>Sirius ACT Plastik Yeşil Komple ışıklı Yay Dönüşlü Butonlar 24 AC/DC 1NO</t>
  </si>
  <si>
    <t>https://mall.industry.siemens.com/mall/tr/tr/Catalog/Product/3SU1102-0AB40-1BA0</t>
  </si>
  <si>
    <t>3SU1102-0AB50-1BA0</t>
  </si>
  <si>
    <t>Sirius ACT Plastik Mavi Komple ışıklı Yay Dönüşlü Butonlar 24 AC/DC 1NO</t>
  </si>
  <si>
    <t>https://mall.industry.siemens.com/mall/tr/tr/Catalog/Product/3SU1102-0AB50-1BA0</t>
  </si>
  <si>
    <t>3SU1102-0AB60-1BA0</t>
  </si>
  <si>
    <t>Sirius ACT Plastik Beyaz Komple ışıklı Yay Dönüşlü Butonlar 24 AC/DC 1NO</t>
  </si>
  <si>
    <t>https://mall.industry.siemens.com/mall/tr/tr/Catalog/Product/3SU1102-0AB60-1BA0</t>
  </si>
  <si>
    <t>3SU1102-0AB70-1BA0</t>
  </si>
  <si>
    <t>Sirius ACT Plastik Renksiz Komple ışıklı Yay Dönüşlü Butonlar 24 AC/DC 1NO</t>
  </si>
  <si>
    <t>https://mall.industry.siemens.com/mall/tr/tr/Catalog/Product/3SU1102-0AB70-1BA0</t>
  </si>
  <si>
    <t>3SU1102-6AA20-1AA0</t>
  </si>
  <si>
    <t>Sirius ACT plastik Komple Sinyal Lambalar Kırmızı 24 AC/DC</t>
  </si>
  <si>
    <t>https://mall.industry.siemens.com/mall/tr/tr/Catalog/Product/3SU1102-6AA20-1AA0</t>
  </si>
  <si>
    <t>3SU1102-6AA30-1AA0</t>
  </si>
  <si>
    <t>Sirius ACT plastik Komple Sinyal Lambalar Sarı 24 AC/DC</t>
  </si>
  <si>
    <t>https://mall.industry.siemens.com/mall/tr/tr/Catalog/Product/3SU1102-6AA30-1AA0</t>
  </si>
  <si>
    <t>3SU1102-6AA40-1AA0</t>
  </si>
  <si>
    <t>Sirius ACT plastik Komple Sinyal Lambalar Yeşil 24 AC/DC</t>
  </si>
  <si>
    <t>https://mall.industry.siemens.com/mall/tr/tr/Catalog/Product/3SU1102-6AA40-1AA0</t>
  </si>
  <si>
    <t>3SU1102-6AA50-1AA0</t>
  </si>
  <si>
    <t>Sirius ACT plastik Komple Sinyal Lambalar Mavi 24 AC/DC</t>
  </si>
  <si>
    <t>https://mall.industry.siemens.com/mall/tr/tr/Catalog/Product/3SU1102-6AA50-1AA0</t>
  </si>
  <si>
    <t>3SU1102-6AA60-1AA0</t>
  </si>
  <si>
    <t>Sirius ACT plastik Komple Sinyal Lambalar Beyaz 24 AC/DC</t>
  </si>
  <si>
    <t>https://mall.industry.siemens.com/mall/tr/tr/Catalog/Product/3SU1102-6AA60-1AA0</t>
  </si>
  <si>
    <t>3SU1102-6AA70-1AA0</t>
  </si>
  <si>
    <t>Sirius ACT plastik Komple Sinyal Lambalar Renksiz 24 AC/DC</t>
  </si>
  <si>
    <t>https://mall.industry.siemens.com/mall/tr/tr/Catalog/Product/3SU1102-6AA70-1AA0</t>
  </si>
  <si>
    <t>3SU1106-0AB20-1CA0</t>
  </si>
  <si>
    <t>Sirius ACT Plastik Kırmızı Komple ışıklı Yay Dönüşlü Butonlar 230 AC 1NC</t>
  </si>
  <si>
    <t>https://mall.industry.siemens.com/mall/tr/tr/Catalog/Product/3SU1106-0AB20-1CA0</t>
  </si>
  <si>
    <t>3SU1106-0AB30-1BA0</t>
  </si>
  <si>
    <t>Sirius ACT Plastik Sarı Komple ışıklı Yay Dönüşlü Butonlar 230 AC 1NO</t>
  </si>
  <si>
    <t>https://mall.industry.siemens.com/mall/tr/tr/Catalog/Product/3SU1106-0AB30-1BA0</t>
  </si>
  <si>
    <t>3SU1106-0AB40-1BA0</t>
  </si>
  <si>
    <t>Sirius ACT Plastik Yeşil Komple ışıklı Yay Dönüşlü Butonlar 230 AC 1NO</t>
  </si>
  <si>
    <t>https://mall.industry.siemens.com/mall/tr/tr/Catalog/Product/3SU1106-0AB40-1BA0</t>
  </si>
  <si>
    <t>3SU1106-0AB50-1BA0</t>
  </si>
  <si>
    <t>Sirius ACT Plastik Mavi Komple ışıklı Yay Dönüşlü Butonlar 230 AC 1NO</t>
  </si>
  <si>
    <t>https://mall.industry.siemens.com/mall/tr/tr/Catalog/Product/3SU1106-0AB50-1BA0</t>
  </si>
  <si>
    <t>3SU1106-0AB60-1BA0</t>
  </si>
  <si>
    <t>Sirius ACT Plastik Beyaz Komple ışıklı Yay Dönüşlü Butonlar 230 AC 1NO</t>
  </si>
  <si>
    <t>https://mall.industry.siemens.com/mall/tr/tr/Catalog/Product/3SU1106-0AB60-1BA0</t>
  </si>
  <si>
    <t>3SU1106-0AB70-1BA0</t>
  </si>
  <si>
    <t>Sirius ACT Plastik Renksiz Komple ışıklı Yay Dönüşlü Butonlar 230 AC 1NO</t>
  </si>
  <si>
    <t>https://mall.industry.siemens.com/mall/tr/tr/Catalog/Product/3SU1106-0AB70-1BA0</t>
  </si>
  <si>
    <t>3SU1106-6AA00-1AA0</t>
  </si>
  <si>
    <t>Sirius ACT plastik Komple Sinyal Lambalar Kehribar 230 AC</t>
  </si>
  <si>
    <t>https://mall.industry.siemens.com/mall/tr/tr/Catalog/Product/3SU1106-6AA00-1AA0</t>
  </si>
  <si>
    <t>3SU1106-6AA20-1AA0</t>
  </si>
  <si>
    <t>Sirius ACT plastik Komple Sinyal Lambalar Kırmızı 230 AC</t>
  </si>
  <si>
    <t>https://mall.industry.siemens.com/mall/tr/tr/Catalog/Product/3SU1106-6AA20-1AA0</t>
  </si>
  <si>
    <t>3SU1106-6AA30-1AA0</t>
  </si>
  <si>
    <t>Sirius ACT plastik Komple Sinyal Lambalar Sarı 230 AC</t>
  </si>
  <si>
    <t>https://mall.industry.siemens.com/mall/tr/tr/Catalog/Product/3SU1106-6AA30-1AA0</t>
  </si>
  <si>
    <t>3SU1106-6AA40-1AA0</t>
  </si>
  <si>
    <t>Sirius ACT plastik Komple Sinyal Lambalar Yeşil 230 AC</t>
  </si>
  <si>
    <t>https://mall.industry.siemens.com/mall/tr/tr/Catalog/Product/3SU1106-6AA40-1AA0</t>
  </si>
  <si>
    <t>3SU1106-6AA50-1AA0</t>
  </si>
  <si>
    <t>Sirius ACT plastik Komple Sinyal Lambalar Mavi 230 AC</t>
  </si>
  <si>
    <t>https://mall.industry.siemens.com/mall/tr/tr/Catalog/Product/3SU1106-6AA50-1AA0</t>
  </si>
  <si>
    <t>3SU1106-6AA60-1AA0</t>
  </si>
  <si>
    <t>Sirius ACT plastik Komple Sinyal Lambalar Beyaz 230 AC</t>
  </si>
  <si>
    <t>https://mall.industry.siemens.com/mall/tr/tr/Catalog/Product/3SU1106-6AA60-1AA0</t>
  </si>
  <si>
    <t>3SU1106-6AA70-1AA0</t>
  </si>
  <si>
    <t>Sirius ACT plastik Komple Sinyal Lambalar Renksiz 230 AC</t>
  </si>
  <si>
    <t>https://mall.industry.siemens.com/mall/tr/tr/Catalog/Product/3SU1106-6AA70-1AA0</t>
  </si>
  <si>
    <t>3SU1150-0AB10-1BA0</t>
  </si>
  <si>
    <t xml:space="preserve">Sirius ACT Metal Komple Yay Dönüşlü Butonlar Siyah </t>
  </si>
  <si>
    <t>https://mall.industry.siemens.com/mall/tr/tr/Catalog/Product/3SU1150-0AB10-1BA0</t>
  </si>
  <si>
    <t>3SU1150-0AB10-1CA0</t>
  </si>
  <si>
    <t>https://mall.industry.siemens.com/mall/tr/tr/Catalog/Product/3SU1150-0AB10-1CA0</t>
  </si>
  <si>
    <t>3SU1150-0AB20-1CA0</t>
  </si>
  <si>
    <t xml:space="preserve">Sirius ACT Metal Komple Yay Dönüşlü Butonlar Kırmızı </t>
  </si>
  <si>
    <t>https://mall.industry.siemens.com/mall/tr/tr/Catalog/Product/3SU1150-0AB20-1CA0</t>
  </si>
  <si>
    <t>3SU1150-0AB30-1BA0</t>
  </si>
  <si>
    <t xml:space="preserve">Sirius ACT Metal Komple Yay Dönüşlü Butonlar Sarı </t>
  </si>
  <si>
    <t>https://mall.industry.siemens.com/mall/tr/tr/Catalog/Product/3SU1150-0AB30-1BA0</t>
  </si>
  <si>
    <t>3SU1150-0AB40-1BA0</t>
  </si>
  <si>
    <t xml:space="preserve">Sirius ACT Metal Komple Yay Dönüşlü Butonlar Yeşil </t>
  </si>
  <si>
    <t>https://mall.industry.siemens.com/mall/tr/tr/Catalog/Product/3SU1150-0AB40-1BA0</t>
  </si>
  <si>
    <t>3SU1150-0AB40-1FA0</t>
  </si>
  <si>
    <t>SIRIUS ACT metal yeşil yay dönüşlü 1NO-1NC buton</t>
  </si>
  <si>
    <t>https://mall.industry.siemens.com/mall/tr/tr/Catalog/Product/3SU1150-0AB40-1FA0</t>
  </si>
  <si>
    <t>3SU1150-0AB50-1BA0</t>
  </si>
  <si>
    <t xml:space="preserve">Sirius ACT Metal Komple Yay Dönüşlü Butonlar Mavi </t>
  </si>
  <si>
    <t>https://mall.industry.siemens.com/mall/tr/tr/Catalog/Product/3SU1150-0AB50-1BA0</t>
  </si>
  <si>
    <t>3SU1150-0AB60-1BA0</t>
  </si>
  <si>
    <t xml:space="preserve">Sirius ACT Metal Komple Yay Dönüşlü Butonlar Beyaz </t>
  </si>
  <si>
    <t>https://mall.industry.siemens.com/mall/tr/tr/Catalog/Product/3SU1150-0AB60-1BA0</t>
  </si>
  <si>
    <t>3SU1150-0AB70-1BA0</t>
  </si>
  <si>
    <t xml:space="preserve">Sirius ACT Metal Komple Yay Dönüşlü Butonlar Renksiz </t>
  </si>
  <si>
    <t>https://mall.industry.siemens.com/mall/tr/tr/Catalog/Product/3SU1150-0AB70-1BA0</t>
  </si>
  <si>
    <t>3SU1150-1BA20-1CA0</t>
  </si>
  <si>
    <t>Sirius ACT Metal Çek-Kur 1NC Komple Acil Stop Mantar Butonlar 40mm</t>
  </si>
  <si>
    <t>https://mall.industry.siemens.com/mall/tr/tr/Catalog/Product/3SU1150-1BA20-1CA0</t>
  </si>
  <si>
    <t>3SU1150-1HA20-1CH0</t>
  </si>
  <si>
    <t>Sirius ACT Metal Çek-Kur 1NC “NOT-HALT” plakalı Komple Acil Stop Mantar Butonlar 40mm</t>
  </si>
  <si>
    <t>https://mall.industry.siemens.com/mall/tr/tr/Catalog/Product/3SU1150-1HA20-1CH0</t>
  </si>
  <si>
    <t>3SU1150-1HB20-1CG0</t>
  </si>
  <si>
    <t>Sirius ACT Metal Çevir-Kur 1NC “EMERGENCY STOP” plakalı Komple Acil Stop Mantar Butonlar 40mm</t>
  </si>
  <si>
    <t>https://mall.industry.siemens.com/mall/tr/tr/Catalog/Product/3SU1150-1HB20-1CG0</t>
  </si>
  <si>
    <t>3SU1150-1HB20-1CH0</t>
  </si>
  <si>
    <t>Sirius ACT Metal Çevir-Kur 1NC sarı plakalı Komple Acil Stop Mantar Butonlar 40mm</t>
  </si>
  <si>
    <t>https://mall.industry.siemens.com/mall/tr/tr/Catalog/Product/3SU1150-1HB20-1CH0</t>
  </si>
  <si>
    <t>3SU1150-2BF60-1BA0</t>
  </si>
  <si>
    <t>Sirius ACT Metal 0-1 pozisyonlu ışıklandırılabilir kalıcı mandal buton 1NO</t>
  </si>
  <si>
    <t>https://mall.industry.siemens.com/mall/tr/tr/Catalog/Product/3SU1150-2BF60-1BA0</t>
  </si>
  <si>
    <t>3SU1150-2BF60-1MA0</t>
  </si>
  <si>
    <t>Sirius ACT Metal 0-1 pozisyonlu ışıklandırılabilir kalıcı mandal buton 1NO/1NC</t>
  </si>
  <si>
    <t>https://mall.industry.siemens.com/mall/tr/tr/Catalog/Product/3SU1150-2BF60-1MA0</t>
  </si>
  <si>
    <t>3SU1150-2BL60-1NA0</t>
  </si>
  <si>
    <t>Sirius ACT Metal 1-0-2 pozisyonlu ışıklandırılabilir kalıcı mandal buton 1NO, 1NO</t>
  </si>
  <si>
    <t>https://mall.industry.siemens.com/mall/tr/tr/Catalog/Product/3SU1150-2BL60-1NA0</t>
  </si>
  <si>
    <t>3SU1150-2BM60-1NA0</t>
  </si>
  <si>
    <t>Sirius ACT Metal 1-0-2 pozisyonlu ışıklandırılabilir yay dönüşlü mandal buton 1NO, 1NO</t>
  </si>
  <si>
    <t>https://mall.industry.siemens.com/mall/tr/tr/Catalog/Product/3SU1150-2BM60-1NA0</t>
  </si>
  <si>
    <t>3SU1150-4BF11-1BA0</t>
  </si>
  <si>
    <t>Sirius ACT Metal RONIS 0-1 pozisyonlu kilitli mandal buton 1NO</t>
  </si>
  <si>
    <t>https://mall.industry.siemens.com/mall/tr/tr/Catalog/Product/3SU1150-4BF11-1BA0</t>
  </si>
  <si>
    <t>3SU1152-0AB00-1BA0</t>
  </si>
  <si>
    <t>Sirius ACT Metal Komple Işıklı Yay Dönüşlü Butonlar Kehribar 24 AC/DC 1NO</t>
  </si>
  <si>
    <t>https://mall.industry.siemens.com/mall/tr/tr/Catalog/Product/3SU1152-0AB00-1BA0</t>
  </si>
  <si>
    <t>3SU1152-0AB20-1CA0</t>
  </si>
  <si>
    <t>Sirius ACT Metal Komple Işıklı Yay Dönüşlü Butonlar Kırmızı 24 AC/DC 1NC</t>
  </si>
  <si>
    <t>https://mall.industry.siemens.com/mall/tr/tr/Catalog/Product/3SU1152-0AB20-1CA0</t>
  </si>
  <si>
    <t>3SU1152-0AB30-1BA0</t>
  </si>
  <si>
    <t>Sirius ACT Metal Komple Işıklı Yay Dönüşlü Butonlar Sarı 24 AC/DC 1NO</t>
  </si>
  <si>
    <t>https://mall.industry.siemens.com/mall/tr/tr/Catalog/Product/3SU1152-0AB30-1BA0</t>
  </si>
  <si>
    <t>3SU1152-0AB40-1BA0</t>
  </si>
  <si>
    <t>Sirius ACT Metal Komple Işıklı Yay Dönüşlü Butonlar Yeşil 24 AC/DC 1NO</t>
  </si>
  <si>
    <t>https://mall.industry.siemens.com/mall/tr/tr/Catalog/Product/3SU1152-0AB40-1BA0</t>
  </si>
  <si>
    <t>3SU1152-0AB50-1BA0</t>
  </si>
  <si>
    <t>Sirius ACT Metal Komple Işıklı Yay Dönüşlü Butonlar Mavi 24 AC/DC 1NO</t>
  </si>
  <si>
    <t>https://mall.industry.siemens.com/mall/tr/tr/Catalog/Product/3SU1152-0AB50-1BA0</t>
  </si>
  <si>
    <t>3SU1152-0AB60-1BA0</t>
  </si>
  <si>
    <t>Sirius ACT Metal Komple Işıklı Yay Dönüşlü Butonlar Beyaz 24 AC/DC 1NO</t>
  </si>
  <si>
    <t>https://mall.industry.siemens.com/mall/tr/tr/Catalog/Product/3SU1152-0AB60-1BA0</t>
  </si>
  <si>
    <t>3SU1152-0AB70-1BA0</t>
  </si>
  <si>
    <t>Sirius ACT Metal Komple Işıklı Yay Dönüşlü Butonlar Renksiz 24 AC/DC 1NO</t>
  </si>
  <si>
    <t>https://mall.industry.siemens.com/mall/tr/tr/Catalog/Product/3SU1152-0AB70-1BA0</t>
  </si>
  <si>
    <t>3SU1152-6AA00-1AA0</t>
  </si>
  <si>
    <t>Sirius ACT Metal Komple Sinyal Lambalar Kehribar 24 AC/DC</t>
  </si>
  <si>
    <t>https://mall.industry.siemens.com/mall/tr/tr/Catalog/Product/3SU1152-6AA00-1AA0</t>
  </si>
  <si>
    <t>3SU1152-6AA20-1AA0</t>
  </si>
  <si>
    <t>Sirius ACT Metal Komple Sinyal Lambalar Kırmızı 24 AC/DC</t>
  </si>
  <si>
    <t>https://mall.industry.siemens.com/mall/tr/tr/Catalog/Product/3SU1152-6AA20-1AA0</t>
  </si>
  <si>
    <t>3SU1152-6AA30-1AA0</t>
  </si>
  <si>
    <t>Sirius ACT Metal Komple Sinyal Lambalar Sarı 24 AC/DC</t>
  </si>
  <si>
    <t>https://mall.industry.siemens.com/mall/tr/tr/Catalog/Product/3SU1152-6AA30-1AA0</t>
  </si>
  <si>
    <t>3SU1152-6AA40-1AA0</t>
  </si>
  <si>
    <t>Sirius ACT Metal Komple Sinyal Lambalar Yeşil 24 AC/DC</t>
  </si>
  <si>
    <t>https://mall.industry.siemens.com/mall/tr/tr/Catalog/Product/3SU1152-6AA40-1AA0</t>
  </si>
  <si>
    <t>3SU1152-6AA50-1AA0</t>
  </si>
  <si>
    <t>Sirius ACT Metal Komple Sinyal Lambalar Mavi 24 AC/DC</t>
  </si>
  <si>
    <t>https://mall.industry.siemens.com/mall/tr/tr/Catalog/Product/3SU1152-6AA50-1AA0</t>
  </si>
  <si>
    <t>3SU1152-6AA60-1AA0</t>
  </si>
  <si>
    <t>Sirius ACT Metal Komple Sinyal Lambalar Beyaz 24 AC/DC</t>
  </si>
  <si>
    <t>https://mall.industry.siemens.com/mall/tr/tr/Catalog/Product/3SU1152-6AA60-1AA0</t>
  </si>
  <si>
    <t>3SU1152-6AA70-1AA0</t>
  </si>
  <si>
    <t>Sirius ACT Metal Komple Sinyal Lambalar Renksiz 24 AC/DC</t>
  </si>
  <si>
    <t>https://mall.industry.siemens.com/mall/tr/tr/Catalog/Product/3SU1152-6AA70-1AA0</t>
  </si>
  <si>
    <t>3SU1156-0AB00-1BA0</t>
  </si>
  <si>
    <t>Sirius ACT Metal Komple Işıklı Yay Dönüşlü Butonlar Kehribar 230 AC 1NO</t>
  </si>
  <si>
    <t>https://mall.industry.siemens.com/mall/tr/tr/Catalog/Product/3SU1156-0AB00-1BA0</t>
  </si>
  <si>
    <t>3SU1156-0AB20-1CA0</t>
  </si>
  <si>
    <t>Sirius ACT Metal Komple Işıklı Yay Dönüşlü Butonlar Kırmızı 230 AC 1NC</t>
  </si>
  <si>
    <t>https://mall.industry.siemens.com/mall/tr/tr/Catalog/Product/3SU1156-0AB20-1CA0</t>
  </si>
  <si>
    <t>3SU1156-0AB30-1BA0</t>
  </si>
  <si>
    <t>Sirius ACT Metal Komple Işıklı Yay Dönüşlü Butonlar Sarı 230 AC 1NO</t>
  </si>
  <si>
    <t>https://mall.industry.siemens.com/mall/tr/tr/Catalog/Product/3SU1156-0AB30-1BA0</t>
  </si>
  <si>
    <t>3SU1156-0AB40-1BA0</t>
  </si>
  <si>
    <t>Sirius ACT Metal Komple Işıklı Yay Dönüşlü Butonlar Yeşil 230 AC 1NO</t>
  </si>
  <si>
    <t>https://mall.industry.siemens.com/mall/tr/tr/Catalog/Product/3SU1156-0AB40-1BA0</t>
  </si>
  <si>
    <t>3SU1156-0AB50-1BA0</t>
  </si>
  <si>
    <t>Sirius ACT Metal Komple Işıklı Yay Dönüşlü Butonlar Mavi 230 AC 1NO</t>
  </si>
  <si>
    <t>https://mall.industry.siemens.com/mall/tr/tr/Catalog/Product/3SU1156-0AB50-1BA0</t>
  </si>
  <si>
    <t>3SU1156-0AB60-1BA0</t>
  </si>
  <si>
    <t>Sirius ACT Metal Komple Işıklı Yay Dönüşlü Butonlar Beyaz 230 AC 1NO</t>
  </si>
  <si>
    <t>https://mall.industry.siemens.com/mall/tr/tr/Catalog/Product/3SU1156-0AB60-1BA0</t>
  </si>
  <si>
    <t>3SU1156-0AB70-1BA0</t>
  </si>
  <si>
    <t>Sirius ACT Metal Komple Işıklı Yay Dönüşlü Butonlar Renksiz 230 AC 1NO</t>
  </si>
  <si>
    <t>https://mall.industry.siemens.com/mall/tr/tr/Catalog/Product/3SU1156-0AB70-1BA0</t>
  </si>
  <si>
    <t>3SU1156-6AA20-1AA0</t>
  </si>
  <si>
    <t>Sirius ACT Metal Komple Sinyal Lambalar Kırmızı 230 AC</t>
  </si>
  <si>
    <t>https://mall.industry.siemens.com/mall/tr/tr/Catalog/Product/3SU1156-6AA20-1AA0</t>
  </si>
  <si>
    <t>3SU1156-6AA30-1AA0</t>
  </si>
  <si>
    <t>Sirius ACT Metal Komple Sinyal Lambalar Sarı 230 AC</t>
  </si>
  <si>
    <t>https://mall.industry.siemens.com/mall/tr/tr/Catalog/Product/3SU1156-6AA30-1AA0</t>
  </si>
  <si>
    <t>3SU1156-6AA40-1AA0</t>
  </si>
  <si>
    <t>Sirius ACT Metal Komple Sinyal Lambalar Yeşil 230 AC</t>
  </si>
  <si>
    <t>https://mall.industry.siemens.com/mall/tr/tr/Catalog/Product/3SU1156-6AA40-1AA0</t>
  </si>
  <si>
    <t>3SU1156-6AA50-1AA0</t>
  </si>
  <si>
    <t>Sirius ACT Metal Komple Sinyal Lambalar Mavi 230 AC</t>
  </si>
  <si>
    <t>https://mall.industry.siemens.com/mall/tr/tr/Catalog/Product/3SU1156-6AA50-1AA0</t>
  </si>
  <si>
    <t>3SU1156-6AA60-1AA0</t>
  </si>
  <si>
    <t>Sirius ACT Metal Komple Sinyal Lambalar Beyaz 230 AC</t>
  </si>
  <si>
    <t>https://mall.industry.siemens.com/mall/tr/tr/Catalog/Product/3SU1156-6AA60-1AA0</t>
  </si>
  <si>
    <t>3SU1156-6AA70-1AA0</t>
  </si>
  <si>
    <t>Sirius ACT Metal Komple Sinyal Lambalar Renksiz 230 AC</t>
  </si>
  <si>
    <t>https://mall.industry.siemens.com/mall/tr/tr/Catalog/Product/3SU1156-6AA70-1AA0</t>
  </si>
  <si>
    <t>3SU1200-2PQ10-1AA0</t>
  </si>
  <si>
    <t>SIRIUS ACT 1 k ohm plastik potansiyometre</t>
  </si>
  <si>
    <t>https://mall.industry.siemens.com/mall/tr/tr/Catalog/Product/3SU1200-2PQ10-1AA0</t>
  </si>
  <si>
    <t>3SU1200-2PR10-1AA0</t>
  </si>
  <si>
    <t>SIRIUS ACT 4,7 k ohm plastik potansiyometre</t>
  </si>
  <si>
    <t>https://mall.industry.siemens.com/mall/tr/tr/Catalog/Product/3SU1200-2PR10-1AA0</t>
  </si>
  <si>
    <t>3SU1200-2PS10-1AA0</t>
  </si>
  <si>
    <t>SIRIUS ACT 10 k ohm plastik potansiyometre</t>
  </si>
  <si>
    <t>https://mall.industry.siemens.com/mall/tr/tr/Catalog/Product/3SU1200-2PS10-1AA0</t>
  </si>
  <si>
    <t>3SU1200-2PT10-1AA0</t>
  </si>
  <si>
    <t>SIRIUS ACT 47 k ohm plastik potansiyometre</t>
  </si>
  <si>
    <t>https://mall.industry.siemens.com/mall/tr/tr/Catalog/Product/3SU1200-2PT10-1AA0</t>
  </si>
  <si>
    <t>3SU1200-2PU10-1AA0</t>
  </si>
  <si>
    <t>SIRIUS ACT 100 k ohm plastik potansiyometre</t>
  </si>
  <si>
    <t>https://mall.industry.siemens.com/mall/tr/tr/Catalog/Product/3SU1200-2PU10-1AA0</t>
  </si>
  <si>
    <t>3SU1200-2PV10-1AA0</t>
  </si>
  <si>
    <t>SIRIUS ACT 2,2 k ohm plastik potansiyometre</t>
  </si>
  <si>
    <t>https://mall.industry.siemens.com/mall/tr/tr/Catalog/Product/3SU1200-2PV10-1AA0</t>
  </si>
  <si>
    <t>3SU1200-2PW10-1AA0</t>
  </si>
  <si>
    <t>SIRIUS ACT 470 k ohm plastik potansiyometre</t>
  </si>
  <si>
    <t>https://mall.industry.siemens.com/mall/tr/tr/Catalog/Product/3SU1200-2PW10-1AA0</t>
  </si>
  <si>
    <t>3SU1400-1AA10-1BA0</t>
  </si>
  <si>
    <t xml:space="preserve">Sirius ACT  1 NO, kontak bloğu  </t>
  </si>
  <si>
    <t>https://mall.industry.siemens.com/mall/tr/tr/Catalog/Product/3SU1400-1AA10-1BA0</t>
  </si>
  <si>
    <t>3SU1400-1AA10-1CA0</t>
  </si>
  <si>
    <t xml:space="preserve">Sirius ACT  1 NC, kontak bloğu  </t>
  </si>
  <si>
    <t>https://mall.industry.siemens.com/mall/tr/tr/Catalog/Product/3SU1400-1AA10-1CA0</t>
  </si>
  <si>
    <t>3SU1400-1AA10-1DA0</t>
  </si>
  <si>
    <t>3SU 2NO kontak bloğu</t>
  </si>
  <si>
    <t>https://mall.industry.siemens.com/mall/tr/tr/Catalog/Product/3SU1400-1AA10-1DA0</t>
  </si>
  <si>
    <t>3SU1400-1AA10-1EA0</t>
  </si>
  <si>
    <t>3SU 2NC kontak bloğu</t>
  </si>
  <si>
    <t>https://mall.industry.siemens.com/mall/tr/tr/Catalog/Product/3SU1400-1AA10-1EA0</t>
  </si>
  <si>
    <t>3SU1400-1AA10-1FA0</t>
  </si>
  <si>
    <t>3SU 1NO+!NC kontak bloğu</t>
  </si>
  <si>
    <t>https://mall.industry.siemens.com/mall/tr/tr/Catalog/Product/3SU1400-1AA10-1FA0</t>
  </si>
  <si>
    <t>3SU1400-1AA10-1HA0</t>
  </si>
  <si>
    <t xml:space="preserve">Sirius ACT  1 NC, emniyetli kontak bloğu (montaj izlemeli) Yeşil </t>
  </si>
  <si>
    <t>https://mall.industry.siemens.com/mall/tr/tr/Catalog/Product/3SU1400-1AA10-1HA0</t>
  </si>
  <si>
    <t>3SU1400-1GC10-1AA0</t>
  </si>
  <si>
    <t>Elektronik mod seçim anahtarı için elektronik modül</t>
  </si>
  <si>
    <t>https://mall.industry.siemens.com/mall/tr/tr/Catalog/Product/3SU1400-1GC10-1AA0</t>
  </si>
  <si>
    <t>3SU1400-1LK10-1AA1</t>
  </si>
  <si>
    <t>Sirius ACT Profinet ana modül</t>
  </si>
  <si>
    <t>https://mall.industry.siemens.com/mall/tr/tr/Catalog/Product/3SU1400-1LK10-1AA1</t>
  </si>
  <si>
    <t>3SU1400-1LK10-1BA1</t>
  </si>
  <si>
    <t>3SU Profinet ana modülü</t>
  </si>
  <si>
    <t>https://mall.industry.siemens.com/mall/tr/tr/Catalog/Product/3SU1400-1LK10-1BA1</t>
  </si>
  <si>
    <t>3SU1400-1LL10-1BA1</t>
  </si>
  <si>
    <t>Sirius ACT Safety özellikli profinet ana modül</t>
  </si>
  <si>
    <t>https://mall.industry.siemens.com/mall/tr/tr/Catalog/Product/3SU1400-1LL10-1BA1</t>
  </si>
  <si>
    <t>3SU1400-1MA10-1BA1</t>
  </si>
  <si>
    <t>LED özelliği olmayan kontak modülü</t>
  </si>
  <si>
    <t>https://mall.industry.siemens.com/mall/tr/tr/Catalog/Product/3SU1400-1MA10-1BA1</t>
  </si>
  <si>
    <t>3SU1400-2AA10-1BA0</t>
  </si>
  <si>
    <t xml:space="preserve">Sirius ACT Buton kutusuna uygun 1NO kontak bloğu  </t>
  </si>
  <si>
    <t>https://mall.industry.siemens.com/mall/tr/tr/Catalog/Product/3SU1400-2AA10-1BA0</t>
  </si>
  <si>
    <t>3SU1400-2AA10-1CA0</t>
  </si>
  <si>
    <t xml:space="preserve">Sirius ACT Buton kutusuna uygun 1NC kontak bloğu  </t>
  </si>
  <si>
    <t>https://mall.industry.siemens.com/mall/tr/tr/Catalog/Product/3SU1400-2AA10-1CA0</t>
  </si>
  <si>
    <t>3SU1401-1BB00-1AA0</t>
  </si>
  <si>
    <t xml:space="preserve">Sirius ACT  24 V AC/DC kehribar rengi LED modül  </t>
  </si>
  <si>
    <t>https://mall.industry.siemens.com/mall/tr/tr/Catalog/Product/3SU1401-1BB00-1AA0</t>
  </si>
  <si>
    <t>3SU1401-1BB20-1AA0</t>
  </si>
  <si>
    <t xml:space="preserve">Sirius ACT  24 V AC/DC kırmızı renkli LED modül  </t>
  </si>
  <si>
    <t>https://mall.industry.siemens.com/mall/tr/tr/Catalog/Product/3SU1401-1BB20-1AA0</t>
  </si>
  <si>
    <t>3SU1401-1BB30-1AA0</t>
  </si>
  <si>
    <t xml:space="preserve">Sirius ACT  24 V AC/DC sarı renkli LED modül  </t>
  </si>
  <si>
    <t>https://mall.industry.siemens.com/mall/tr/tr/Catalog/Product/3SU1401-1BB30-1AA0</t>
  </si>
  <si>
    <t>3SU1401-1BB40-1AA0</t>
  </si>
  <si>
    <t xml:space="preserve">Sirius ACT  24 V AC/DC yeşil renkli LED modül  </t>
  </si>
  <si>
    <t>https://mall.industry.siemens.com/mall/tr/tr/Catalog/Product/3SU1401-1BB40-1AA0</t>
  </si>
  <si>
    <t>3SU1401-1BB50-1AA0</t>
  </si>
  <si>
    <t xml:space="preserve">Sirius ACT  24 V AC/DC mavi renkli LED modül  </t>
  </si>
  <si>
    <t>https://mall.industry.siemens.com/mall/tr/tr/Catalog/Product/3SU1401-1BB50-1AA0</t>
  </si>
  <si>
    <t>3SU1401-1BB60-1AA0</t>
  </si>
  <si>
    <t xml:space="preserve">Sirius ACT  24 V AC/DC beyaz renkli LED modül  </t>
  </si>
  <si>
    <t>https://mall.industry.siemens.com/mall/tr/tr/Catalog/Product/3SU1401-1BB60-1AA0</t>
  </si>
  <si>
    <t>3SU1401-1BF00-1AA0</t>
  </si>
  <si>
    <t xml:space="preserve">Sirius ACT  230 V AC kehribar rengi LED modül  </t>
  </si>
  <si>
    <t>https://mall.industry.siemens.com/mall/tr/tr/Catalog/Product/3SU1401-1BF00-1AA0</t>
  </si>
  <si>
    <t>3SU1401-1BF20-1AA0</t>
  </si>
  <si>
    <t xml:space="preserve">Sirius ACT  230 V AC kırmızı renkli LED modül  </t>
  </si>
  <si>
    <t>https://mall.industry.siemens.com/mall/tr/tr/Catalog/Product/3SU1401-1BF20-1AA0</t>
  </si>
  <si>
    <t>3SU1401-1BF30-1AA0</t>
  </si>
  <si>
    <t xml:space="preserve">Sirius ACT  230 V AC sarı renkli LED modül  </t>
  </si>
  <si>
    <t>https://mall.industry.siemens.com/mall/tr/tr/Catalog/Product/3SU1401-1BF30-1AA0</t>
  </si>
  <si>
    <t>3SU1401-1BF40-1AA0</t>
  </si>
  <si>
    <t xml:space="preserve">Sirius ACT  230 V AC yeşil renkli LED modül  </t>
  </si>
  <si>
    <t>https://mall.industry.siemens.com/mall/tr/tr/Catalog/Product/3SU1401-1BF40-1AA0</t>
  </si>
  <si>
    <t>3SU1401-1BF50-1AA0</t>
  </si>
  <si>
    <t xml:space="preserve">Sirius ACT  230 V AC mavi renkli LED modül  </t>
  </si>
  <si>
    <t>https://mall.industry.siemens.com/mall/tr/tr/Catalog/Product/3SU1401-1BF50-1AA0</t>
  </si>
  <si>
    <t>3SU1401-1BF60-1AA0</t>
  </si>
  <si>
    <t xml:space="preserve">Sirius ACT  230 V AC beyaz renkli LED modül  </t>
  </si>
  <si>
    <t>https://mall.industry.siemens.com/mall/tr/tr/Catalog/Product/3SU1401-1BF60-1AA0</t>
  </si>
  <si>
    <t>3SU1401-1MC00-1CA1</t>
  </si>
  <si>
    <t>Kehribar LED'li kontaklı terminal modülü</t>
  </si>
  <si>
    <t>https://mall.industry.siemens.com/mall/tr/tr/Catalog/Product/3SU1401-1MC00-1CA1</t>
  </si>
  <si>
    <t>3SU1401-1MC20-1CA1</t>
  </si>
  <si>
    <t>Kırmızı LED'li kontaklı terminal modülü</t>
  </si>
  <si>
    <t>https://mall.industry.siemens.com/mall/tr/tr/Catalog/Product/3SU1401-1MC20-1CA1</t>
  </si>
  <si>
    <t>3SU1401-1MC30-1CA1</t>
  </si>
  <si>
    <t>Sarı LED'li kontaklı terminal modülü</t>
  </si>
  <si>
    <t>https://mall.industry.siemens.com/mall/tr/tr/Catalog/Product/3SU1401-1MC30-1CA1</t>
  </si>
  <si>
    <t>3SU1401-1MC40-1CA1</t>
  </si>
  <si>
    <t>Yeşil LED'li kontaklı terminal modülü</t>
  </si>
  <si>
    <t>https://mall.industry.siemens.com/mall/tr/tr/Catalog/Product/3SU1401-1MC40-1CA1</t>
  </si>
  <si>
    <t>3SU1401-1MC50-1CA1</t>
  </si>
  <si>
    <t>Mavi LED'li kontaklı terminal modülü</t>
  </si>
  <si>
    <t>https://mall.industry.siemens.com/mall/tr/tr/Catalog/Product/3SU1401-1MC50-1CA1</t>
  </si>
  <si>
    <t>3SU1401-1MC60-1CA1</t>
  </si>
  <si>
    <t>Beyaz LED'li kontaklı terminal modülü</t>
  </si>
  <si>
    <t>https://mall.industry.siemens.com/mall/tr/tr/Catalog/Product/3SU1401-1MC60-1CA1</t>
  </si>
  <si>
    <t>3SU1401-1ME00-1DA1</t>
  </si>
  <si>
    <t>Kehribar LED'li terminal modül</t>
  </si>
  <si>
    <t>https://mall.industry.siemens.com/mall/tr/tr/Catalog/Product/3SU1401-1ME00-1DA1</t>
  </si>
  <si>
    <t>3SU1401-1ME20-1DA1</t>
  </si>
  <si>
    <t>Kırmızı LED'li terminal modül</t>
  </si>
  <si>
    <t>https://mall.industry.siemens.com/mall/tr/tr/Catalog/Product/3SU1401-1ME20-1DA1</t>
  </si>
  <si>
    <t>3SU1401-1ME30-1DA1</t>
  </si>
  <si>
    <t>Sarı LED'li terminal modül</t>
  </si>
  <si>
    <t>https://mall.industry.siemens.com/mall/tr/tr/Catalog/Product/3SU1401-1ME30-1DA1</t>
  </si>
  <si>
    <t>3SU1401-1ME40-1DA1</t>
  </si>
  <si>
    <t>Yeşil LED'li terminal modül</t>
  </si>
  <si>
    <t>https://mall.industry.siemens.com/mall/tr/tr/Catalog/Product/3SU1401-1ME40-1DA1</t>
  </si>
  <si>
    <t>3SU1401-1ME50-1DA1</t>
  </si>
  <si>
    <t>Mavi LED'li terminal modül</t>
  </si>
  <si>
    <t>https://mall.industry.siemens.com/mall/tr/tr/Catalog/Product/3SU1401-1ME50-1DA1</t>
  </si>
  <si>
    <t>3SU1401-1ME60-1DA1</t>
  </si>
  <si>
    <t>Beyaz LED'li terminal modül</t>
  </si>
  <si>
    <t>https://mall.industry.siemens.com/mall/tr/tr/Catalog/Product/3SU1401-1ME60-1DA1</t>
  </si>
  <si>
    <t>3SU1401-2BB00-1AA0</t>
  </si>
  <si>
    <t xml:space="preserve">Sirius ACT Buton kutusuna uygun 24 V AC/DC kehribar rengi LED modül  </t>
  </si>
  <si>
    <t>https://mall.industry.siemens.com/mall/tr/tr/Catalog/Product/3SU1401-2BB00-1AA0</t>
  </si>
  <si>
    <t>3SU1401-2BB20-1AA0</t>
  </si>
  <si>
    <t xml:space="preserve">Sirius ACT Buton kutusuna uygun 24 V AC/DC kırmızı renkli LED modül  </t>
  </si>
  <si>
    <t>https://mall.industry.siemens.com/mall/tr/tr/Catalog/Product/3SU1401-2BB20-1AA0</t>
  </si>
  <si>
    <t>3SU1401-2BB30-1AA0</t>
  </si>
  <si>
    <t xml:space="preserve">Sirius ACT Buton kutusuna uygun 24 V AC/DC sarı renkli LED modül  </t>
  </si>
  <si>
    <t>https://mall.industry.siemens.com/mall/tr/tr/Catalog/Product/3SU1401-2BB30-1AA0</t>
  </si>
  <si>
    <t>3SU1401-2BB40-1AA0</t>
  </si>
  <si>
    <t xml:space="preserve">Sirius ACT Buton kutusuna uygun 24 V AC/DC yeşil renkli LED modül  </t>
  </si>
  <si>
    <t>https://mall.industry.siemens.com/mall/tr/tr/Catalog/Product/3SU1401-2BB40-1AA0</t>
  </si>
  <si>
    <t>3SU1401-2BB50-1AA0</t>
  </si>
  <si>
    <t xml:space="preserve">Sirius ACT Buton kutusuna uygun 24 V AC/DC mavi renkli LED modül  </t>
  </si>
  <si>
    <t>https://mall.industry.siemens.com/mall/tr/tr/Catalog/Product/3SU1401-2BB50-1AA0</t>
  </si>
  <si>
    <t>3SU1401-2BB60-1AA0</t>
  </si>
  <si>
    <t xml:space="preserve">Sirius ACT Buton kutusuna uygun 24 V AC/DC beyaz renkli LED modül  </t>
  </si>
  <si>
    <t>https://mall.industry.siemens.com/mall/tr/tr/Catalog/Product/3SU1401-2BB60-1AA0</t>
  </si>
  <si>
    <t>3SU1401-2BF00-1AA0</t>
  </si>
  <si>
    <t xml:space="preserve">Sirius ACT Buton kutusuna uygun 230 V AC kehribar rengi LED modül  </t>
  </si>
  <si>
    <t>https://mall.industry.siemens.com/mall/tr/tr/Catalog/Product/3SU1401-2BF00-1AA0</t>
  </si>
  <si>
    <t>3SU1401-2BF20-1AA0</t>
  </si>
  <si>
    <t xml:space="preserve">Sirius ACT Buton kutusuna uygun 230 V AC kırmızı renkli LED modül  </t>
  </si>
  <si>
    <t>https://mall.industry.siemens.com/mall/tr/tr/Catalog/Product/3SU1401-2BF20-1AA0</t>
  </si>
  <si>
    <t>3SU1401-2BF30-1AA0</t>
  </si>
  <si>
    <t xml:space="preserve">Sirius ACT Buton kutusuna uygun 230 V AC sarı renkli LED modül  </t>
  </si>
  <si>
    <t>https://mall.industry.siemens.com/mall/tr/tr/Catalog/Product/3SU1401-2BF30-1AA0</t>
  </si>
  <si>
    <t>3SU1401-2BF40-1AA0</t>
  </si>
  <si>
    <t xml:space="preserve">Sirius ACT Buton kutusuna uygun 230 V AC yeşil renkli LED modül  </t>
  </si>
  <si>
    <t>https://mall.industry.siemens.com/mall/tr/tr/Catalog/Product/3SU1401-2BF40-1AA0</t>
  </si>
  <si>
    <t>3SU1401-2BF50-1AA0</t>
  </si>
  <si>
    <t xml:space="preserve">Sirius ACT Buton kutusuna uygun 230 V AC mavi renkli LED modül  </t>
  </si>
  <si>
    <t>https://mall.industry.siemens.com/mall/tr/tr/Catalog/Product/3SU1401-2BF50-1AA0</t>
  </si>
  <si>
    <t>3SU1401-2BF60-1AA0</t>
  </si>
  <si>
    <t xml:space="preserve">Sirius ACT Buton kutusuna uygun 230 V AC beyaz renkli LED modül  </t>
  </si>
  <si>
    <t>https://mall.industry.siemens.com/mall/tr/tr/Catalog/Product/3SU1401-2BF60-1AA0</t>
  </si>
  <si>
    <t>3SU1401-3BA00-5AA0</t>
  </si>
  <si>
    <t>Kehribar LED modül</t>
  </si>
  <si>
    <t>https://mall.industry.siemens.com/mall/tr/tr/Catalog/Product/3SU1401-3BA00-5AA0</t>
  </si>
  <si>
    <t>3SU1401-3BA20-5AA0</t>
  </si>
  <si>
    <t>Kırmızı LED modül</t>
  </si>
  <si>
    <t>https://mall.industry.siemens.com/mall/tr/tr/Catalog/Product/3SU1401-3BA20-5AA0</t>
  </si>
  <si>
    <t>3SU1401-3BA30-5AA0</t>
  </si>
  <si>
    <t>Sarı LED modül</t>
  </si>
  <si>
    <t>https://mall.industry.siemens.com/mall/tr/tr/Catalog/Product/3SU1401-3BA30-5AA0</t>
  </si>
  <si>
    <t>3SU1401-3BA40-5AA0</t>
  </si>
  <si>
    <t>Yeşil LED modül</t>
  </si>
  <si>
    <t>https://mall.industry.siemens.com/mall/tr/tr/Catalog/Product/3SU1401-3BA40-5AA0</t>
  </si>
  <si>
    <t>3SU1401-3BA50-5AA0</t>
  </si>
  <si>
    <t>Mavi LED modül</t>
  </si>
  <si>
    <t>https://mall.industry.siemens.com/mall/tr/tr/Catalog/Product/3SU1401-3BA50-5AA0</t>
  </si>
  <si>
    <t>3SU1401-3BA60-5AA0</t>
  </si>
  <si>
    <t>Beyaz LED modül</t>
  </si>
  <si>
    <t>https://mall.industry.siemens.com/mall/tr/tr/Catalog/Product/3SU1401-3BA60-5AA0</t>
  </si>
  <si>
    <t>3SU1500-0AA10-0AA0</t>
  </si>
  <si>
    <t xml:space="preserve">Sirius ACT  Plastik, kontak bloğu olmayan tutucu  </t>
  </si>
  <si>
    <t>https://mall.industry.siemens.com/mall/tr/tr/Catalog/Product/3SU1500-0AA10-0AA0</t>
  </si>
  <si>
    <t>3SU1500-0BA10-0AA0</t>
  </si>
  <si>
    <t>SIRIUS ACT 4'lü tutucu plastik</t>
  </si>
  <si>
    <t>https://mall.industry.siemens.com/mall/tr/tr/Catalog/Product/3SU1500-0BA10-0AA0</t>
  </si>
  <si>
    <t>3SU1550-0AA10-0AA0</t>
  </si>
  <si>
    <t xml:space="preserve">Sirius ACT  Metal, kontak bloğu olmayan tutucu  </t>
  </si>
  <si>
    <t>https://mall.industry.siemens.com/mall/tr/tr/Catalog/Product/3SU1550-0AA10-0AA0</t>
  </si>
  <si>
    <t>3SU1550-0BA10-0AA0</t>
  </si>
  <si>
    <t>SIRIUS ACT 4'lü tutucu metal</t>
  </si>
  <si>
    <t>https://mall.industry.siemens.com/mall/tr/tr/Catalog/Product/3SU1550-0BA10-0AA0</t>
  </si>
  <si>
    <t>3SU1801-0AA00-0AA2</t>
  </si>
  <si>
    <t>SIRIUS ACT 4'lü acil durdurma buton kutusu plastik</t>
  </si>
  <si>
    <t>https://mall.industry.siemens.com/mall/tr/tr/Catalog/Product/3SU1801-0AA00-0AA2</t>
  </si>
  <si>
    <t>3SU1801-0AA00-0AB1</t>
  </si>
  <si>
    <t xml:space="preserve">Sirius ACT  Plastik 1 delikli boş kutu  </t>
  </si>
  <si>
    <t>https://mall.industry.siemens.com/mall/tr/tr/Catalog/Product/3SU1801-0AA00-0AB1</t>
  </si>
  <si>
    <t>3SU1801-0AB00-2AB1</t>
  </si>
  <si>
    <t xml:space="preserve">Sirius ACT Kutulu Buton Setleri Plastik etanj kutusu 1 yeşil buton 1NO kontak  </t>
  </si>
  <si>
    <t>https://mall.industry.siemens.com/mall/tr/tr/Catalog/Product/3SU1801-0AB00-2AB1</t>
  </si>
  <si>
    <t>3SU1801-0AC00-2AB1</t>
  </si>
  <si>
    <t xml:space="preserve">Sirius ACT Kutulu Buton Setleri Plastik etanj kutusu 1 kırmızı buton 1NC kontak  </t>
  </si>
  <si>
    <t>https://mall.industry.siemens.com/mall/tr/tr/Catalog/Product/3SU1801-0AC00-2AB1</t>
  </si>
  <si>
    <t>3SU1801-0AE00-2AB1</t>
  </si>
  <si>
    <t xml:space="preserve">Sirius ACT Kutulu Buton Setleri Plastik etanj kutusu 1 siyah buton 1NC kontak  </t>
  </si>
  <si>
    <t>https://mall.industry.siemens.com/mall/tr/tr/Catalog/Product/3SU1801-0AE00-2AB1</t>
  </si>
  <si>
    <t>3SU1801-0NA00-2AA2</t>
  </si>
  <si>
    <t xml:space="preserve">Sirius ACT Kutulu Acil Durdurma Buton Setleri Çevir-Kur, plastik gövde,1NC kontak, korumasız  </t>
  </si>
  <si>
    <t>https://mall.industry.siemens.com/mall/tr/tr/Catalog/Product/3SU1801-0NA00-2AA2</t>
  </si>
  <si>
    <t>3SU1801-0NA00-2AC2</t>
  </si>
  <si>
    <t xml:space="preserve">Sirius ACT Kutulu Acil Durdurma Buton Setleri Çevir-Kur, plastik gövde,1NC kontak, korumalı  </t>
  </si>
  <si>
    <t>https://mall.industry.siemens.com/mall/tr/tr/Catalog/Product/3SU1801-0NA00-2AC2</t>
  </si>
  <si>
    <t>3SU1801-0NB00-2AC2</t>
  </si>
  <si>
    <t xml:space="preserve">Sirius ACT Kutulu Acil Durdurma Buton Setleri Çevir-Kur, plastik gövde, 2NC kontak, korumalı  </t>
  </si>
  <si>
    <t>https://mall.industry.siemens.com/mall/tr/tr/Catalog/Product/3SU1801-0NB00-2AC2</t>
  </si>
  <si>
    <t>3SU1802-0AA00-0AB1</t>
  </si>
  <si>
    <t xml:space="preserve">Sirius ACT  Plastik 2 delikli boş kutu  </t>
  </si>
  <si>
    <t>https://mall.industry.siemens.com/mall/tr/tr/Catalog/Product/3SU1802-0AA00-0AB1</t>
  </si>
  <si>
    <t>3SU1802-0AB00-2AB1</t>
  </si>
  <si>
    <t xml:space="preserve">Sirius ACT Kutulu Buton Setleri Plastik etanj kutusu 1 yeşil 1 kırmızı buton 1NC - 1NO kontak  </t>
  </si>
  <si>
    <t>https://mall.industry.siemens.com/mall/tr/tr/Catalog/Product/3SU1802-0AB00-2AB1</t>
  </si>
  <si>
    <t>3SU1803-0AA00-0AB1</t>
  </si>
  <si>
    <t xml:space="preserve">Sirius ACT  Plastik 3 delikli boş kutu  </t>
  </si>
  <si>
    <t>https://mall.industry.siemens.com/mall/tr/tr/Catalog/Product/3SU1803-0AA00-0AB1</t>
  </si>
  <si>
    <t>3SU1803-0AB00-2AB1</t>
  </si>
  <si>
    <t xml:space="preserve">Sirius ACT Kutulu Buton Setleri Plastik etanj kutusu 1 yeşil 1 kırmızı buton 1 sinyal lambası (renksiz) 1NO - 1NC kontak  </t>
  </si>
  <si>
    <t>https://mall.industry.siemens.com/mall/tr/tr/Catalog/Product/3SU1803-0AB00-2AB1</t>
  </si>
  <si>
    <t>3SU1803-3NB00-1AE1</t>
  </si>
  <si>
    <t xml:space="preserve">Sirius ACT  Çift-El konsol, Plastik (Butonlar dahil)  </t>
  </si>
  <si>
    <t>https://mall.industry.siemens.com/mall/tr/tr/Catalog/Product/3SU1803-3NB00-1AE1</t>
  </si>
  <si>
    <t>3SU1804-0AA00-0AB1</t>
  </si>
  <si>
    <t xml:space="preserve">Sirius ACT  Plastik 4 delikli boş kutu  </t>
  </si>
  <si>
    <t>https://mall.industry.siemens.com/mall/tr/tr/Catalog/Product/3SU1804-0AA00-0AB1</t>
  </si>
  <si>
    <t>3SU1806-0AA00-0AB1</t>
  </si>
  <si>
    <t xml:space="preserve">Sirius ACT  Plastik 6 delikli boş kutu  </t>
  </si>
  <si>
    <t>https://mall.industry.siemens.com/mall/tr/tr/Catalog/Product/3SU1806-0AA00-0AB1</t>
  </si>
  <si>
    <t>3SU1851-0AA00-0AA2</t>
  </si>
  <si>
    <t>SIRIUS ACT 4'lü acil durdurma buton kutusu metal</t>
  </si>
  <si>
    <t>https://mall.industry.siemens.com/mall/tr/tr/Catalog/Product/3SU1851-0AA00-0AA2</t>
  </si>
  <si>
    <t>3SU1851-0AA00-0AB1</t>
  </si>
  <si>
    <t xml:space="preserve">Sirius ACT  Metal 1 delikli boş kutu  </t>
  </si>
  <si>
    <t>https://mall.industry.siemens.com/mall/tr/tr/Catalog/Product/3SU1851-0AA00-0AB1</t>
  </si>
  <si>
    <t>3SU1851-0AB00-2AB1</t>
  </si>
  <si>
    <t xml:space="preserve">Sirius ACT Kutulu Buton Setleri Metal etanj kutusu 1 yeşil buton 1NO kontak  </t>
  </si>
  <si>
    <t>https://mall.industry.siemens.com/mall/tr/tr/Catalog/Product/3SU1851-0AB00-2AB1</t>
  </si>
  <si>
    <t>3SU1851-0AC00-2AB1</t>
  </si>
  <si>
    <t xml:space="preserve">Sirius ACT Kutulu Buton Setleri Metal etanj kutusu 1 kırmızı buton 1NC kontak  </t>
  </si>
  <si>
    <t>https://mall.industry.siemens.com/mall/tr/tr/Catalog/Product/3SU1851-0AC00-2AB1</t>
  </si>
  <si>
    <t>3SU1851-0NA00-2AA2</t>
  </si>
  <si>
    <t xml:space="preserve">Sirius ACT Kutulu Acil Durdurma Buton Setleri Çevir-Kur, metal gövde,1NC kontak, korumasız  </t>
  </si>
  <si>
    <t>https://mall.industry.siemens.com/mall/tr/tr/Catalog/Product/3SU1851-0NA00-2AA2</t>
  </si>
  <si>
    <t>3SU1851-0NA00-2AC2</t>
  </si>
  <si>
    <t xml:space="preserve">Sirius ACT Kutulu Acil Durdurma Buton Setleri Çevir-Kur, metal gövde,1NC kontak, korumalı  </t>
  </si>
  <si>
    <t>https://mall.industry.siemens.com/mall/tr/tr/Catalog/Product/3SU1851-0NA00-2AC2</t>
  </si>
  <si>
    <t>3SU1852-0AA00-0AB1</t>
  </si>
  <si>
    <t xml:space="preserve">Sirius ACT  Metal 2 delikli boş kutu  </t>
  </si>
  <si>
    <t>https://mall.industry.siemens.com/mall/tr/tr/Catalog/Product/3SU1852-0AA00-0AB1</t>
  </si>
  <si>
    <t>3SU1852-0AB00-2AB1</t>
  </si>
  <si>
    <t xml:space="preserve">Sirius ACT Kutulu Buton Setleri Metal etanj kutusu 1 yeşil 1 kırmızı buton 1NO-1NC kontak  </t>
  </si>
  <si>
    <t>https://mall.industry.siemens.com/mall/tr/tr/Catalog/Product/3SU1852-0AB00-2AB1</t>
  </si>
  <si>
    <t>3SU1853-0AA00-0AB1</t>
  </si>
  <si>
    <t xml:space="preserve">Sirius ACT  Metal 3 delikli boş kutu  </t>
  </si>
  <si>
    <t>https://mall.industry.siemens.com/mall/tr/tr/Catalog/Product/3SU1853-0AA00-0AB1</t>
  </si>
  <si>
    <t>3SU1853-0AB00-2AB1</t>
  </si>
  <si>
    <t xml:space="preserve">Sirius ACT Kutulu Buton Setleri Metal etanj kutusu 1 yeşil 1 kırmızı buton 1 sinyal lambası (renksiz) 1NO-1NC kontak  </t>
  </si>
  <si>
    <t>https://mall.industry.siemens.com/mall/tr/tr/Catalog/Product/3SU1853-0AB00-2AB1</t>
  </si>
  <si>
    <t>3SU1853-3NB00-1AA1</t>
  </si>
  <si>
    <t xml:space="preserve">Sirius ACT  Çift-El konsol, Metal (Butonlar dahil)  </t>
  </si>
  <si>
    <t>https://mall.industry.siemens.com/mall/tr/tr/Catalog/Product/3SU1853-3NB00-1AA1</t>
  </si>
  <si>
    <t>3SU1853-3NB00-1AD1</t>
  </si>
  <si>
    <t xml:space="preserve">Sirius ACT  Çift-El konsol - Metal (Butonlar dahil, ek buton montajı için hazır 4xdelik)  </t>
  </si>
  <si>
    <t>https://mall.industry.siemens.com/mall/tr/tr/Catalog/Product/3SU1853-3NB00-1AD1</t>
  </si>
  <si>
    <t>3SU1854-0AA00-0AB1</t>
  </si>
  <si>
    <t xml:space="preserve">Sirius ACT  Metal 4 delikli boş kutu  </t>
  </si>
  <si>
    <t>https://mall.industry.siemens.com/mall/tr/tr/Catalog/Product/3SU1854-0AA00-0AB1</t>
  </si>
  <si>
    <t>3SU1856-0AA00-0AB1</t>
  </si>
  <si>
    <t>https://mall.industry.siemens.com/mall/tr/tr/Catalog/Product/3SU1856-0AA00-0AB1</t>
  </si>
  <si>
    <t>3SU1900-0AG10-0AA0</t>
  </si>
  <si>
    <t>SIRIUS ACT Etiket tutucu yuvarlak 12.5-17.5</t>
  </si>
  <si>
    <t>https://mall.industry.siemens.com/mall/tr/tr/Catalog/Product/3SU1900-0AG10-0AA0</t>
  </si>
  <si>
    <t>3SU1900-0AH10-0AA0</t>
  </si>
  <si>
    <t>SIRIUS ACT yuvarlak etiket tutucu 17.5-27</t>
  </si>
  <si>
    <t>https://mall.industry.siemens.com/mall/tr/tr/Catalog/Product/3SU1900-0AH10-0AA0</t>
  </si>
  <si>
    <t>3SU1900-0AL10-0AA0</t>
  </si>
  <si>
    <t>SIRIUS ACT 2 yönlü joystick buton için etiket tutucu</t>
  </si>
  <si>
    <t>https://mall.industry.siemens.com/mall/tr/tr/Catalog/Product/3SU1900-0AL10-0AA0</t>
  </si>
  <si>
    <t>3SU1900-0AM10-0AA0</t>
  </si>
  <si>
    <t>SIRIUS ACT 4 yönlü joystick etiket tutucu</t>
  </si>
  <si>
    <t>https://mall.industry.siemens.com/mall/tr/tr/Catalog/Product/3SU1900-0AM10-0AA0</t>
  </si>
  <si>
    <t>3SU1900-0AP10-0AA0</t>
  </si>
  <si>
    <t>SIRIUS ACT kare etiket tutucu 17.5-27</t>
  </si>
  <si>
    <t>https://mall.industry.siemens.com/mall/tr/tr/Catalog/Product/3SU1900-0AP10-0AA0</t>
  </si>
  <si>
    <t>3SU1900-0AR10-0AA0</t>
  </si>
  <si>
    <t>3SU Etiket tutucu 12.5*27 mm</t>
  </si>
  <si>
    <t>https://mall.industry.siemens.com/mall/tr/tr/Catalog/Product/3SU1900-0AR10-0AA0</t>
  </si>
  <si>
    <t>3SU1900-0BB31-0AA0</t>
  </si>
  <si>
    <t>SIRIUS ACT acil durdurma plastik halka</t>
  </si>
  <si>
    <t>https://mall.industry.siemens.com/mall/tr/tr/Catalog/Product/3SU1900-0BB31-0AA0</t>
  </si>
  <si>
    <t>3SU1900-0BC31-0DA0</t>
  </si>
  <si>
    <t xml:space="preserve">Sirius ACT Sarı taban plakası ”EMERGENCY STOP”  </t>
  </si>
  <si>
    <t>https://mall.industry.siemens.com/mall/tr/tr/Catalog/Product/3SU1900-0BC31-0DA0</t>
  </si>
  <si>
    <t>3SU1900-0BG16-0RT0</t>
  </si>
  <si>
    <t>SIRIUS ACT potansiyometre etiket</t>
  </si>
  <si>
    <t>https://mall.industry.siemens.com/mall/tr/tr/Catalog/Product/3SU1900-0BG16-0RT0</t>
  </si>
  <si>
    <t>3SU1900-0DB70-0AA0</t>
  </si>
  <si>
    <t>SIRIUS ACT Silikon koruyucu</t>
  </si>
  <si>
    <t>https://mall.industry.siemens.com/mall/tr/tr/Catalog/Product/3SU1900-0DB70-0AA0</t>
  </si>
  <si>
    <t>3SU1900-0DG70-0AA0</t>
  </si>
  <si>
    <t>SIRIUS ACT ikiz buton silikon koruma</t>
  </si>
  <si>
    <t>https://mall.industry.siemens.com/mall/tr/tr/Catalog/Product/3SU1900-0DG70-0AA0</t>
  </si>
  <si>
    <t>3SU1900-0DY30-0AA0</t>
  </si>
  <si>
    <t xml:space="preserve">Sirius ACT Plastik koruma halkası, yarım  </t>
  </si>
  <si>
    <t>https://mall.industry.siemens.com/mall/tr/tr/Catalog/Product/3SU1900-0DY30-0AA0</t>
  </si>
  <si>
    <t>3SU1900-0EA30-0AA0</t>
  </si>
  <si>
    <t xml:space="preserve">Sirius ACT Plastik koruma halkası, tam  </t>
  </si>
  <si>
    <t>https://mall.industry.siemens.com/mall/tr/tr/Catalog/Product/3SU1900-0EA30-0AA0</t>
  </si>
  <si>
    <t>3SU1900-0FA10-0AA0</t>
  </si>
  <si>
    <t>SIRIUS ACT plastik kör tapa</t>
  </si>
  <si>
    <t>https://mall.industry.siemens.com/mall/tr/tr/Catalog/Product/3SU1900-0FA10-0AA0</t>
  </si>
  <si>
    <t>3SU1900-0FV40-0AA0</t>
  </si>
  <si>
    <t>Mod 1 yeşil anahtar</t>
  </si>
  <si>
    <t>https://mall.industry.siemens.com/mall/tr/tr/Catalog/Product/3SU1900-0FV40-0AA0</t>
  </si>
  <si>
    <t>3SU1900-0FW30-0AA0</t>
  </si>
  <si>
    <t>Mod 2 sarı anahtar</t>
  </si>
  <si>
    <t>https://mall.industry.siemens.com/mall/tr/tr/Catalog/Product/3SU1900-0FW30-0AA0</t>
  </si>
  <si>
    <t>3SU1900-0FX20-0AA0</t>
  </si>
  <si>
    <t>Mod 3 kırmızı anahtar</t>
  </si>
  <si>
    <t>https://mall.industry.siemens.com/mall/tr/tr/Catalog/Product/3SU1900-0FX20-0AA0</t>
  </si>
  <si>
    <t>3SU1900-0FY50-0AA0</t>
  </si>
  <si>
    <t>Mod 4 mavi anahtar</t>
  </si>
  <si>
    <t>https://mall.industry.siemens.com/mall/tr/tr/Catalog/Product/3SU1900-0FY50-0AA0</t>
  </si>
  <si>
    <t>3SU1900-0KP80-0AA0</t>
  </si>
  <si>
    <t>10 metre flat kablo</t>
  </si>
  <si>
    <t>https://mall.industry.siemens.com/mall/tr/tr/Catalog/Product/3SU1900-0KP80-0AA0</t>
  </si>
  <si>
    <t>3SU1900-0KQ80-0AA0</t>
  </si>
  <si>
    <t>5 metre flat kablo</t>
  </si>
  <si>
    <t>https://mall.industry.siemens.com/mall/tr/tr/Catalog/Product/3SU1900-0KQ80-0AA0</t>
  </si>
  <si>
    <t>3SU1950-0DV80-0AA0</t>
  </si>
  <si>
    <t>SIRIUS ACT basmaya karşı koruma kapağı</t>
  </si>
  <si>
    <t>https://mall.industry.siemens.com/mall/tr/tr/Catalog/Product/3SU1950-0DV80-0AA0</t>
  </si>
  <si>
    <t>3SU1950-0DX30-0AA0</t>
  </si>
  <si>
    <t xml:space="preserve">Sirius ACT 5 asma kilit asılabilir koruma halkası  </t>
  </si>
  <si>
    <t>https://mall.industry.siemens.com/mall/tr/tr/Catalog/Product/3SU1950-0DX30-0AA0</t>
  </si>
  <si>
    <t>3SU1950-0FA80-0AA0</t>
  </si>
  <si>
    <t>SIRIUS ACT metal kör tapa</t>
  </si>
  <si>
    <t>https://mall.industry.siemens.com/mall/tr/tr/Catalog/Product/3SU1950-0FA80-0AA0</t>
  </si>
  <si>
    <t>3SU1950-0HN10-0AA0</t>
  </si>
  <si>
    <t xml:space="preserve">Sirius ACT  Çift-El konsol ayağı  </t>
  </si>
  <si>
    <t>https://mall.industry.siemens.com/mall/tr/tr/Catalog/Product/3SU1950-0HN10-0AA0</t>
  </si>
  <si>
    <t>3SX5601-2GA03</t>
  </si>
  <si>
    <t>3SE6 RFID Şalter Aksesuar: 3m M12 8 Kutup Kablo</t>
  </si>
  <si>
    <t>https://mall.industry.siemens.com/mall/tr/tr/Catalog/Product/3SX5601-2GA03</t>
  </si>
  <si>
    <t>3SX5601-2GA05</t>
  </si>
  <si>
    <t>3SE6 RFID Şalter Aksesuar: 5m M12 8 Kutup Kablo</t>
  </si>
  <si>
    <t>https://mall.industry.siemens.com/mall/tr/tr/Catalog/Product/3SX5601-2GA05</t>
  </si>
  <si>
    <t>3SX5601-2GA10</t>
  </si>
  <si>
    <t>3SE6 RFID Şalter Aksesuar: 10m M12 8 Kutup Kablo</t>
  </si>
  <si>
    <t>https://mall.industry.siemens.com/mall/tr/tr/Catalog/Product/3SX5601-2GA10</t>
  </si>
  <si>
    <t>3SX5601-3GA05</t>
  </si>
  <si>
    <t>3SE66 M8 Soket için 5m Uzatma Kablosu</t>
  </si>
  <si>
    <t>https://mall.industry.siemens.com/mall/tr/tr/Catalog/Product/3SX5601-3GA05</t>
  </si>
  <si>
    <t>3SX5601-4GA05</t>
  </si>
  <si>
    <t>3SE66 Catch Bağlantı 5m Uzatma Kablosu</t>
  </si>
  <si>
    <t>https://mall.industry.siemens.com/mall/tr/tr/Catalog/Product/3SX5601-4GA05</t>
  </si>
  <si>
    <t>3SX9926</t>
  </si>
  <si>
    <t>SIRIUS 3SE5 Mekanik Şalter Aksesuar : Kablo Rakoru M20 x 1.5</t>
  </si>
  <si>
    <t>https://mall.industry.siemens.com/mall/tr/tr/Catalog/Product/3SX9926</t>
  </si>
  <si>
    <t>3SY3127</t>
  </si>
  <si>
    <t>3SE5 Kablo Baglanti Aksesuarı, M12, 0,25mm 2  4 Kutup, maksimum 250V, 4A</t>
  </si>
  <si>
    <t>https://mall.industry.siemens.com/mall/tr/tr/Catalog/Product/3SY3127</t>
  </si>
  <si>
    <t>3SY3128</t>
  </si>
  <si>
    <t>3SE5 Kablo Baglanti Aksesuarı, M12, 0,25mm 2  5 Kutup, maksimum 250V, 4A</t>
  </si>
  <si>
    <t>https://mall.industry.siemens.com/mall/tr/tr/Catalog/Product/3SY3128</t>
  </si>
  <si>
    <t>3TF6833-1QL7</t>
  </si>
  <si>
    <t xml:space="preserve"> ÜÇ FAZLI; AC KONTAKTÖR; FREKANS KONVERTÖRLÜ UYGULAMALAR İÇİN; 335KW; 630A; 3NO+3NC; BOY 14</t>
  </si>
  <si>
    <t>https://mall.industry.siemens.com/mall/tr/tr/Catalog/Product/3TF6833-1QL7</t>
  </si>
  <si>
    <t>3TF6844-0CF7</t>
  </si>
  <si>
    <t>Vakum kontaktörü AC-3e/AC-3 630 A, 335 kW / 400 V, Ue 690 V, 3 kutuplu, Uc: 110-132 V AC(50/60 Hz) sürücü: konvansiyonel yardımcı kontaklar 4 NO + 4 NC ana devre: bara kontrolü ve yardımcı devre: vidalı terminal</t>
  </si>
  <si>
    <t>https://mall.industry.siemens.com/mall/tr/tr/Catalog/Product/3TF6844-0CF7</t>
  </si>
  <si>
    <t>3TF6844-0CM7</t>
  </si>
  <si>
    <t xml:space="preserve">335kW; 630A; ÜÇ FAZLI; GÜÇ KONTAKTÖRÜ; 230V AC; 4NO+4NC; BOY 14 </t>
  </si>
  <si>
    <t>https://mall.industry.siemens.com/mall/tr/tr/Catalog/Product/3TF6844-0CM7</t>
  </si>
  <si>
    <t>3TF6844-0CQ7</t>
  </si>
  <si>
    <t>Vakum kontaktörü AC-3e/AC-3 630 A, 335 kW / 400 V, Ue 690 V, 3 kutuplu, Uc: 380-460 V AC (50/60 Hz) sürücü: konvansiyonel yardımcı kontaklar 4 NO + 4 NC ana devre: bara kontrolü ve yardımcı devre: vidalı terminal</t>
  </si>
  <si>
    <t>https://mall.industry.siemens.com/mall/tr/tr/Catalog/Product/3TF6844-0CQ7</t>
  </si>
  <si>
    <t>3TF6933-1QL7</t>
  </si>
  <si>
    <t>Vakum kontaktörü AC-3e 630 A, 335 kW / 400 V, AC-3 820 A, 450 kW / 400 V, Ue 690 V, 3 kutuplu, Uc: 220-240 V AC (50/60 Hz) sürücü: geri vites kontaktörlü dahili konvansiyonel doğrultucu köprü 3TC44 yardımcı kontaklar 3 NO + 3 NC ana devre: bara kontrolü ve yardımcı devre: vidalı terminal</t>
  </si>
  <si>
    <t>https://mall.industry.siemens.com/mall/tr/tr/Catalog/Product/3TF6933-1QL7</t>
  </si>
  <si>
    <t>3TF6944-0CF7</t>
  </si>
  <si>
    <t>Vakum kontaktörü AC-3e 630 A, 335 kW / 400 V, AC-3 820 A, 450 kW / 400 V, Ue 690 V, 3 kutuplu, Uc: 110-132 V AC (50/60 Hz) sürücü: konvansiyonel yardımcı kontaklar 4 NO + 4 NC ana devre: bara kontrolü ve yardımcı devre: vidalı terminal</t>
  </si>
  <si>
    <t>https://mall.industry.siemens.com/mall/tr/tr/Catalog/Product/3TF6944-0CF7</t>
  </si>
  <si>
    <t>3TF6944-0CF7-A02</t>
  </si>
  <si>
    <t>550kW; 820A; ÜÇ FAZLI; GÜÇ KONTAKTÖRÜ; Uc: 110-132 V AC, Z opsiyonu A02</t>
  </si>
  <si>
    <t>https://mall.industry.siemens.com/mall/tr/tr/Catalog/Product/3TF6944-0CF7-A02</t>
  </si>
  <si>
    <t>3TF6944-0CF7-B01</t>
  </si>
  <si>
    <t>550kW; 820A; ÜÇ FAZLI; GÜÇ KONTAKTÖRÜ; Uc: 110-132 V AC, Z opsiyonu AB01</t>
  </si>
  <si>
    <t>https://mall.industry.siemens.com/mall/tr/tr/Catalog/Product/3TF6944-0CF7-B01</t>
  </si>
  <si>
    <t>3TF6944-0CM7</t>
  </si>
  <si>
    <t xml:space="preserve">550kW; 820A; ÜÇ FAZLI; GÜÇ KONTAKTÖRÜ; 230V AC; 4NO+4NC; BOY 14 </t>
  </si>
  <si>
    <t>https://mall.industry.siemens.com/mall/tr/tr/Catalog/Product/3TF6944-0CM7</t>
  </si>
  <si>
    <t>3TF6944-0CM7-A02</t>
  </si>
  <si>
    <t>550kW; 820A; ÜÇ FAZLI; GÜÇ KONTAKTÖRÜ; Uc: 230 V AC, Z opsiyonu A02</t>
  </si>
  <si>
    <t>https://mall.industry.siemens.com/mall/tr/tr/Catalog/Product/3TF6944-0CM7-A02</t>
  </si>
  <si>
    <t>3TF6944-0CM7-B01</t>
  </si>
  <si>
    <t>550kW; 820A; ÜÇ FAZLI; GÜÇ KONTAKTÖRÜ; Uc: 230 V AC, Z opsiyonu AB01</t>
  </si>
  <si>
    <t>https://mall.industry.siemens.com/mall/tr/tr/Catalog/Product/3TF6944-0CM7-B01</t>
  </si>
  <si>
    <t>3TF6944-0CQ7</t>
  </si>
  <si>
    <t>Vakum kontaktörü AC-3e 630 A, 335 kW / 400 V, AC-3 820 A, 450 kW / 400 V, Ue 690 V, 3 kutuplu, Uc: 380-460 V AC (50/60 Hz) sürücü: konvansiyonel yardımcı kontaklar 4 NO + 4 NC ana devre: bara kontrolü ve yardımcı devre: vidalı terminal</t>
  </si>
  <si>
    <t>https://mall.industry.siemens.com/mall/tr/tr/Catalog/Product/3TF6944-0CQ7</t>
  </si>
  <si>
    <t>3TG1001-0AC2</t>
  </si>
  <si>
    <t>MİNİ KONTAKTÖR; VİDA MONTAJLI; 24V AC;4kW; 8.4A; 3NO+1NC</t>
  </si>
  <si>
    <t>https://mall.industry.siemens.com/mall/tr/tr/Catalog/Product/3TG1001-0AC2</t>
  </si>
  <si>
    <t>3TG1001-0AG2</t>
  </si>
  <si>
    <t>MİNİ KONTAKTÖR; VİDA MONTAJLI; 110V AC;4kW; 8.4A; 3NO+1NC</t>
  </si>
  <si>
    <t>https://mall.industry.siemens.com/mall/tr/tr/Catalog/Product/3TG1001-0AG2</t>
  </si>
  <si>
    <t>3TG1001-0AL2</t>
  </si>
  <si>
    <t>MİNİ KONTAKTÖR; VİDA MONTAJLI; 230/220 V AC; 4kW; 8.4A; 3NO+1NC</t>
  </si>
  <si>
    <t>https://mall.industry.siemens.com/mall/tr/tr/Catalog/Product/3TG1001-0AL2</t>
  </si>
  <si>
    <t>3TG1001-0BB4</t>
  </si>
  <si>
    <t>MİNİ KONTAKTÖR (DC); VİDA MONTAJLI; 24V DC; 4kW; 8.4A; 3NO+1NC</t>
  </si>
  <si>
    <t>https://mall.industry.siemens.com/mall/tr/tr/Catalog/Product/3TG1001-0BB4</t>
  </si>
  <si>
    <t>3TG1010-0AC2</t>
  </si>
  <si>
    <t>MİNİ KONTAKTÖR; VİDA MONTAJLI; 24V AC; 4kW; 8.4A; 4NO</t>
  </si>
  <si>
    <t>https://mall.industry.siemens.com/mall/tr/tr/Catalog/Product/3TG1010-0AC2</t>
  </si>
  <si>
    <t>3TG1010-0AG2</t>
  </si>
  <si>
    <t>MİNİ KONTAKTÖR; VİDA MONTAJLI; 110V AC; 4kW; 8.4A; 4NO</t>
  </si>
  <si>
    <t>https://mall.industry.siemens.com/mall/tr/tr/Catalog/Product/3TG1010-0AG2</t>
  </si>
  <si>
    <t>3TG1010-0AL2</t>
  </si>
  <si>
    <t>MİNİ KONTAKTÖR; VİDA MONTAJLI; 230/220V AC; 4kW; 8.4A 4NO</t>
  </si>
  <si>
    <t>https://mall.industry.siemens.com/mall/tr/tr/Catalog/Product/3TG1010-0AL2</t>
  </si>
  <si>
    <t>3TG1010-0BB4</t>
  </si>
  <si>
    <t>MİNİ KONTAKTÖR (DC); VİDA MONTAJLI; 24V DC; 4kW; 8.4A; 4NO</t>
  </si>
  <si>
    <t>https://mall.industry.siemens.com/mall/tr/tr/Catalog/Product/3TG1010-0BB4</t>
  </si>
  <si>
    <t>3TG1010-1AL2</t>
  </si>
  <si>
    <t>Mini kontaktör, AC-3, 8,4 A, 4 kW / 400 V, 3 kutuplu, 230 V AC, 45-450 Hz, yardımcı kontaklar: 1 NO, düz konnektör 6,3 x 0,8 mm</t>
  </si>
  <si>
    <t>https://mall.industry.siemens.com/mall/tr/tr/Catalog/Product/3TG1010-1AL2</t>
  </si>
  <si>
    <t>3TK2810-0BA02</t>
  </si>
  <si>
    <t xml:space="preserve">Emniyetli duruş izleme rölesi - Sensörsüz ve sürücü ile kullanıma uygundur - SIL3/Ple, Kumanda gerilimi : 24V DC, ayarlanabilir duruş süresi 0,2-6 s, yaylı bağlantı, 3NO+1NC kontak </t>
  </si>
  <si>
    <t>https://mall.industry.siemens.com/mall/tr/tr/Catalog/Product/3TK2810-0BA02</t>
  </si>
  <si>
    <t>3TK2810-0GA02</t>
  </si>
  <si>
    <t>Emniyetli duruş izleme rölesi - Sensörsüz ve sürücü ile kullanıma uygundur - SIL3/Ple, Kumanda gerilimi : 230V AC, ayarlanabilir duruş süresi 0,2-6 s, yaylı bağlantı, 3NO+1NC kontak</t>
  </si>
  <si>
    <t>https://mall.industry.siemens.com/mall/tr/tr/Catalog/Product/3TK2810-0GA02</t>
  </si>
  <si>
    <t>3TK2810-1BA42</t>
  </si>
  <si>
    <t>Emniyetli hız izleme rölesi - NPN/PNP anahtarlar ve enkoderler için - SIL3/Ple, Kumanda gerilimi : 24V DC, ayarlanabilir bırakma gecikmesi 0-999 s, yaylı bağlantı, 3 çift kanal emniyetli giriş, 2 emniyetli çıkış, 2 sinyal çıkışı</t>
  </si>
  <si>
    <t>https://mall.industry.siemens.com/mall/tr/tr/Catalog/Product/3TK2810-1BA42</t>
  </si>
  <si>
    <t>3TK2810-1KA42</t>
  </si>
  <si>
    <t>Emniyetli hız izleme rölesi - NPN/PNP anahtarlar ve enkoderler için - SIL3/Ple, Kumanda gerilimi : 120-240C AC/DC, ayarlanabilir bırakma gecikmesi 0-999 s, yaylı bağlantı, 3 çift kanal emniyetli giriş, 2 emniyetli çıkış, 2 sinyal çıkışı</t>
  </si>
  <si>
    <t>https://mall.industry.siemens.com/mall/tr/tr/Catalog/Product/3TK2810-1KA42</t>
  </si>
  <si>
    <t>3TX7402-3J</t>
  </si>
  <si>
    <t>KONTAKTÖR AKSESUARI; 3TF40/55 TİP KONTAKTÖRLER İÇİN VARİSTÖR ELEMANI</t>
  </si>
  <si>
    <t>https://mall.industry.siemens.com/mall/tr/tr/Catalog/Product/3TX7402-3J</t>
  </si>
  <si>
    <t>3TX7402-3T</t>
  </si>
  <si>
    <t>KONTAKTÖR AKSESUARI; 3TF40/55 TİP KONTAKTÖRLER İÇİN RC ELEMANI</t>
  </si>
  <si>
    <t>https://mall.industry.siemens.com/mall/tr/tr/Catalog/Product/3TX7402-3T</t>
  </si>
  <si>
    <t>3TY6483-0AM0</t>
  </si>
  <si>
    <t>YEDEK BOBİN; 3TB47 TİP KONTAKTÖR İÇİN; 220V AC; BOY 4</t>
  </si>
  <si>
    <t>https://mall.industry.siemens.com/mall/tr/tr/Catalog/Product/3TY6483-0AM0</t>
  </si>
  <si>
    <t>3TY6501-1AA00</t>
  </si>
  <si>
    <t>YEDEK BOBİN; 3TB44-50, 3TC4 (replacement for 3TY6501-1A/- 1B)</t>
  </si>
  <si>
    <t>https://mall.industry.siemens.com/mall/tr/tr/Catalog/Product/3TY6501-1AA00</t>
  </si>
  <si>
    <t>3TY6523-0AM0</t>
  </si>
  <si>
    <t>YEDEK BOBİN 3TC52, 220 V AC 50 Hz/264 V AC 60 Hz</t>
  </si>
  <si>
    <t>https://mall.industry.siemens.com/mall/tr/tr/Catalog/Product/3TY6523-0AM0</t>
  </si>
  <si>
    <t>3TY6540-0A</t>
  </si>
  <si>
    <t>YEDEK ANA KONTAK TAKIMI; 3TB54 TİP KONTAKTÖR İÇİN; BOY: 10</t>
  </si>
  <si>
    <t>https://mall.industry.siemens.com/mall/tr/tr/Catalog/Product/3TY6540-0A</t>
  </si>
  <si>
    <t>3TY6561-1A</t>
  </si>
  <si>
    <t>YEDEK YARDIMCI KONTAK; 3TB52...3TB56, 3TC52, 3TC56, sol</t>
  </si>
  <si>
    <t>https://mall.industry.siemens.com/mall/tr/tr/Catalog/Product/3TY6561-1A</t>
  </si>
  <si>
    <t>3TY6561-1K</t>
  </si>
  <si>
    <t>YEDEK YARDIMCI KONTAK; sol, 3TB52/54/56..-0A , 3TC52/56..-0B</t>
  </si>
  <si>
    <t>https://mall.industry.siemens.com/mall/tr/tr/Catalog/Product/3TY6561-1K</t>
  </si>
  <si>
    <t>3TY6563-0AM0</t>
  </si>
  <si>
    <t>YEDEK BOBİN; 3TB56 TİP KONTAKTÖR İÇİN; 220V AC; BOY 12</t>
  </si>
  <si>
    <t>https://mall.industry.siemens.com/mall/tr/tr/Catalog/Product/3TY6563-0AM0</t>
  </si>
  <si>
    <t>3TY7403-0AB0</t>
  </si>
  <si>
    <t>YEDEK BOBİN; 3TB40; 3TB41; 3TF40; 3TF41; 3TH40; 3TH42; 3TF30; 3TF31; 3TF32; 3TF33; 3TF42; 3TF43 TİP KONTAKTÖRLER İÇİN; 24V AC; BOY 0-1</t>
  </si>
  <si>
    <t>https://mall.industry.siemens.com/mall/tr/tr/Catalog/Product/3TY7403-0AB0</t>
  </si>
  <si>
    <t>3TY7403-0AD0</t>
  </si>
  <si>
    <t>YEDEK BOBİN; 3TB40; 3TB41; 3TF40; 3TF41; 3TH40; 3TH42; 3TF30; 3TF31; 3TF32; 3TF33; 3TF42; 3TF43 TİP KONTAKTÖRLER İÇİN; 42V AC; BOY 0-1</t>
  </si>
  <si>
    <t>https://mall.industry.siemens.com/mall/tr/tr/Catalog/Product/3TY7403-0AD0</t>
  </si>
  <si>
    <t>3TY7403-0AF0</t>
  </si>
  <si>
    <t>YEDEK BOBİN; 3TB40; 3TB41; 3TF40; 3TF41; 3TH40; 3TH42; 3TF30; 3TF31; 3TF32; 3TF33; 3TF42; 3TF43 TİP KONTAKTÖRLER İÇİN; 110V AC; BOY 0-1</t>
  </si>
  <si>
    <t>https://mall.industry.siemens.com/mall/tr/tr/Catalog/Product/3TY7403-0AF0</t>
  </si>
  <si>
    <t>3TY7403-0AK6</t>
  </si>
  <si>
    <t>YEDEK BOBİN; 3TF30-33, 3TF40-43, 3TH3, 3TH4 3TB40...44, 3TC44, 3TH8 120 V AC 60 Hz/110 V AC 50 Hz</t>
  </si>
  <si>
    <t>https://mall.industry.siemens.com/mall/tr/tr/Catalog/Product/3TY7403-0AK6</t>
  </si>
  <si>
    <t>3TY7403-0AM0</t>
  </si>
  <si>
    <t>YEDEK BOBİN; 3TB40; 3TB41; 3TF40; 3TF41; 3TH40; 3TH42; 3TF30; 3TF31; 3TF32; 3TF33; 3TF42; 3TF43 TİP KONTAKTÖRLER İÇİN; 220V AC; BOY 0-1</t>
  </si>
  <si>
    <t>https://mall.industry.siemens.com/mall/tr/tr/Catalog/Product/3TY7403-0AM0</t>
  </si>
  <si>
    <t>3TY7403-0AP0</t>
  </si>
  <si>
    <t>YEDEK BOBİN; 3TB40; 3TB41; 3TF40; 3TF41; 3TH40; 3TH42; 3TF30; 3TF31; 3TF32; 3TF33; 3TF42; 3TF43 TİP KONTAKTÖRLER İÇİN; 230V AC; BOY 0-1</t>
  </si>
  <si>
    <t>https://mall.industry.siemens.com/mall/tr/tr/Catalog/Product/3TY7403-0AP0</t>
  </si>
  <si>
    <t>3TY7403-0AQ0</t>
  </si>
  <si>
    <t>YEDEK BOBİN; 3TB40; 3TB41; 3TF40; 3TF41; 3TH40; 3TH42; 3TF30; 3TF31; 3TF32; 3TF33; 3TF42; 3TF43 TİP KONTAKTÖRLER İÇİN; 380V AC; BOY 0-1</t>
  </si>
  <si>
    <t>https://mall.industry.siemens.com/mall/tr/tr/Catalog/Product/3TY7403-0AQ0</t>
  </si>
  <si>
    <t>3TY7443-0AM0</t>
  </si>
  <si>
    <t>YEDEK BOBİN; 3TF44; 3TF55 TİP KONTAKTÖR İÇİN; 220V AC; BOY 2</t>
  </si>
  <si>
    <t>https://mall.industry.siemens.com/mall/tr/tr/Catalog/Product/3TY7443-0AM0</t>
  </si>
  <si>
    <t>3TY7460-0A</t>
  </si>
  <si>
    <t>YEDEK ANA KONTAK TAKIMI; 3TF46 TİP KONTAKTÖR İÇİN; BOY: 3</t>
  </si>
  <si>
    <t>https://mall.industry.siemens.com/mall/tr/tr/Catalog/Product/3TY7460-0A</t>
  </si>
  <si>
    <t>3TY7463-0AM0</t>
  </si>
  <si>
    <t>YEDEK BOBİN; 3TF46; 3TF47 TİP KONTAKTÖR İÇİN; 220V AC; BOY 3</t>
  </si>
  <si>
    <t>https://mall.industry.siemens.com/mall/tr/tr/Catalog/Product/3TY7463-0AM0</t>
  </si>
  <si>
    <t>3TY7463-0AP0</t>
  </si>
  <si>
    <t>YEDEK BOBİN; 3TF46/47 230 V AC 50 Hz/277 V AC 60 Hz</t>
  </si>
  <si>
    <t>https://mall.industry.siemens.com/mall/tr/tr/Catalog/Product/3TY7463-0AP0</t>
  </si>
  <si>
    <t>3TY7463-0AS0</t>
  </si>
  <si>
    <t>YEDEK BOBİN; 3TF46/47 500 V AC 50 Hz/600 V AC 60 Hz</t>
  </si>
  <si>
    <t>https://mall.industry.siemens.com/mall/tr/tr/Catalog/Product/3TY7463-0AS0</t>
  </si>
  <si>
    <t>3TY7470-0A</t>
  </si>
  <si>
    <t>YEDEK ANA KONTAK TAKIMI; 3TF47 TİP KONTAKTÖR İÇİN; BOY: 3</t>
  </si>
  <si>
    <t>https://mall.industry.siemens.com/mall/tr/tr/Catalog/Product/3TY7470-0A</t>
  </si>
  <si>
    <t>3TY7480-0A</t>
  </si>
  <si>
    <t>YEDEK ANA KONTAK TAKIMI; 3TF48 TİP KONTAKTÖR İÇİN; BOY: 4</t>
  </si>
  <si>
    <t>https://mall.industry.siemens.com/mall/tr/tr/Catalog/Product/3TY7480-0A</t>
  </si>
  <si>
    <t>3TY7483-0AM0</t>
  </si>
  <si>
    <t>YEDEK BOBİN; 3TF48, 3TF49+B466 TİP KONTAKTÖR İÇİN; 220V AC; BOY 4</t>
  </si>
  <si>
    <t>https://mall.industry.siemens.com/mall/tr/tr/Catalog/Product/3TY7483-0AM0</t>
  </si>
  <si>
    <t>3TY7490-0A</t>
  </si>
  <si>
    <t>YEDEK ANA KONTAK TAKIMI; 3TB47 TİP KONTAKTÖR İÇİN; BOY: 4</t>
  </si>
  <si>
    <t>https://mall.industry.siemens.com/mall/tr/tr/Catalog/Product/3TY7490-0A</t>
  </si>
  <si>
    <t>3TY7500-0A</t>
  </si>
  <si>
    <t>YEDEK ANA KONTAK TAKIMI; 3TF50 TİP KONTAKTÖR İÇİN; BOY: 6</t>
  </si>
  <si>
    <t>https://mall.industry.siemens.com/mall/tr/tr/Catalog/Product/3TY7500-0A</t>
  </si>
  <si>
    <t>3TY7510-0A</t>
  </si>
  <si>
    <t>YEDEK ANA KONTAK TAKIMI; 3TF51 TİP KONTAKTÖR İÇİN; BOY: 6</t>
  </si>
  <si>
    <t>https://mall.industry.siemens.com/mall/tr/tr/Catalog/Product/3TY7510-0A</t>
  </si>
  <si>
    <t>3TY7520-0A</t>
  </si>
  <si>
    <t>YEDEK ANA KONTAK TAKIMI; 3TF52 TİP KONTAKTÖR İÇİN; BOY: 8</t>
  </si>
  <si>
    <t>https://mall.industry.siemens.com/mall/tr/tr/Catalog/Product/3TY7520-0A</t>
  </si>
  <si>
    <t>3TY7523-0AP0</t>
  </si>
  <si>
    <t>YEDEK BOBİN; 3TF52/53 ve 3TK52 230 V AC 50 Hz/277 V AC 60 Hz</t>
  </si>
  <si>
    <t>https://mall.industry.siemens.com/mall/tr/tr/Catalog/Product/3TY7523-0AP0</t>
  </si>
  <si>
    <t>3TY7523-0AS0</t>
  </si>
  <si>
    <t>YEDEK BOBİN; 3TF52/53 ve 3TK52 500 V AC 50 Hz/600 V AC 60 Hz</t>
  </si>
  <si>
    <t>https://mall.industry.siemens.com/mall/tr/tr/Catalog/Product/3TY7523-0AS0</t>
  </si>
  <si>
    <t>3TY7540-0A</t>
  </si>
  <si>
    <t>YEDEK ANA KONTAK TAKIMI; 3TF54 TİP KONTAKTÖR İÇİN; BOY: 10</t>
  </si>
  <si>
    <t>https://mall.industry.siemens.com/mall/tr/tr/Catalog/Product/3TY7540-0A</t>
  </si>
  <si>
    <t>3TY7550-0A</t>
  </si>
  <si>
    <t>YEDEK ANA KONTAK TAKIMI; 3TF55 TİP KONTAKTÖR İÇİN; BOY: 10</t>
  </si>
  <si>
    <t>https://mall.industry.siemens.com/mall/tr/tr/Catalog/Product/3TY7550-0A</t>
  </si>
  <si>
    <t>3TY7560-0A</t>
  </si>
  <si>
    <t>YEDEK ANA KONTAK TAKIMI; 3TF56 TİP KONTAKTÖR İÇİN; BOY: 12</t>
  </si>
  <si>
    <t>https://mall.industry.siemens.com/mall/tr/tr/Catalog/Product/3TY7560-0A</t>
  </si>
  <si>
    <t>3TY7561-1AA00</t>
  </si>
  <si>
    <t>YEDEK YARDIMCI KONTAK; 3TF44; 3TF69 TİP KONTAKTÖRLER İÇİN KONTAK BLOĞU; 1. KONTAK; SAĞ-SOL (1NO+1NC)</t>
  </si>
  <si>
    <t>https://mall.industry.siemens.com/mall/tr/tr/Catalog/Product/3TY7561-1AA00</t>
  </si>
  <si>
    <t>3TY7561-1KA00</t>
  </si>
  <si>
    <t>YEDEK YARDIMCI KONTAK; 3TF44; 3TF69 TİP KONTAKTÖRLER İÇİN KONTAK BLOĞU; 2. KONTAK; SAĞ-SOL (1NO+1NC)</t>
  </si>
  <si>
    <t>https://mall.industry.siemens.com/mall/tr/tr/Catalog/Product/3TY7561-1KA00</t>
  </si>
  <si>
    <t>3TY7561-1UA00</t>
  </si>
  <si>
    <t>https://mall.industry.siemens.com/mall/tr/tr/Catalog/Product/3TY7561-1UA00</t>
  </si>
  <si>
    <t>3TY7680-0B</t>
  </si>
  <si>
    <t>YEDEK ANA KONTAK TAKIMI; 3TF68 TİP KONTAKTÖR İÇİN; BOY: 14</t>
  </si>
  <si>
    <t>https://mall.industry.siemens.com/mall/tr/tr/Catalog/Product/3TY7680-0B</t>
  </si>
  <si>
    <t>3TY7681-1G</t>
  </si>
  <si>
    <t>YEDEK YARDIMCI KONTAK; 3TF57...3TF69</t>
  </si>
  <si>
    <t>https://mall.industry.siemens.com/mall/tr/tr/Catalog/Product/3TY7681-1G</t>
  </si>
  <si>
    <t>3TY7683-0CF7</t>
  </si>
  <si>
    <t>YEDEK BOBİN; 3TF6844-.C.., 110...132 V AC 50/60 Hz</t>
  </si>
  <si>
    <t>https://mall.industry.siemens.com/mall/tr/tr/Catalog/Product/3TY7683-0CF7</t>
  </si>
  <si>
    <t>3TY7683-0CM7</t>
  </si>
  <si>
    <t>YEDEK BOBİN; 3TF6844-0CM7 TİP KONTAKTÖR İÇİN; 220V AC; BOY 14 (Elektronik Devresi İle Birlikte)</t>
  </si>
  <si>
    <t>https://mall.industry.siemens.com/mall/tr/tr/Catalog/Product/3TY7683-0CM7</t>
  </si>
  <si>
    <t>3TY7683-0CQ7</t>
  </si>
  <si>
    <t>YEDEK BOBİN; 3TF6844-.C.., 380...460 V AC 50/60 Hz</t>
  </si>
  <si>
    <t>https://mall.industry.siemens.com/mall/tr/tr/Catalog/Product/3TY7683-0CQ7</t>
  </si>
  <si>
    <t>3TY7685-0CM7</t>
  </si>
  <si>
    <t>YEDEK BOBİN; 3TF6844-.CM7 as of date of manufacture '93/46thCW AC operation 200...240 V AC 50/60 Hz</t>
  </si>
  <si>
    <t>https://mall.industry.siemens.com/mall/tr/tr/Catalog/Product/3TY7685-0CM7</t>
  </si>
  <si>
    <t>3TY7690-0B</t>
  </si>
  <si>
    <t>YEDEK ANA KONTAK TAKIMI; 3TF69 TİP KONTAKTÖR İÇİN; BOY: 14</t>
  </si>
  <si>
    <t>https://mall.industry.siemens.com/mall/tr/tr/Catalog/Product/3TY7690-0B</t>
  </si>
  <si>
    <t>3TY7693-0CF7</t>
  </si>
  <si>
    <t>YEDEK BOBİN; 3TF6944-.C.., 110...132 V AC 50/60 Hz</t>
  </si>
  <si>
    <t>https://mall.industry.siemens.com/mall/tr/tr/Catalog/Product/3TY7693-0CF7</t>
  </si>
  <si>
    <t>3TY7693-0CM7</t>
  </si>
  <si>
    <t>YEDEK BOBİN; 3TF6944-0CM7 TİP KONTAKTÖR İÇİN; 220V AC; BOY 14 (Elektronik Devresi İle Birlikte)</t>
  </si>
  <si>
    <t>https://mall.industry.siemens.com/mall/tr/tr/Catalog/Product/3TY7693-0CM7</t>
  </si>
  <si>
    <t>3UF7000-1AU00-0</t>
  </si>
  <si>
    <t>Simocode Pro C - 110...240VAC/DC</t>
  </si>
  <si>
    <t>https://mall.industry.siemens.com/mall/tr/tr/Catalog/Product/3UF7000-1AU00-0</t>
  </si>
  <si>
    <t>3UF7010-1AB00-0</t>
  </si>
  <si>
    <t>Simocode Pro V -  24VDC</t>
  </si>
  <si>
    <t>https://mall.industry.siemens.com/mall/tr/tr/Catalog/Product/3UF7010-1AB00-0</t>
  </si>
  <si>
    <t>3UF7010-1AU00-0</t>
  </si>
  <si>
    <t>Simocode Pro V - 110...240VAC/DC</t>
  </si>
  <si>
    <t>https://mall.industry.siemens.com/mall/tr/tr/Catalog/Product/3UF7010-1AU00-0</t>
  </si>
  <si>
    <t>3UF7011-1AB00-0</t>
  </si>
  <si>
    <t>SIMOCODE PRO V PN - 24VDC</t>
  </si>
  <si>
    <t>https://mall.industry.siemens.com/mall/tr/tr/Catalog/Product/3UF7011-1AB00-0</t>
  </si>
  <si>
    <t>3UF7011-1AU00-0</t>
  </si>
  <si>
    <t>SIMOCODE PRO V PN - 110...240VAC/DC</t>
  </si>
  <si>
    <t>https://mall.industry.siemens.com/mall/tr/tr/Catalog/Product/3UF7011-1AU00-0</t>
  </si>
  <si>
    <t>3UF7012-1AB00-0</t>
  </si>
  <si>
    <t>SIMOCODE PRO V Modbus RTU - 24VDC</t>
  </si>
  <si>
    <t>https://mall.industry.siemens.com/mall/tr/tr/Catalog/Product/3UF7012-1AB00-0</t>
  </si>
  <si>
    <t>3UF7012-1AU00-0</t>
  </si>
  <si>
    <t>SIMOCODE PRO V Modbus RTU - 110...240VAC/DC</t>
  </si>
  <si>
    <t>https://mall.industry.siemens.com/mall/tr/tr/Catalog/Product/3UF7012-1AU00-0</t>
  </si>
  <si>
    <t>3UF7013-1AB00-0</t>
  </si>
  <si>
    <t>SIMOCODE PRO V EtherNet/IP - 24VDC</t>
  </si>
  <si>
    <t>https://mall.industry.siemens.com/mall/tr/tr/Catalog/Product/3UF7013-1AB00-0</t>
  </si>
  <si>
    <t>3UF7013-1AU00-0</t>
  </si>
  <si>
    <t>SIMOCODE PRO V EtherNet/IP - 110...240V AC/DC</t>
  </si>
  <si>
    <t>https://mall.industry.siemens.com/mall/tr/tr/Catalog/Product/3UF7013-1AU00-0</t>
  </si>
  <si>
    <t>3UF7020-1AB01-0</t>
  </si>
  <si>
    <t>Simocode Pro S - 24VDC</t>
  </si>
  <si>
    <t>https://mall.industry.siemens.com/mall/tr/tr/Catalog/Product/3UF7020-1AB01-0</t>
  </si>
  <si>
    <t>3UF7020-1AU01-0</t>
  </si>
  <si>
    <t>Simocode Pro S - 110...240VAC/DC</t>
  </si>
  <si>
    <t>https://mall.industry.siemens.com/mall/tr/tr/Catalog/Product/3UF7020-1AU01-0</t>
  </si>
  <si>
    <t>3UF7100-1AA00-0</t>
  </si>
  <si>
    <t>SIMOCODE-PRO ;akım ölçme modülü; 0;3-3A</t>
  </si>
  <si>
    <t>https://mall.industry.siemens.com/mall/tr/tr/Catalog/Product/3UF7100-1AA00-0</t>
  </si>
  <si>
    <t>3UF7101-1AA00-0</t>
  </si>
  <si>
    <t>SIMOCODE-PRO;akım ölçme modülü; 2;4-25A</t>
  </si>
  <si>
    <t>https://mall.industry.siemens.com/mall/tr/tr/Catalog/Product/3UF7101-1AA00-0</t>
  </si>
  <si>
    <t>3UF7102-1AA00-0</t>
  </si>
  <si>
    <t>SIMOCODE-PRO;akım ölçme modülü; 10-100A</t>
  </si>
  <si>
    <t>https://mall.industry.siemens.com/mall/tr/tr/Catalog/Product/3UF7102-1AA00-0</t>
  </si>
  <si>
    <t>3UF7103-1AA00-0</t>
  </si>
  <si>
    <t>SIMOCODE-PRO;akım ölçme modülü; 20-200A</t>
  </si>
  <si>
    <t>https://mall.industry.siemens.com/mall/tr/tr/Catalog/Product/3UF7103-1AA00-0</t>
  </si>
  <si>
    <t>3UF7104-1BA00-0</t>
  </si>
  <si>
    <t>SIMOCODE-PRO;akım ölçme modülü; 63-630A</t>
  </si>
  <si>
    <t>https://mall.industry.siemens.com/mall/tr/tr/Catalog/Product/3UF7104-1BA00-0</t>
  </si>
  <si>
    <t>3UF7110-1AA01-0</t>
  </si>
  <si>
    <t xml:space="preserve">0,3...4A - 690V'a kadar </t>
  </si>
  <si>
    <t>https://mall.industry.siemens.com/mall/tr/tr/Catalog/Product/3UF7110-1AA01-0</t>
  </si>
  <si>
    <t>3UF7111-1AA01-0</t>
  </si>
  <si>
    <t xml:space="preserve">3...40A - 690V'a kadar </t>
  </si>
  <si>
    <t>https://mall.industry.siemens.com/mall/tr/tr/Catalog/Product/3UF7111-1AA01-0</t>
  </si>
  <si>
    <t>3UF7112-1AA01-0</t>
  </si>
  <si>
    <t xml:space="preserve">10...115A - 690V'a kadar </t>
  </si>
  <si>
    <t>https://mall.industry.siemens.com/mall/tr/tr/Catalog/Product/3UF7112-1AA01-0</t>
  </si>
  <si>
    <t>3UF7113-1AA01-0</t>
  </si>
  <si>
    <t xml:space="preserve">20...200A - 690V'a kadar </t>
  </si>
  <si>
    <t>https://mall.industry.siemens.com/mall/tr/tr/Catalog/Product/3UF7113-1AA01-0</t>
  </si>
  <si>
    <t>3UF7114-1BA01-0</t>
  </si>
  <si>
    <t xml:space="preserve">63...630A - 690V'a kadar </t>
  </si>
  <si>
    <t>https://mall.industry.siemens.com/mall/tr/tr/Catalog/Product/3UF7114-1BA01-0</t>
  </si>
  <si>
    <t>3UF7200-1AA01-0</t>
  </si>
  <si>
    <t>Simocode Pro - Operatör Paneli Titanyum Gri</t>
  </si>
  <si>
    <t>https://mall.industry.siemens.com/mall/tr/tr/Catalog/Product/3UF7200-1AA01-0</t>
  </si>
  <si>
    <t>3UF7210-1AA01-0</t>
  </si>
  <si>
    <t xml:space="preserve">Gösterge Paneli Titanyum Gri* </t>
  </si>
  <si>
    <t>https://mall.industry.siemens.com/mall/tr/tr/Catalog/Product/3UF7210-1AA01-0</t>
  </si>
  <si>
    <t>3UF7300-1AB00-0</t>
  </si>
  <si>
    <t>Simocode Pro V -Dijital genişleme modülü DC 24 V</t>
  </si>
  <si>
    <t>https://mall.industry.siemens.com/mall/tr/tr/Catalog/Product/3UF7300-1AB00-0</t>
  </si>
  <si>
    <t>3UF7300-1AU00-0</t>
  </si>
  <si>
    <t>Simocode Pro V - Dijital genişleme modülü 110..240 AC/DCV</t>
  </si>
  <si>
    <t>https://mall.industry.siemens.com/mall/tr/tr/Catalog/Product/3UF7300-1AU00-0</t>
  </si>
  <si>
    <t>3UF7320-1AB00-0</t>
  </si>
  <si>
    <t>Simocode Pro V - DM-F Local Emniyetli Genişleme Modülü 24V DC</t>
  </si>
  <si>
    <t>https://mall.industry.siemens.com/mall/tr/tr/Catalog/Product/3UF7320-1AB00-0</t>
  </si>
  <si>
    <t>3UF7330-1AB00-0</t>
  </si>
  <si>
    <t>Simocode Pro V - DM-F PROFISAFE Emniyetli Genişleme Modülü 24V DC</t>
  </si>
  <si>
    <t>https://mall.industry.siemens.com/mall/tr/tr/Catalog/Product/3UF7330-1AB00-0</t>
  </si>
  <si>
    <t>3UF7400-1AA00-0</t>
  </si>
  <si>
    <t>Simocode Pro V - Analog genişleme modülü</t>
  </si>
  <si>
    <t>https://mall.industry.siemens.com/mall/tr/tr/Catalog/Product/3UF7400-1AA00-0</t>
  </si>
  <si>
    <t>3UF7510-1AA00-0</t>
  </si>
  <si>
    <t>Simocode Pro V - Kaçak akım modülü (3UL23 Akım Trafosu ile)</t>
  </si>
  <si>
    <t>https://mall.industry.siemens.com/mall/tr/tr/Catalog/Product/3UF7510-1AA00-0</t>
  </si>
  <si>
    <t>3UF7600-1AB01-0</t>
  </si>
  <si>
    <t>Simocode Pro S - Multifonksiyonel Modül DC 24V</t>
  </si>
  <si>
    <t>https://mall.industry.siemens.com/mall/tr/tr/Catalog/Product/3UF7600-1AB01-0</t>
  </si>
  <si>
    <t>3UF7600-1AU01-0</t>
  </si>
  <si>
    <t>Simocode Pro S - Multifonksiyonel Modül AC/DC 110..240V</t>
  </si>
  <si>
    <t>https://mall.industry.siemens.com/mall/tr/tr/Catalog/Product/3UF7600-1AU01-0</t>
  </si>
  <si>
    <t>3UF7700-1AA00-0</t>
  </si>
  <si>
    <t>Simocode Pro V - Sicaklik Modülü</t>
  </si>
  <si>
    <t>https://mall.industry.siemens.com/mall/tr/tr/Catalog/Product/3UF7700-1AA00-0</t>
  </si>
  <si>
    <t>3UF7902-0AA00-0</t>
  </si>
  <si>
    <t>Hafıza Modülü - Initialization Module (Panoya Montaj)</t>
  </si>
  <si>
    <t>https://mall.industry.siemens.com/mall/tr/tr/Catalog/Product/3UF7902-0AA00-0</t>
  </si>
  <si>
    <t>3UF7910-0AA00-0</t>
  </si>
  <si>
    <t>Simocode - Profibus adresleme konnektörü</t>
  </si>
  <si>
    <t>https://mall.industry.siemens.com/mall/tr/tr/Catalog/Product/3UF7910-0AA00-0</t>
  </si>
  <si>
    <t>3UF7920-0AA00-0</t>
  </si>
  <si>
    <t>Pano Dışından Bağlanma Adaptörü</t>
  </si>
  <si>
    <t>https://mall.industry.siemens.com/mall/tr/tr/Catalog/Product/3UF7920-0AA00-0</t>
  </si>
  <si>
    <t>3UF7930-0AA00-0</t>
  </si>
  <si>
    <t>Simocode Modüller Arası Bağlantı Kablosu - 0.025 m yassı kablo</t>
  </si>
  <si>
    <t>https://mall.industry.siemens.com/mall/tr/tr/Catalog/Product/3UF7930-0AA00-0</t>
  </si>
  <si>
    <t>3UF7931-0AA00-0</t>
  </si>
  <si>
    <t>Simocode Modüller Arası Bağlantı Kablosu - 0.1 m yassi kablo</t>
  </si>
  <si>
    <t>https://mall.industry.siemens.com/mall/tr/tr/Catalog/Product/3UF7931-0AA00-0</t>
  </si>
  <si>
    <t>3UF7931-0CA00-0</t>
  </si>
  <si>
    <t>Initialization Module Y Bağlantı Kablosu 0,1m - 1,0m</t>
  </si>
  <si>
    <t>https://mall.industry.siemens.com/mall/tr/tr/Catalog/Product/3UF7931-0CA00-0</t>
  </si>
  <si>
    <t>3UF7932-0AA00-0</t>
  </si>
  <si>
    <t>Simocode Modüller Arası Bağlantı Kablosu - 0.5 m yassi kablo</t>
  </si>
  <si>
    <t>https://mall.industry.siemens.com/mall/tr/tr/Catalog/Product/3UF7932-0AA00-0</t>
  </si>
  <si>
    <t>3UF7932-0CA00-0</t>
  </si>
  <si>
    <t>Initialization Module Y Bağlantı Kablosu 0,5m - 1,0m</t>
  </si>
  <si>
    <t>https://mall.industry.siemens.com/mall/tr/tr/Catalog/Product/3UF7932-0CA00-0</t>
  </si>
  <si>
    <t>3UF7933-0BA00-0</t>
  </si>
  <si>
    <t>2.5 m yuvarlak kablo</t>
  </si>
  <si>
    <t>https://mall.industry.siemens.com/mall/tr/tr/Catalog/Product/3UF7933-0BA00-0</t>
  </si>
  <si>
    <t>3UF7935-0AA00-0</t>
  </si>
  <si>
    <t>Simocode Modüller Arası Bağlantı Kablosu - 0.3 m yassi kablo</t>
  </si>
  <si>
    <t>https://mall.industry.siemens.com/mall/tr/tr/Catalog/Product/3UF7935-0AA00-0</t>
  </si>
  <si>
    <t>3UF7937-0BA00-0</t>
  </si>
  <si>
    <t>1.0 m yuvarlak kablo</t>
  </si>
  <si>
    <t>https://mall.industry.siemens.com/mall/tr/tr/Catalog/Product/3UF7937-0BA00-0</t>
  </si>
  <si>
    <t>3UF7937-0CA00-0</t>
  </si>
  <si>
    <t>nitialization Module Y Bağlantı Kablosu 1m - 1,0m</t>
  </si>
  <si>
    <t>https://mall.industry.siemens.com/mall/tr/tr/Catalog/Product/3UF7937-0CA00-0</t>
  </si>
  <si>
    <t>3UF7941-0AA00-0</t>
  </si>
  <si>
    <t>PC bağlantı kablosu USB</t>
  </si>
  <si>
    <t>https://mall.industry.siemens.com/mall/tr/tr/Catalog/Product/3UF7941-0AA00-0</t>
  </si>
  <si>
    <t>3UF7960-0AA00-0</t>
  </si>
  <si>
    <t>PRO S PROFIBUS Kablosu Ekran Bağlama ve Destek Terminali</t>
  </si>
  <si>
    <t>https://mall.industry.siemens.com/mall/tr/tr/Catalog/Product/3UF7960-0AA00-0</t>
  </si>
  <si>
    <t>3UF8011-2AB00-0</t>
  </si>
  <si>
    <t>Ana modül SIMOCODE M-CP MCC, Single Pair Ethernet, 10BASE-T1L IEEE 802.3cg SPE, PROFINET IO, OPC UA ve web sunucusu, 1 veri yolu bağlantısı 3 kutuplu terminal, US: 24 V DC, 6I/4O serbestçe parametrelendirilebilir, termistör girişi, 3UL23 toprak arıza transformatörü girişi</t>
  </si>
  <si>
    <t>https://mall.industry.siemens.com/mall/tr/tr/Catalog/Product/3UF8011-2AB00-0</t>
  </si>
  <si>
    <t>3UF8011-2AU00-0</t>
  </si>
  <si>
    <t>Ana modül SIMOCODE M-CP MCC, Single Pair Ethernet, 10BASE-T1L IEEE 802.3cg SPE, PROFINET IO, OPC UA ve web sunucusu, 1 veri yolu bağlantısı 3 kutuplu terminal, US: 110-240 V AC/DC, 6I/4O serbestçe parametrelendirilebilir, termistör girişi, 3UL23 toprak arıza transformatörü girişi</t>
  </si>
  <si>
    <t>https://mall.industry.siemens.com/mall/tr/tr/Catalog/Product/3UF8011-2AU00-0</t>
  </si>
  <si>
    <t>3UF8110-1AA00-0</t>
  </si>
  <si>
    <t>Akım/gerilim ölçüm modülü, akım ayarı 0,3 - 40 A, 690 V'a kadar gerilim algılama, düz geçişli transformatör</t>
  </si>
  <si>
    <t>https://mall.industry.siemens.com/mall/tr/tr/Catalog/Product/3UF8110-1AA00-0</t>
  </si>
  <si>
    <t>3UF8111-1AA00-0</t>
  </si>
  <si>
    <t>Akım/gerilim ölçüm modülü, akım ayarı 10 - 115 A, 690 V'a kadar gerilim algılama, düz geçişli transformatör</t>
  </si>
  <si>
    <t>https://mall.industry.siemens.com/mall/tr/tr/Catalog/Product/3UF8111-1AA00-0</t>
  </si>
  <si>
    <t>3UF8112-1AA00-0</t>
  </si>
  <si>
    <t>Akım/gerilim ölçüm modülü, akım ayarı 63 - 630 A, 690 V'a kadar gerilim algılama, düz geçişli transformatör</t>
  </si>
  <si>
    <t>https://mall.industry.siemens.com/mall/tr/tr/Catalog/Product/3UF8112-1AA00-0</t>
  </si>
  <si>
    <t>3UF8200-1AA00-0</t>
  </si>
  <si>
    <t>SIMOCODE M serisi için ekranlı operatör paneli, cihaz ön veya ön paneline montaj, renkli arka plana sahip ekran, durum göstergesi için 3 LED, manuel kontrol için 6 düğme, USB-C arayüzü</t>
  </si>
  <si>
    <t>https://mall.industry.siemens.com/mall/tr/tr/Catalog/Product/3UF8200-1AA00-0</t>
  </si>
  <si>
    <t>3UF8902-0AA00-0</t>
  </si>
  <si>
    <t>Otomatik parametrelendirme için başlatma modülü. Çekmece ünitesi ile uyumlu.</t>
  </si>
  <si>
    <t>https://mall.industry.siemens.com/mall/tr/tr/Catalog/Product/3UF8902-0AA00-0</t>
  </si>
  <si>
    <t>3UF8920-0AA00-0</t>
  </si>
  <si>
    <t>DIN rayına temel bir üniteyi veya ölçüm modülünü monte etmek için DIN rayı adaptörü</t>
  </si>
  <si>
    <t>https://mall.industry.siemens.com/mall/tr/tr/Catalog/Product/3UF8920-0AA00-0</t>
  </si>
  <si>
    <t>3UF8922-0AA00-0</t>
  </si>
  <si>
    <t>Ön panel montaj kiti dar</t>
  </si>
  <si>
    <t>https://mall.industry.siemens.com/mall/tr/tr/Catalog/Product/3UF8922-0AA00-0</t>
  </si>
  <si>
    <t>3UF8922-0BA00-0</t>
  </si>
  <si>
    <t>Ön panel montaj kiti geniş</t>
  </si>
  <si>
    <t>https://mall.industry.siemens.com/mall/tr/tr/Catalog/Product/3UF8922-0BA00-0</t>
  </si>
  <si>
    <t>3UF8923-0AA00-0</t>
  </si>
  <si>
    <t>Ön panel IP54 izolasyon parçası</t>
  </si>
  <si>
    <t>https://mall.industry.siemens.com/mall/tr/tr/Catalog/Product/3UF8923-0AA00-0</t>
  </si>
  <si>
    <t>3UF8932-0BA00-0</t>
  </si>
  <si>
    <t>Bağlantı kablosu, uzunluk 0,5 m, ana modül ve operatör paneli kurulum bağlantısı için</t>
  </si>
  <si>
    <t>https://mall.industry.siemens.com/mall/tr/tr/Catalog/Product/3UF8932-0BA00-0</t>
  </si>
  <si>
    <t>3UF8937-0BA00-0</t>
  </si>
  <si>
    <t>Bağlantı kablosu, uzunluk 1 m, ana modül ve operatör paneli kurulum bağlantısı için</t>
  </si>
  <si>
    <t>https://mall.industry.siemens.com/mall/tr/tr/Catalog/Product/3UF8937-0BA00-0</t>
  </si>
  <si>
    <t>3UF8950-0AA00-0</t>
  </si>
  <si>
    <t>Ölçüm modülünün SIRIUS kontaktörlerine S6 - S12 boyutunda bara bağlantısı için montaj kiti</t>
  </si>
  <si>
    <t>https://mall.industry.siemens.com/mall/tr/tr/Catalog/Product/3UF8950-0AA00-0</t>
  </si>
  <si>
    <t>3UG5501-1AW30</t>
  </si>
  <si>
    <t>3UG Sıvı Seviye Kontrol Rölesi, 1CO Kontak</t>
  </si>
  <si>
    <t>https://mall.industry.siemens.com/mall/tr/tr/Catalog/Product/3UG5501-1AW30</t>
  </si>
  <si>
    <t>3UG5501-2AW30</t>
  </si>
  <si>
    <t>3UG Sıvı Seviye Kontrol Rölesi, 1CO Kontak, Yay Bağlantılı</t>
  </si>
  <si>
    <t>https://mall.industry.siemens.com/mall/tr/tr/Catalog/Product/3UG5501-2AW30</t>
  </si>
  <si>
    <t>3UG5511-1AR20</t>
  </si>
  <si>
    <t xml:space="preserve">3UG Faz izleme Rölesi, 1CO Kontak, Vidalı Bağlantı </t>
  </si>
  <si>
    <t>https://mall.industry.siemens.com/mall/tr/tr/Catalog/Product/3UG5511-1AR20</t>
  </si>
  <si>
    <t>3UG5511-1BR20</t>
  </si>
  <si>
    <t>3UG Faz izleme Rölesi, 2CO Kontak, Vidalı Bağlantı</t>
  </si>
  <si>
    <t>https://mall.industry.siemens.com/mall/tr/tr/Catalog/Product/3UG5511-1BR20</t>
  </si>
  <si>
    <t>3UG5511-2AR20</t>
  </si>
  <si>
    <t xml:space="preserve">3UG Faz izleme Rölesi, 1CO Kontak, Yaylı Bağlantı </t>
  </si>
  <si>
    <t>https://mall.industry.siemens.com/mall/tr/tr/Catalog/Product/3UG5511-2AR20</t>
  </si>
  <si>
    <t>3UG5511-2BR20</t>
  </si>
  <si>
    <t>3UG Faz izleme Rölesi, 2CO Kontak, Yaylı Bağlantı</t>
  </si>
  <si>
    <t>https://mall.industry.siemens.com/mall/tr/tr/Catalog/Product/3UG5511-2BR20</t>
  </si>
  <si>
    <t>3UG5512-1AR20</t>
  </si>
  <si>
    <t>3UG Faz Sırası, Faz Kaybı ve Faz Asimetri İzleme Rölesi, 1CO Kontak, Vidalı Bağlantı</t>
  </si>
  <si>
    <t>https://mall.industry.siemens.com/mall/tr/tr/Catalog/Product/3UG5512-1AR20</t>
  </si>
  <si>
    <t>3UG5512-1BR20</t>
  </si>
  <si>
    <t>3UG Faz Sırası, Faz Kaybı ve Faz Asimetri İzleme Rölesi, 2CO Kontak, Vidalı Bağlantı</t>
  </si>
  <si>
    <t>https://mall.industry.siemens.com/mall/tr/tr/Catalog/Product/3UG5512-1BR20</t>
  </si>
  <si>
    <t>3UG5512-2AR20</t>
  </si>
  <si>
    <t xml:space="preserve">3UG Faz Sırası, Faz Kaybı ve Faz Asimetri İzleme Rölesi, 1CO Kontak, Yaylı bağlantı </t>
  </si>
  <si>
    <t>https://mall.industry.siemens.com/mall/tr/tr/Catalog/Product/3UG5512-2AR20</t>
  </si>
  <si>
    <t>3UG5512-2BR20</t>
  </si>
  <si>
    <t>3UG Faz Sırası, Faz Kaybı ve Faz Asimetri İzleme Rölesi, 2CO Kontak, Yaylı Bağlantı</t>
  </si>
  <si>
    <t>https://mall.industry.siemens.com/mall/tr/tr/Catalog/Product/3UG5512-2BR20</t>
  </si>
  <si>
    <t>3UG5514-1BR20</t>
  </si>
  <si>
    <t>3UG Faz Sırası, Faz Kaybı, Faz Asimetri ve Düşük Gerilim İzleme Rölesi, 2CO Kontak, Vidalı Bağlantı</t>
  </si>
  <si>
    <t>https://mall.industry.siemens.com/mall/tr/tr/Catalog/Product/3UG5514-1BR20</t>
  </si>
  <si>
    <t>3UG5514-2BR20</t>
  </si>
  <si>
    <t xml:space="preserve">3UG Faz Sırası, Faz Kaybı, Faz Asimetri ve Düşük Gerilim İzleme Rölesi, 2CO Kontak, Yaylı Bağlantı </t>
  </si>
  <si>
    <t>https://mall.industry.siemens.com/mall/tr/tr/Catalog/Product/3UG5514-2BR20</t>
  </si>
  <si>
    <t>3UG5616-1CR20</t>
  </si>
  <si>
    <t>3UG5 Faz Sırası, Faz Kaybı,  Faz Asimetri, Düşük, Yüksek ve N- İletkenine Karşı Gerilim, 3 Faz izleme Röleleri, 2CO Kontak, Vidalı Bağlantı</t>
  </si>
  <si>
    <t>https://mall.industry.siemens.com/mall/tr/tr/Catalog/Product/3UG5616-1CR20</t>
  </si>
  <si>
    <t>3UG5616-2CR20</t>
  </si>
  <si>
    <t xml:space="preserve">3UG5 Faz Sırası, Faz Kaybı,  Faz Asimetri, Düşük, Yüksek ve N- İletkenine Karşı Gerilim, 3 Faz izleme Röleleri, 2CO Kontak, Yaylı Bağlantı </t>
  </si>
  <si>
    <t>https://mall.industry.siemens.com/mall/tr/tr/Catalog/Product/3UG5616-2CR20</t>
  </si>
  <si>
    <t>3UG5618-1CR20</t>
  </si>
  <si>
    <t xml:space="preserve">Devir yönü düzeltmesi, faz sırası, faz hatası, faz asimetrisi, N iletken izleme (ayarlanabilir), frekans, düşük voltaj, yüksek voltaj, 2CO, Vidalı Bağlantı </t>
  </si>
  <si>
    <t>https://mall.industry.siemens.com/mall/tr/tr/Catalog/Product/3UG5618-1CR20</t>
  </si>
  <si>
    <t>3UG5618-2CR20</t>
  </si>
  <si>
    <t xml:space="preserve">Devir yönü düzeltmesi, faz sırası, faz hatası, faz asimetrisi, N iletken izleme (ayarlanabilir), frekans, düşük voltaj, yüksek voltaj, 2CO, Yaylı Bağlantı </t>
  </si>
  <si>
    <t>https://mall.industry.siemens.com/mall/tr/tr/Catalog/Product/3UG5618-2CR20</t>
  </si>
  <si>
    <t>3UG5625-1CW30</t>
  </si>
  <si>
    <t>Kaçak Akım Koruma Kombinasyonlu Açtırma Rölesi</t>
  </si>
  <si>
    <t>https://mall.industry.siemens.com/mall/tr/tr/Catalog/Product/3UG5625-1CW30</t>
  </si>
  <si>
    <t>3UG5625-2CW30</t>
  </si>
  <si>
    <t>Kaçak Akım Koruma Kombinasyonlu Açtırma Rölesi, yay bağlatılı</t>
  </si>
  <si>
    <t>https://mall.industry.siemens.com/mall/tr/tr/Catalog/Product/3UG5625-2CW30</t>
  </si>
  <si>
    <t>3UG5642-1CW30</t>
  </si>
  <si>
    <t>3UG5 Gerilim, Düşük / Yüksek Akım İzleme Röleleri, 1CO Kontak</t>
  </si>
  <si>
    <t>https://mall.industry.siemens.com/mall/tr/tr/Catalog/Product/3UG5642-1CW30</t>
  </si>
  <si>
    <t>3UG5642-2CW30</t>
  </si>
  <si>
    <t>3UG5 Gerilim, Düşük / Yüksek Akım İzleme Röleleri, 1CO Kontak, yay bağlantılı</t>
  </si>
  <si>
    <t>https://mall.industry.siemens.com/mall/tr/tr/Catalog/Product/3UG5642-2CW30</t>
  </si>
  <si>
    <t>3UG5816-1AA40</t>
  </si>
  <si>
    <t>Faz sırası, faz hatası, faz asimetrisi, N iletken izleme (ayarlanabilir), frekans, düşük gerilim, yüksek gerilim, IO-link , 1CO, Vidalı Bağlantı</t>
  </si>
  <si>
    <t>https://mall.industry.siemens.com/mall/tr/tr/Catalog/Product/3UG5816-1AA40</t>
  </si>
  <si>
    <t>3UG5816-2AA40</t>
  </si>
  <si>
    <t xml:space="preserve">Faz sırası, faz hatası, faz asimetrisi, N iletken izleme (ayarlanabilir), frekans, düşük gerilim, yüksek gerilim, IO-link , 1CO, Yaylı Bağlantı </t>
  </si>
  <si>
    <t>https://mall.industry.siemens.com/mall/tr/tr/Catalog/Product/3UG5816-2AA40</t>
  </si>
  <si>
    <t>3UL2302-1A</t>
  </si>
  <si>
    <t>KAÇAK AKIM KORUMA KOMBİNASYONU; AKIM TRAFOSU; PENCERE ÇAPI 35 mm</t>
  </si>
  <si>
    <t>https://mall.industry.siemens.com/mall/tr/tr/Catalog/Product/3UL2302-1A</t>
  </si>
  <si>
    <t>3UL2303-1A</t>
  </si>
  <si>
    <t>KAÇAK AKIM KORUMA KOMBİNASYONU; AKIM TRAFOSU; PENCERE ÇAPI 55 mm</t>
  </si>
  <si>
    <t>https://mall.industry.siemens.com/mall/tr/tr/Catalog/Product/3UL2303-1A</t>
  </si>
  <si>
    <t>3UL2304-1A</t>
  </si>
  <si>
    <t>KAÇAK AKIM KORUMA KOMBİNASYONU; AKIM TRAFOSU; PENCERE ÇAPI 80 mm</t>
  </si>
  <si>
    <t>https://mall.industry.siemens.com/mall/tr/tr/Catalog/Product/3UL2304-1A</t>
  </si>
  <si>
    <t>3UL2305-1A</t>
  </si>
  <si>
    <t>KAÇAK AKIM KORUMA KOMBİNASYONU; AKIM TRAFOSU; PENCERE ÇAPI 110 mm</t>
  </si>
  <si>
    <t>https://mall.industry.siemens.com/mall/tr/tr/Catalog/Product/3UL2305-1A</t>
  </si>
  <si>
    <t>3UL2306-1A</t>
  </si>
  <si>
    <t>KAÇAK AKIM KORUMA KOMBİNASYONU; AKIM TRAFOSU; PENCERE ÇAPI 140 mm</t>
  </si>
  <si>
    <t>https://mall.industry.siemens.com/mall/tr/tr/Catalog/Product/3UL2306-1A</t>
  </si>
  <si>
    <t>3UL2307-1A</t>
  </si>
  <si>
    <t>KAÇAK AKIM KORUMA KOMBİNASYONU; AKIM TRAFOSU; PENCERE ÇAPI 210 mm</t>
  </si>
  <si>
    <t>https://mall.industry.siemens.com/mall/tr/tr/Catalog/Product/3UL2307-1A</t>
  </si>
  <si>
    <t>3VA1110-1AA36-0AA0</t>
  </si>
  <si>
    <t>SENTRON SERİSİ KOMPAKT TİP YÜK KESİCİ GÜÇ ŞALTERİ;  3VA11; 100A; KORUMASIZ; 3 KUTUPLU</t>
  </si>
  <si>
    <t>https://mall.industry.siemens.com/mall/tr/tr/Catalog/Product/3VA1110-1AA36-0AA0</t>
  </si>
  <si>
    <t>3VA1110-1AA46-0AA0</t>
  </si>
  <si>
    <t>SENTRON SERİSİ KOMPAKT TİP YÜK KESİCİ GÜÇ ŞALTERİ;  3VA11; 100A; KORUMASIZ; 4 KUTUPLU</t>
  </si>
  <si>
    <t>https://mall.industry.siemens.com/mall/tr/tr/Catalog/Product/3VA1110-1AA46-0AA0</t>
  </si>
  <si>
    <t>3VA1110-4EE36-0AA0</t>
  </si>
  <si>
    <t>SENTRON SERİSİ KOMPAKT TİP TERMİK MANYETİK GÜÇ ŞALTERİ; 3VA11; 36kA; TERMİK AYARLI; SABİT MANYETİK; 70-100A; 3 KUTUPLU</t>
  </si>
  <si>
    <t>https://mall.industry.siemens.com/mall/tr/tr/Catalog/Product/3VA1110-4EE36-0AA0</t>
  </si>
  <si>
    <t>3VA1110-4EE46-0AA0</t>
  </si>
  <si>
    <t>SENTRON SERİSİ KOMPAKT TİP GÜÇ ŞALTERİ;3VA11,36kA,100 A,TM220, ATFM TM220,4 KUTUPLU</t>
  </si>
  <si>
    <t>https://mall.industry.siemens.com/mall/tr/tr/Catalog/Product/3VA1110-4EE46-0AA0</t>
  </si>
  <si>
    <t>3VA1110-4EF36-0AA0</t>
  </si>
  <si>
    <t>SENTRON SERİSİ KOMPAKT TİP GÜÇ ŞALTERİ;3VA11, 36kA, 100A, TM240, ATAM, AYARLI TERMİK AYARLI MANYETİK, 3 KUTUPLU</t>
  </si>
  <si>
    <t>https://mall.industry.siemens.com/mall/tr/tr/Catalog/Product/3VA1110-4EF36-0AA0</t>
  </si>
  <si>
    <t>3VA1110-4EF46-0AA0</t>
  </si>
  <si>
    <t>SENTRON SERİSİ KOMPAKT TİP GÜÇ ŞALTERİ;3VA11, 36kA, 100A, TM240, ATAM, AYARLI TERMİK AYARLI MANYETİK, 4 KUTUPLU</t>
  </si>
  <si>
    <t>https://mall.industry.siemens.com/mall/tr/tr/Catalog/Product/3VA1110-4EF46-0AA0</t>
  </si>
  <si>
    <t>3VA1110-5EE36-0AA0</t>
  </si>
  <si>
    <t>SENTRON SERİSİ KOMPAKT TİP TERMİK MANYETİK GÜÇ ŞALTERİ; 3VA11; 55kA; TERMİK AYARLI; SABİT MANYETİK; 70-100A; 3 KUTUPLU</t>
  </si>
  <si>
    <t>https://mall.industry.siemens.com/mall/tr/tr/Catalog/Product/3VA1110-5EE36-0AA0</t>
  </si>
  <si>
    <t>3VA1110-5EE46-0AA0</t>
  </si>
  <si>
    <t>SENTRON SERİSİ KOMPAKT TİP TERMİK MANYETİK GÜÇ ŞALTERİ; 3VA11; 55kA; TERMİK AYARLI; SABİT MANYETİK; 70-100A; 4 KUTUPLU</t>
  </si>
  <si>
    <t>https://mall.industry.siemens.com/mall/tr/tr/Catalog/Product/3VA1110-5EE46-0AA0</t>
  </si>
  <si>
    <t>3VA1110-5EF36-0AA0</t>
  </si>
  <si>
    <t>SENTRON SERİSİ KOMPAKT TİP GÜÇ ŞALTERİ;3VA11, 55kA, 100A, TM240, ATAM, AYARLI TERMİK AYARLI MANYETİK, 3 KUTUPLU</t>
  </si>
  <si>
    <t>https://mall.industry.siemens.com/mall/tr/tr/Catalog/Product/3VA1110-5EF36-0AA0</t>
  </si>
  <si>
    <t>3VA1110-5EF46-0AA0</t>
  </si>
  <si>
    <t>SENTRON SERİSİ KOMPAKT TİP GÜÇ ŞALTERİ;3VA11, 55kA, 100A, TM240, ATAM, AYARLI TERMİK AYARLI MANYETİK, 4 KUTUPLU</t>
  </si>
  <si>
    <t>https://mall.industry.siemens.com/mall/tr/tr/Catalog/Product/3VA1110-5EF46-0AA0</t>
  </si>
  <si>
    <t>3VA1110-5MH36-0AA0</t>
  </si>
  <si>
    <t>SENTRON SERİSİ KOMPAKT TİP STARTER KORUMA GÜÇ ŞALTERİ;  3VA1; 100A; 55kA; MANYETİK KORUMA; 3 KUTUPLU</t>
  </si>
  <si>
    <t>https://mall.industry.siemens.com/mall/tr/tr/Catalog/Product/3VA1110-5MH36-0AA0</t>
  </si>
  <si>
    <t>3VA1110-6EF36-0AA0</t>
  </si>
  <si>
    <t>SENTRON SERİSİ KOMPAKT TİP GÜÇ ŞALTERİ;3VA11, 70kA, 100A, TM240, ATAM, AYARLI TERMİK AYARLI MANYETİK, 3 KUTUPLU</t>
  </si>
  <si>
    <t>https://mall.industry.siemens.com/mall/tr/tr/Catalog/Product/3VA1110-6EF36-0AA0</t>
  </si>
  <si>
    <t>3VA1110-6EF46-0AA0</t>
  </si>
  <si>
    <t>SENTRON SERİSİ KOMPAKT TİP GÜÇ ŞALTERİ;3VA11, 70kA, 100A, TM240, ATAM, AYARLI TERMİK AYARLI MANYETİK, 4 KUTUPLU</t>
  </si>
  <si>
    <t>https://mall.industry.siemens.com/mall/tr/tr/Catalog/Product/3VA1110-6EF46-0AA0</t>
  </si>
  <si>
    <t>3VA1110-6MH36-0AA0</t>
  </si>
  <si>
    <t>SENTRON SERİSİ KOMPAKT TİP STARTER KORUMA GÜÇ ŞALTERİ;  3VA1; 100A; 70kA; MANYETİK KORUMA; 3 KUTUPLU</t>
  </si>
  <si>
    <t>https://mall.industry.siemens.com/mall/tr/tr/Catalog/Product/3VA1110-6MH36-0AA0</t>
  </si>
  <si>
    <t>3VA1112-1AA36-0AA0</t>
  </si>
  <si>
    <t>SENTRON SERİSİ KOMPAKT TİP YÜK KESİCİ GÜÇ ŞALTERİ;  3VA11; 125A; KORUMASIZ; 3 KUTUPLU</t>
  </si>
  <si>
    <t>https://mall.industry.siemens.com/mall/tr/tr/Catalog/Product/3VA1112-1AA36-0AA0</t>
  </si>
  <si>
    <t>3VA1112-1AA46-0AA0</t>
  </si>
  <si>
    <t>SENTRON SERİSİ KOMPAKT TİP YÜK KESİCİ GÜÇ ŞALTERİ;  3VA11; 125A; KORUMASIZ; 4 KUTUPLU</t>
  </si>
  <si>
    <t>https://mall.industry.siemens.com/mall/tr/tr/Catalog/Product/3VA1112-1AA46-0AA0</t>
  </si>
  <si>
    <t>3VA1112-4EE36-0AA0</t>
  </si>
  <si>
    <t>SENTRON SERİSİ KOMPAKT TİP TERMİK MANYETİK GÜÇ ŞALTERİ; 3VA11; 36kA; TERMİK AYARLI; SABİT MANYETİK; 88-125A; 3 KUTUPLU</t>
  </si>
  <si>
    <t>https://mall.industry.siemens.com/mall/tr/tr/Catalog/Product/3VA1112-4EE36-0AA0</t>
  </si>
  <si>
    <t>3VA1112-4EE46-0AA0</t>
  </si>
  <si>
    <t>SENTRON SERİSİ KOMPAKT TİP GÜÇ ŞALTERİ;3VA11,36kA,125 A,TM220, ATFM TM220,4 KUTUPLU</t>
  </si>
  <si>
    <t>https://mall.industry.siemens.com/mall/tr/tr/Catalog/Product/3VA1112-4EE46-0AA0</t>
  </si>
  <si>
    <t>3VA1112-4EF36-0AA0</t>
  </si>
  <si>
    <t>SENTRON SERİSİ KOMPAKT TİP GÜÇ ŞALTERİ;3VA11, 36kA, 125A, TM240, ATAM, AYARLI TERMİK AYARLI MANYETİK, 3 KUTUPLU</t>
  </si>
  <si>
    <t>https://mall.industry.siemens.com/mall/tr/tr/Catalog/Product/3VA1112-4EF36-0AA0</t>
  </si>
  <si>
    <t>3VA1112-4EF46-0AA0</t>
  </si>
  <si>
    <t>SENTRON SERİSİ KOMPAKT TİP GÜÇ ŞALTERİ;3VA11, 36kA, 125A, TM240, ATAM, AYARLI TERMİK AYARLI MANYETİK, 4 KUTUPLU</t>
  </si>
  <si>
    <t>https://mall.industry.siemens.com/mall/tr/tr/Catalog/Product/3VA1112-4EF46-0AA0</t>
  </si>
  <si>
    <t>3VA1112-5EE36-0AA0</t>
  </si>
  <si>
    <t>SENTRON SERİSİ KOMPAKT TİP TERMİK MANYETİK GÜÇ ŞALTERİ; 3VA11; 55kA; TERMİK AYARLI; SABİT MANYETİK; 88-125A; 3 KUTUPLU</t>
  </si>
  <si>
    <t>https://mall.industry.siemens.com/mall/tr/tr/Catalog/Product/3VA1112-5EE36-0AA0</t>
  </si>
  <si>
    <t>3VA1112-5EE46-0AA0</t>
  </si>
  <si>
    <t>SENTRON SERİSİ KOMPAKT TİP TERMİK MANYETİK GÜÇ ŞALTERİ; 3VA11; 55kA; TERMİK AYARLI; SABİT MANYETİK; 88-125A; 4 KUTUPLU</t>
  </si>
  <si>
    <t>https://mall.industry.siemens.com/mall/tr/tr/Catalog/Product/3VA1112-5EE46-0AA0</t>
  </si>
  <si>
    <t>3VA1112-5EF36-0AA0</t>
  </si>
  <si>
    <t>SENTRON SERİSİ KOMPAKT TİP GÜÇ ŞALTERİ;3VA11, 55kA, 125A, TM240, ATAM, AYARLI TERMİK AYARLI MANYETİK, 3 KUTUPLU</t>
  </si>
  <si>
    <t>https://mall.industry.siemens.com/mall/tr/tr/Catalog/Product/3VA1112-5EF36-0AA0</t>
  </si>
  <si>
    <t>3VA1112-5EF46-0AA0</t>
  </si>
  <si>
    <t>SENTRON SERİSİ KOMPAKT TİP GÜÇ ŞALTERİ;3VA11, 55kA, 125A, TM240, ATAM, AYARLI TERMİK AYARLI MANYETİK, 4 KUTUPLU</t>
  </si>
  <si>
    <t>https://mall.industry.siemens.com/mall/tr/tr/Catalog/Product/3VA1112-5EF46-0AA0</t>
  </si>
  <si>
    <t>3VA1112-5MH36-0AA0</t>
  </si>
  <si>
    <t>SENTRON SERİSİ KOMPAKT TİP STARTER KORUMA GÜÇ ŞALTERİ;  3VA1; 125A; 55kA; MANYETİK KORUMA; 3 KUTUPLU</t>
  </si>
  <si>
    <t>https://mall.industry.siemens.com/mall/tr/tr/Catalog/Product/3VA1112-5MH36-0AA0</t>
  </si>
  <si>
    <t>3VA1112-6EF36-0AA0</t>
  </si>
  <si>
    <t>SENTRON SERİSİ KOMPAKT TİP GÜÇ ŞALTERİ;3VA11, 70kA, 125A, TM240, ATAM, AYARLI TERMİK AYARLI MANYETİK, 3 KUTUPLU</t>
  </si>
  <si>
    <t>https://mall.industry.siemens.com/mall/tr/tr/Catalog/Product/3VA1112-6EF36-0AA0</t>
  </si>
  <si>
    <t>3VA1112-6EF46-0AA0</t>
  </si>
  <si>
    <t>SENTRON SERİSİ KOMPAKT TİP GÜÇ ŞALTERİ;3VA11, 70kA, 125A, TM240, ATAM, AYARLI TERMİK AYARLI MANYETİK, 4 KUTUPLU</t>
  </si>
  <si>
    <t>https://mall.industry.siemens.com/mall/tr/tr/Catalog/Product/3VA1112-6EF46-0AA0</t>
  </si>
  <si>
    <t>3VA1112-6MH36-0AA0</t>
  </si>
  <si>
    <t>SENTRON SERİSİ KOMPAKT TİP STARTER KORUMA GÜÇ ŞALTERİ;  3VA1; 125A; 70kA; MANYETİK KORUMA; 3 KUTUPLU</t>
  </si>
  <si>
    <t>https://mall.industry.siemens.com/mall/tr/tr/Catalog/Product/3VA1112-6MH36-0AA0</t>
  </si>
  <si>
    <t>3VA1116-1AA36-0AA0</t>
  </si>
  <si>
    <t>SENTRON SERİSİ KOMPAKT TİP YÜK KESİCİ GÜÇ ŞALTERİ;  3VA11; 160A; KORUMASIZ; 3 KUTUPLU</t>
  </si>
  <si>
    <t>https://mall.industry.siemens.com/mall/tr/tr/Catalog/Product/3VA1116-1AA36-0AA0</t>
  </si>
  <si>
    <t>3VA1116-1AA46-0AA0</t>
  </si>
  <si>
    <t>SENTRON SERİSİ KOMPAKT TİP YÜK KESİCİ GÜÇ ŞALTERİ;  3VA11; 160A; KORUMASIZ; 4 KUTUPLU</t>
  </si>
  <si>
    <t>https://mall.industry.siemens.com/mall/tr/tr/Catalog/Product/3VA1116-1AA46-0AA0</t>
  </si>
  <si>
    <t>3VA1116-4EE36-0AA0</t>
  </si>
  <si>
    <t>SENTRON SERİSİ KOMPAKT TİP TERMİK MANYETİK GÜÇ ŞALTERİ; 3VA11; 36kA; TERMİK AYARLI; SABİT MANYETİK; 112-160A; 3 KUTUPLU</t>
  </si>
  <si>
    <t>https://mall.industry.siemens.com/mall/tr/tr/Catalog/Product/3VA1116-4EE36-0AA0</t>
  </si>
  <si>
    <t>3VA1116-4EE46-0AA0</t>
  </si>
  <si>
    <t>SENTRON SERİSİ KOMPAKT TİP GÜÇ ŞALTERİ;3VA11,36kA,160 A,TM220, ATFM TM220,4 KUTUPLU</t>
  </si>
  <si>
    <t>https://mall.industry.siemens.com/mall/tr/tr/Catalog/Product/3VA1116-4EE46-0AA0</t>
  </si>
  <si>
    <t>3VA1116-4EF36-0AA0</t>
  </si>
  <si>
    <t>SENTRON SERİSİ KOMPAKT TİP GÜÇ ŞALTERİ;3VA11, 36kA, 160A, TM240, ATAM, AYARLI TERMİK AYARLI MANYETİK, 3 KUTUPLU</t>
  </si>
  <si>
    <t>https://mall.industry.siemens.com/mall/tr/tr/Catalog/Product/3VA1116-4EF36-0AA0</t>
  </si>
  <si>
    <t>3VA1116-4EF46-0AA0</t>
  </si>
  <si>
    <t>SENTRON SERİSİ KOMPAKT TİP GÜÇ ŞALTERİ;3VA11, 36kA, 160A, TM240, ATAM, AYARLI TERMİK AYARLI MANYETİK, 4 KUTUPLU</t>
  </si>
  <si>
    <t>https://mall.industry.siemens.com/mall/tr/tr/Catalog/Product/3VA1116-4EF46-0AA0</t>
  </si>
  <si>
    <t>3VA1116-5EE36-0AA0</t>
  </si>
  <si>
    <t>SENTRON SERİSİ KOMPAKT TİP TERMİK MANYETİK GÜÇ ŞALTERİ; 3VA11; 55kA; TERMİK AYARLI; SABİT MANYETİK; 112-160A; 375-2500A; 3 KUTUPLU</t>
  </si>
  <si>
    <t>https://mall.industry.siemens.com/mall/tr/tr/Catalog/Product/3VA1116-5EE36-0AA0</t>
  </si>
  <si>
    <t>3VA1116-5EE46-0AA0</t>
  </si>
  <si>
    <t>SENTRON SERİSİ KOMPAKT TİP TERMİK MANYETİK GÜÇ ŞALTERİ; 3VA11; 55kA; TERMİK AYARLI; SABİT MANYETİK; 112-160A; 375-2500A; 4 KUTUPLU</t>
  </si>
  <si>
    <t>https://mall.industry.siemens.com/mall/tr/tr/Catalog/Product/3VA1116-5EE46-0AA0</t>
  </si>
  <si>
    <t>3VA1116-5EF36-0AA0</t>
  </si>
  <si>
    <t>SENTRON SERİSİ KOMPAKT TİP GÜÇ ŞALTERİ;3VA11, 55kA, 160A, TM240, ATAM, AYARLI TERMİK AYARLI MANYETİK, 3 KUTUPLU</t>
  </si>
  <si>
    <t>https://mall.industry.siemens.com/mall/tr/tr/Catalog/Product/3VA1116-5EF36-0AA0</t>
  </si>
  <si>
    <t>3VA1116-5EF46-0AA0</t>
  </si>
  <si>
    <t>SENTRON SERİSİ KOMPAKT TİP GÜÇ ŞALTERİ;3VA11, 55kA, 160A, TM240, ATAM, AYARLI TERMİK AYARLI MANYETİK, 4 KUTUPLU</t>
  </si>
  <si>
    <t>https://mall.industry.siemens.com/mall/tr/tr/Catalog/Product/3VA1116-5EF46-0AA0</t>
  </si>
  <si>
    <t>3VA1116-6EF36-0AA0</t>
  </si>
  <si>
    <t>SENTRON SERİSİ KOMPAKT TİP GÜÇ ŞALTERİ;3VA11, 70kA, 160A, TM240, ATAM, AYARLI TERMİK AYARLI MANYETİK, 3 KUTUPLU</t>
  </si>
  <si>
    <t>https://mall.industry.siemens.com/mall/tr/tr/Catalog/Product/3VA1116-6EF36-0AA0</t>
  </si>
  <si>
    <t>3VA1116-6EF46-0AA0</t>
  </si>
  <si>
    <t>SENTRON SERİSİ KOMPAKT TİP GÜÇ ŞALTERİ;3VA11, 70kA, 160A, TM240, ATAM, AYARLI TERMİK AYARLI MANYETİK, 4 KUTUPLU</t>
  </si>
  <si>
    <t>https://mall.industry.siemens.com/mall/tr/tr/Catalog/Product/3VA1116-6EF46-0AA0</t>
  </si>
  <si>
    <t>3VA1120-4EE36-0AA0</t>
  </si>
  <si>
    <t>SENTRON SERİSİ KOMPAKT TİP TERMİK MANYETİK GÜÇ ŞALTERİ; 3VA11; 36kA; TERMİK AYARLI; SABİT MANYETİK; 14-20A; 3 KUTUPLU</t>
  </si>
  <si>
    <t>https://mall.industry.siemens.com/mall/tr/tr/Catalog/Product/3VA1120-4EE36-0AA0</t>
  </si>
  <si>
    <t>3VA1120-4EE46-0AA0</t>
  </si>
  <si>
    <t>SENTRON SERİSİ KOMPAKT TİP GÜÇ ŞALTERİ;3VA11,36kA,20 A,TM220, ATFM TM220,4 KUTUPLU</t>
  </si>
  <si>
    <t>https://mall.industry.siemens.com/mall/tr/tr/Catalog/Product/3VA1120-4EE46-0AA0</t>
  </si>
  <si>
    <t>3VA1120-4EF36-0AA0</t>
  </si>
  <si>
    <t>SENTRON SERİSİ KOMPAKT TİP GÜÇ ŞALTERİ;3VA11, 36kA, 20A, TM240, ATAM, AYARLI TERMİK AYARLI MANYETİK, 3 KUTUPLU</t>
  </si>
  <si>
    <t>https://mall.industry.siemens.com/mall/tr/tr/Catalog/Product/3VA1120-4EF36-0AA0</t>
  </si>
  <si>
    <t>3VA1120-4EF46-0AA0</t>
  </si>
  <si>
    <t>SENTRON SERİSİ KOMPAKT TİP GÜÇ ŞALTERİ;3VA11, 36kA, 20A, TM240, ATAM, AYARLI TERMİK AYARLI MANYETİK, 4 KUTUPLU</t>
  </si>
  <si>
    <t>https://mall.industry.siemens.com/mall/tr/tr/Catalog/Product/3VA1120-4EF46-0AA0</t>
  </si>
  <si>
    <t>3VA1120-5EE36-0AA0</t>
  </si>
  <si>
    <t>SENTRON SERİSİ KOMPAKT TİP TERMİK MANYETİK GÜÇ ŞALTERİ; 3VA11; 55kA; TERMİK AYARLI; SABİT MANYETİK; 14-20A; 3 KUTUPLU</t>
  </si>
  <si>
    <t>https://mall.industry.siemens.com/mall/tr/tr/Catalog/Product/3VA1120-5EE36-0AA0</t>
  </si>
  <si>
    <t>3VA1120-5EE46-0AA0</t>
  </si>
  <si>
    <t>SENTRON SERİSİ KOMPAKT TİP TERMİK MANYETİK GÜÇ ŞALTERİ; 3VA11; 55kA; TERMİK AYARLI; SABİT MANYETİK; 14-20A; 4 KUTUPLU</t>
  </si>
  <si>
    <t>https://mall.industry.siemens.com/mall/tr/tr/Catalog/Product/3VA1120-5EE46-0AA0</t>
  </si>
  <si>
    <t>3VA1120-5EF36-0AA0</t>
  </si>
  <si>
    <t>SENTRON SERİSİ KOMPAKT TİP GÜÇ ŞALTERİ;3VA11, 55kA, 20A, TM240, ATAM, AYARLI TERMİK AYARLI MANYETİK, 3 KUTUPLU</t>
  </si>
  <si>
    <t>https://mall.industry.siemens.com/mall/tr/tr/Catalog/Product/3VA1120-5EF36-0AA0</t>
  </si>
  <si>
    <t>3VA1120-5EF46-0AA0</t>
  </si>
  <si>
    <t>SENTRON SERİSİ KOMPAKT TİP GÜÇ ŞALTERİ;3VA11, 55kA, 20A, TM240, ATAM, AYARLI TERMİK AYARLI MANYETİK, 4 KUTUPLU</t>
  </si>
  <si>
    <t>https://mall.industry.siemens.com/mall/tr/tr/Catalog/Product/3VA1120-5EF46-0AA0</t>
  </si>
  <si>
    <t>3VA1120-6EF36-0AA0</t>
  </si>
  <si>
    <t>SENTRON SERİSİ KOMPAKT TİP GÜÇ ŞALTERİ;3VA11, 70kA, 20A, TM240, ATAM, AYARLI TERMİK AYARLI MANYETİK, 3 KUTUPLU</t>
  </si>
  <si>
    <t>https://mall.industry.siemens.com/mall/tr/tr/Catalog/Product/3VA1120-6EF36-0AA0</t>
  </si>
  <si>
    <t>3VA1120-6EF46-0AA0</t>
  </si>
  <si>
    <t>SENTRON SERİSİ KOMPAKT TİP GÜÇ ŞALTERİ;3VA11, 70kA, 20A, TM240, ATAM, AYARLI TERMİK AYARLI MANYETİK, 4 KUTUPLU</t>
  </si>
  <si>
    <t>https://mall.industry.siemens.com/mall/tr/tr/Catalog/Product/3VA1120-6EF46-0AA0</t>
  </si>
  <si>
    <t>3VA1125-4EE36-0AA0</t>
  </si>
  <si>
    <t>SENTRON SERİSİ KOMPAKT TİP TERMİK MANYETİK GÜÇ ŞALTERİ; 3VA11; 36kA; TERMİK AYARLI; SABİT MANYETİK; 18-25A; 3 KUTUPLU</t>
  </si>
  <si>
    <t>https://mall.industry.siemens.com/mall/tr/tr/Catalog/Product/3VA1125-4EE36-0AA0</t>
  </si>
  <si>
    <t>3VA1125-4EE46-0AA0</t>
  </si>
  <si>
    <t>SENTRON SERİSİ KOMPAKT TİP GÜÇ ŞALTERİ;3VA11,36kA,25 A,TM220, ATFM TM220,4 KUTUPLU</t>
  </si>
  <si>
    <t>https://mall.industry.siemens.com/mall/tr/tr/Catalog/Product/3VA1125-4EE46-0AA0</t>
  </si>
  <si>
    <t>3VA1125-4EF36-0AA0</t>
  </si>
  <si>
    <t>SENTRON SERİSİ KOMPAKT TİP GÜÇ ŞALTERİ;3VA11, 36kA, 25A, TM240, ATAM, AYARLI TERMİK AYARLI MANYETİK, 3 KUTUPLU</t>
  </si>
  <si>
    <t>https://mall.industry.siemens.com/mall/tr/tr/Catalog/Product/3VA1125-4EF36-0AA0</t>
  </si>
  <si>
    <t>3VA1125-4EF46-0AA0</t>
  </si>
  <si>
    <t>SENTRON SERİSİ KOMPAKT TİP GÜÇ ŞALTERİ;3VA11, 36kA, 25A, TM240, ATAM, AYARLI TERMİK AYARLI MANYETİK, 4 KUTUPLU</t>
  </si>
  <si>
    <t>https://mall.industry.siemens.com/mall/tr/tr/Catalog/Product/3VA1125-4EF46-0AA0</t>
  </si>
  <si>
    <t>3VA1125-5EE36-0AA0</t>
  </si>
  <si>
    <t>SENTRON SERİSİ KOMPAKT TİP TERMİK MANYETİK GÜÇ ŞALTERİ; 3VA11; 55kA; TERMİK AYARLI; SABİT MANYETİK; 18-25A; 3 KUTUPLU</t>
  </si>
  <si>
    <t>https://mall.industry.siemens.com/mall/tr/tr/Catalog/Product/3VA1125-5EE36-0AA0</t>
  </si>
  <si>
    <t>3VA1125-5EE46-0AA0</t>
  </si>
  <si>
    <t>SENTRON SERİSİ KOMPAKT TİP TERMİK MANYETİK GÜÇ ŞALTERİ; 3VA11; 55kA; TERMİK AYARLI; SABİT MANYETİK; 18-25A; 4 KUTUPLU</t>
  </si>
  <si>
    <t>https://mall.industry.siemens.com/mall/tr/tr/Catalog/Product/3VA1125-5EE46-0AA0</t>
  </si>
  <si>
    <t>3VA1125-5EF36-0AA0</t>
  </si>
  <si>
    <t>SENTRON SERİSİ KOMPAKT TİP GÜÇ ŞALTERİ;3VA11, 55kA, 25A, TM240, ATAM, AYARLI TERMİK AYARLI MANYETİK, 3 KUTUPLU</t>
  </si>
  <si>
    <t>https://mall.industry.siemens.com/mall/tr/tr/Catalog/Product/3VA1125-5EF36-0AA0</t>
  </si>
  <si>
    <t>3VA1125-5EF46-0AA0</t>
  </si>
  <si>
    <t>SENTRON SERİSİ KOMPAKT TİP GÜÇ ŞALTERİ;3VA11, 55kA, 25A, TM240, ATAM, AYARLI TERMİK AYARLI MANYETİK, 4 KUTUPLU</t>
  </si>
  <si>
    <t>https://mall.industry.siemens.com/mall/tr/tr/Catalog/Product/3VA1125-5EF46-0AA0</t>
  </si>
  <si>
    <t>3VA1125-6EF36-0AA0</t>
  </si>
  <si>
    <t>SENTRON SERİSİ KOMPAKT TİP GÜÇ ŞALTERİ;3VA11, 70kA, 25A, TM240, ATAM, AYARLI TERMİK AYARLI MANYETİK, 3 KUTUPLU</t>
  </si>
  <si>
    <t>https://mall.industry.siemens.com/mall/tr/tr/Catalog/Product/3VA1125-6EF36-0AA0</t>
  </si>
  <si>
    <t>3VA1125-6EF46-0AA0</t>
  </si>
  <si>
    <t>SENTRON SERİSİ KOMPAKT TİP GÜÇ ŞALTERİ;3VA11, 70kA, 25A, TM240, ATAM, AYARLI TERMİK AYARLI MANYETİK, 4 KUTUPLU</t>
  </si>
  <si>
    <t>https://mall.industry.siemens.com/mall/tr/tr/Catalog/Product/3VA1125-6EF46-0AA0</t>
  </si>
  <si>
    <t>3VA1132-4EE36-0AA0</t>
  </si>
  <si>
    <t>SENTRON SERİSİ KOMPAKT TİP TERMİK MANYETİK GÜÇ ŞALTERİ; 3VA11; 36kA; TERMİK AYARLI; SABİT MANYETİK; 22-32A; 3 KUTUPLU</t>
  </si>
  <si>
    <t>https://mall.industry.siemens.com/mall/tr/tr/Catalog/Product/3VA1132-4EE36-0AA0</t>
  </si>
  <si>
    <t>3VA1132-4EE46-0AA0</t>
  </si>
  <si>
    <t>SENTRON SERİSİ KOMPAKT TİP GÜÇ ŞALTERİ;3VA11,36kA,32 A,TM220, ATFM TM220,4 KUTUPLU</t>
  </si>
  <si>
    <t>https://mall.industry.siemens.com/mall/tr/tr/Catalog/Product/3VA1132-4EE46-0AA0</t>
  </si>
  <si>
    <t>3VA1132-4EF36-0AA0</t>
  </si>
  <si>
    <t>SENTRON SERİSİ KOMPAKT TİP GÜÇ ŞALTERİ;3VA11, 36kA, 32A, TM240, ATAM, AYARLI TERMİK AYARLI MANYETİK, 3 KUTUPLU</t>
  </si>
  <si>
    <t>https://mall.industry.siemens.com/mall/tr/tr/Catalog/Product/3VA1132-4EF36-0AA0</t>
  </si>
  <si>
    <t>3VA1132-4EF46-0AA0</t>
  </si>
  <si>
    <t>SENTRON SERİSİ KOMPAKT TİP GÜÇ ŞALTERİ;3VA11, 36kA, 32A, TM240, ATAM, AYARLI TERMİK AYARLI MANYETİK, 4 KUTUPLU</t>
  </si>
  <si>
    <t>https://mall.industry.siemens.com/mall/tr/tr/Catalog/Product/3VA1132-4EF46-0AA0</t>
  </si>
  <si>
    <t>3VA1132-5EE36-0AA0</t>
  </si>
  <si>
    <t>SENTRON SERİSİ KOMPAKT TİP TERMİK MANYETİK GÜÇ ŞALTERİ; 3VA11; 55kA; TERMİK AYARLI; SABİT MANYETİK; 22-32A; 3 KUTUPLU</t>
  </si>
  <si>
    <t>https://mall.industry.siemens.com/mall/tr/tr/Catalog/Product/3VA1132-5EE36-0AA0</t>
  </si>
  <si>
    <t>3VA1132-5EE46-0AA0</t>
  </si>
  <si>
    <t>SENTRON SERİSİ KOMPAKT TİP TERMİK MANYETİK GÜÇ ŞALTERİ; 3VA11; 55kA; TERMİK AYARLI; SABİT MANYETİK; 22-32A; 4 KUTUPLU</t>
  </si>
  <si>
    <t>https://mall.industry.siemens.com/mall/tr/tr/Catalog/Product/3VA1132-5EE46-0AA0</t>
  </si>
  <si>
    <t>3VA1132-5EF36-0AA0</t>
  </si>
  <si>
    <t>SENTRON SERİSİ KOMPAKT TİP GÜÇ ŞALTERİ;3VA11, 55kA, 32A, TM240, ATAM, AYARLI TERMİK AYARLI MANYETİK, 3 KUTUPLU</t>
  </si>
  <si>
    <t>https://mall.industry.siemens.com/mall/tr/tr/Catalog/Product/3VA1132-5EF36-0AA0</t>
  </si>
  <si>
    <t>3VA1132-5EF46-0AA0</t>
  </si>
  <si>
    <t>SENTRON SERİSİ KOMPAKT TİP GÜÇ ŞALTERİ;3VA11, 55kA, 32A, TM240, ATAM, AYARLI TERMİK AYARLI MANYETİK, 4 KUTUPLU</t>
  </si>
  <si>
    <t>https://mall.industry.siemens.com/mall/tr/tr/Catalog/Product/3VA1132-5EF46-0AA0</t>
  </si>
  <si>
    <t>3VA1132-5MH36-0AA0</t>
  </si>
  <si>
    <t>SENTRON SERİSİ KOMPAKT TİP STARTER KORUMA GÜÇ ŞALTERİ;  3VA1; 32A; 55kA; MANYETİK KORUMA; 3 KUTUPLU</t>
  </si>
  <si>
    <t>https://mall.industry.siemens.com/mall/tr/tr/Catalog/Product/3VA1132-5MH36-0AA0</t>
  </si>
  <si>
    <t>3VA1132-6EF36-0AA0</t>
  </si>
  <si>
    <t>SENTRON SERİSİ KOMPAKT TİP GÜÇ ŞALTERİ;3VA11, 70kA, 32A, TM240, ATAM, AYARLI TERMİK AYARLI MANYETİK, 3 KUTUPLU</t>
  </si>
  <si>
    <t>https://mall.industry.siemens.com/mall/tr/tr/Catalog/Product/3VA1132-6EF36-0AA0</t>
  </si>
  <si>
    <t>3VA1132-6EF46-0AA0</t>
  </si>
  <si>
    <t>SENTRON SERİSİ KOMPAKT TİP GÜÇ ŞALTERİ;3VA11, 70kA, 32A, TM240, ATAM, AYARLI TERMİK AYARLI MANYETİK, 4 KUTUPLU</t>
  </si>
  <si>
    <t>https://mall.industry.siemens.com/mall/tr/tr/Catalog/Product/3VA1132-6EF46-0AA0</t>
  </si>
  <si>
    <t>3VA1132-6MH36-0AA0</t>
  </si>
  <si>
    <t>SENTRON SERİSİ KOMPAKT TİP STARTER KORUMA GÜÇ ŞALTERİ;  3VA1; 32A; 70kA; MANYETİK KORUMA; 3 KUTUPLU</t>
  </si>
  <si>
    <t>https://mall.industry.siemens.com/mall/tr/tr/Catalog/Product/3VA1132-6MH36-0AA0</t>
  </si>
  <si>
    <t>3VA1140-4EE36-0AA0</t>
  </si>
  <si>
    <t>SENTRON SERİSİ KOMPAKT TİP TERMİK MANYETİK GÜÇ ŞALTERİ; 3VA11; 36kA; TERMİK AYARLI; SABİT MANYETİK; 28-40A; 3 KUTUPLU</t>
  </si>
  <si>
    <t>https://mall.industry.siemens.com/mall/tr/tr/Catalog/Product/3VA1140-4EE36-0AA0</t>
  </si>
  <si>
    <t>3VA1140-4EE46-0AA0</t>
  </si>
  <si>
    <t>SENTRON SERİSİ KOMPAKT TİP GÜÇ ŞALTERİ;3VA11,36kA,40 A,TM220, ATFM TM220,4 KUTUPLU</t>
  </si>
  <si>
    <t>https://mall.industry.siemens.com/mall/tr/tr/Catalog/Product/3VA1140-4EE46-0AA0</t>
  </si>
  <si>
    <t>3VA1140-4EF36-0AA0</t>
  </si>
  <si>
    <t>SENTRON SERİSİ KOMPAKT TİP GÜÇ ŞALTERİ;3VA11, 36kA, 40A, TM240, ATAM, AYARLI TERMİK AYARLI MANYETİK, 3 KUTUPLU</t>
  </si>
  <si>
    <t>https://mall.industry.siemens.com/mall/tr/tr/Catalog/Product/3VA1140-4EF36-0AA0</t>
  </si>
  <si>
    <t>3VA1140-4EF46-0AA0</t>
  </si>
  <si>
    <t>SENTRON SERİSİ KOMPAKT TİP GÜÇ ŞALTERİ;3VA11, 36kA, 40A, TM240, ATAM, AYARLI TERMİK AYARLI MANYETİK, 4 KUTUPLU</t>
  </si>
  <si>
    <t>https://mall.industry.siemens.com/mall/tr/tr/Catalog/Product/3VA1140-4EF46-0AA0</t>
  </si>
  <si>
    <t>3VA1140-5EE36-0AA0</t>
  </si>
  <si>
    <t>SENTRON SERİSİ KOMPAKT TİP TERMİK MANYETİK GÜÇ ŞALTERİ; 3VA11; 55kA; TERMİK AYARLI; SABİT MANYETİK; 28-40A; 3 KUTUPLU</t>
  </si>
  <si>
    <t>https://mall.industry.siemens.com/mall/tr/tr/Catalog/Product/3VA1140-5EE36-0AA0</t>
  </si>
  <si>
    <t>3VA1140-5EE46-0AA0</t>
  </si>
  <si>
    <t>SENTRON SERİSİ KOMPAKT TİP TERMİK MANYETİK GÜÇ ŞALTERİ; 3VA11; 55kA; TERMİK AYARLI; SABİT MANYETİK; 28-40A; 4 KUTUPLU</t>
  </si>
  <si>
    <t>https://mall.industry.siemens.com/mall/tr/tr/Catalog/Product/3VA1140-5EE46-0AA0</t>
  </si>
  <si>
    <t>3VA1140-5EF36-0AA0</t>
  </si>
  <si>
    <t>SENTRON SERİSİ KOMPAKT TİP GÜÇ ŞALTERİ;3VA11, 55kA, 40A, TM240, ATAM, AYARLI TERMİK AYARLI MANYETİK, 3 KUTUPLU</t>
  </si>
  <si>
    <t>https://mall.industry.siemens.com/mall/tr/tr/Catalog/Product/3VA1140-5EF36-0AA0</t>
  </si>
  <si>
    <t>3VA1140-5EF46-0AA0</t>
  </si>
  <si>
    <t>SENTRON SERİSİ KOMPAKT TİP GÜÇ ŞALTERİ;3VA11, 55kA, 40A, TM240, ATAM, AYARLI TERMİK AYARLI MANYETİK, 4 KUTUPLU</t>
  </si>
  <si>
    <t>https://mall.industry.siemens.com/mall/tr/tr/Catalog/Product/3VA1140-5EF46-0AA0</t>
  </si>
  <si>
    <t>3VA1140-5MH36-0AA0</t>
  </si>
  <si>
    <t>SENTRON SERİSİ KOMPAKT TİP STARTER KORUMA GÜÇ ŞALTERİ;  3VA1; 40A; 55kA; MANYETİK KORUMA; 3 KUTUPLU</t>
  </si>
  <si>
    <t>https://mall.industry.siemens.com/mall/tr/tr/Catalog/Product/3VA1140-5MH36-0AA0</t>
  </si>
  <si>
    <t>3VA1140-6EF36-0AA0</t>
  </si>
  <si>
    <t>SENTRON SERİSİ KOMPAKT TİP GÜÇ ŞALTERİ;3VA11, 70kA, 40A, TM240, ATAM, AYARLI TERMİK AYARLI MANYETİK, 3 KUTUPLU</t>
  </si>
  <si>
    <t>https://mall.industry.siemens.com/mall/tr/tr/Catalog/Product/3VA1140-6EF36-0AA0</t>
  </si>
  <si>
    <t>3VA1140-6EF46-0AA0</t>
  </si>
  <si>
    <t>SENTRON SERİSİ KOMPAKT TİP GÜÇ ŞALTERİ;3VA11, 70kA, 40A, TM240, ATAM, AYARLI TERMİK AYARLI MANYETİK, 4 KUTUPLU</t>
  </si>
  <si>
    <t>https://mall.industry.siemens.com/mall/tr/tr/Catalog/Product/3VA1140-6EF46-0AA0</t>
  </si>
  <si>
    <t>3VA1140-6MH36-0AA0</t>
  </si>
  <si>
    <t>SENTRON SERİSİ KOMPAKT TİP STARTER KORUMA GÜÇ ŞALTERİ;  3VA11; 40A; 70kA; MANYETİK KORUMA; 3 KUTUPLU</t>
  </si>
  <si>
    <t>https://mall.industry.siemens.com/mall/tr/tr/Catalog/Product/3VA1140-6MH36-0AA0</t>
  </si>
  <si>
    <t>3VA1150-4EE36-0AA0</t>
  </si>
  <si>
    <t>SENTRON SERİSİ KOMPAKT TİP TERMİK MANYETİK GÜÇ ŞALTERİ; 3VA11; 36kA; TERMİK AYARLI; SABİT MANYETİK; 35-50A; 3 KUTUPLU</t>
  </si>
  <si>
    <t>https://mall.industry.siemens.com/mall/tr/tr/Catalog/Product/3VA1150-4EE36-0AA0</t>
  </si>
  <si>
    <t>3VA1150-4EE46-0AA0</t>
  </si>
  <si>
    <t>SENTRON SERİSİ KOMPAKT TİP GÜÇ ŞALTERİ;3VA11,36kA,50 A,TM220, ATFM TM220,4 KUTUPLU</t>
  </si>
  <si>
    <t>https://mall.industry.siemens.com/mall/tr/tr/Catalog/Product/3VA1150-4EE46-0AA0</t>
  </si>
  <si>
    <t>3VA1150-4EF36-0AA0</t>
  </si>
  <si>
    <t>SENTRON SERİSİ KOMPAKT TİP GÜÇ ŞALTERİ;3VA11, 36kA, 50A, TM240, ATAM, AYARLI TERMİK AYARLI MANYETİK, 3 KUTUPLU</t>
  </si>
  <si>
    <t>https://mall.industry.siemens.com/mall/tr/tr/Catalog/Product/3VA1150-4EF36-0AA0</t>
  </si>
  <si>
    <t>3VA1150-4EF46-0AA0</t>
  </si>
  <si>
    <t>SENTRON SERİSİ KOMPAKT TİP GÜÇ ŞALTERİ;3VA11, 36kA, 50A, TM240, ATAM, AYARLI TERMİK AYARLI MANYETİK, 4 KUTUPLU</t>
  </si>
  <si>
    <t>https://mall.industry.siemens.com/mall/tr/tr/Catalog/Product/3VA1150-4EF46-0AA0</t>
  </si>
  <si>
    <t>3VA1150-5EE36-0AA0</t>
  </si>
  <si>
    <t>SENTRON SERİSİ KOMPAKT TİP TERMİK MANYETİK GÜÇ ŞALTERİ; 3VA11; 55kA; TERMİK AYARLI; SABİT MANYETİK; 35-50A; 3 KUTUPLU</t>
  </si>
  <si>
    <t>https://mall.industry.siemens.com/mall/tr/tr/Catalog/Product/3VA1150-5EE36-0AA0</t>
  </si>
  <si>
    <t>3VA1150-5EE46-0AA0</t>
  </si>
  <si>
    <t>SENTRON SERİSİ KOMPAKT TİP TERMİK MANYETİK GÜÇ ŞALTERİ; 3VA11; 55kA; TERMİK AYARLI; SABİT MANYETİK; 35-50A; 4 KUTUPLU</t>
  </si>
  <si>
    <t>https://mall.industry.siemens.com/mall/tr/tr/Catalog/Product/3VA1150-5EE46-0AA0</t>
  </si>
  <si>
    <t>3VA1150-5EF36-0AA0</t>
  </si>
  <si>
    <t>SENTRON SERİSİ KOMPAKT TİP GÜÇ ŞALTERİ;3VA11, 55kA, 50A, TM240, ATAM, AYARLI TERMİK AYARLI MANYETİK, 3 KUTUPLU</t>
  </si>
  <si>
    <t>https://mall.industry.siemens.com/mall/tr/tr/Catalog/Product/3VA1150-5EF36-0AA0</t>
  </si>
  <si>
    <t>3VA1150-5EF46-0AA0</t>
  </si>
  <si>
    <t>SENTRON SERİSİ KOMPAKT TİP GÜÇ ŞALTERİ;3VA11, 55kA, 50A, TM240, ATAM, AYARLI TERMİK AYARLI MANYETİK, 4 KUTUPLU</t>
  </si>
  <si>
    <t>https://mall.industry.siemens.com/mall/tr/tr/Catalog/Product/3VA1150-5EF46-0AA0</t>
  </si>
  <si>
    <t>3VA1150-5MH36-0AA0</t>
  </si>
  <si>
    <t>SENTRON SERİSİ KOMPAKT TİP STARTER KORUMA GÜÇ ŞALTERİ;  3VA1; 50A; 55kA; MANYETİK KORUMA; 3 KUTUPLU</t>
  </si>
  <si>
    <t>https://mall.industry.siemens.com/mall/tr/tr/Catalog/Product/3VA1150-5MH36-0AA0</t>
  </si>
  <si>
    <t>3VA1150-6EF36-0AA0</t>
  </si>
  <si>
    <t>SENTRON SERİSİ KOMPAKT TİP GÜÇ ŞALTERİ;3VA11, 70kA, 50A, TM240, ATAM, AYARLI TERMİK AYARLI MANYETİK, 3 KUTUPLU</t>
  </si>
  <si>
    <t>https://mall.industry.siemens.com/mall/tr/tr/Catalog/Product/3VA1150-6EF36-0AA0</t>
  </si>
  <si>
    <t>3VA1150-6EF46-0AA0</t>
  </si>
  <si>
    <t>SENTRON SERİSİ KOMPAKT TİP GÜÇ ŞALTERİ;3VA11, 70kA, 50A, TM240, ATAM, AYARLI TERMİK AYARLI MANYETİK, 4 KUTUPLU</t>
  </si>
  <si>
    <t>https://mall.industry.siemens.com/mall/tr/tr/Catalog/Product/3VA1150-6EF46-0AA0</t>
  </si>
  <si>
    <t>3VA1150-6MH36-0AA0</t>
  </si>
  <si>
    <t>SENTRON SERİSİ KOMPAKT TİP STARTER KORUMA GÜÇ ŞALTERİ;  3VA11; 50A; 70kA; MANYETİK KORUMA; 3 KUTUPLU</t>
  </si>
  <si>
    <t>https://mall.industry.siemens.com/mall/tr/tr/Catalog/Product/3VA1150-6MH36-0AA0</t>
  </si>
  <si>
    <t>3VA1163-1AA36-0AA0</t>
  </si>
  <si>
    <t>SENTRON SERİSİ KOMPAKT TİP YÜK KESİCİ GÜÇ ŞALTERİ;  3VA11; 63A; KORUMASIZ; 3 KUTUPLU</t>
  </si>
  <si>
    <t>https://mall.industry.siemens.com/mall/tr/tr/Catalog/Product/3VA1163-1AA36-0AA0</t>
  </si>
  <si>
    <t>3VA1163-1AA46-0AA0</t>
  </si>
  <si>
    <t>SENTRON SERİSİ KOMPAKT TİP YÜK KESİCİ GÜÇ ŞALTERİ;  3VA11; 63A; KORUMASIZ; 4 KUTUPLU</t>
  </si>
  <si>
    <t>https://mall.industry.siemens.com/mall/tr/tr/Catalog/Product/3VA1163-1AA46-0AA0</t>
  </si>
  <si>
    <t>3VA1163-4EE36-0AA0</t>
  </si>
  <si>
    <t>SENTRON SERİSİ KOMPAKT TİP TERMİK MANYETİK GÜÇ ŞALTERİ; 3VA11; 36kA; TERMİK AYARLI; SABİT MANYETİK; 44-63A; 3 KUTUPLU</t>
  </si>
  <si>
    <t>https://mall.industry.siemens.com/mall/tr/tr/Catalog/Product/3VA1163-4EE36-0AA0</t>
  </si>
  <si>
    <t>3VA1163-4EE46-0AA0</t>
  </si>
  <si>
    <t>SENTRON SERİSİ KOMPAKT TİP GÜÇ ŞALTERİ;3VA11,36kA,63 A,TM220, ATFM TM220,4 KUTUPLU</t>
  </si>
  <si>
    <t>https://mall.industry.siemens.com/mall/tr/tr/Catalog/Product/3VA1163-4EE46-0AA0</t>
  </si>
  <si>
    <t>3VA1163-4EF36-0AA0</t>
  </si>
  <si>
    <t>SENTRON SERİSİ KOMPAKT TİP GÜÇ ŞALTERİ;3VA11, 36kA, 63A, TM240, ATAM, AYARLI TERMİK AYARLI MANYETİK, 3 KUTUPLU</t>
  </si>
  <si>
    <t>https://mall.industry.siemens.com/mall/tr/tr/Catalog/Product/3VA1163-4EF36-0AA0</t>
  </si>
  <si>
    <t>3VA1163-4EF46-0AA0</t>
  </si>
  <si>
    <t>SENTRON SERİSİ KOMPAKT TİP GÜÇ ŞALTERİ;3VA11, 36kA, 63A, TM240, ATAM, AYARLI TERMİK AYARLI MANYETİK, 4 KUTUPLU</t>
  </si>
  <si>
    <t>https://mall.industry.siemens.com/mall/tr/tr/Catalog/Product/3VA1163-4EF46-0AA0</t>
  </si>
  <si>
    <t>3VA1163-5EE36-0AA0</t>
  </si>
  <si>
    <t>SENTRON SERİSİ KOMPAKT TİP TERMİK MANYETİK GÜÇ ŞALTERİ; 3VA11; 55kA; TERMİK AYARLI; SABİT MANYETİK; 44-63A; 3 KUTUPLU</t>
  </si>
  <si>
    <t>https://mall.industry.siemens.com/mall/tr/tr/Catalog/Product/3VA1163-5EE36-0AA0</t>
  </si>
  <si>
    <t>3VA1163-5EE46-0AA0</t>
  </si>
  <si>
    <t>SENTRON SERİSİ KOMPAKT TİP TERMİK MANYETİK GÜÇ ŞALTERİ; 3VA11; 55kA; TERMİK AYARLI; SABİT MANYETİK; 44-63A; 4 KUTUPLU</t>
  </si>
  <si>
    <t>https://mall.industry.siemens.com/mall/tr/tr/Catalog/Product/3VA1163-5EE46-0AA0</t>
  </si>
  <si>
    <t>3VA1163-5EF36-0AA0</t>
  </si>
  <si>
    <t>SENTRON SERİSİ KOMPAKT TİP GÜÇ ŞALTERİ;3VA11, 55kA, 63A, TM240, ATAM, AYARLI TERMİK AYARLI MANYETİK, 3 KUTUPLU</t>
  </si>
  <si>
    <t>https://mall.industry.siemens.com/mall/tr/tr/Catalog/Product/3VA1163-5EF36-0AA0</t>
  </si>
  <si>
    <t>3VA1163-5EF46-0AA0</t>
  </si>
  <si>
    <t>SENTRON SERİSİ KOMPAKT TİP GÜÇ ŞALTERİ;3VA11, 55kA, 63A, TM240, ATAM, AYARLI TERMİK AYARLI MANYETİK, 4 KUTUPLU</t>
  </si>
  <si>
    <t>https://mall.industry.siemens.com/mall/tr/tr/Catalog/Product/3VA1163-5EF46-0AA0</t>
  </si>
  <si>
    <t>3VA1163-5MH36-0AA0</t>
  </si>
  <si>
    <t>SENTRON SERİSİ KOMPAKT TİP STARTER KORUMA GÜÇ ŞALTERİ;  3VA1; 63A; 55kA; MANYETİK KORUMA; 3 KUTUPLU</t>
  </si>
  <si>
    <t>https://mall.industry.siemens.com/mall/tr/tr/Catalog/Product/3VA1163-5MH36-0AA0</t>
  </si>
  <si>
    <t>3VA1163-6EF36-0AA0</t>
  </si>
  <si>
    <t>SENTRON SERİSİ KOMPAKT TİP GÜÇ ŞALTERİ;3VA11, 70kA, 63A, TM240, ATAM, AYARLI TERMİK AYARLI MANYETİK, 3 KUTUPLU</t>
  </si>
  <si>
    <t>https://mall.industry.siemens.com/mall/tr/tr/Catalog/Product/3VA1163-6EF36-0AA0</t>
  </si>
  <si>
    <t>3VA1163-6EF46-0AA0</t>
  </si>
  <si>
    <t>SENTRON SERİSİ KOMPAKT TİP GÜÇ ŞALTERİ;3VA11, 70kA, 63A, TM240, ATAM, AYARLI TERMİK AYARLI MANYETİK, 4 KUTUPLU</t>
  </si>
  <si>
    <t>https://mall.industry.siemens.com/mall/tr/tr/Catalog/Product/3VA1163-6EF46-0AA0</t>
  </si>
  <si>
    <t>3VA1163-6MH36-0AA0</t>
  </si>
  <si>
    <t>SENTRON SERİSİ KOMPAKT TİP STARTER KORUMA GÜÇ ŞALTERİ;  3VA11; 63A; 70kA; MANYETİK KORUMA; 3 KUTUPLU</t>
  </si>
  <si>
    <t>https://mall.industry.siemens.com/mall/tr/tr/Catalog/Product/3VA1163-6MH36-0AA0</t>
  </si>
  <si>
    <t>3VA1180-4EE36-0AA0</t>
  </si>
  <si>
    <t>SENTRON SERİSİ KOMPAKT TİP TERMİK MANYETİK GÜÇ ŞALTERİ; 3VA11; 36kA; TERMİK AYARLI; SABİT MANYETİK; 56-80A; 3 KUTUPLU</t>
  </si>
  <si>
    <t>https://mall.industry.siemens.com/mall/tr/tr/Catalog/Product/3VA1180-4EE36-0AA0</t>
  </si>
  <si>
    <t>3VA1180-4EE46-0AA0</t>
  </si>
  <si>
    <t>SENTRON SERİSİ KOMPAKT TİP GÜÇ ŞALTERİ;3VA11,36kA,80 A,TM220, ATFM TM220,4 KUTUPLU</t>
  </si>
  <si>
    <t>https://mall.industry.siemens.com/mall/tr/tr/Catalog/Product/3VA1180-4EE46-0AA0</t>
  </si>
  <si>
    <t>3VA1180-4EF36-0AA0</t>
  </si>
  <si>
    <t>SENTRON SERİSİ KOMPAKT TİP GÜÇ ŞALTERİ;3VA11, 36kA, 80A, TM240, ATAM, AYARLI TERMİK AYARLI MANYETİK, 3 KUTUPLU</t>
  </si>
  <si>
    <t>https://mall.industry.siemens.com/mall/tr/tr/Catalog/Product/3VA1180-4EF36-0AA0</t>
  </si>
  <si>
    <t>3VA1180-4EF46-0AA0</t>
  </si>
  <si>
    <t>SENTRON SERİSİ KOMPAKT TİP GÜÇ ŞALTERİ;3VA11, 36kA, 80A, TM240, ATAM, AYARLI TERMİK AYARLI MANYETİK, 4 KUTUPLU</t>
  </si>
  <si>
    <t>https://mall.industry.siemens.com/mall/tr/tr/Catalog/Product/3VA1180-4EF46-0AA0</t>
  </si>
  <si>
    <t>3VA1180-5EE36-0AA0</t>
  </si>
  <si>
    <t>SENTRON SERİSİ KOMPAKT TİP TERMİK MANYETİK GÜÇ ŞALTERİ; 3VA11; 55kA; TERMİK AYARLI; SABİT MANYETİK; 56-80A; 3 KUTUPLU</t>
  </si>
  <si>
    <t>https://mall.industry.siemens.com/mall/tr/tr/Catalog/Product/3VA1180-5EE36-0AA0</t>
  </si>
  <si>
    <t>3VA1180-5EE46-0AA0</t>
  </si>
  <si>
    <t>SENTRON SERİSİ KOMPAKT TİP TERMİK MANYETİK GÜÇ ŞALTERİ; 3VA11; 55kA; TERMİK AYARLI; SABİT MANYETİK; 56-80A; 4 KUTUPLU</t>
  </si>
  <si>
    <t>https://mall.industry.siemens.com/mall/tr/tr/Catalog/Product/3VA1180-5EE46-0AA0</t>
  </si>
  <si>
    <t>3VA1180-5EF36-0AA0</t>
  </si>
  <si>
    <t>SENTRON SERİSİ KOMPAKT TİP GÜÇ ŞALTERİ;3VA11, 55kA, 80A, TM240, ATAM, AYARLI TERMİK AYARLI MANYETİK, 3 KUTUPLU</t>
  </si>
  <si>
    <t>https://mall.industry.siemens.com/mall/tr/tr/Catalog/Product/3VA1180-5EF36-0AA0</t>
  </si>
  <si>
    <t>3VA1180-5EF46-0AA0</t>
  </si>
  <si>
    <t>SENTRON SERİSİ KOMPAKT TİP GÜÇ ŞALTERİ;3VA11, 55kA, 80A, TM240, ATAM, AYARLI TERMİK AYARLI MANYETİK, 4 KUTUPLU</t>
  </si>
  <si>
    <t>https://mall.industry.siemens.com/mall/tr/tr/Catalog/Product/3VA1180-5EF46-0AA0</t>
  </si>
  <si>
    <t>3VA1180-5MH36-0AA0</t>
  </si>
  <si>
    <t>SENTRON SERİSİ KOMPAKT TİP STARTER KORUMA GÜÇ ŞALTERİ;  3VA1; 80A; 55kA; MANYETİK KORUMA; 3 KUTUPLU</t>
  </si>
  <si>
    <t>https://mall.industry.siemens.com/mall/tr/tr/Catalog/Product/3VA1180-5MH36-0AA0</t>
  </si>
  <si>
    <t>3VA1180-6EF36-0AA0</t>
  </si>
  <si>
    <t>SENTRON SERİSİ KOMPAKT TİP GÜÇ ŞALTERİ;3VA11, 70kA, 80A, TM240, ATAM, AYARLI TERMİK AYARLI MANYETİK, 3 KUTUPLU</t>
  </si>
  <si>
    <t>https://mall.industry.siemens.com/mall/tr/tr/Catalog/Product/3VA1180-6EF36-0AA0</t>
  </si>
  <si>
    <t>3VA1180-6EF46-0AA0</t>
  </si>
  <si>
    <t>SENTRON SERİSİ KOMPAKT TİP GÜÇ ŞALTERİ;3VA11, 70kA, 80A, TM240, ATAM, AYARLI TERMİK AYARLI MANYETİK, 4 KUTUPLU</t>
  </si>
  <si>
    <t>https://mall.industry.siemens.com/mall/tr/tr/Catalog/Product/3VA1180-6EF46-0AA0</t>
  </si>
  <si>
    <t>3VA1180-6MH36-0AA0</t>
  </si>
  <si>
    <t>SENTRON SERİSİ KOMPAKT TİP STARTER KORUMA GÜÇ ŞALTERİ;  3VA11; 80A; 70kA; MANYETİK KORUMA; 3 KUTUPLU</t>
  </si>
  <si>
    <t>https://mall.industry.siemens.com/mall/tr/tr/Catalog/Product/3VA1180-6MH36-0AA0</t>
  </si>
  <si>
    <t>3VA1196-4EE36-0AA0</t>
  </si>
  <si>
    <t>SENTRON SERİSİ KOMPAKT TİP TERMİK MANYETİK GÜÇ ŞALTERİ; 3VA11; 36kA; TERMİK AYARLI; SABİT MANYETİK; 11-16A; 3 KUTUPLU</t>
  </si>
  <si>
    <t>https://mall.industry.siemens.com/mall/tr/tr/Catalog/Product/3VA1196-4EE36-0AA0</t>
  </si>
  <si>
    <t>3VA1196-4EE46-0AA0</t>
  </si>
  <si>
    <t>SENTRON SERİSİ KOMPAKT TİP GÜÇ ŞALTERİ;3VA11,36kA,16 A,TM220, ATFM TM220,4 KUTUPLU</t>
  </si>
  <si>
    <t>https://mall.industry.siemens.com/mall/tr/tr/Catalog/Product/3VA1196-4EE46-0AA0</t>
  </si>
  <si>
    <t>3VA1196-4EF36-0AA0</t>
  </si>
  <si>
    <t>SENTRON SERİSİ KOMPAKT TİP GÜÇ ŞALTERİ;3VA11, 36kA, 16A, TM240, ATAM, AYARLI TERMİK AYARLI MANYETİK, 3 KUTUPLU</t>
  </si>
  <si>
    <t>https://mall.industry.siemens.com/mall/tr/tr/Catalog/Product/3VA1196-4EF36-0AA0</t>
  </si>
  <si>
    <t>3VA1196-4EF46-0AA0</t>
  </si>
  <si>
    <t>SENTRON SERİSİ KOMPAKT TİP GÜÇ ŞALTERİ;3VA11, 36kA, 16A, TM240, ATAM, AYARLI TERMİK AYARLI MANYETİK, 4 KUTUPLU</t>
  </si>
  <si>
    <t>https://mall.industry.siemens.com/mall/tr/tr/Catalog/Product/3VA1196-4EF46-0AA0</t>
  </si>
  <si>
    <t>3VA1196-5EE36-0AA0</t>
  </si>
  <si>
    <t>SENTRON SERİSİ KOMPAKT TİP TERMİK MANYETİK GÜÇ ŞALTERİ; 3VA11; 55kA; TERMİK AYARLI; SABİT MANYETİK; 11-16A; 3 KUTUPLU</t>
  </si>
  <si>
    <t>https://mall.industry.siemens.com/mall/tr/tr/Catalog/Product/3VA1196-5EE36-0AA0</t>
  </si>
  <si>
    <t>3VA1196-5EE46-0AA0</t>
  </si>
  <si>
    <t>SENTRON SERİSİ KOMPAKT TİP TERMİK MANYETİK GÜÇ ŞALTERİ; 3VA11; 55kA; TERMİK AYARLI; SABİT MANYETİK; 11-16A; 4 KUTUPLU</t>
  </si>
  <si>
    <t>https://mall.industry.siemens.com/mall/tr/tr/Catalog/Product/3VA1196-5EE46-0AA0</t>
  </si>
  <si>
    <t>3VA1196-5EF36-0AA0</t>
  </si>
  <si>
    <t>SENTRON SERİSİ KOMPAKT TİP GÜÇ ŞALTERİ;3VA11, 55kA, 16A, TM240, ATAM, AYARLI TERMİK AYARLI MANYETİK, 3 KUTUPLU</t>
  </si>
  <si>
    <t>https://mall.industry.siemens.com/mall/tr/tr/Catalog/Product/3VA1196-5EF36-0AA0</t>
  </si>
  <si>
    <t>3VA1196-5EF46-0AA0</t>
  </si>
  <si>
    <t>SENTRON SERİSİ KOMPAKT TİP GÜÇ ŞALTERİ;3VA11, 55kA, 16A, TM240, ATAM, AYARLI TERMİK AYARLI MANYETİK, 4 KUTUPLU</t>
  </si>
  <si>
    <t>https://mall.industry.siemens.com/mall/tr/tr/Catalog/Product/3VA1196-5EF46-0AA0</t>
  </si>
  <si>
    <t>3VA1196-6EF36-0AA0</t>
  </si>
  <si>
    <t>SENTRON SERİSİ KOMPAKT TİP GÜÇ ŞALTERİ;3VA11, 70kA, 16A, TM240, ATAM, AYARLI TERMİK AYARLI MANYETİK, 3 KUTUPLU</t>
  </si>
  <si>
    <t>https://mall.industry.siemens.com/mall/tr/tr/Catalog/Product/3VA1196-6EF36-0AA0</t>
  </si>
  <si>
    <t>3VA1196-6EF46-0AA0</t>
  </si>
  <si>
    <t>SENTRON SERİSİ KOMPAKT TİP GÜÇ ŞALTERİ;3VA11, 70kA, 16A, TM240, ATAM, AYARLI TERMİK AYARLI MANYETİK, 4 KUTUPLU</t>
  </si>
  <si>
    <t>https://mall.industry.siemens.com/mall/tr/tr/Catalog/Product/3VA1196-6EF46-0AA0</t>
  </si>
  <si>
    <t>3VA1216-5MH32-0AA0</t>
  </si>
  <si>
    <t>SENTRON SERİSİ KOMPAKT TİP STARTER KORUMA GÜÇ ŞALTERİ;  3VA1; 160A; 55kA; MANYETİK KORUMA; 3 KUTUPLU</t>
  </si>
  <si>
    <t>https://mall.industry.siemens.com/mall/tr/tr/Catalog/Product/3VA1216-5MH32-0AA0</t>
  </si>
  <si>
    <t>3VA1216-6MH32-0AA0</t>
  </si>
  <si>
    <t>SENTRON SERİSİ KOMPAKT TİP STARTER KORUMA GÜÇ ŞALTERİ;  3VA1; 160A; 70kA; MANYETİK KORUMA; 3 KUTUPLU</t>
  </si>
  <si>
    <t>https://mall.industry.siemens.com/mall/tr/tr/Catalog/Product/3VA1216-6MH32-0AA0</t>
  </si>
  <si>
    <t>3VA1220-4EF32-0AA0</t>
  </si>
  <si>
    <t>https://mall.industry.siemens.com/mall/tr/tr/Catalog/Product/3VA1220-4EF32-0AA0</t>
  </si>
  <si>
    <t>3VA1220-4EF42-0AA0</t>
  </si>
  <si>
    <t>https://mall.industry.siemens.com/mall/tr/tr/Catalog/Product/3VA1220-4EF42-0AA0</t>
  </si>
  <si>
    <t>3VA1220-5EF32-0AA0</t>
  </si>
  <si>
    <t>https://mall.industry.siemens.com/mall/tr/tr/Catalog/Product/3VA1220-5EF32-0AA0</t>
  </si>
  <si>
    <t>3VA1220-5EF42-0AA0</t>
  </si>
  <si>
    <t>https://mall.industry.siemens.com/mall/tr/tr/Catalog/Product/3VA1220-5EF42-0AA0</t>
  </si>
  <si>
    <t>3VA1220-5MH32-0AA0</t>
  </si>
  <si>
    <t>SENTRON SERİSİ KOMPAKT TİP STARTER KORUMA GÜÇ ŞALTERİ;  3VA1; 200A; 55kA; MANYETİK KORUMA; 3 KUTUPLU</t>
  </si>
  <si>
    <t>https://mall.industry.siemens.com/mall/tr/tr/Catalog/Product/3VA1220-5MH32-0AA0</t>
  </si>
  <si>
    <t>3VA1220-6EF32-0AA0</t>
  </si>
  <si>
    <t>https://mall.industry.siemens.com/mall/tr/tr/Catalog/Product/3VA1220-6EF32-0AA0</t>
  </si>
  <si>
    <t>3VA1220-6EF42-0AA0</t>
  </si>
  <si>
    <t>https://mall.industry.siemens.com/mall/tr/tr/Catalog/Product/3VA1220-6EF42-0AA0</t>
  </si>
  <si>
    <t>3VA1220-6MH32-0AA0</t>
  </si>
  <si>
    <t>SENTRON SERİSİ KOMPAKT TİP STARTER KORUMA GÜÇ ŞALTERİ;  3VA1; 250A; 70kA; MANYETİK KORUMA; 3 KUTUPLU</t>
  </si>
  <si>
    <t>https://mall.industry.siemens.com/mall/tr/tr/Catalog/Product/3VA1220-6MH32-0AA0</t>
  </si>
  <si>
    <t>3VA1225-1AA32-0AA0</t>
  </si>
  <si>
    <t>SENTRON SERİSİ KOMPAKT TİP YÜK KESİCİ GÜÇ ŞALTERİ;  3VA12; 250A; KORUMASIZ; 3 KUTUPLU</t>
  </si>
  <si>
    <t>https://mall.industry.siemens.com/mall/tr/tr/Catalog/Product/3VA1225-1AA32-0AA0</t>
  </si>
  <si>
    <t>3VA1225-1AA42-0AA0</t>
  </si>
  <si>
    <t>SENTRON SERİSİ KOMPAKT TİP YÜK KESİCİ GÜÇ ŞALTERİ;  3VA12; 250A; KORUMASIZ; 4 KUTUPLU</t>
  </si>
  <si>
    <t>https://mall.industry.siemens.com/mall/tr/tr/Catalog/Product/3VA1225-1AA42-0AA0</t>
  </si>
  <si>
    <t>3VA1225-4EF32-0AA0</t>
  </si>
  <si>
    <t>https://mall.industry.siemens.com/mall/tr/tr/Catalog/Product/3VA1225-4EF32-0AA0</t>
  </si>
  <si>
    <t>3VA1225-4EF42-0AA0</t>
  </si>
  <si>
    <t>https://mall.industry.siemens.com/mall/tr/tr/Catalog/Product/3VA1225-4EF42-0AA0</t>
  </si>
  <si>
    <t>3VA1225-5EF32-0AA0</t>
  </si>
  <si>
    <t>https://mall.industry.siemens.com/mall/tr/tr/Catalog/Product/3VA1225-5EF32-0AA0</t>
  </si>
  <si>
    <t>3VA1225-5EF42-0AA0</t>
  </si>
  <si>
    <t>https://mall.industry.siemens.com/mall/tr/tr/Catalog/Product/3VA1225-5EF42-0AA0</t>
  </si>
  <si>
    <t>3VA1225-6EF32-0AA0</t>
  </si>
  <si>
    <t>https://mall.industry.siemens.com/mall/tr/tr/Catalog/Product/3VA1225-6EF32-0AA0</t>
  </si>
  <si>
    <t>3VA1225-6EF42-0AA0</t>
  </si>
  <si>
    <t>https://mall.industry.siemens.com/mall/tr/tr/Catalog/Product/3VA1225-6EF42-0AA0</t>
  </si>
  <si>
    <t>3VA1325-5MH32-0AA0</t>
  </si>
  <si>
    <t>SENTRON SERİSİ KOMPAKT TİP STARTER KORUMA GÜÇ ŞALTERİ;  3VA1; 250A; 55kA; MANYETİK KORUMA; 3 KUTUPLU</t>
  </si>
  <si>
    <t>https://mall.industry.siemens.com/mall/tr/tr/Catalog/Product/3VA1325-5MH32-0AA0</t>
  </si>
  <si>
    <t>3VA1325-6MH32-0AA0</t>
  </si>
  <si>
    <t>https://mall.industry.siemens.com/mall/tr/tr/Catalog/Product/3VA1325-6MH32-0AA0</t>
  </si>
  <si>
    <t>3VA1332-4EF32-0AA0</t>
  </si>
  <si>
    <t>SENTRON SERİSİ KOMPAKT TİP TERMİK MANYETİK GÜÇ ŞALTERİ; 3VA13; 36kA; TERMİK AYARLI; MANYETİK AYARLI; 220-320A; 3 KUTUPLU</t>
  </si>
  <si>
    <t>https://mall.industry.siemens.com/mall/tr/tr/Catalog/Product/3VA1332-4EF32-0AA0</t>
  </si>
  <si>
    <t>3VA1332-4EF42-0AA0</t>
  </si>
  <si>
    <t>SENTRON SERİSİ KOMPAKT TİP TERMİK MANYETİK GÜÇ ŞALTERİ; 3VA13; 36kA; TERMİK AYARLI; MANYETİK AYARLI; 220-320A; 4 KUTUPLU</t>
  </si>
  <si>
    <t>https://mall.industry.siemens.com/mall/tr/tr/Catalog/Product/3VA1332-4EF42-0AA0</t>
  </si>
  <si>
    <t>3VA1332-5EF32-0AA0</t>
  </si>
  <si>
    <t>SENTRON SERİSİ KOMPAKT TİP TERMİK MANYETİK GÜÇ ŞALTERİ; 3VA13; 55kA; TERMİK AYARLI; MANYETİK AYARLI; 220-320A; 3 KUTUPLU</t>
  </si>
  <si>
    <t>https://mall.industry.siemens.com/mall/tr/tr/Catalog/Product/3VA1332-5EF32-0AA0</t>
  </si>
  <si>
    <t>3VA1332-5EF42-0AA0</t>
  </si>
  <si>
    <t>SENTRON SERİSİ KOMPAKT TİP TERMİK MANYETİK GÜÇ ŞALTERİ; 3VA13; 55kA; TERMİK AYARLI; MANYETİK AYARLI; 220-320A; 4 KUTUPLU</t>
  </si>
  <si>
    <t>https://mall.industry.siemens.com/mall/tr/tr/Catalog/Product/3VA1332-5EF42-0AA0</t>
  </si>
  <si>
    <t>3VA1332-5MH32-0AA0</t>
  </si>
  <si>
    <t>SENTRON SERİSİ KOMPAKT TİP STARTER KORUMA GÜÇ ŞALTERİ;  3VA1; 320A; 55kA; MANYETİK KORUMA; 3 KUTUPLU</t>
  </si>
  <si>
    <t>https://mall.industry.siemens.com/mall/tr/tr/Catalog/Product/3VA1332-5MH32-0AA0</t>
  </si>
  <si>
    <t>3VA1332-6EF32-0AA0</t>
  </si>
  <si>
    <t>SENTRON SERİSİ KOMPAKT TİP TERMİK MANYETİK GÜÇ ŞALTERİ; 3VA13; 70kA; TERMİK AYARLI; MANYETİK AYARLI; 220-320A; 3 KUTUPLU</t>
  </si>
  <si>
    <t>https://mall.industry.siemens.com/mall/tr/tr/Catalog/Product/3VA1332-6EF32-0AA0</t>
  </si>
  <si>
    <t>3VA1332-6EF42-0AA0</t>
  </si>
  <si>
    <t>SENTRON SERİSİ KOMPAKT TİP TERMİK MANYETİK GÜÇ ŞALTERİ; 3VA13; 70kA; TERMİK AYARLI; MANYETİK AYARLI; 220-320A; 4 KUTUPLU</t>
  </si>
  <si>
    <t>https://mall.industry.siemens.com/mall/tr/tr/Catalog/Product/3VA1332-6EF42-0AA0</t>
  </si>
  <si>
    <t>3VA1332-6MH32-0AA0</t>
  </si>
  <si>
    <t>SENTRON SERİSİ KOMPAKT TİP STARTER KORUMA GÜÇ ŞALTERİ;  3VA1; 320A; 70kA; MANYETİK KORUMA; 3 KUTUPLU</t>
  </si>
  <si>
    <t>https://mall.industry.siemens.com/mall/tr/tr/Catalog/Product/3VA1332-6MH32-0AA0</t>
  </si>
  <si>
    <t>3VA1340-1AA32-0AA0</t>
  </si>
  <si>
    <t>SENTRON SERİSİ KOMPAKT TİP YÜK KESİCİ GÜÇ ŞALTERİ;  3VA13; 400A; KORUMASIZ; 3 KUTUPLU</t>
  </si>
  <si>
    <t>https://mall.industry.siemens.com/mall/tr/tr/Catalog/Product/3VA1340-1AA32-0AA0</t>
  </si>
  <si>
    <t>3VA1340-1AA42-0AA0</t>
  </si>
  <si>
    <t>SENTRON SERİSİ KOMPAKT TİP YÜK KESİCİ GÜÇ ŞALTERİ;  3VA13; 400A; KORUMASIZ; 4 KUTUPLU</t>
  </si>
  <si>
    <t>https://mall.industry.siemens.com/mall/tr/tr/Catalog/Product/3VA1340-1AA42-0AA0</t>
  </si>
  <si>
    <t>3VA1340-4EF32-0AA0</t>
  </si>
  <si>
    <t>SENTRON SERİSİ KOMPAKT TİP TERMİK MANYETİK GÜÇ ŞALTERİ; 3VA13; 36kA; TERMİK AYARLI; MANYETİK AYARLI; 280-400A; 3 KUTUPLU</t>
  </si>
  <si>
    <t>https://mall.industry.siemens.com/mall/tr/tr/Catalog/Product/3VA1340-4EF32-0AA0</t>
  </si>
  <si>
    <t>3VA1340-4EF42-0AA0</t>
  </si>
  <si>
    <t>SENTRON SERİSİ KOMPAKT TİP TERMİK MANYETİK GÜÇ ŞALTERİ; 3VA13; 36kA; TERMİK AYARLI; MANYETİK AYARLI; 280-400A; 4 KUTUPLU</t>
  </si>
  <si>
    <t>https://mall.industry.siemens.com/mall/tr/tr/Catalog/Product/3VA1340-4EF42-0AA0</t>
  </si>
  <si>
    <t>3VA1340-5EF32-0AA0</t>
  </si>
  <si>
    <t>SENTRON SERİSİ KOMPAKT TİP TERMİK MANYETİK GÜÇ ŞALTERİ; 3VA13; 55kA; TERMİK AYARLI; MANYETİK AYARLI; 280-400A; 3 KUTUPLU</t>
  </si>
  <si>
    <t>https://mall.industry.siemens.com/mall/tr/tr/Catalog/Product/3VA1340-5EF32-0AA0</t>
  </si>
  <si>
    <t>3VA1340-5EF42-0AA0</t>
  </si>
  <si>
    <t>SENTRON SERİSİ KOMPAKT TİP TERMİK MANYETİK GÜÇ ŞALTERİ; 3VA13; 55kA; TERMİK AYARLI; MANYETİK AYARLI; 280-400A; 4 KUTUPLU</t>
  </si>
  <si>
    <t>https://mall.industry.siemens.com/mall/tr/tr/Catalog/Product/3VA1340-5EF42-0AA0</t>
  </si>
  <si>
    <t>3VA1340-6EF32-0AA0</t>
  </si>
  <si>
    <t>SENTRON SERİSİ KOMPAKT TİP TERMİK MANYETİK GÜÇ ŞALTERİ; 3VA13; 70kA; TERMİK AYARLI; MANYETİK AYARLI; 280-400A; 3 KUTUPLU</t>
  </si>
  <si>
    <t>https://mall.industry.siemens.com/mall/tr/tr/Catalog/Product/3VA1340-6EF32-0AA0</t>
  </si>
  <si>
    <t>3VA1340-6EF42-0AA0</t>
  </si>
  <si>
    <t>SENTRON SERİSİ KOMPAKT TİP TERMİK MANYETİK GÜÇ ŞALTERİ; 3VA13; 70kA; TERMİK AYARLI; MANYETİK AYARLI; 280-400A; 4 KUTUPLU</t>
  </si>
  <si>
    <t>https://mall.industry.siemens.com/mall/tr/tr/Catalog/Product/3VA1340-6EF42-0AA0</t>
  </si>
  <si>
    <t>3VA1440-5MH32-0AA0</t>
  </si>
  <si>
    <t>SENTRON SERİSİ KOMPAKT TİP STARTER KORUMA GÜÇ ŞALTERİ;  3VA1; 400A; 55kA; MANYETİK KORUMA; 3 KUTUPLU</t>
  </si>
  <si>
    <t>https://mall.industry.siemens.com/mall/tr/tr/Catalog/Product/3VA1440-5MH32-0AA0</t>
  </si>
  <si>
    <t>3VA1440-6MH32-0AA0</t>
  </si>
  <si>
    <t>SENTRON SERİSİ KOMPAKT TİP STARTER KORUMA GÜÇ ŞALTERİ;  3VA1; 400A; 70kA; MANYETİK KORUMA; 3 KUTUPLU</t>
  </si>
  <si>
    <t>https://mall.industry.siemens.com/mall/tr/tr/Catalog/Product/3VA1440-6MH32-0AA0</t>
  </si>
  <si>
    <t>3VA1450-1AA42-0AA0</t>
  </si>
  <si>
    <t>SENTRON SERİSİ KOMPAKT TİP YÜK KESİCİ GÜÇ ŞALTERİ;  3VA14; 500A; KORUMASIZ; 4 KUTUPLU</t>
  </si>
  <si>
    <t>https://mall.industry.siemens.com/mall/tr/tr/Catalog/Product/3VA1450-1AA42-0AA0</t>
  </si>
  <si>
    <t>3VA1450-4EF32-0AA0</t>
  </si>
  <si>
    <t>SENTRON SERİSİ KOMPAKT TİP TERMİK MANYETİK GÜÇ ŞALTERİ; 3VA14; 36kA; TERMİK AYARLI; MANYETİK AYARLI; 350-500A; 3 KUTUPLU</t>
  </si>
  <si>
    <t>https://mall.industry.siemens.com/mall/tr/tr/Catalog/Product/3VA1450-4EF32-0AA0</t>
  </si>
  <si>
    <t>3VA1450-4EF42-0AA0</t>
  </si>
  <si>
    <t>SENTRON SERİSİ KOMPAKT TİP TERMİK MANYETİK GÜÇ ŞALTERİ; 3VA14; 36kA; TERMİK AYARLI; MANYETİK AYARLI; 350-500A; 4 KUTUPLU</t>
  </si>
  <si>
    <t>https://mall.industry.siemens.com/mall/tr/tr/Catalog/Product/3VA1450-4EF42-0AA0</t>
  </si>
  <si>
    <t>3VA1450-5EF32-0AA0</t>
  </si>
  <si>
    <t>SENTRON SERİSİ KOMPAKT TİP TERMİK MANYETİK GÜÇ ŞALTERİ; 3VA14; 55kA; TERMİK AYARLI; MANYETİK AYARLI; 350-500A; 3 KUTUPLU</t>
  </si>
  <si>
    <t>https://mall.industry.siemens.com/mall/tr/tr/Catalog/Product/3VA1450-5EF32-0AA0</t>
  </si>
  <si>
    <t>3VA1450-5EF42-0AA0</t>
  </si>
  <si>
    <t>SENTRON SERİSİ KOMPAKT TİP TERMİK MANYETİK GÜÇ ŞALTERİ; 3VA14; 55kA; TERMİK AYARLI; MANYETİK AYARLI; 350-500A; 4 KUTUPLU</t>
  </si>
  <si>
    <t>https://mall.industry.siemens.com/mall/tr/tr/Catalog/Product/3VA1450-5EF42-0AA0</t>
  </si>
  <si>
    <t>3VA1450-5MH32-0AA0</t>
  </si>
  <si>
    <t>SENTRON SERİSİ KOMPAKT TİP STARTER KORUMA GÜÇ ŞALTERİ;  3VA1; 500A; 55kA; MANYETİK KORUMA; 3 KUTUPLU</t>
  </si>
  <si>
    <t>https://mall.industry.siemens.com/mall/tr/tr/Catalog/Product/3VA1450-5MH32-0AA0</t>
  </si>
  <si>
    <t>3VA1450-6EF32-0AA0</t>
  </si>
  <si>
    <t>SENTRON SERİSİ KOMPAKT TİP TERMİK MANYETİK GÜÇ ŞALTERİ; 3VA14; 70kA; TERMİK AYARLI; MANYETİK AYARLI; 350-500A; 3 KUTUPLU</t>
  </si>
  <si>
    <t>https://mall.industry.siemens.com/mall/tr/tr/Catalog/Product/3VA1450-6EF32-0AA0</t>
  </si>
  <si>
    <t>3VA1450-6EF42-0AA0</t>
  </si>
  <si>
    <t>SENTRON SERİSİ KOMPAKT TİP TERMİK MANYETİK GÜÇ ŞALTERİ; 3VA14; 70kA; TERMİK AYARLI; MANYETİK AYARLI; 350-500A; 4 KUTUPLU</t>
  </si>
  <si>
    <t>https://mall.industry.siemens.com/mall/tr/tr/Catalog/Product/3VA1450-6EF42-0AA0</t>
  </si>
  <si>
    <t>3VA1450-6MH32-0AA0</t>
  </si>
  <si>
    <t>SENTRON SERİSİ KOMPAKT TİP STARTER KORUMA GÜÇ ŞALTERİ;  3VA1; 500A; 70kA; MANYETİK KORUMA; 3 KUTUPLU</t>
  </si>
  <si>
    <t>https://mall.industry.siemens.com/mall/tr/tr/Catalog/Product/3VA1450-6MH32-0AA0</t>
  </si>
  <si>
    <t>3VA1463-1AA32-0AA0</t>
  </si>
  <si>
    <t>SENTRON SERİSİ KOMPAKT TİP YÜK KESİCİ GÜÇ ŞALTERİ;  3VA14; 630A; KORUMASIZ; 3 KUTUPLU</t>
  </si>
  <si>
    <t>https://mall.industry.siemens.com/mall/tr/tr/Catalog/Product/3VA1463-1AA32-0AA0</t>
  </si>
  <si>
    <t>3VA1463-4EF32-0AA0</t>
  </si>
  <si>
    <t>SENTRON SERİSİ KOMPAKT TİP TERMİK MANYETİK GÜÇ ŞALTERİ; 3VA14; 36kA; TERMİK AYARLI; MANYETİK AYARLI; 440-630A; 3 KUTUPLU</t>
  </si>
  <si>
    <t>https://mall.industry.siemens.com/mall/tr/tr/Catalog/Product/3VA1463-4EF32-0AA0</t>
  </si>
  <si>
    <t>3VA1463-4EF42-0AA0</t>
  </si>
  <si>
    <t>SENTRON SERİSİ KOMPAKT TİP TERMİK MANYETİK GÜÇ ŞALTERİ; 3VA14; 36kA; TERMİK AYARLI; MANYETİK AYARLI; 440-630A; 4 KUTUPLU</t>
  </si>
  <si>
    <t>https://mall.industry.siemens.com/mall/tr/tr/Catalog/Product/3VA1463-4EF42-0AA0</t>
  </si>
  <si>
    <t>3VA1463-5EF32-0AA0</t>
  </si>
  <si>
    <t>SENTRON SERİSİ KOMPAKT TİP TERMİK MANYETİK GÜÇ ŞALTERİ; 3VA14; 55kA; TERMİK AYARLI; MANYETİK AYARLI; 440-630A; 3 KUTUPLU</t>
  </si>
  <si>
    <t>https://mall.industry.siemens.com/mall/tr/tr/Catalog/Product/3VA1463-5EF32-0AA0</t>
  </si>
  <si>
    <t>3VA1463-5EF42-0AA0</t>
  </si>
  <si>
    <t>SENTRON SERİSİ KOMPAKT TİP TERMİK MANYETİK GÜÇ ŞALTERİ; 3VA14; 55kA; TERMİK AYARLI; MANYETİK AYARLI; 440-630A; 4 KUTUPLU</t>
  </si>
  <si>
    <t>https://mall.industry.siemens.com/mall/tr/tr/Catalog/Product/3VA1463-5EF42-0AA0</t>
  </si>
  <si>
    <t>3VA1463-6EF32-0AA0</t>
  </si>
  <si>
    <t>SENTRON SERİSİ KOMPAKT TİP TERMİK MANYETİK GÜÇ ŞALTERİ; 3VA14; 70kA; TERMİK AYARLI; MANYETİK AYARLI; 440-630A; 3 KUTUPLU</t>
  </si>
  <si>
    <t>https://mall.industry.siemens.com/mall/tr/tr/Catalog/Product/3VA1463-6EF32-0AA0</t>
  </si>
  <si>
    <t>3VA1463-6EF42-0AA0</t>
  </si>
  <si>
    <t>SENTRON SERİSİ KOMPAKT TİP TERMİK MANYETİK GÜÇ ŞALTERİ; 3VA14; 70kA; TERMİK AYARLI; MANYETİK AYARLI; 440-630A; 4 KUTUPLU</t>
  </si>
  <si>
    <t>https://mall.industry.siemens.com/mall/tr/tr/Catalog/Product/3VA1463-6EF42-0AA0</t>
  </si>
  <si>
    <t>3VA1510-5EF32-0AA0</t>
  </si>
  <si>
    <t>SENTRON SERİSİ KOMPAKT TİP GÜÇ ŞALTERİ;3VA15,55kA,1000 A,TM240, ATAM,3 KUTUPLU</t>
  </si>
  <si>
    <t>https://mall.industry.siemens.com/mall/tr/tr/Catalog/Product/3VA1510-5EF32-0AA0</t>
  </si>
  <si>
    <t>3VA1510-5EF42-0AA0</t>
  </si>
  <si>
    <t>https://mall.industry.siemens.com/mall/tr/tr/Catalog/Product/3VA1510-5EF42-0AA0</t>
  </si>
  <si>
    <t>3VA1510-6EF32-0AA0</t>
  </si>
  <si>
    <t>SENTRON SERİSİ KOMPAKT TİP GÜÇ ŞALTERİ;3VA15,70kA,1000 A,TM240, ATAM,3 KUTUPLU</t>
  </si>
  <si>
    <t>https://mall.industry.siemens.com/mall/tr/tr/Catalog/Product/3VA1510-6EF32-0AA0</t>
  </si>
  <si>
    <t>3VA1510-6EF42-0AA0</t>
  </si>
  <si>
    <t>SENTRON SERİSİ KOMPAKT TİP GÜÇ ŞALTERİ;3VA15,70kA,1000 A,TM240, ATAM,4 KUTUPLU</t>
  </si>
  <si>
    <t>https://mall.industry.siemens.com/mall/tr/tr/Catalog/Product/3VA1510-6EF42-0AA0</t>
  </si>
  <si>
    <t>3VA1563-5MH32-0AA0</t>
  </si>
  <si>
    <t>SENTRON SERİSİ KOMPAKT TİP GÜÇ ŞALTERİ;3VA15,55kA,630 A,TM120M, 3 KUTUPLU</t>
  </si>
  <si>
    <t>https://mall.industry.siemens.com/mall/tr/tr/Catalog/Product/3VA1563-5MH32-0AA0</t>
  </si>
  <si>
    <t>3VA1563-6MH32-0AA0</t>
  </si>
  <si>
    <t>SENTRON SERİSİ KOMPAKT TİP GÜÇ ŞALTERİ;3VA15,70kA,630 A,TM120M, 3 KUTUPLU</t>
  </si>
  <si>
    <t>https://mall.industry.siemens.com/mall/tr/tr/Catalog/Product/3VA1563-6MH32-0AA0</t>
  </si>
  <si>
    <t>3VA1580-5EF32-0AA0</t>
  </si>
  <si>
    <t>SENTRON SERİSİ KOMPAKT TİP GÜÇ ŞALTERİ;3VA15,55kA,800 A,TM240, ATAM,3 KUTUPLU</t>
  </si>
  <si>
    <t>https://mall.industry.siemens.com/mall/tr/tr/Catalog/Product/3VA1580-5EF32-0AA0</t>
  </si>
  <si>
    <t>3VA1580-5EF42-0AA0</t>
  </si>
  <si>
    <t>SENTRON SERİSİ KOMPAKT TİP GÜÇ ŞALTERİ;3VA15,55kA,800 A,TM240, ATAM,4 KUTUPLU</t>
  </si>
  <si>
    <t>https://mall.industry.siemens.com/mall/tr/tr/Catalog/Product/3VA1580-5EF42-0AA0</t>
  </si>
  <si>
    <t>3VA1580-5MH32-0AA0</t>
  </si>
  <si>
    <t>SENTRON SERİSİ KOMPAKT TİP STARTER KORUMA GÜÇ ŞALTERİ;  3VA1; 800A; 55kA; MANYETİK KORUMA; 3 KUTUPLU</t>
  </si>
  <si>
    <t>https://mall.industry.siemens.com/mall/tr/tr/Catalog/Product/3VA1580-5MH32-0AA0</t>
  </si>
  <si>
    <t>3VA1580-6EF32-0AA0</t>
  </si>
  <si>
    <t>SENTRON SERİSİ KOMPAKT TİP GÜÇ ŞALTERİ;3VA15,70kA, 800 A,TM240, ATAM,3 KUTUPLU</t>
  </si>
  <si>
    <t>https://mall.industry.siemens.com/mall/tr/tr/Catalog/Product/3VA1580-6EF32-0AA0</t>
  </si>
  <si>
    <t>3VA1580-6EF42-0AA0</t>
  </si>
  <si>
    <t>SENTRON SERİSİ KOMPAKT TİP GÜÇ ŞALTERİ;3VA15,70kA, 800 A,TM240, ATAM,4 KUTUPLU</t>
  </si>
  <si>
    <t>https://mall.industry.siemens.com/mall/tr/tr/Catalog/Product/3VA1580-6EF42-0AA0</t>
  </si>
  <si>
    <t>3VA1580-6MH32-0AA0</t>
  </si>
  <si>
    <t>SENTRON SERİSİ KOMPAKT TİP STARTER KORUMA GÜÇ ŞALTERİ;  3VA1; 800A; 70kA; MANYETİK KORUMA; 3 KUTUPLU</t>
  </si>
  <si>
    <t>https://mall.industry.siemens.com/mall/tr/tr/Catalog/Product/3VA1580-6MH32-0AA0</t>
  </si>
  <si>
    <t>3VA2110-5HL32-0AA0</t>
  </si>
  <si>
    <t>SENTRON SERİSİ KOMPAKT TİP GÜÇ ŞALTERİ;3VA21,55kA,100 A,ETU320, LI korumalı,3 KUTUPLU</t>
  </si>
  <si>
    <t>https://mall.industry.siemens.com/mall/tr/tr/Catalog/Product/3VA2110-5HL32-0AA0</t>
  </si>
  <si>
    <t>3VA2110-5HL42-0AA0</t>
  </si>
  <si>
    <t>SENTRON SERİSİ KOMPAKT TİP GÜÇ ŞALTERİ;3VA21,55kA,100 A,ETU320, LI korumalı,4 KUTUPLU</t>
  </si>
  <si>
    <t>https://mall.industry.siemens.com/mall/tr/tr/Catalog/Product/3VA2110-5HL42-0AA0</t>
  </si>
  <si>
    <t>3VA2110-5KP32-0AA0</t>
  </si>
  <si>
    <t>SENTRON SERİSİ HABERLEŞME ÖZELLİKLİ KOMPAKT GÜÇ ŞALTERİ; 3VA21; 55kA; ETU850; 40-100A, 60-1000A; 3 KUTUPLU</t>
  </si>
  <si>
    <t>https://mall.industry.siemens.com/mall/tr/tr/Catalog/Product/3VA2110-5KP32-0AA0</t>
  </si>
  <si>
    <t>3VA2110-5KP36-0AA0</t>
  </si>
  <si>
    <t>https://mall.industry.siemens.com/mall/tr/tr/Catalog/Product/3VA2110-5KP36-0AA0</t>
  </si>
  <si>
    <t>3VA2110-5KP42-0AA0</t>
  </si>
  <si>
    <t>SENTRON SERİSİ HABERLEŞME ÖZELLİKLİ KOMPAKT GÜÇ ŞALTERİ; 3VA21; 55kA; ETU850; 40-100A, 60-1000A; 4 KUTUPLU</t>
  </si>
  <si>
    <t>https://mall.industry.siemens.com/mall/tr/tr/Catalog/Product/3VA2110-5KP42-0AA0</t>
  </si>
  <si>
    <t>3VA2110-5KP46-0AA0</t>
  </si>
  <si>
    <t>https://mall.industry.siemens.com/mall/tr/tr/Catalog/Product/3VA2110-5KP46-0AA0</t>
  </si>
  <si>
    <t>3VA2110-5MN32-0AA0</t>
  </si>
  <si>
    <t>SENTRON SERİSİ KOMPAKT TİP ELEKTRONİK AÇTIRICILI MOTOR KORUMA GÜÇ ŞALTERİ; 3VA2; 55kA; 100A; LSI FONKSİYONLU, 3 KUTUPLU</t>
  </si>
  <si>
    <t>https://mall.industry.siemens.com/mall/tr/tr/Catalog/Product/3VA2110-5MN32-0AA0</t>
  </si>
  <si>
    <t>3VA2110-5MN36-0AA0</t>
  </si>
  <si>
    <t>SENTRON SERİSİ MOTOR KORUMA ŞALTERİ;3VA21, 55kA, 100A, ETU350M, ATAM, AYARLI TERMİK AYARLI MANYETİK, 3 KUTUPLU</t>
  </si>
  <si>
    <t>https://mall.industry.siemens.com/mall/tr/tr/Catalog/Product/3VA2110-5MN36-0AA0</t>
  </si>
  <si>
    <t>3VA2110-6HL32-0AA0</t>
  </si>
  <si>
    <t>SENTRON SERİSİ KOMPAKT TİP GÜÇ ŞALTERİ;3VA21,85kA,100 A,ETU320, LI korumalı,3 KUTUPLU</t>
  </si>
  <si>
    <t>https://mall.industry.siemens.com/mall/tr/tr/Catalog/Product/3VA2110-6HL32-0AA0</t>
  </si>
  <si>
    <t>3VA2110-6HL42-0AA0</t>
  </si>
  <si>
    <t>SENTRON SERİSİ KOMPAKT TİP GÜÇ ŞALTERİ;3VA21,85kA,100 A,ETU320, LI korumalı,4 KUTUPLU</t>
  </si>
  <si>
    <t>https://mall.industry.siemens.com/mall/tr/tr/Catalog/Product/3VA2110-6HL42-0AA0</t>
  </si>
  <si>
    <t>3VA2110-6KP32-0AA0</t>
  </si>
  <si>
    <t>SENTRON SERİSİ HABERLEŞME ÖZELLİKLİ KOMPAKT GÜÇ ŞALTERİ; 3VA21; 85kA; ETU850; 40-100A, 60-1000A; 3 KUTUPLU</t>
  </si>
  <si>
    <t>https://mall.industry.siemens.com/mall/tr/tr/Catalog/Product/3VA2110-6KP32-0AA0</t>
  </si>
  <si>
    <t>3VA2110-6KP36-0AA0</t>
  </si>
  <si>
    <t>https://mall.industry.siemens.com/mall/tr/tr/Catalog/Product/3VA2110-6KP36-0AA0</t>
  </si>
  <si>
    <t>3VA2110-6KP42-0AA0</t>
  </si>
  <si>
    <t>SENTRON SERİSİ HABERLEŞME ÖZELLİKLİ KOMPAKT GÜÇ ŞALTERİ; 3VA21; 85kA; ETU850; 40-100A, 60-1000A; 4 KUTUPLU</t>
  </si>
  <si>
    <t>https://mall.industry.siemens.com/mall/tr/tr/Catalog/Product/3VA2110-6KP42-0AA0</t>
  </si>
  <si>
    <t>3VA2110-6KP46-0AA0</t>
  </si>
  <si>
    <t>https://mall.industry.siemens.com/mall/tr/tr/Catalog/Product/3VA2110-6KP46-0AA0</t>
  </si>
  <si>
    <t>3VA2116-5HL32-0AA0</t>
  </si>
  <si>
    <t>SENTRON SERİSİ KOMPAKT TİP GÜÇ ŞALTERİ;3VA21,55kA,160 A,ETU320, LI korumalı,3 KUTUPLU</t>
  </si>
  <si>
    <t>https://mall.industry.siemens.com/mall/tr/tr/Catalog/Product/3VA2116-5HL32-0AA0</t>
  </si>
  <si>
    <t>3VA2116-5HL42-0AA0</t>
  </si>
  <si>
    <t>SENTRON SERİSİ KOMPAKT TİP GÜÇ ŞALTERİ;3VA21,55kA,160 A,ETU320, LI korumalı,4 KUTUPLU</t>
  </si>
  <si>
    <t>https://mall.industry.siemens.com/mall/tr/tr/Catalog/Product/3VA2116-5HL42-0AA0</t>
  </si>
  <si>
    <t>3VA2116-5KP32-0AA0</t>
  </si>
  <si>
    <t>SENTRON SERİSİ HABERLEŞME ÖZELLİKLİ KOMPAKT GÜÇ ŞALTERİ; 3VA21; 55kA; ETU850; 63-160A, 96-1600A; 3 KUTUPLU</t>
  </si>
  <si>
    <t>https://mall.industry.siemens.com/mall/tr/tr/Catalog/Product/3VA2116-5KP32-0AA0</t>
  </si>
  <si>
    <t>3VA2116-5KP36-0AA0</t>
  </si>
  <si>
    <t>https://mall.industry.siemens.com/mall/tr/tr/Catalog/Product/3VA2116-5KP36-0AA0</t>
  </si>
  <si>
    <t>3VA2116-5KP42-0AA0</t>
  </si>
  <si>
    <t>SENTRON SERİSİ HABERLEŞME ÖZELLİKLİ KOMPAKT GÜÇ ŞALTERİ; 3VA21; 55kA; ETU850; 63-160A, 96-1600A; 4 KUTUPLU</t>
  </si>
  <si>
    <t>https://mall.industry.siemens.com/mall/tr/tr/Catalog/Product/3VA2116-5KP42-0AA0</t>
  </si>
  <si>
    <t>3VA2116-5KP46-0AA0</t>
  </si>
  <si>
    <t>https://mall.industry.siemens.com/mall/tr/tr/Catalog/Product/3VA2116-5KP46-0AA0</t>
  </si>
  <si>
    <t>3VA2116-6HL32-0AA0</t>
  </si>
  <si>
    <t>SENTRON SERİSİ KOMPAKT TİP GÜÇ ŞALTERİ;3VA21,85kA,160 A,ETU320, LI korumalı,3 KUTUPLU</t>
  </si>
  <si>
    <t>https://mall.industry.siemens.com/mall/tr/tr/Catalog/Product/3VA2116-6HL32-0AA0</t>
  </si>
  <si>
    <t>3VA2116-6HL42-0AA0</t>
  </si>
  <si>
    <t>SENTRON SERİSİ KOMPAKT TİP GÜÇ ŞALTERİ;3VA21,85kA,160 A,ETU320, LI korumalı,4 KUTUPLU</t>
  </si>
  <si>
    <t>https://mall.industry.siemens.com/mall/tr/tr/Catalog/Product/3VA2116-6HL42-0AA0</t>
  </si>
  <si>
    <t>3VA2116-6KP32-0AA0</t>
  </si>
  <si>
    <t>SENTRON SERİSİ HABERLEŞME ÖZELLİKLİ KOMPAKT GÜÇ ŞALTERİ; 3VA21; 85kA; ETU850; 63-160A, 96-1600A; 3 KUTUPLU</t>
  </si>
  <si>
    <t>https://mall.industry.siemens.com/mall/tr/tr/Catalog/Product/3VA2116-6KP32-0AA0</t>
  </si>
  <si>
    <t>3VA2116-6KP36-0AA0</t>
  </si>
  <si>
    <t>https://mall.industry.siemens.com/mall/tr/tr/Catalog/Product/3VA2116-6KP36-0AA0</t>
  </si>
  <si>
    <t>3VA2116-6KP42-0AA0</t>
  </si>
  <si>
    <t>SENTRON SERİSİ HABERLEŞME ÖZELLİKLİ KOMPAKT GÜÇ ŞALTERİ; 3VA21; 85kA; ETU850; 63-160A, 96-1600A; 4 KUTUPLU</t>
  </si>
  <si>
    <t>https://mall.industry.siemens.com/mall/tr/tr/Catalog/Product/3VA2116-6KP42-0AA0</t>
  </si>
  <si>
    <t>3VA2116-6KP46-0AA0</t>
  </si>
  <si>
    <t>https://mall.industry.siemens.com/mall/tr/tr/Catalog/Product/3VA2116-6KP46-0AA0</t>
  </si>
  <si>
    <t>3VA2125-5KP32-0AA0</t>
  </si>
  <si>
    <t>SENTRON SERİSİ HABERLEŞME ÖZELLİKLİ KOMPAKT GÜÇ ŞALTERİ; 3VA21; 55kA; ETU850; 10-25A, 15-250A; 3 KUTUPLU</t>
  </si>
  <si>
    <t>https://mall.industry.siemens.com/mall/tr/tr/Catalog/Product/3VA2125-5KP32-0AA0</t>
  </si>
  <si>
    <t>3VA2125-5KP36-0AA0</t>
  </si>
  <si>
    <t>https://mall.industry.siemens.com/mall/tr/tr/Catalog/Product/3VA2125-5KP36-0AA0</t>
  </si>
  <si>
    <t>3VA2125-5KP42-0AA0</t>
  </si>
  <si>
    <t>SENTRON SERİSİ HABERLEŞME ÖZELLİKLİ KOMPAKT GÜÇ ŞALTERİ; 3VA21; 55kA; ETU850; 10-25A, 15-250A; 4 KUTUPLU</t>
  </si>
  <si>
    <t>https://mall.industry.siemens.com/mall/tr/tr/Catalog/Product/3VA2125-5KP42-0AA0</t>
  </si>
  <si>
    <t>3VA2125-5KP46-0AA0</t>
  </si>
  <si>
    <t>https://mall.industry.siemens.com/mall/tr/tr/Catalog/Product/3VA2125-5KP46-0AA0</t>
  </si>
  <si>
    <t>3VA2125-5MN32-0AA0</t>
  </si>
  <si>
    <t>SENTRON SERİSİ KOMPAKT TİP ELEKTRONİK AÇTIRICILI MOTOR KORUMA GÜÇ ŞALTERİ; 3VA2; 55kA; 25A; LSI FONKSİYONLU, 3 KUTUPLU</t>
  </si>
  <si>
    <t>https://mall.industry.siemens.com/mall/tr/tr/Catalog/Product/3VA2125-5MN32-0AA0</t>
  </si>
  <si>
    <t>3VA2125-5MN36-0AA0</t>
  </si>
  <si>
    <t>SENTRON SERİSİ MOTOR KORUMA ŞALTERİ;3VA21, 55kA, 25A, ETU350M, ATAM, AYARLI TERMİK AYARLI MANYETİK, 3 KUTUPLU</t>
  </si>
  <si>
    <t>https://mall.industry.siemens.com/mall/tr/tr/Catalog/Product/3VA2125-5MN36-0AA0</t>
  </si>
  <si>
    <t>3VA2125-6KP32-0AA0</t>
  </si>
  <si>
    <t>SENTRON SERİSİ HABERLEŞME ÖZELLİKLİ KOMPAKT GÜÇ ŞALTERİ; 3VA21; 85kA; ETU850; 10-25A, 15-250A; 3 KUTUPLU</t>
  </si>
  <si>
    <t>https://mall.industry.siemens.com/mall/tr/tr/Catalog/Product/3VA2125-6KP32-0AA0</t>
  </si>
  <si>
    <t>3VA2125-6KP36-0AA0</t>
  </si>
  <si>
    <t>https://mall.industry.siemens.com/mall/tr/tr/Catalog/Product/3VA2125-6KP36-0AA0</t>
  </si>
  <si>
    <t>3VA2125-6KP42-0AA0</t>
  </si>
  <si>
    <t>SENTRON SERİSİ HABERLEŞME ÖZELLİKLİ KOMPAKT GÜÇ ŞALTERİ; 3VA21; 85kA; ETU850; 10-25A, 15-250A; 4 KUTUPLU</t>
  </si>
  <si>
    <t>https://mall.industry.siemens.com/mall/tr/tr/Catalog/Product/3VA2125-6KP42-0AA0</t>
  </si>
  <si>
    <t>3VA2125-6KP46-0AA0</t>
  </si>
  <si>
    <t>https://mall.industry.siemens.com/mall/tr/tr/Catalog/Product/3VA2125-6KP46-0AA0</t>
  </si>
  <si>
    <t>3VA2140-5KP32-0AA0</t>
  </si>
  <si>
    <t>SENTRON SERİSİ HABERLEŞME ÖZELLİKLİ KOMPAKT GÜÇ ŞALTERİ; 3VA21; 55kA; ETU850; 16-40A, 24-400A; 3 KUTUPLU</t>
  </si>
  <si>
    <t>https://mall.industry.siemens.com/mall/tr/tr/Catalog/Product/3VA2140-5KP32-0AA0</t>
  </si>
  <si>
    <t>3VA2140-5KP36-0AA0</t>
  </si>
  <si>
    <t>https://mall.industry.siemens.com/mall/tr/tr/Catalog/Product/3VA2140-5KP36-0AA0</t>
  </si>
  <si>
    <t>3VA2140-5KP42-0AA0</t>
  </si>
  <si>
    <t>SENTRON SERİSİ HABERLEŞME ÖZELLİKLİ KOMPAKT GÜÇ ŞALTERİ; 3VA21; 55kA; ETU850; 16-40A, 24-400A; 4 KUTUPLU</t>
  </si>
  <si>
    <t>https://mall.industry.siemens.com/mall/tr/tr/Catalog/Product/3VA2140-5KP42-0AA0</t>
  </si>
  <si>
    <t>3VA2140-5KP46-0AA0</t>
  </si>
  <si>
    <t>https://mall.industry.siemens.com/mall/tr/tr/Catalog/Product/3VA2140-5KP46-0AA0</t>
  </si>
  <si>
    <t>3VA2140-5MN32-0AA0</t>
  </si>
  <si>
    <t>SENTRON SERİSİ KOMPAKT TİP ELEKTRONİK AÇTIRICILI MOTOR KORUMA GÜÇ ŞALTERİ; 3VA2; 55kA; 40A; LSI FONKSİYONLU, 3 KUTUPLU</t>
  </si>
  <si>
    <t>https://mall.industry.siemens.com/mall/tr/tr/Catalog/Product/3VA2140-5MN32-0AA0</t>
  </si>
  <si>
    <t>3VA2140-5MN36-0AA0</t>
  </si>
  <si>
    <t>SENTRON SERİSİ MOTOR KORUMA ŞALTERİ;3VA21, 55kA, 40A, ETU350M, ATAM, AYARLI TERMİK AYARLI MANYETİK, 3 KUTUPLU</t>
  </si>
  <si>
    <t>https://mall.industry.siemens.com/mall/tr/tr/Catalog/Product/3VA2140-5MN36-0AA0</t>
  </si>
  <si>
    <t>3VA2140-6KP32-0AA0</t>
  </si>
  <si>
    <t>SENTRON SERİSİ HABERLEŞME ÖZELLİKLİ KOMPAKT GÜÇ ŞALTERİ; 3VA21; 85kA; ETU850; 16-40A, 24-400A; 3 KUTUPLU</t>
  </si>
  <si>
    <t>https://mall.industry.siemens.com/mall/tr/tr/Catalog/Product/3VA2140-6KP32-0AA0</t>
  </si>
  <si>
    <t>3VA2140-6KP36-0AA0</t>
  </si>
  <si>
    <t>https://mall.industry.siemens.com/mall/tr/tr/Catalog/Product/3VA2140-6KP36-0AA0</t>
  </si>
  <si>
    <t>3VA2140-6KP42-0AA0</t>
  </si>
  <si>
    <t>SENTRON SERİSİ HABERLEŞME ÖZELLİKLİ KOMPAKT GÜÇ ŞALTERİ; 3VA21; 85kA; ETU850; 16-40A, 24-400A; 4 KUTUPLU</t>
  </si>
  <si>
    <t>https://mall.industry.siemens.com/mall/tr/tr/Catalog/Product/3VA2140-6KP42-0AA0</t>
  </si>
  <si>
    <t>3VA2140-6KP46-0AA0</t>
  </si>
  <si>
    <t>https://mall.industry.siemens.com/mall/tr/tr/Catalog/Product/3VA2140-6KP46-0AA0</t>
  </si>
  <si>
    <t>3VA2163-5HL32-0AA0</t>
  </si>
  <si>
    <t>SENTRON SERİSİ KOMPAKT TİP GÜÇ ŞALTERİ;3VA21,55kA,63 A,ETU320, LI korumalı,3 KUTUPLU</t>
  </si>
  <si>
    <t>https://mall.industry.siemens.com/mall/tr/tr/Catalog/Product/3VA2163-5HL32-0AA0</t>
  </si>
  <si>
    <t>3VA2163-5HL42-0AA0</t>
  </si>
  <si>
    <t>SENTRON SERİSİ KOMPAKT TİP GÜÇ ŞALTERİ;3VA21,55kA,63 A,ETU320, LI korumalı,4 KUTUPLU</t>
  </si>
  <si>
    <t>https://mall.industry.siemens.com/mall/tr/tr/Catalog/Product/3VA2163-5HL42-0AA0</t>
  </si>
  <si>
    <t>3VA2163-5KP32-0AA0</t>
  </si>
  <si>
    <t>SENTRON SERİSİ HABERLEŞME ÖZELLİKLİ KOMPAKT GÜÇ ŞALTERİ; 3VA21; 55kA; ETU850; 25-63A, 38-630A; 3 KUTUPLU</t>
  </si>
  <si>
    <t>https://mall.industry.siemens.com/mall/tr/tr/Catalog/Product/3VA2163-5KP32-0AA0</t>
  </si>
  <si>
    <t>3VA2163-5KP36-0AA0</t>
  </si>
  <si>
    <t>https://mall.industry.siemens.com/mall/tr/tr/Catalog/Product/3VA2163-5KP36-0AA0</t>
  </si>
  <si>
    <t>3VA2163-5KP42-0AA0</t>
  </si>
  <si>
    <t>SENTRON SERİSİ HABERLEŞME ÖZELLİKLİ KOMPAKT GÜÇ ŞALTERİ; 3VA21; 55kA; ETU850; 25-63A, 38-630A; 4 KUTUPLU</t>
  </si>
  <si>
    <t>https://mall.industry.siemens.com/mall/tr/tr/Catalog/Product/3VA2163-5KP42-0AA0</t>
  </si>
  <si>
    <t>3VA2163-5KP46-0AA0</t>
  </si>
  <si>
    <t>https://mall.industry.siemens.com/mall/tr/tr/Catalog/Product/3VA2163-5KP46-0AA0</t>
  </si>
  <si>
    <t>3VA2163-5MN32-0AA0</t>
  </si>
  <si>
    <t>SENTRON SERİSİ KOMPAKT TİP ELEKTRONİK AÇTIRICILI MOTOR KORUMA GÜÇ ŞALTERİ; 3VA2; 55kA; 63A; LSI FONKSİYONLU, 3 KUTUPLU</t>
  </si>
  <si>
    <t>https://mall.industry.siemens.com/mall/tr/tr/Catalog/Product/3VA2163-5MN32-0AA0</t>
  </si>
  <si>
    <t>3VA2163-5MN36-0AA0</t>
  </si>
  <si>
    <t>SENTRON SERİSİ MOTOR KORUMA ŞALTERİ;3VA21, 55kA, 63A, ETU350M, ATAM, AYARLI TERMİK AYARLI MANYETİK, 3 KUTUPLU</t>
  </si>
  <si>
    <t>https://mall.industry.siemens.com/mall/tr/tr/Catalog/Product/3VA2163-5MN36-0AA0</t>
  </si>
  <si>
    <t>3VA2163-6HL32-0AA0</t>
  </si>
  <si>
    <t>SENTRON SERİSİ KOMPAKT TİP GÜÇ ŞALTERİ;3VA21,85kA,63 A,ETU320, LI korumalı,3 KUTUPLU</t>
  </si>
  <si>
    <t>https://mall.industry.siemens.com/mall/tr/tr/Catalog/Product/3VA2163-6HL32-0AA0</t>
  </si>
  <si>
    <t>3VA2163-6HL42-0AA0</t>
  </si>
  <si>
    <t>SENTRON SERİSİ KOMPAKT TİP GÜÇ ŞALTERİ;3VA21,85kA,63 A,ETU320, LI korumalı,4 KUTUPLU</t>
  </si>
  <si>
    <t>https://mall.industry.siemens.com/mall/tr/tr/Catalog/Product/3VA2163-6HL42-0AA0</t>
  </si>
  <si>
    <t>3VA2163-6KP32-0AA0</t>
  </si>
  <si>
    <t>SENTRON SERİSİ HABERLEŞME ÖZELLİKLİ KOMPAKT GÜÇ ŞALTERİ; 3VA21; 85kA; ETU850; 25-63A, 38-630A; 3 KUTUPLU</t>
  </si>
  <si>
    <t>https://mall.industry.siemens.com/mall/tr/tr/Catalog/Product/3VA2163-6KP32-0AA0</t>
  </si>
  <si>
    <t>3VA2163-6KP36-0AA0</t>
  </si>
  <si>
    <t>https://mall.industry.siemens.com/mall/tr/tr/Catalog/Product/3VA2163-6KP36-0AA0</t>
  </si>
  <si>
    <t>3VA2163-6KP42-0AA0</t>
  </si>
  <si>
    <t>SENTRON SERİSİ HABERLEŞME ÖZELLİKLİ KOMPAKT GÜÇ ŞALTERİ; 3VA21; 85kA; ETU850; 25-63A, 38-630A; 4 KUTUPLU</t>
  </si>
  <si>
    <t>https://mall.industry.siemens.com/mall/tr/tr/Catalog/Product/3VA2163-6KP42-0AA0</t>
  </si>
  <si>
    <t>3VA2163-6KP46-0AA0</t>
  </si>
  <si>
    <t>https://mall.industry.siemens.com/mall/tr/tr/Catalog/Product/3VA2163-6KP46-0AA0</t>
  </si>
  <si>
    <t>3VA2216-5MN32-0AA0</t>
  </si>
  <si>
    <t>SENTRON SERİSİ KOMPAKT TİP ELEKTRONİK AÇTIRICILI MOTOR KORUMA GÜÇ ŞALTERİ; 3VA2; 55kA; 160A; LSI FONKSİYONLU, 3 KUTUPLU</t>
  </si>
  <si>
    <t>https://mall.industry.siemens.com/mall/tr/tr/Catalog/Product/3VA2216-5MN32-0AA0</t>
  </si>
  <si>
    <t>3VA2220-5MN32-0AA0</t>
  </si>
  <si>
    <t>SENTRON SERİSİ KOMPAKT TİP ELEKTRONİK AÇTIRICILI MOTOR KORUMA GÜÇ ŞALTERİ; 3VA2; 55kA; 200A; LSI FONKSİYONLU, 3 KUTUPLU</t>
  </si>
  <si>
    <t>https://mall.industry.siemens.com/mall/tr/tr/Catalog/Product/3VA2220-5MN32-0AA0</t>
  </si>
  <si>
    <t>3VA2225-5HL32-0AA0</t>
  </si>
  <si>
    <t>SENTRON SERİSİ KOMPAKT TİP GÜÇ ŞALTERİ;3VA22,55kA,250 A,ETU320, LI korumalı,3 KUTUPLU</t>
  </si>
  <si>
    <t>https://mall.industry.siemens.com/mall/tr/tr/Catalog/Product/3VA2225-5HL32-0AA0</t>
  </si>
  <si>
    <t>3VA2225-5HL42-0AA0</t>
  </si>
  <si>
    <t>SENTRON SERİSİ KOMPAKT TİP GÜÇ ŞALTERİ;3VA22,55kA,250 A,ETU320, LI korumalı,4 KUTUPLU</t>
  </si>
  <si>
    <t>https://mall.industry.siemens.com/mall/tr/tr/Catalog/Product/3VA2225-5HL42-0AA0</t>
  </si>
  <si>
    <t>3VA2225-5KP32-0AA0</t>
  </si>
  <si>
    <t>SENTRON SERİSİ HABERLEŞME ÖZELLİKLİ KOMPAKT GÜÇ ŞALTERİ; 3VA22; 55kA; ETU850; 100-250A, 150-2500A; 3 KUTUPLU</t>
  </si>
  <si>
    <t>https://mall.industry.siemens.com/mall/tr/tr/Catalog/Product/3VA2225-5KP32-0AA0</t>
  </si>
  <si>
    <t>3VA2225-5KP42-0AA0</t>
  </si>
  <si>
    <t>SENTRON SERİSİ HABERLEŞME ÖZELLİKLİ KOMPAKT GÜÇ ŞALTERİ; 3VA22; 55kA; ETU850; 100-250A, 150-2500A; 4 KUTUPLU</t>
  </si>
  <si>
    <t>https://mall.industry.siemens.com/mall/tr/tr/Catalog/Product/3VA2225-5KP42-0AA0</t>
  </si>
  <si>
    <t>3VA2225-6HL32-0AA0</t>
  </si>
  <si>
    <t>SENTRON SERİSİ KOMPAKT TİP GÜÇ ŞALTERİ;3VA22,85kA,250 A,ETU320, LI korumalı,3 KUTUPLU</t>
  </si>
  <si>
    <t>https://mall.industry.siemens.com/mall/tr/tr/Catalog/Product/3VA2225-6HL32-0AA0</t>
  </si>
  <si>
    <t>3VA2225-6HL42-0AA0</t>
  </si>
  <si>
    <t>SENTRON SERİSİ KOMPAKT TİP GÜÇ ŞALTERİ;3VA22,85kA,250 A,ETU320, LI korumalı,4 KUTUPLU</t>
  </si>
  <si>
    <t>https://mall.industry.siemens.com/mall/tr/tr/Catalog/Product/3VA2225-6HL42-0AA0</t>
  </si>
  <si>
    <t>3VA2225-6KP32-0AA0</t>
  </si>
  <si>
    <t>SENTRON SERİSİ HABERLEŞME ÖZELLİKLİ KOMPAKT GÜÇ ŞALTERİ; 3VA22; 85kA; ETU850; 100-250A, 150-2500A; 3 KUTUPLU</t>
  </si>
  <si>
    <t>https://mall.industry.siemens.com/mall/tr/tr/Catalog/Product/3VA2225-6KP32-0AA0</t>
  </si>
  <si>
    <t>3VA2225-6KP42-0AA0</t>
  </si>
  <si>
    <t>SENTRON SERİSİ HABERLEŞME ÖZELLİKLİ KOMPAKT GÜÇ ŞALTERİ; 3VA22; 85kA; ETU850; 100-250A, 150-2500A; 4 KUTUPLU</t>
  </si>
  <si>
    <t>https://mall.industry.siemens.com/mall/tr/tr/Catalog/Product/3VA2225-6KP42-0AA0</t>
  </si>
  <si>
    <t>3VA2325-5MN32-0AA0</t>
  </si>
  <si>
    <t>SENTRON SERİSİ KOMPAKT TİP ELEKTRONİK AÇTIRICILI MOTOR KORUMA GÜÇ ŞALTERİ; 3VA2; 55kA; 250A; LSI FONKSİYONLU, 3 KUTUPLU</t>
  </si>
  <si>
    <t>https://mall.industry.siemens.com/mall/tr/tr/Catalog/Product/3VA2325-5MN32-0AA0</t>
  </si>
  <si>
    <t>3VA2340-4HL32-0AA0</t>
  </si>
  <si>
    <t>SENTRON SERİSİ KOMPAKT TİP ELEKTRONİK AÇTIRICILI GÜÇ ŞALTERİ; 3VA23; 36kA; TERMIK AYARLI; AYARLI MANYETİK; 160-400A; 600-4000A; 3 KUTUPLU</t>
  </si>
  <si>
    <t>https://mall.industry.siemens.com/mall/tr/tr/Catalog/Product/3VA2340-4HL32-0AA0</t>
  </si>
  <si>
    <t>3VA2340-4HL42-0AA0</t>
  </si>
  <si>
    <t>SENTRON SERİSİ KOMPAKT TİP ELEKTRONİK AÇTIRICILI GÜÇ ŞALTERİ; 3VA23; 36kA; TERMIK AYARLI; AYARLI MANYETİK; 160-400A; 600-4000A; 4 KUTUPLU</t>
  </si>
  <si>
    <t>https://mall.industry.siemens.com/mall/tr/tr/Catalog/Product/3VA2340-4HL42-0AA0</t>
  </si>
  <si>
    <t>3VA2340-5HL32-0AA0</t>
  </si>
  <si>
    <t>SENTRON SERİSİ KOMPAKT TİP ELEKTRONİK AÇTIRICILI GÜÇ ŞALTERİ; 3VA23; 55kA; TERMIK AYARLI; AYARLI MANYETİK; 160-400A; 600-4000A; 3 KUTUPLU</t>
  </si>
  <si>
    <t>https://mall.industry.siemens.com/mall/tr/tr/Catalog/Product/3VA2340-5HL32-0AA0</t>
  </si>
  <si>
    <t>3VA2340-5HL42-0AA0</t>
  </si>
  <si>
    <t>SENTRON SERİSİ KOMPAKT TİP ELEKTRONİK AÇTIRICILI GÜÇ ŞALTERİ; 3VA23; 55kA; TERMIK AYARLI; AYARLI MANYETİK; 160-400A; 600-4000A; 4 KUTUPLU</t>
  </si>
  <si>
    <t>https://mall.industry.siemens.com/mall/tr/tr/Catalog/Product/3VA2340-5HL42-0AA0</t>
  </si>
  <si>
    <t>3VA2340-5KP32-0AA0</t>
  </si>
  <si>
    <t>SENTRON SERİSİ HABERLEŞME ÖZELLİKLİ KOMPAKT GÜÇ ŞALTERİ; 3VA23; 55kA; ETU850; 160-400A, 240-4000A; 3 KUTUPLU</t>
  </si>
  <si>
    <t>https://mall.industry.siemens.com/mall/tr/tr/Catalog/Product/3VA2340-5KP32-0AA0</t>
  </si>
  <si>
    <t>3VA2340-5KP42-0AA0</t>
  </si>
  <si>
    <t>SENTRON SERİSİ HABERLEŞME ÖZELLİKLİ KOMPAKT GÜÇ ŞALTERİ; 3VA23; 55kA; ETU850; 160-400A, 240-4000A; 4 KUTUPLU</t>
  </si>
  <si>
    <t>https://mall.industry.siemens.com/mall/tr/tr/Catalog/Product/3VA2340-5KP42-0AA0</t>
  </si>
  <si>
    <t>3VA2340-6HL32-0AA0</t>
  </si>
  <si>
    <t>SENTRON SERİSİ KOMPAKT TİP ELEKTRONİK AÇTIRICILI GÜÇ ŞALTERİ; 3VA23; 85kA; TERMIK AYARLI; AYARLI MANYETİK; 160-400A; 600-4000A; 3 KUTUPLU</t>
  </si>
  <si>
    <t>https://mall.industry.siemens.com/mall/tr/tr/Catalog/Product/3VA2340-6HL32-0AA0</t>
  </si>
  <si>
    <t>3VA2340-6HL42-0AA0</t>
  </si>
  <si>
    <t>SENTRON SERİSİ KOMPAKT TİP ELEKTRONİK AÇTIRICILI GÜÇ ŞALTERİ; 3VA23; 85kA; TERMIK AYARLI; AYARLI MANYETİK; 160-400A; 600-4000A; 4 KUTUPLU</t>
  </si>
  <si>
    <t>https://mall.industry.siemens.com/mall/tr/tr/Catalog/Product/3VA2340-6HL42-0AA0</t>
  </si>
  <si>
    <t>3VA2340-6KP32-0AA0</t>
  </si>
  <si>
    <t>SENTRON SERİSİ HABERLEŞME ÖZELLİKLİ KOMPAKT GÜÇ ŞALTERİ; 3VA23; 85kA; ETU850; 160-400A, 240-4000A; 3 KUTUPLU</t>
  </si>
  <si>
    <t>https://mall.industry.siemens.com/mall/tr/tr/Catalog/Product/3VA2340-6KP32-0AA0</t>
  </si>
  <si>
    <t>3VA2340-6KP42-0AA0</t>
  </si>
  <si>
    <t>SENTRON SERİSİ HABERLEŞME ÖZELLİKLİ KOMPAKT GÜÇ ŞALTERİ; 3VA23; 85kA; ETU850; 160-400A, 240-4000A; 4 KUTUPLU</t>
  </si>
  <si>
    <t>https://mall.industry.siemens.com/mall/tr/tr/Catalog/Product/3VA2340-6KP42-0AA0</t>
  </si>
  <si>
    <t>3VA2440-5MN32-0AA0</t>
  </si>
  <si>
    <t>SENTRON SERİSİ KOMPAKT TİP ELEKTRONİK AÇTIRICILI MOTOR KORUMA GÜÇ ŞALTERİ; 3VA2; 55kA; 400A; LSI FONKSİYONLU, 3 KUTUPLU</t>
  </si>
  <si>
    <t>https://mall.industry.siemens.com/mall/tr/tr/Catalog/Product/3VA2440-5MN32-0AA0</t>
  </si>
  <si>
    <t>3VA2450-5KP32-0AA0</t>
  </si>
  <si>
    <t>SENTRON SERİSİ HABERLEŞME ÖZELLİKLİ KOMPAKT GÜÇ ŞALTERİ; 3VA24; 55kA; ETU850; 200-500A, 300-5000A; 3 KUTUPLU</t>
  </si>
  <si>
    <t>https://mall.industry.siemens.com/mall/tr/tr/Catalog/Product/3VA2450-5KP32-0AA0</t>
  </si>
  <si>
    <t>3VA2450-5KP42-0AA0</t>
  </si>
  <si>
    <t>SENTRON SERİSİ HABERLEŞME ÖZELLİKLİ KOMPAKT GÜÇ ŞALTERİ; 3VA24; 55kA; ETU850; 200-500A, 300-5000A; 4 KUTUPLU</t>
  </si>
  <si>
    <t>https://mall.industry.siemens.com/mall/tr/tr/Catalog/Product/3VA2450-5KP42-0AA0</t>
  </si>
  <si>
    <t>3VA2450-5MN32-0AA0</t>
  </si>
  <si>
    <t>SENTRON SERİSİ KOMPAKT TİP ELEKTRONİK AÇTIRICILI MOTOR KORUMA GÜÇ ŞALTERİ; 3VA2; 55kA; 500A; LSI FONKSİYONLU, 3 KUTUPLU</t>
  </si>
  <si>
    <t>https://mall.industry.siemens.com/mall/tr/tr/Catalog/Product/3VA2450-5MN32-0AA0</t>
  </si>
  <si>
    <t>3VA2450-6KP32-0AA0</t>
  </si>
  <si>
    <t>SENTRON SERİSİ HABERLEŞME ÖZELLİKLİ KOMPAKT GÜÇ ŞALTERİ; 3VA24; 85kA; ETU850; 200-500A, 300-5000A; 3 KUTUPLU</t>
  </si>
  <si>
    <t>https://mall.industry.siemens.com/mall/tr/tr/Catalog/Product/3VA2450-6KP32-0AA0</t>
  </si>
  <si>
    <t>3VA2450-6KP42-0AA0</t>
  </si>
  <si>
    <t>SENTRON SERİSİ HABERLEŞME ÖZELLİKLİ KOMPAKT GÜÇ ŞALTERİ; 3VA24; 85kA; ETU850; 200-500A, 300-5000A; 4 KUTUPLU</t>
  </si>
  <si>
    <t>https://mall.industry.siemens.com/mall/tr/tr/Catalog/Product/3VA2450-6KP42-0AA0</t>
  </si>
  <si>
    <t>3VA2463-4HL32-0AA0</t>
  </si>
  <si>
    <t>SENTRON SERİSİ KOMPAKT TİP ELEKTRONİK AÇTIRICILI GÜÇ ŞALTERİ; 3VA24; 36kA; TERMIK AYARLI; AYARLI MANYETİK; 250-630A; 945-5670A; 3 KUTUPLU</t>
  </si>
  <si>
    <t>https://mall.industry.siemens.com/mall/tr/tr/Catalog/Product/3VA2463-4HL32-0AA0</t>
  </si>
  <si>
    <t>3VA2463-4HL42-0AA0</t>
  </si>
  <si>
    <t>SENTRON SERİSİ KOMPAKT TİP ELEKTRONİK AÇTIRICILI GÜÇ ŞALTERİ; 3VA24; 36kA; TERMIK AYARLI; AYARLI MANYETİK; 250-630A; 945-5670A; 4 KUTUPLU</t>
  </si>
  <si>
    <t>https://mall.industry.siemens.com/mall/tr/tr/Catalog/Product/3VA2463-4HL42-0AA0</t>
  </si>
  <si>
    <t>3VA2463-5HL32-0AA0</t>
  </si>
  <si>
    <t>SENTRON SERİSİ KOMPAKT TİP ELEKTRONİK AÇTIRICILI GÜÇ ŞALTERİ; 3VA24; 55kA; TERMIK AYARLI; AYARLI MANYETİK; 250-630A; 945-5670A; 3 KUTUPLU</t>
  </si>
  <si>
    <t>https://mall.industry.siemens.com/mall/tr/tr/Catalog/Product/3VA2463-5HL32-0AA0</t>
  </si>
  <si>
    <t>3VA2463-5HL42-0AA0</t>
  </si>
  <si>
    <t>SENTRON SERİSİ KOMPAKT TİP ELEKTRONİK AÇTIRICILI GÜÇ ŞALTERİ; 3VA24; 55kA; TERMIK AYARLI; AYARLI MANYETİK; 250-630A; 945-5670A; 4 KUTUPLU</t>
  </si>
  <si>
    <t>https://mall.industry.siemens.com/mall/tr/tr/Catalog/Product/3VA2463-5HL42-0AA0</t>
  </si>
  <si>
    <t>3VA2463-5KP32-0AA0</t>
  </si>
  <si>
    <t>SENTRON SERİSİ HABERLEŞME ÖZELLİKLİ KOMPAKT GÜÇ ŞALTERİ; 3VA24; 55kA; ETU850; 250-630A, 378-5670A ; 3 KUTUPLU</t>
  </si>
  <si>
    <t>https://mall.industry.siemens.com/mall/tr/tr/Catalog/Product/3VA2463-5KP32-0AA0</t>
  </si>
  <si>
    <t>3VA2463-5KP42-0AA0</t>
  </si>
  <si>
    <t>SENTRON SERİSİ HABERLEŞME ÖZELLİKLİ KOMPAKT GÜÇ ŞALTERİ; 3VA24; 55kA; ETU850; 250-630A, 378-5670A ; 4 KUTUPLU</t>
  </si>
  <si>
    <t>https://mall.industry.siemens.com/mall/tr/tr/Catalog/Product/3VA2463-5KP42-0AA0</t>
  </si>
  <si>
    <t>3VA2463-6HL32-0AA0</t>
  </si>
  <si>
    <t>SENTRON SERİSİ KOMPAKT TİP ELEKTRONİK AÇTIRICILI GÜÇ ŞALTERİ; 3VA24; 85kA; TERMIK AYARLI; AYARLI MANYETİK; 250-630A; 945-5670A; 3 KUTUPLU</t>
  </si>
  <si>
    <t>https://mall.industry.siemens.com/mall/tr/tr/Catalog/Product/3VA2463-6HL32-0AA0</t>
  </si>
  <si>
    <t>3VA2463-6HL42-0AA0</t>
  </si>
  <si>
    <t>SENTRON SERİSİ KOMPAKT TİP ELEKTRONİK AÇTIRICILI GÜÇ ŞALTERİ; 3VA24; 85kA; TERMIK AYARLI; AYARLI MANYETİK; 250-630A; 945-5670A; 4 KUTUPLU</t>
  </si>
  <si>
    <t>https://mall.industry.siemens.com/mall/tr/tr/Catalog/Product/3VA2463-6HL42-0AA0</t>
  </si>
  <si>
    <t>3VA2463-6KP32-0AA0</t>
  </si>
  <si>
    <t>SENTRON SERİSİ HABERLEŞME ÖZELLİKLİ KOMPAKT GÜÇ ŞALTERİ; 3VA24; 85kA; ETU850; 250-630A, 378-5670A ; 3 KUTUPLU</t>
  </si>
  <si>
    <t>https://mall.industry.siemens.com/mall/tr/tr/Catalog/Product/3VA2463-6KP32-0AA0</t>
  </si>
  <si>
    <t>3VA2463-6KP42-0AA0</t>
  </si>
  <si>
    <t>SENTRON SERİSİ HABERLEŞME ÖZELLİKLİ KOMPAKT GÜÇ ŞALTERİ; 3VA24; 85kA; ETU850; 250-630A, 378-5670A ; 4 KUTUPLU</t>
  </si>
  <si>
    <t>https://mall.industry.siemens.com/mall/tr/tr/Catalog/Product/3VA2463-6KP42-0AA0</t>
  </si>
  <si>
    <t>3VA2510-5HL32-0AA0</t>
  </si>
  <si>
    <t>SENTRON SERİSİ KOMPAKT TİP ELEKTRONİK AÇTIRICILI GÜÇ ŞALTERİ; 3VA25; 55kA; TERMIK AYARLI; AYARLI MANYETİK; 400-1000A; 1500-10000A; 3 KUTUPLU</t>
  </si>
  <si>
    <t>https://mall.industry.siemens.com/mall/tr/tr/Catalog/Product/3VA2510-5HL32-0AA0</t>
  </si>
  <si>
    <t>3VA2510-5HL42-0AA0</t>
  </si>
  <si>
    <t>SENTRON SERİSİ KOMPAKT TİP ELEKTRONİK AÇTIRICILI GÜÇ ŞALTERİ; 3VA25; 55kA; TERMIK AYARLI; AYARLI MANYETİK; 400-1000A; 1500-10000A; 4 KUTUPLU</t>
  </si>
  <si>
    <t>https://mall.industry.siemens.com/mall/tr/tr/Catalog/Product/3VA2510-5HL42-0AA0</t>
  </si>
  <si>
    <t>3VA2510-6HL32-0AA0</t>
  </si>
  <si>
    <t>SENTRON SERİSİ KOMPAKT TİP ELEKTRONİK AÇTIRICILI GÜÇ ŞALTERİ; 3VA25; 85kA; TERMIK AYARLI; AYARLI MANYETİK; 400-1000A; 1500-10000A; 3 KUTUPLU</t>
  </si>
  <si>
    <t>https://mall.industry.siemens.com/mall/tr/tr/Catalog/Product/3VA2510-6HL32-0AA0</t>
  </si>
  <si>
    <t>3VA2510-6HL42-0AA0</t>
  </si>
  <si>
    <t>SENTRON SERİSİ KOMPAKT TİP ELEKTRONİK AÇTIRICILI GÜÇ ŞALTERİ; 3VA25; 85kA; TERMIK AYARLI; AYARLI MANYETİK; 400-1000A; 1500-10000A; 4 KUTUPLU</t>
  </si>
  <si>
    <t>https://mall.industry.siemens.com/mall/tr/tr/Catalog/Product/3VA2510-6HL42-0AA0</t>
  </si>
  <si>
    <t>3VA2563-5MN32-0AA0</t>
  </si>
  <si>
    <t>SENTRON SERİSİ KOMPAKT TİP GÜÇ ŞALTERİ;3VA25,55kA,630 A,ETU350M, LSI, 3 KUTUPLU</t>
  </si>
  <si>
    <t>https://mall.industry.siemens.com/mall/tr/tr/Catalog/Product/3VA2563-5MN32-0AA0</t>
  </si>
  <si>
    <t>3VA2580-5HL32-0AA0</t>
  </si>
  <si>
    <t>SENTRON SERİSİ KOMPAKT TİP ELEKTRONİK AÇTIRICILI GÜÇ ŞALTERİ; 3VA25; 55kA; TERMIK AYARLI; AYARLI MANYETİK; 320-800A; 1200-8000A; 3 KUTUPLU</t>
  </si>
  <si>
    <t>https://mall.industry.siemens.com/mall/tr/tr/Catalog/Product/3VA2580-5HL32-0AA0</t>
  </si>
  <si>
    <t>3VA2580-5HL42-0AA0</t>
  </si>
  <si>
    <t>SENTRON SERİSİ KOMPAKT TİP ELEKTRONİK AÇTIRICILI GÜÇ ŞALTERİ; 3VA25; 55kA; TERMIK AYARLI; AYARLI MANYETİK; 320-800A; 1200-8000A; 4 KUTUPLU</t>
  </si>
  <si>
    <t>https://mall.industry.siemens.com/mall/tr/tr/Catalog/Product/3VA2580-5HL42-0AA0</t>
  </si>
  <si>
    <t>3VA2580-5MN32-0AA0</t>
  </si>
  <si>
    <t>SENTRON SERİSİ MOTOR KORUMA ŞALTERİ;3VA25, 55kA, 800A, ETU350M, ATAM, AYARLI TERMİK AYARLI MANYETİK, 3 KUTUPLU</t>
  </si>
  <si>
    <t>https://mall.industry.siemens.com/mall/tr/tr/Catalog/Product/3VA2580-5MN32-0AA0</t>
  </si>
  <si>
    <t>3VA2580-6HL32-0AA0</t>
  </si>
  <si>
    <t>SENTRON SERİSİ KOMPAKT TİP ELEKTRONİK AÇTIRICILI GÜÇ ŞALTERİ; 3VA25; 85kA; TERMIK AYARLI; AYARLI MANYETİK; 320-800A; 1200-8000A; 3 KUTUPLU</t>
  </si>
  <si>
    <t>https://mall.industry.siemens.com/mall/tr/tr/Catalog/Product/3VA2580-6HL32-0AA0</t>
  </si>
  <si>
    <t>3VA2580-6HL42-0AA0</t>
  </si>
  <si>
    <t>SENTRON SERİSİ KOMPAKT TİP ELEKTRONİK AÇTIRICILI GÜÇ ŞALTERİ; 3VA25; 85kA; TERMIK AYARLI; AYARLI MANYETİK; 320-800A; 1200-8000A; 4 KUTUPLU</t>
  </si>
  <si>
    <t>https://mall.industry.siemens.com/mall/tr/tr/Catalog/Product/3VA2580-6HL42-0AA0</t>
  </si>
  <si>
    <t>3VA2612-5HL32-0AA0</t>
  </si>
  <si>
    <t>HAT KORUMASINA YÖNELIK KOMPAKT GÜÇ SALTERLER</t>
  </si>
  <si>
    <t>https://mall.industry.siemens.com/mall/tr/tr/Catalog/Product/3VA2612-5HL32-0AA0</t>
  </si>
  <si>
    <t>3VA2612-5HL42-0AA0</t>
  </si>
  <si>
    <t>https://mall.industry.siemens.com/mall/tr/tr/Catalog/Product/3VA2612-5HL42-0AA0</t>
  </si>
  <si>
    <t>3VA2612-6HL32-0AA0</t>
  </si>
  <si>
    <t>https://mall.industry.siemens.com/mall/tr/tr/Catalog/Product/3VA2612-6HL32-0AA0</t>
  </si>
  <si>
    <t>3VA2612-6HL42-0AA0</t>
  </si>
  <si>
    <t>https://mall.industry.siemens.com/mall/tr/tr/Catalog/Product/3VA2612-6HL42-0AA0</t>
  </si>
  <si>
    <t>3VA2710-1AB03-0AA0</t>
  </si>
  <si>
    <t>SENTRON SERİSİ KOMPAKT TİP ELEKTRONİK KORUMA ÜNİTELİ GÜÇ ŞALTERİ; 3VA27; 1000A; 55kA, TERMIK AYARLI; AYARLI MANYETİK; ÖNDEN BAĞLANTI, 3 KUTUPLU, MOTOR TAKILABİLEN VERSİYON</t>
  </si>
  <si>
    <t>https://mall.industry.siemens.com/mall/tr/tr/Catalog/Product/3VA2710-1AB03-0AA0</t>
  </si>
  <si>
    <t>3VA2710-1AB13-0AA0</t>
  </si>
  <si>
    <t>SENTRON SERİSİ KOMPAKT TİP ELEKTRONİK KORUMA ÜNİTELİ GÜÇ ŞALTERİ; 3VA27; 1000A; 55kA, TERMIK AYARLI; AYARLI MANYETİK; ÖNDEN BAĞLANTI, 4 KUTUPLU, MOTOR TAKILABİLEN VERSİYON</t>
  </si>
  <si>
    <t>https://mall.industry.siemens.com/mall/tr/tr/Catalog/Product/3VA2710-1AB13-0AA0</t>
  </si>
  <si>
    <t>3VA2710-1AC03-0AA0</t>
  </si>
  <si>
    <t>https://mall.industry.siemens.com/mall/tr/tr/Catalog/Product/3VA2710-1AC03-0AA0</t>
  </si>
  <si>
    <t>3VA2710-1AC13-0AA0</t>
  </si>
  <si>
    <t>https://mall.industry.siemens.com/mall/tr/tr/Catalog/Product/3VA2710-1AC13-0AA0</t>
  </si>
  <si>
    <t>3VA2710-2AC03-0AA0</t>
  </si>
  <si>
    <t>SENTRON SERİSİ KOMPAKT TİP ELEKTRONİK KORUMA ÜNİTELİ GÜÇ ŞALTERİ; 3VA27; 1000A; 85kA, TERMIK AYARLI; AYARLI MANYETİK; ÖNDEN BAĞLANTI, 3 KUTUPLU, MOTOR TAKILABİLEN VERSİYON</t>
  </si>
  <si>
    <t>https://mall.industry.siemens.com/mall/tr/tr/Catalog/Product/3VA2710-2AC03-0AA0</t>
  </si>
  <si>
    <t>3VA2710-2AC13-0AA0</t>
  </si>
  <si>
    <t>SENTRON SERİSİ KOMPAKT TİP ELEKTRONİK KORUMA ÜNİTELİ GÜÇ ŞALTERİ; 3VA27; 1000A; 85kA, TERMIK AYARLI; AYARLI MANYETİK; ÖNDEN BAĞLANTI, 4 KUTUPLU, MOTOR TAKILABİLEN VERSİYON</t>
  </si>
  <si>
    <t>https://mall.industry.siemens.com/mall/tr/tr/Catalog/Product/3VA2710-2AC13-0AA0</t>
  </si>
  <si>
    <t>3VA2710-5AB03-0AA0</t>
  </si>
  <si>
    <t>SENTRON SERİSİ KOMPAKT TİP ELEKTRONİK KORUMA ÜNİTELİ GÜÇ ŞALTERİ; 3VA27; 1000A; 55kA, TERMIK AYARLI; AYARLI MANYETİK; ÖNDEN BAĞLANTI, 3 KUTUPLU</t>
  </si>
  <si>
    <t>https://mall.industry.siemens.com/mall/tr/tr/Catalog/Product/3VA2710-5AB03-0AA0</t>
  </si>
  <si>
    <t>3VA2710-5AB13-0AA0</t>
  </si>
  <si>
    <t>SENTRON SERİSİ KOMPAKT TİP ELEKTRONİK KORUMA ÜNİTELİ GÜÇ ŞALTERİ; 3VA27; 1000A; 55kA, TERMIK AYARLI; AYARLI MANYETİK; ÖNDEN BAĞLANTI, 4 KUTUPLU</t>
  </si>
  <si>
    <t>https://mall.industry.siemens.com/mall/tr/tr/Catalog/Product/3VA2710-5AB13-0AA0</t>
  </si>
  <si>
    <t>3VA2712-1AB03-0AA0</t>
  </si>
  <si>
    <t>SENTRON SERİSİ KOMPAKT TİP ELEKTRONİK KORUMA ÜNİTELİ GÜÇ ŞALTERİ; 3VA27; 1250A; 55kA, TERMIK AYARLI; AYARLI MANYETİK; ÖNDEN BAĞLANTI, 3 KUTUPLU, MOTOR TAKILABİLEN VERSİYON</t>
  </si>
  <si>
    <t>https://mall.industry.siemens.com/mall/tr/tr/Catalog/Product/3VA2712-1AB03-0AA0</t>
  </si>
  <si>
    <t>3VA2712-1AB13-0AA0</t>
  </si>
  <si>
    <t>SENTRON SERİSİ KOMPAKT TİP ELEKTRONİK KORUMA ÜNİTELİ GÜÇ ŞALTERİ; 3VA27; 1250A; 55kA, TERMIK AYARLI; AYARLI MANYETİK; ÖNDEN BAĞLANTI, 4 KUTUPLU, MOTOR TAKILABİLEN VERSİYON</t>
  </si>
  <si>
    <t>https://mall.industry.siemens.com/mall/tr/tr/Catalog/Product/3VA2712-1AB13-0AA0</t>
  </si>
  <si>
    <t>3VA2712-1AC03-0AA0</t>
  </si>
  <si>
    <t>https://mall.industry.siemens.com/mall/tr/tr/Catalog/Product/3VA2712-1AC03-0AA0</t>
  </si>
  <si>
    <t>3VA2712-1AC13-0AA0</t>
  </si>
  <si>
    <t>https://mall.industry.siemens.com/mall/tr/tr/Catalog/Product/3VA2712-1AC13-0AA0</t>
  </si>
  <si>
    <t>3VA2712-2AC03-0AA0</t>
  </si>
  <si>
    <t>SENTRON SERİSİ KOMPAKT TİP ELEKTRONİK KORUMA ÜNİTELİ GÜÇ ŞALTERİ; 3VA27; 1250A; 85kA, TERMIK AYARLI; AYARLI MANYETİK; ÖNDEN BAĞLANTI, 3 KUTUPLU, MOTOR TAKILABİLEN VERSİYON</t>
  </si>
  <si>
    <t>https://mall.industry.siemens.com/mall/tr/tr/Catalog/Product/3VA2712-2AC03-0AA0</t>
  </si>
  <si>
    <t>3VA2712-2AC13-0AA0</t>
  </si>
  <si>
    <t>SENTRON SERİSİ KOMPAKT TİP ELEKTRONİK KORUMA ÜNİTELİ GÜÇ ŞALTERİ; 3VA27; 1250A; 85kA, TERMIK AYARLI; AYARLI MANYETİK; ÖNDEN BAĞLANTI, 4 KUTUPLU, MOTOR TAKILABİLEN VERSİYON</t>
  </si>
  <si>
    <t>https://mall.industry.siemens.com/mall/tr/tr/Catalog/Product/3VA2712-2AC13-0AA0</t>
  </si>
  <si>
    <t>3VA2712-5AB03-0AA0</t>
  </si>
  <si>
    <t>SENTRON SERİSİ KOMPAKT TİP ELEKTRONİK AÇTIRICILI GÜÇ ŞALTERİ; 3VA27; 55kA; TERMIK AYARLI; AYARLI MANYETİK; ÖNDEN BAĞLANTI, 500-1250A; 1875-18750A; 3 KUTUPLU</t>
  </si>
  <si>
    <t>https://mall.industry.siemens.com/mall/tr/tr/Catalog/Product/3VA2712-5AB03-0AA0</t>
  </si>
  <si>
    <t>3VA2712-5AB13-0AA0</t>
  </si>
  <si>
    <t>SENTRON SERİSİ KOMPAKT TİP ELEKTRONİK AÇTIRICILI GÜÇ ŞALTERİ; 3VA27; 55kA; TERMIK AYARLI; AYARLI MANYETİK; ÖNDEN BAĞLANTI, NÖTR SOLDA, 500-1250A; 1875-18750A; 4 KUTUPLU</t>
  </si>
  <si>
    <t>https://mall.industry.siemens.com/mall/tr/tr/Catalog/Product/3VA2712-5AB13-0AA0</t>
  </si>
  <si>
    <t>3VA2712-6AB03-0AA0</t>
  </si>
  <si>
    <t>SENTRON SERİSİ KOMPAKT TİP ELEKTRONİK AÇTIRICILI GÜÇ ŞALTERİ; 3VA27; 85kA; TERMIK AYARLI; AYARLI MANYETİK; ÖNDEN BAĞLANTI, 500-1250A; 1875-18750A; 3 KUTUPLU</t>
  </si>
  <si>
    <t>https://mall.industry.siemens.com/mall/tr/tr/Catalog/Product/3VA2712-6AB03-0AA0</t>
  </si>
  <si>
    <t>3VA2712-6AB13-0AA0</t>
  </si>
  <si>
    <t>SENTRON SERİSİ KOMPAKT TİP ELEKTRONİK AÇTIRICILI GÜÇ ŞALTERİ; 3VA27; 85kA; TERMIK AYARLI; AYARLI MANYETİK; ÖNDEN BAĞLANTI, NÖTR SOLDA, 500-1250A; 1875-18750A; 4 KUTUPLU</t>
  </si>
  <si>
    <t>https://mall.industry.siemens.com/mall/tr/tr/Catalog/Product/3VA2712-6AB13-0AA0</t>
  </si>
  <si>
    <t>3VA2716-1AB03-0AA0</t>
  </si>
  <si>
    <t>SENTRON SERİSİ KOMPAKT TİP ELEKTRONİK KORUMA ÜNİTELİ GÜÇ ŞALTERİ; 3VA27; 1600A; 55kA, TERMIK AYARLI; AYARLI MANYETİK; ÖNDEN BAĞLANTI, 3 KUTUPLU, MOTOR TAKILABİLEN VERSİYON</t>
  </si>
  <si>
    <t>https://mall.industry.siemens.com/mall/tr/tr/Catalog/Product/3VA2716-1AB03-0AA0</t>
  </si>
  <si>
    <t>3VA2716-1AB13-0AA0</t>
  </si>
  <si>
    <t>SENTRON SERİSİ KOMPAKT TİP ELEKTRONİK KORUMA ÜNİTELİ GÜÇ ŞALTERİ; 3VA27; 1600A; 55kA, TERMIK AYARLI; AYARLI MANYETİK; ÖNDEN BAĞLANTI, 4 KUTUPLU, MOTOR TAKILABİLEN VERSİYON</t>
  </si>
  <si>
    <t>https://mall.industry.siemens.com/mall/tr/tr/Catalog/Product/3VA2716-1AB13-0AA0</t>
  </si>
  <si>
    <t>3VA2716-1AC03-0AA0</t>
  </si>
  <si>
    <t>https://mall.industry.siemens.com/mall/tr/tr/Catalog/Product/3VA2716-1AC03-0AA0</t>
  </si>
  <si>
    <t>3VA2716-1AC13-0AA0</t>
  </si>
  <si>
    <t>https://mall.industry.siemens.com/mall/tr/tr/Catalog/Product/3VA2716-1AC13-0AA0</t>
  </si>
  <si>
    <t>3VA2716-2AC03-0AA0</t>
  </si>
  <si>
    <t>SENTRON SERİSİ KOMPAKT TİP ELEKTRONİK KORUMA ÜNİTELİ GÜÇ ŞALTERİ; 3VA27; 1600A; 85kA, TERMIK AYARLI; AYARLI MANYETİK; ÖNDEN BAĞLANTI, 3 KUTUPLU, MOTOR TAKILABİLEN VERSİYON</t>
  </si>
  <si>
    <t>https://mall.industry.siemens.com/mall/tr/tr/Catalog/Product/3VA2716-2AC03-0AA0</t>
  </si>
  <si>
    <t>3VA2716-2AC13-0AA0</t>
  </si>
  <si>
    <t>SENTRON SERİSİ KOMPAKT TİP ELEKTRONİK KORUMA ÜNİTELİ GÜÇ ŞALTERİ; 3VA27; 1600A; 85kA, TERMIK AYARLI; AYARLI MANYETİK; ÖNDEN BAĞLANTI, 4 KUTUPLU, MOTOR TAKILABİLEN VERSİYON</t>
  </si>
  <si>
    <t>https://mall.industry.siemens.com/mall/tr/tr/Catalog/Product/3VA2716-2AC13-0AA0</t>
  </si>
  <si>
    <t>3VA2716-5AB03-0AA0</t>
  </si>
  <si>
    <t>SENTRON SERİSİ KOMPAKT TİP ELEKTRONİK AÇTIRICILI GÜÇ ŞALTERİ; 3VA27; 55kA; TERMIK AYARLI; AYARLI MANYETİK; ÖNDEN BAĞLANTI, 640-1600A; 2400-24000A; 3 KUTUPLU</t>
  </si>
  <si>
    <t>https://mall.industry.siemens.com/mall/tr/tr/Catalog/Product/3VA2716-5AB03-0AA0</t>
  </si>
  <si>
    <t>3VA2716-5AB13-0AA0</t>
  </si>
  <si>
    <t>SENTRON SERİSİ KOMPAKT TİP ELEKTRONİK AÇTIRICILI GÜÇ ŞALTERİ; 3VA27; 55kA; TERMIK AYARLI; AYARLI MANYETİK; ÖNDEN BAĞLANTI, NÖTR SOLDA, 640-1600A; 2400-24000A; 4 KUTUPLU</t>
  </si>
  <si>
    <t>https://mall.industry.siemens.com/mall/tr/tr/Catalog/Product/3VA2716-5AB13-0AA0</t>
  </si>
  <si>
    <t>3VA2716-6AB03-0AA0</t>
  </si>
  <si>
    <t>SENTRON SERİSİ KOMPAKT TİP ELEKTRONİK AÇTIRICILI GÜÇ ŞALTERİ; 3VA27; 85kA; TERMIK AYARLI; AYARLI MANYETİK; ÖNDEN BAĞLANTI, 640-1600A; 2400-24000A; 3 KUTUPLU</t>
  </si>
  <si>
    <t>https://mall.industry.siemens.com/mall/tr/tr/Catalog/Product/3VA2716-6AB03-0AA0</t>
  </si>
  <si>
    <t>3VA2716-6AB13-0AA0</t>
  </si>
  <si>
    <t>SENTRON SERİSİ KOMPAKT TİP ELEKTRONİK AÇTIRICILI GÜÇ ŞALTERİ; 3VA27; 85kA; TERMIK AYARLI; AYARLI MANYETİK; ÖNDEN BAĞLANTI, NÖTR SOLDA, 640-1600A; 2400-24000A; 4 KUTUPLU</t>
  </si>
  <si>
    <t>https://mall.industry.siemens.com/mall/tr/tr/Catalog/Product/3VA2716-6AB13-0AA0</t>
  </si>
  <si>
    <t>3VA2780-1AB03-0AA0</t>
  </si>
  <si>
    <t>SENTRON SERİSİ KOMPAKT TİP ELEKTRONİK KORUMA ÜNİTELİ GÜÇ ŞALTERİ; 3VA27; 800A; 55kA, TERMIK AYARLI; AYARLI MANYETİK; ÖNDEN BAĞLANTI, 3 KUTUPLU, MOTOR TAKILABİLEN VERSİYON</t>
  </si>
  <si>
    <t>https://mall.industry.siemens.com/mall/tr/tr/Catalog/Product/3VA2780-1AB03-0AA0</t>
  </si>
  <si>
    <t>3VA2780-1AB13-0AA0</t>
  </si>
  <si>
    <t>SENTRON SERİSİ KOMPAKT TİP ELEKTRONİK KORUMA ÜNİTELİ GÜÇ ŞALTERİ; 3VA27; 800A; 55kA, TERMIK AYARLI; AYARLI MANYETİK; ÖNDEN BAĞLANTI, 4 KUTUPLU, MOTOR TAKILABİLEN VERSİYON</t>
  </si>
  <si>
    <t>https://mall.industry.siemens.com/mall/tr/tr/Catalog/Product/3VA2780-1AB13-0AA0</t>
  </si>
  <si>
    <t>3VA2780-1AC03-0AA0</t>
  </si>
  <si>
    <t>https://mall.industry.siemens.com/mall/tr/tr/Catalog/Product/3VA2780-1AC03-0AA0</t>
  </si>
  <si>
    <t>3VA2780-1AC13-0AA0</t>
  </si>
  <si>
    <t>https://mall.industry.siemens.com/mall/tr/tr/Catalog/Product/3VA2780-1AC13-0AA0</t>
  </si>
  <si>
    <t>3VA2780-2AC03-0AA0</t>
  </si>
  <si>
    <t>SENTRON SERİSİ KOMPAKT TİP ELEKTRONİK KORUMA ÜNİTELİ GÜÇ ŞALTERİ; 3VA27; 800A; 85kA, TERMIK AYARLI; AYARLI MANYETİK; ÖNDEN BAĞLANTI, 3 KUTUPLU, MOTOR TAKILABİLEN VERSİYON</t>
  </si>
  <si>
    <t>https://mall.industry.siemens.com/mall/tr/tr/Catalog/Product/3VA2780-2AC03-0AA0</t>
  </si>
  <si>
    <t>3VA2780-2AC13-0AA0</t>
  </si>
  <si>
    <t>SENTRON SERİSİ KOMPAKT TİP ELEKTRONİK KORUMA ÜNİTELİ GÜÇ ŞALTERİ; 3VA27; 800A; 85kA, TERMIK AYARLI; AYARLI MANYETİK; ÖNDEN BAĞLANTI, 4 KUTUPLU, MOTOR TAKILABİLEN VERSİYON</t>
  </si>
  <si>
    <t>https://mall.industry.siemens.com/mall/tr/tr/Catalog/Product/3VA2780-2AC13-0AA0</t>
  </si>
  <si>
    <t>3VA2780-5AB03-0AA0</t>
  </si>
  <si>
    <t>SENTRON SERİSİ KOMPAKT TİP ELEKTRONİK KORUMA ÜNİTELİ GÜÇ ŞALTERİ; 3VA27; 800A; 55kA, TERMIK AYARLI; AYARLI MANYETİK; ÖNDEN BAĞLANTI, 3 KUTUPLU</t>
  </si>
  <si>
    <t>https://mall.industry.siemens.com/mall/tr/tr/Catalog/Product/3VA2780-5AB03-0AA0</t>
  </si>
  <si>
    <t>3VA2780-5AB13-0AA0</t>
  </si>
  <si>
    <t>SENTRON SERİSİ KOMPAKT TİP ELEKTRONİK KORUMA ÜNİTELİ GÜÇ ŞALTERİ; 3VA27; 800A; 55kA, TERMIK AYARLI; AYARLI MANYETİK; ÖNDEN BAĞLANTI, 4 KUTUPLU</t>
  </si>
  <si>
    <t>https://mall.industry.siemens.com/mall/tr/tr/Catalog/Product/3VA2780-5AB13-0AA0</t>
  </si>
  <si>
    <t>3VA9053-0SB10</t>
  </si>
  <si>
    <t>3VA SERİSİ KOMPAKT GÜÇ ŞALTERİ AKSESUARI, Sabit Tip şalter ve Döner Tahrik Mekanizması için Kapı Oyma Çerçevesi, 3 kutuplu, 3VA1 : 100A ve 160A için, ETU hariç</t>
  </si>
  <si>
    <t>https://mall.industry.siemens.com/mall/tr/tr/Catalog/Product/3VA9053-0SB10</t>
  </si>
  <si>
    <t>3VA9053-0SB20</t>
  </si>
  <si>
    <t>3VA SERİSİ KOMPAKT GÜÇ ŞALTERİ AKSESUARI, Sabit Tip şalter ve Motorlu şalter için Kapı Oyma Çerçevesi, 3 kutuplu, 3VA1 : 100A ve 160A için, ETU dahil</t>
  </si>
  <si>
    <t>https://mall.industry.siemens.com/mall/tr/tr/Catalog/Product/3VA9053-0SB20</t>
  </si>
  <si>
    <t>3VA9054-0SB10</t>
  </si>
  <si>
    <t>3VA SERİSİ KOMPAKT GÜÇ ŞALTERİ AKSESUARI, Sabit Tip şalter için Kapı Oyma Çerçevesi, 4 kutuplu, 3VA1 : 100A ve 160A için, ETU hariç</t>
  </si>
  <si>
    <t>https://mall.industry.siemens.com/mall/tr/tr/Catalog/Product/3VA9054-0SB10</t>
  </si>
  <si>
    <t>3VA9054-0SB20</t>
  </si>
  <si>
    <t>3VA SERİSİ KOMPAKT GÜÇ ŞALTERİ AKSESUARI, Sabit Tip şalter için Kapı Oyma Çerçevesi, 4 kutuplu, 3VA1 : 100A ve 160A için, ETU dahil</t>
  </si>
  <si>
    <t>https://mall.industry.siemens.com/mall/tr/tr/Catalog/Product/3VA9054-0SB20</t>
  </si>
  <si>
    <t>3VA9088-0LB10</t>
  </si>
  <si>
    <t>3VA SERİSİ KOMPAKT GÜÇ ŞALTERİ AKSESUARI, Kurma Kolu Kilitleme Tertibatı, 3VA1 : 100A ve 160A için</t>
  </si>
  <si>
    <t>https://mall.industry.siemens.com/mall/tr/tr/Catalog/Product/3VA9088-0LB10</t>
  </si>
  <si>
    <t>3VA9088-0VK10</t>
  </si>
  <si>
    <t>3VA KOMPAKT SALTER AKSESUARLARI</t>
  </si>
  <si>
    <t>https://mall.industry.siemens.com/mall/tr/tr/Catalog/Product/3VA9088-0VK10</t>
  </si>
  <si>
    <t>3VA9088-0VM10</t>
  </si>
  <si>
    <t>3VA SERİSİ KOMPAKT GÜÇ ŞALTERİ AKSESUARI, Hareketli Mekanik Mil ile Arkadan Kilitleme, Sabit tip için komple kit</t>
  </si>
  <si>
    <t>https://mall.industry.siemens.com/mall/tr/tr/Catalog/Product/3VA9088-0VM10</t>
  </si>
  <si>
    <t>3VA9088-0VM30</t>
  </si>
  <si>
    <t>3VA SERİSİ KOMPAKT GÜÇ ŞALTERİ AKSESUARI, Hareketli Mekanik Mil ile Arkadan Kilitleme, Soket/çekmeceli tip için komple kit</t>
  </si>
  <si>
    <t>https://mall.industry.siemens.com/mall/tr/tr/Catalog/Product/3VA9088-0VM30</t>
  </si>
  <si>
    <t>3VA9111-0WD30</t>
  </si>
  <si>
    <t>3VA SERİSİ KOMPAKT GÜÇ ŞALTERİ AKSESUARI, Sabit Tip şalter için Klemens Kapakları, 3 kutuplu, 3VA1 : 100A ve 160A için, Standart</t>
  </si>
  <si>
    <t>https://mall.industry.siemens.com/mall/tr/tr/Catalog/Product/3VA9111-0WD30</t>
  </si>
  <si>
    <t>3VA9111-0WD40</t>
  </si>
  <si>
    <t>3VA SERİSİ KOMPAKT GÜÇ ŞALTERİ AKSESUARI, Sabit Tip şalter için Klemens Kapakları, 4 kutuplu, 3VA1 : 100A ve 160A için, Standart</t>
  </si>
  <si>
    <t>https://mall.industry.siemens.com/mall/tr/tr/Catalog/Product/3VA9111-0WD40</t>
  </si>
  <si>
    <t>3VA9111-0WF30</t>
  </si>
  <si>
    <t>3VA SERİSİ KOMPAKT GÜÇ ŞALTERİ AKSESUARI, Sabit Tip şalter için Klemens Kapakları, 3 kutuplu, 3VA1 : 100A ve 160A için, Uzun Tip</t>
  </si>
  <si>
    <t>https://mall.industry.siemens.com/mall/tr/tr/Catalog/Product/3VA9111-0WF30</t>
  </si>
  <si>
    <t>3VA9111-0WF40</t>
  </si>
  <si>
    <t>3VA SERİSİ KOMPAKT GÜÇ ŞALTERİ AKSESUARI, Sabit Tip şalter için Klemens Kapakları, 4 kutuplu, 3VA1 : 100A ve 160A için, Uzun Tip</t>
  </si>
  <si>
    <t>https://mall.industry.siemens.com/mall/tr/tr/Catalog/Product/3VA9111-0WF40</t>
  </si>
  <si>
    <t>3VA9111-0WG30</t>
  </si>
  <si>
    <t>3VA SERİSİ KOMPAKT GÜÇ ŞALTERİ AKSESUARI, Sabit Tip şalter için Açı Verilmiş Klemens Kapakları, 3 kutuplu 3VA1 : 100A ve 160A için, Standart</t>
  </si>
  <si>
    <t>https://mall.industry.siemens.com/mall/tr/tr/Catalog/Product/3VA9111-0WG30</t>
  </si>
  <si>
    <t>3VA9111-0WG40</t>
  </si>
  <si>
    <t>3VA SERİSİ KOMPAKT GÜÇ ŞALTERİ AKSESUARI, Sabit Tip şalter için Açı Verilmiş Klemens Kapakları, 4 kutuplu 3VA1 : 100A ve 160A için, Uzun Tip</t>
  </si>
  <si>
    <t>https://mall.industry.siemens.com/mall/tr/tr/Catalog/Product/3VA9111-0WG40</t>
  </si>
  <si>
    <t>3VA9113-0KP00</t>
  </si>
  <si>
    <t xml:space="preserve">3VA SERİSİ KOMPAKT GÜÇ ŞALTERİ AKSESUARI, Soketli şalter Yapı Seti, 3 kutuplu3VA1 : 100A ve 160A için, </t>
  </si>
  <si>
    <t>https://mall.industry.siemens.com/mall/tr/tr/Catalog/Product/3VA9113-0KP00</t>
  </si>
  <si>
    <t>3VA9113-0KP10</t>
  </si>
  <si>
    <t xml:space="preserve">3VA SERİSİ KOMPAKT GÜÇ ŞALTERİ AKSESUARI, Sabit Tip Şalteri, Soketli Şalter Haline Getirmek için Bıçaklı Kontak Seti, 3 kutuplu, 3VA1 : 100A ve 160A için, </t>
  </si>
  <si>
    <t>https://mall.industry.siemens.com/mall/tr/tr/Catalog/Product/3VA9113-0KP10</t>
  </si>
  <si>
    <t>3VA9113-0QA00</t>
  </si>
  <si>
    <t>3VA SERİSİ KOMPAKT GÜÇ ŞALTERİ AKSESUARI, Bara Bağlantı Adaptörü (Kablo pabucu ve bara bağlantısı yapmak için), 3VA1 : 100A ve 160A için, Max. Kontak Genişliği:35mm, Max. Bara Kalınlığı:10mm</t>
  </si>
  <si>
    <t>https://mall.industry.siemens.com/mall/tr/tr/Catalog/Product/3VA9113-0QA00</t>
  </si>
  <si>
    <t>3VA9113-0RL20</t>
  </si>
  <si>
    <t>SENTRON 3VA KAÇAK AKIM KORUMA CİHAZLARI, 3VA1 Alta Montajlı (trip ünitesi altı), 3 kutuplu, RCD520 Type A, 160A</t>
  </si>
  <si>
    <t>https://mall.industry.siemens.com/mall/tr/tr/Catalog/Product/3VA9113-0RL20</t>
  </si>
  <si>
    <t>3VA9113-0RL21</t>
  </si>
  <si>
    <t>SENTRON 3VA KAÇAK AKIM KORUMA CİHAZLARI, 3VA1 Alta Montajlı (trip ünitesi altı), 3 kutuplu, RCD520B Type B, 160A</t>
  </si>
  <si>
    <t>https://mall.industry.siemens.com/mall/tr/tr/Catalog/Product/3VA9113-0RL21</t>
  </si>
  <si>
    <t>3VA9113-0RS20</t>
  </si>
  <si>
    <t>SENTRON 3VA KAÇAK AKIM KORUMA CİHAZLARI, 3VA1 Sol Yan Montajlı, 3 kutuplu, RCD510, 160A</t>
  </si>
  <si>
    <t>https://mall.industry.siemens.com/mall/tr/tr/Catalog/Product/3VA9113-0RS20</t>
  </si>
  <si>
    <t>3VA9114-0KP00</t>
  </si>
  <si>
    <t xml:space="preserve">3VA SERİSİ KOMPAKT GÜÇ ŞALTERİ AKSESUARI, Soketli şalter Yapı Seti, 4 kutuplu3VA1 : 100A ve 160A için, </t>
  </si>
  <si>
    <t>https://mall.industry.siemens.com/mall/tr/tr/Catalog/Product/3VA9114-0KP00</t>
  </si>
  <si>
    <t>3VA9114-0KP10</t>
  </si>
  <si>
    <t xml:space="preserve">3VA SERİSİ KOMPAKT GÜÇ ŞALTERİ AKSESUARI, Sabit Tip Şalteri, Soketli Şalter Haline Getirmek için Bıçaklı Kontak Seti, 4 kutuplu, 3VA1 : 100A ve 160A için, </t>
  </si>
  <si>
    <t>https://mall.industry.siemens.com/mall/tr/tr/Catalog/Product/3VA9114-0KP10</t>
  </si>
  <si>
    <t>3VA9114-0RL10</t>
  </si>
  <si>
    <t>SENTRON 3VA KAÇAK AKIM KORUMA CİHAZLARI, 3VA1 Alta Montajlı (trip ünitesi altı), 4 kutuplu, RCD320, 160A</t>
  </si>
  <si>
    <t>https://mall.industry.siemens.com/mall/tr/tr/Catalog/Product/3VA9114-0RL10</t>
  </si>
  <si>
    <t>3VA9114-0RL20</t>
  </si>
  <si>
    <t>SENTRON 3VA KAÇAK AKIM KORUMA CİHAZLARI, 3VA1 Alta Montajlı (trip ünitesi altı), 4 kutuplu, RCD520, 160A</t>
  </si>
  <si>
    <t>https://mall.industry.siemens.com/mall/tr/tr/Catalog/Product/3VA9114-0RL20</t>
  </si>
  <si>
    <t>3VA9114-0RL21</t>
  </si>
  <si>
    <t>SENTRON 3VA KAÇAK AKIM KORUMA CİHAZLARI, 3VA11 Alta Montajlı (trip ünitesi altı), 4 kutuplu, RCD520B, 160A</t>
  </si>
  <si>
    <t>https://mall.industry.siemens.com/mall/tr/tr/Catalog/Product/3VA9114-0RL21</t>
  </si>
  <si>
    <t>3VA9114-0RS10</t>
  </si>
  <si>
    <t>SENTRON 3VA KAÇAK AKIM KORUMA CİHAZLARI, 3VA1 Sol Yan Montajlı, 4 kutuplu, RCD310, 160A</t>
  </si>
  <si>
    <t>https://mall.industry.siemens.com/mall/tr/tr/Catalog/Product/3VA9114-0RS10</t>
  </si>
  <si>
    <t>3VA9114-0RS20</t>
  </si>
  <si>
    <t>SENTRON 3VA KAÇAK AKIM KORUMA CİHAZLARI, 3VA1 Sol Yan Montajlı, 4 kutuplu, RCD510, 160A</t>
  </si>
  <si>
    <t>https://mall.industry.siemens.com/mall/tr/tr/Catalog/Product/3VA9114-0RS20</t>
  </si>
  <si>
    <t>3VA9117-0HB10</t>
  </si>
  <si>
    <t>3VA SERİSİ KOMPAKT GÜÇ ŞALTERİ AKSESUARI, Yan Motor mekanizması MO310, 3VA1 160A, 24 ... 60 V DC</t>
  </si>
  <si>
    <t>https://mall.industry.siemens.com/mall/tr/tr/Catalog/Product/3VA9117-0HB10</t>
  </si>
  <si>
    <t>3VA9117-0HB20</t>
  </si>
  <si>
    <t>3VA SERİSİ KOMPAKT GÜÇ ŞALTERİ AKSESUARI, Yan Motor mekanizması MO310, 3VA1 160A, 110 ... 230 V AC &amp; 110 ... 250 V DC</t>
  </si>
  <si>
    <t>https://mall.industry.siemens.com/mall/tr/tr/Catalog/Product/3VA9117-0HB20</t>
  </si>
  <si>
    <t>3VA9123-0KD00</t>
  </si>
  <si>
    <t xml:space="preserve">3VA SERİSİ KOMPAKT GÜÇ ŞALTERİ AKSESUARI, Çekmeceli Şalter Yapı Seti, 3 kutuplu, 3VA2 : 100A , 160A ve 250A için, </t>
  </si>
  <si>
    <t>https://mall.industry.siemens.com/mall/tr/tr/Catalog/Product/3VA9123-0KD00</t>
  </si>
  <si>
    <t>3VA9123-0KD10</t>
  </si>
  <si>
    <t xml:space="preserve">3VA SERİSİ KOMPAKT GÜÇ ŞALTERİ AKSESUARI, Sabit Tip Şalteri, Çekmeceli Şalter haline getirmek için Bıçaklı Kontak Seti, 3 kutuplu, 3VA2 : 100A , 160A ve 250A için, </t>
  </si>
  <si>
    <t>https://mall.industry.siemens.com/mall/tr/tr/Catalog/Product/3VA9123-0KD10</t>
  </si>
  <si>
    <t>3VA9123-0KP00</t>
  </si>
  <si>
    <t xml:space="preserve">3VA SERİSİ KOMPAKT GÜÇ ŞALTERİ AKSESUARI, Soketli şalter Yapı Seti, 3 kutuplu3VA2 : 100A , 160A ve 250A için, </t>
  </si>
  <si>
    <t>https://mall.industry.siemens.com/mall/tr/tr/Catalog/Product/3VA9123-0KP00</t>
  </si>
  <si>
    <t>3VA9123-0KP10</t>
  </si>
  <si>
    <t xml:space="preserve">3VA SERİSİ KOMPAKT GÜÇ ŞALTERİ AKSESUARI, Sabit Tip Şalteri, Soketli Şalter Haline Getirmek için Bıçaklı Kontak Seti, 3 kutuplu, 3VA2 : 100A , 160A ve 250A için, </t>
  </si>
  <si>
    <t>https://mall.industry.siemens.com/mall/tr/tr/Catalog/Product/3VA9123-0KP10</t>
  </si>
  <si>
    <t>3VA9123-0RL30</t>
  </si>
  <si>
    <t>SENTRON 3VA KAÇAK AKIM KORUMA CİHAZLARI, 3VA2 Alta Montajlı (trip ünitesi altı), 3 kutuplu, RCD820, 100A,160A</t>
  </si>
  <si>
    <t>https://mall.industry.siemens.com/mall/tr/tr/Catalog/Product/3VA9123-0RL30</t>
  </si>
  <si>
    <t>3VA9124-0KD00</t>
  </si>
  <si>
    <t>3VA SERİSİ KOMPAKT GÜÇ ŞALTERİ AKSESUARI, Çekmeceli Şalter Yapı Seti, 4 kutuplu, 3VA2 : 100A , 160A ve 250A için</t>
  </si>
  <si>
    <t>https://mall.industry.siemens.com/mall/tr/tr/Catalog/Product/3VA9124-0KD00</t>
  </si>
  <si>
    <t>3VA9124-0KD10</t>
  </si>
  <si>
    <t xml:space="preserve">3VA SERİSİ KOMPAKT GÜÇ ŞALTERİ AKSESUARI, Sabit Tip Şalteri, Çekmeceli Şalter haline getirmek için Bıçaklı Kontak Seti, 4 kutuplu, 3VA2 : 100A , 160A ve 250A için, </t>
  </si>
  <si>
    <t>https://mall.industry.siemens.com/mall/tr/tr/Catalog/Product/3VA9124-0KD10</t>
  </si>
  <si>
    <t>3VA9124-0KP00</t>
  </si>
  <si>
    <t xml:space="preserve">3VA SERİSİ KOMPAKT GÜÇ ŞALTERİ AKSESUARI, Soketli şalter Yapı Seti, 4 kutuplu3VA2 : 100A , 160A ve 250A için, </t>
  </si>
  <si>
    <t>https://mall.industry.siemens.com/mall/tr/tr/Catalog/Product/3VA9124-0KP00</t>
  </si>
  <si>
    <t>3VA9124-0KP10</t>
  </si>
  <si>
    <t xml:space="preserve">3VA SERİSİ KOMPAKT GÜÇ ŞALTERİ AKSESUARI, Sabit Tip Şalteri, Soketli Şalter Haline Getirmek için Bıçaklı Kontak Seti, 4 kutuplu, 3VA2 : 100A , 160A ve 250A için, </t>
  </si>
  <si>
    <t>https://mall.industry.siemens.com/mall/tr/tr/Catalog/Product/3VA9124-0KP10</t>
  </si>
  <si>
    <t>3VA9124-0RL30</t>
  </si>
  <si>
    <t>SENTRON 3VA KAÇAK AKIM KORUMA CİHAZLARI, 3VA2 Alta Montajlı (trip ünitesi altı), 4 kutuplu, RCD820, 100A,160A</t>
  </si>
  <si>
    <t>https://mall.industry.siemens.com/mall/tr/tr/Catalog/Product/3VA9124-0RL30</t>
  </si>
  <si>
    <t>3VA9152-0WA00</t>
  </si>
  <si>
    <t>3VA SERİSİ KOMPAKT GÜÇ ŞALTERİ AKSESUARI, Sabit Tip şalter için Faz Ayrıcı Plakalar, 3 kutuplu, 3VA1 : 100A ve 160A için, 2 adet Faz ayırıcı</t>
  </si>
  <si>
    <t>https://mall.industry.siemens.com/mall/tr/tr/Catalog/Product/3VA9152-0WA00</t>
  </si>
  <si>
    <t>3VA9157-0EK11</t>
  </si>
  <si>
    <t>3VA SERİSİ KOMPAKT GÜÇ ŞALTERİ AKSESUARI, Önden tahrik mekanizması, komple, 3VA1: 100A, 160A, Standart, Gri</t>
  </si>
  <si>
    <t>https://mall.industry.siemens.com/mall/tr/tr/Catalog/Product/3VA9157-0EK11</t>
  </si>
  <si>
    <t>3VA9157-0EK13</t>
  </si>
  <si>
    <t>3VA SERİSİ KOMPAKT GÜÇ ŞALTERİ AKSESUARI, Önden tahrik mekanizması, komple, 3VA1: 100A, 160A, Aydınlatmalı, Gri</t>
  </si>
  <si>
    <t>https://mall.industry.siemens.com/mall/tr/tr/Catalog/Product/3VA9157-0EK13</t>
  </si>
  <si>
    <t>3VA9157-0EK15</t>
  </si>
  <si>
    <t>3VA SERİSİ KOMPAKT GÜÇ ŞALTERİ AKSESUARI, Önden tahrik mekanizması, komple, 3VA1: 100A, 160A, Standart, Kırmızı Sarı</t>
  </si>
  <si>
    <t>https://mall.industry.siemens.com/mall/tr/tr/Catalog/Product/3VA9157-0EK15</t>
  </si>
  <si>
    <t>3VA9157-0FK21</t>
  </si>
  <si>
    <t>3VA SERİSİ KOMPAKT GÜÇ ŞALTERİ AKSESUARI, Uzatma kollu tahrik mekanizması, komple, (kapı ve pano kapağına montaj için), 3VA1 160A, Standart, Gri</t>
  </si>
  <si>
    <t>https://mall.industry.siemens.com/mall/tr/tr/Catalog/Product/3VA9157-0FK21</t>
  </si>
  <si>
    <t>3VA9157-0FK25</t>
  </si>
  <si>
    <t>3VA SERİSİ KOMPAKT GÜÇ ŞALTERİ AKSESUARI, Uzatma kollu tahrik mekanizması, komple, (kapı ve pano kapağına montaj için), 3VA1 160A, Sarı/Kırmızı - Acil Stop</t>
  </si>
  <si>
    <t>https://mall.industry.siemens.com/mall/tr/tr/Catalog/Product/3VA9157-0FK25</t>
  </si>
  <si>
    <t>3VA9157-0HA10</t>
  </si>
  <si>
    <t>3VA SERİSİ KOMPAKT GÜÇ ŞALTERİ AKSESUARI, Motor mekanizması MO320, 3VA1 160A, 24 ... 60 V DC</t>
  </si>
  <si>
    <t>https://mall.industry.siemens.com/mall/tr/tr/Catalog/Product/3VA9157-0HA10</t>
  </si>
  <si>
    <t>3VA9157-0HA20</t>
  </si>
  <si>
    <t>3VA SERİSİ KOMPAKT GÜÇ ŞALTERİ AKSESUARI, Motor mekanizması MO320, 3VA1 160A, 110 ... 230 V AC &amp; 110 ... 250 V DC</t>
  </si>
  <si>
    <t>https://mall.industry.siemens.com/mall/tr/tr/Catalog/Product/3VA9157-0HA20</t>
  </si>
  <si>
    <t>3VA9157-0VF10</t>
  </si>
  <si>
    <t>3VA SERİSİ KOMPAKT GÜÇ ŞALTERİ AKSESUARI, Bowden kablosuyla mekanik kilitlemesi için modül, 3VA1 : 100A ve 160A için</t>
  </si>
  <si>
    <t>https://mall.industry.siemens.com/mall/tr/tr/Catalog/Product/3VA9157-0VF10</t>
  </si>
  <si>
    <t>3VA9158-0VF30</t>
  </si>
  <si>
    <t>3VA SERİSİ KOMPAKT GÜÇ ŞALTERİ AKSESUARI, Önden Mekanik Kilitleme, 3VA1 : 100A ve 160A için</t>
  </si>
  <si>
    <t>https://mall.industry.siemens.com/mall/tr/tr/Catalog/Product/3VA9158-0VF30</t>
  </si>
  <si>
    <t>3VA9158-0VK20</t>
  </si>
  <si>
    <t>https://mall.industry.siemens.com/mall/tr/tr/Catalog/Product/3VA9158-0VK20</t>
  </si>
  <si>
    <t>3VA9163-0JA12</t>
  </si>
  <si>
    <t>3VA SERİSİ KOMPAKT GÜÇ ŞALTERİ AKSESUARI, Blok Klemens, 3 kutuplu, 3VA1 : 100A ve 160A için, Min-Max kablo çapı: 6 mm2-120 mm2</t>
  </si>
  <si>
    <t>https://mall.industry.siemens.com/mall/tr/tr/Catalog/Product/3VA9163-0JA12</t>
  </si>
  <si>
    <t>3VA9163-0SB10</t>
  </si>
  <si>
    <t>KAPI OYMA ÇERÇEVESİ 104,6 X 70,7 MM (G X D) 3VA2 100/160/ 250 ŞALTER AKSESUARI 3 KUTUP; ETU GÖRÜNMEYEN TİP</t>
  </si>
  <si>
    <t>https://mall.industry.siemens.com/mall/tr/tr/Catalog/Product/3VA9163-0SB10</t>
  </si>
  <si>
    <t>3VA9163-0SB20</t>
  </si>
  <si>
    <t>3VA SERİSİ KOMPAKT GÜÇ ŞALTERİ AKSESUARI, Sabit Tip şalter için Kapı Oyma Çerçevesi, 3 kutuplu, 3VA2 : 100A , 160A ve 250A için, ETU dahil</t>
  </si>
  <si>
    <t>https://mall.industry.siemens.com/mall/tr/tr/Catalog/Product/3VA9163-0SB20</t>
  </si>
  <si>
    <t>3VA9164-0JA12</t>
  </si>
  <si>
    <t>3VA SERİSİ KOMPAKT GÜÇ ŞALTERİ AKSESUARI, Blok Klemens, 4 kutuplu, 3VA1 : 100A ve 160A için, Min-Max kablo çapı: 6 mm2-120 mm2</t>
  </si>
  <si>
    <t>https://mall.industry.siemens.com/mall/tr/tr/Catalog/Product/3VA9164-0JA12</t>
  </si>
  <si>
    <t>3VA9164-0SB10</t>
  </si>
  <si>
    <t>3VA SERİSİ KOMPAKT GÜÇ ŞALTERİ AKSESUARI, Sabit Tip şalter için Kapı Oyma Çerçevesi, 4 kutuplu, 3VA2 : 100A , 160A ve 250A için, ETU hariç</t>
  </si>
  <si>
    <t>https://mall.industry.siemens.com/mall/tr/tr/Catalog/Product/3VA9164-0SB10</t>
  </si>
  <si>
    <t>3VA9164-0SB20</t>
  </si>
  <si>
    <t>3VA SERİSİ KOMPAKT GÜÇ ŞALTERİ AKSESUARI, Sabit Tip şalter için Kapı Oyma Çerçevesi, 4 kutuplu, 3VA2 : 100A , 160A ve 250A için, ETU dahil</t>
  </si>
  <si>
    <t>https://mall.industry.siemens.com/mall/tr/tr/Catalog/Product/3VA9164-0SB20</t>
  </si>
  <si>
    <t>3VA9167-0KT00</t>
  </si>
  <si>
    <t>3VA SERİSİ KOMPAKT GÜÇ ŞALTERİ AKSESUARI, Çekmeceli/Soketli Tip için Kapı Oyma Çerçevesi, 3VA2 : 100A , 160A ve 250A için</t>
  </si>
  <si>
    <t>https://mall.industry.siemens.com/mall/tr/tr/Catalog/Product/3VA9167-0KT00</t>
  </si>
  <si>
    <t>3VA9167-0VF10</t>
  </si>
  <si>
    <t>3VA SERİSİ KOMPAKT GÜÇ ŞALTERİ AKSESUARI, Bowden kablosuyla mekanik kilitlemesi için modül, 3VA2 : 100A , 160A ve 250A için</t>
  </si>
  <si>
    <t>https://mall.industry.siemens.com/mall/tr/tr/Catalog/Product/3VA9167-0VF10</t>
  </si>
  <si>
    <t>3VA9168-0VF30</t>
  </si>
  <si>
    <t>3VA SERİSİ KOMPAKT GÜÇ ŞALTERİ AKSESUARI, Önden Mekanik Kilitleme, 3VA2 : 100A , 160A ve 250A için</t>
  </si>
  <si>
    <t>https://mall.industry.siemens.com/mall/tr/tr/Catalog/Product/3VA9168-0VF30</t>
  </si>
  <si>
    <t>3VA9187-0SH10</t>
  </si>
  <si>
    <t>3VA SERİSİ KOMPAKT GÜÇ ŞALTERİ AKSESUARI, DIN Ray Adaptörü, 3VA1 : 100A ve 160A için, 3 ve 4 Kutuplu</t>
  </si>
  <si>
    <t>https://mall.industry.siemens.com/mall/tr/tr/Catalog/Product/3VA9187-0SH10</t>
  </si>
  <si>
    <t>3VA9187-0TB10</t>
  </si>
  <si>
    <t>3VA2 SERİSİ KOMPAKT GÜÇ ŞALTERİ AKSESUARI, COM060 HABERLEŞME MODÜLÜ, 3VA20, 3VA21 ve 3VA22 için</t>
  </si>
  <si>
    <t>https://mall.industry.siemens.com/mall/tr/tr/Catalog/Product/3VA9187-0TB10</t>
  </si>
  <si>
    <t>3VA9211-0WD30</t>
  </si>
  <si>
    <t>3VA SERİSİ KOMPAKT GÜÇ ŞALTERİ AKSESUARI, Sabit Tip şalter için Klemens Kapakları, 3 kutuplu, 3VA1 : 250A için, Standart</t>
  </si>
  <si>
    <t>https://mall.industry.siemens.com/mall/tr/tr/Catalog/Product/3VA9211-0WD30</t>
  </si>
  <si>
    <t>3VA9211-0WD40</t>
  </si>
  <si>
    <t>3VA SERİSİ KOMPAKT GÜÇ ŞALTERİ AKSESUARI, Sabit Tip şalter için Klemens Kapakları, 4 kutuplu, 3VA1 : 250A için, Standart</t>
  </si>
  <si>
    <t>https://mall.industry.siemens.com/mall/tr/tr/Catalog/Product/3VA9211-0WD40</t>
  </si>
  <si>
    <t>3VA9211-0WF30</t>
  </si>
  <si>
    <t>3VA SERİSİ KOMPAKT GÜÇ ŞALTERİ AKSESUARI, Sabit Tip şalter için Klemens Kapakları, 3 kutuplu, 3VA1 : 250A için, Uzun Tip</t>
  </si>
  <si>
    <t>https://mall.industry.siemens.com/mall/tr/tr/Catalog/Product/3VA9211-0WF30</t>
  </si>
  <si>
    <t>3VA9211-0WF40</t>
  </si>
  <si>
    <t>https://mall.industry.siemens.com/mall/tr/tr/Catalog/Product/3VA9211-0WF40</t>
  </si>
  <si>
    <t>3VA9211-0WG30</t>
  </si>
  <si>
    <t>3VA SERİSİ KOMPAKT GÜÇ ŞALTERİ AKSESUARI, Sabit Tip şalter için Açı Verilmiş Klemens Kapakları, 3 kutuplu 3VA1 : 250A için, Geniş</t>
  </si>
  <si>
    <t>https://mall.industry.siemens.com/mall/tr/tr/Catalog/Product/3VA9211-0WG30</t>
  </si>
  <si>
    <t>3VA9211-0WG40</t>
  </si>
  <si>
    <t>3VA SERİSİ KOMPAKT GÜÇ ŞALTERİ AKSESUARI, Sabit Tip şalter için Açı Verilmiş Klemens Kapakları, 4 kutuplu 3VA1 : 250A için, Geniş</t>
  </si>
  <si>
    <t>https://mall.industry.siemens.com/mall/tr/tr/Catalog/Product/3VA9211-0WG40</t>
  </si>
  <si>
    <t>3VA9213-0KD00</t>
  </si>
  <si>
    <t>3VA SERİSİ KOMPAKT GÜÇ ŞALTERİ AKSESUARI, Çekmeceli Şalter Yapı Seti, 3 kutuplu, 3VA1 : 250A için</t>
  </si>
  <si>
    <t>https://mall.industry.siemens.com/mall/tr/tr/Catalog/Product/3VA9213-0KD00</t>
  </si>
  <si>
    <t>3VA9213-0KD10</t>
  </si>
  <si>
    <t>3VA SERİSİ KOMPAKT GÜÇ ŞALTERİ AKSESUARI, Sabit Tip Şalteri, Çekmeceli Şalter haline getirmek için Bıçaklı Kontak Seti, 3 kutuplu, 3VA1 : 250A için</t>
  </si>
  <si>
    <t>https://mall.industry.siemens.com/mall/tr/tr/Catalog/Product/3VA9213-0KD10</t>
  </si>
  <si>
    <t>3VA9213-0KP00</t>
  </si>
  <si>
    <t>3VA SERİSİ KOMPAKT GÜÇ ŞALTERİ AKSESUARI, Soketli şalter Yapı Seti, 3 kutuplu; 3VA1 : 250A için</t>
  </si>
  <si>
    <t>https://mall.industry.siemens.com/mall/tr/tr/Catalog/Product/3VA9213-0KP00</t>
  </si>
  <si>
    <t>3VA9213-0KP10</t>
  </si>
  <si>
    <t>3VA SERİSİ KOMPAKT GÜÇ ŞALTERİ AKSESUARI, Sabit Tip Şalteri, Soketli Şalter Haline Getirmek için Bıçaklı Kontak Seti, 3 kutuplu, 3VA1 : 250A için</t>
  </si>
  <si>
    <t>https://mall.industry.siemens.com/mall/tr/tr/Catalog/Product/3VA9213-0KP10</t>
  </si>
  <si>
    <t>3VA9213-0RL20</t>
  </si>
  <si>
    <t>SENTRON 3VA KAÇAK AKIM KORUMA CİHAZLARI, 3VA12 Alta Montajlı (trip ünitesi altı), 3 kutuplu, RCD520, 250A</t>
  </si>
  <si>
    <t>https://mall.industry.siemens.com/mall/tr/tr/Catalog/Product/3VA9213-0RL20</t>
  </si>
  <si>
    <t>3VA9213-0RS20</t>
  </si>
  <si>
    <t>SENTRON 3VA KAÇAK AKIM KORUMA CİHAZLARI, 3VA12 Sol Yan Montajlı, 3 kutuplu, RCD510, 250A</t>
  </si>
  <si>
    <t>https://mall.industry.siemens.com/mall/tr/tr/Catalog/Product/3VA9213-0RS20</t>
  </si>
  <si>
    <t>3VA9214-0KD00</t>
  </si>
  <si>
    <t>3VA SERİSİ KOMPAKT GÜÇ ŞALTERİ AKSESUARI, Çekmeceli Şalter Yapı Seti, 4 kutuplu, 3VA1 : 250A için</t>
  </si>
  <si>
    <t>https://mall.industry.siemens.com/mall/tr/tr/Catalog/Product/3VA9214-0KD00</t>
  </si>
  <si>
    <t>3VA9214-0KD10</t>
  </si>
  <si>
    <t>3VA SERİSİ KOMPAKT GÜÇ ŞALTERİ AKSESUARI, Sabit Tip Şalteri, Çekmeceli Şalter haline getirmek için Bıçaklı Kontak Seti, 4 kutuplu, 3VA1 : 250A için</t>
  </si>
  <si>
    <t>https://mall.industry.siemens.com/mall/tr/tr/Catalog/Product/3VA9214-0KD10</t>
  </si>
  <si>
    <t>3VA9214-0KP00</t>
  </si>
  <si>
    <t>3VA SERİSİ KOMPAKT GÜÇ ŞALTERİ AKSESUARI, Soketli şalter Yapı Seti, 4 kutuplu; 3VA1 : 250A için</t>
  </si>
  <si>
    <t>https://mall.industry.siemens.com/mall/tr/tr/Catalog/Product/3VA9214-0KP00</t>
  </si>
  <si>
    <t>3VA9214-0KP10</t>
  </si>
  <si>
    <t>3VA SERİSİ KOMPAKT GÜÇ ŞALTERİ AKSESUARI, Sabit Tip Şalteri, Soketli Şalter Haline Getirmek için Bıçaklı Kontak Seti, 4 kutuplu, 3VA1 : 250A için</t>
  </si>
  <si>
    <t>https://mall.industry.siemens.com/mall/tr/tr/Catalog/Product/3VA9214-0KP10</t>
  </si>
  <si>
    <t>3VA9214-0RL20</t>
  </si>
  <si>
    <t>SENTRON 3VA KAÇAK AKIM KORUMA CİHAZLARI, 3VA12 Alta Montajlı (trip ünitesi altı), 4 kutuplu, RCD520, 250A</t>
  </si>
  <si>
    <t>https://mall.industry.siemens.com/mall/tr/tr/Catalog/Product/3VA9214-0RL20</t>
  </si>
  <si>
    <t>3VA9214-0RS20</t>
  </si>
  <si>
    <t>SENTRON 3VA KAÇAK AKIM KORUMA CİHAZLARI, 3VA12 Sol Yan Montajlı, 4 kutuplu, RCD510, 250A</t>
  </si>
  <si>
    <t>https://mall.industry.siemens.com/mall/tr/tr/Catalog/Product/3VA9214-0RS20</t>
  </si>
  <si>
    <t>3VA9221-0WD30</t>
  </si>
  <si>
    <t>3VA SERİSİ KOMPAKT GÜÇ ŞALTERİ AKSESUARI, Sabit Tip şalter için Klemens Kapakları, 3 kutuplu, 3VA2 : 100A , 160A ve 250A için, Standart</t>
  </si>
  <si>
    <t>https://mall.industry.siemens.com/mall/tr/tr/Catalog/Product/3VA9221-0WD30</t>
  </si>
  <si>
    <t>3VA9221-0WD40</t>
  </si>
  <si>
    <t>3VA SERİSİ KOMPAKT GÜÇ ŞALTERİ AKSESUARI, Sabit Tip şalter için Klemens Kapakları, 4 kutuplu, 3VA2 : 100A , 160A ve 250A için, Standart</t>
  </si>
  <si>
    <t>https://mall.industry.siemens.com/mall/tr/tr/Catalog/Product/3VA9221-0WD40</t>
  </si>
  <si>
    <t>3VA9221-0WF30</t>
  </si>
  <si>
    <t>3VA SERİSİ KOMPAKT GÜÇ ŞALTERİ AKSESUARI, Sabit Tip şalter için Klemens Kapakları, 3 kutuplu, 3VA2 : 100A , 160A ve 250A için, Uzun Tip</t>
  </si>
  <si>
    <t>https://mall.industry.siemens.com/mall/tr/tr/Catalog/Product/3VA9221-0WF30</t>
  </si>
  <si>
    <t>3VA9221-0WF40</t>
  </si>
  <si>
    <t>3VA SERİSİ KOMPAKT GÜÇ ŞALTERİ AKSESUARI, Sabit Tip şalter için Klemens Kapakları, 4 kutuplu, 3VA2 : 100A , 160A ve 250A için, Uzun Tip</t>
  </si>
  <si>
    <t>https://mall.industry.siemens.com/mall/tr/tr/Catalog/Product/3VA9221-0WF40</t>
  </si>
  <si>
    <t>3VA9221-0WG30</t>
  </si>
  <si>
    <t>3VA SERİSİ KOMPAKT GÜÇ ŞALTERİ AKSESUARI, Sabit Tip şalter için Açı Verilmiş Klemens Kapakları, 3 kutuplu 3VA2 : 100A , 160A ve 250A için, Standart</t>
  </si>
  <si>
    <t>https://mall.industry.siemens.com/mall/tr/tr/Catalog/Product/3VA9221-0WG30</t>
  </si>
  <si>
    <t>3VA9221-0WG40</t>
  </si>
  <si>
    <t>3VA SERİSİ KOMPAKT GÜÇ ŞALTERİ AKSESUARI, Sabit Tip şalter için Açı Verilmiş Klemens Kapakları, 4 kutuplu 3VA2 : 100A , 160A ve 250A için, Uzun Tip</t>
  </si>
  <si>
    <t>https://mall.industry.siemens.com/mall/tr/tr/Catalog/Product/3VA9221-0WG40</t>
  </si>
  <si>
    <t>3VA9223-0RL30</t>
  </si>
  <si>
    <t>SENTRON 3VA KAÇAK AKIM KORUMA CİHAZLARI, 3VA2 Alta Montajlı (trip ünitesi altı), 3 kutuplu, RCD820, 250A</t>
  </si>
  <si>
    <t>https://mall.industry.siemens.com/mall/tr/tr/Catalog/Product/3VA9223-0RL30</t>
  </si>
  <si>
    <t>3VA9224-0RL30</t>
  </si>
  <si>
    <t>SENTRON 3VA KAÇAK AKIM KORUMA CİHAZLARI, 3VA2 Alta Montajlı (trip ünitesi altı), 4 kutuplu, RCD820, 250A</t>
  </si>
  <si>
    <t>https://mall.industry.siemens.com/mall/tr/tr/Catalog/Product/3VA9224-0RL30</t>
  </si>
  <si>
    <t>3VA9252-0WA00</t>
  </si>
  <si>
    <t>3VA SERİSİ KOMPAKT GÜÇ ŞALTERİ AKSESUARI, Sabit Tip şalter için Faz Ayrıcı Plakalar, 3 kutuplu, 3VA1 : 250A için, 2 adet Faz ayırıcı</t>
  </si>
  <si>
    <t>https://mall.industry.siemens.com/mall/tr/tr/Catalog/Product/3VA9252-0WA00</t>
  </si>
  <si>
    <t>3VA9253-0JA11</t>
  </si>
  <si>
    <t>3VA SERİSİ KOMPAKT GÜÇ ŞALTERİ AKSESUARI, Blok Klemens, 3 kutuplu, 3VA1 : 250A için, Min-Max kablo çapı: 6 mm2-120 mm2</t>
  </si>
  <si>
    <t>https://mall.industry.siemens.com/mall/tr/tr/Catalog/Product/3VA9253-0JA11</t>
  </si>
  <si>
    <t>3VA9253-0JA12</t>
  </si>
  <si>
    <t>3VA SERİSİ KOMPAKT GÜÇ ŞALTERİ AKSESUARI, Blok Klemens, 3 kutuplu, 3VA1 : 250A için, Min-Max kablo çapı: 50 mm2-185 mm2</t>
  </si>
  <si>
    <t>https://mall.industry.siemens.com/mall/tr/tr/Catalog/Product/3VA9253-0JA12</t>
  </si>
  <si>
    <t>3VA9253-0SB10</t>
  </si>
  <si>
    <t>3VA SERİSİ KOMPAKT GÜÇ ŞALTERİ AKSESUARI, Sabit Tip şalter ve Döner Tahrik Mekanizması için Kapı Oyma Çerçevesi, 3 kutuplu, 3VA1 : 250A için, ETU hariç</t>
  </si>
  <si>
    <t>https://mall.industry.siemens.com/mall/tr/tr/Catalog/Product/3VA9253-0SB10</t>
  </si>
  <si>
    <t>3VA9253-0SB20</t>
  </si>
  <si>
    <t>3VA SERİSİ KOMPAKT GÜÇ ŞALTERİ AKSESUARI, Sabit Tip şalter ve Motorlu şalter için Kapı Oyma Çerçevesi, 3 kutuplu, 3VA1 : 250A için, ETU dahil</t>
  </si>
  <si>
    <t>https://mall.industry.siemens.com/mall/tr/tr/Catalog/Product/3VA9253-0SB20</t>
  </si>
  <si>
    <t>3VA9254-0JA11</t>
  </si>
  <si>
    <t>3VA SERİSİ KOMPAKT GÜÇ ŞALTERİ AKSESUARI, Blok Klemens, 4 kutuplu, 3VA1 : 250A için, Min-Max kablo çapı: 6 mm2-120 mm2</t>
  </si>
  <si>
    <t>https://mall.industry.siemens.com/mall/tr/tr/Catalog/Product/3VA9254-0JA11</t>
  </si>
  <si>
    <t>3VA9254-0JA12</t>
  </si>
  <si>
    <t>3VA SERİSİ KOMPAKT GÜÇ ŞALTERİ AKSESUARI, Blok Klemens, 4 kutuplu, 3VA1 : 250A için, Min-Max kablo çapı: 50 mm2-185 mm2</t>
  </si>
  <si>
    <t>https://mall.industry.siemens.com/mall/tr/tr/Catalog/Product/3VA9254-0JA12</t>
  </si>
  <si>
    <t>3VA9254-0SB10</t>
  </si>
  <si>
    <t>3VA SERİSİ KOMPAKT GÜÇ ŞALTERİ AKSESUARI, Sabit Tip şalter için Kapı Oyma Çerçevesi, 4 kutuplu, 3VA1: 250A için, ETU hariç</t>
  </si>
  <si>
    <t>https://mall.industry.siemens.com/mall/tr/tr/Catalog/Product/3VA9254-0SB10</t>
  </si>
  <si>
    <t>3VA9254-0SB20</t>
  </si>
  <si>
    <t>3VA SERİSİ KOMPAKT GÜÇ ŞALTERİ AKSESUARI, Sabit Tip şalter için Kapı Oyma Çerçevesi, 4 kutuplu, 3VA1: 250A için, ETU dahil</t>
  </si>
  <si>
    <t>https://mall.industry.siemens.com/mall/tr/tr/Catalog/Product/3VA9254-0SB20</t>
  </si>
  <si>
    <t>3VA9257-0EK11</t>
  </si>
  <si>
    <t>3VA SERİSİ KOMPAKT GÜÇ ŞALTERİ AKSESUARI, Önden tahrik mekanizması, komple, 3VA1: 250A, Standart, Gri</t>
  </si>
  <si>
    <t>https://mall.industry.siemens.com/mall/tr/tr/Catalog/Product/3VA9257-0EK11</t>
  </si>
  <si>
    <t>3VA9257-0EK13</t>
  </si>
  <si>
    <t>3VA SERİSİ KOMPAKT GÜÇ ŞALTERİ AKSESUARI, Önden tahrik mekanizması, komple, 3VA1: 250A, SAydınlatmalı, Gri</t>
  </si>
  <si>
    <t>https://mall.industry.siemens.com/mall/tr/tr/Catalog/Product/3VA9257-0EK13</t>
  </si>
  <si>
    <t>3VA9257-0EK15</t>
  </si>
  <si>
    <t>3VA SERİSİ KOMPAKT GÜÇ ŞALTERİ AKSESUARI, Önden tahrik mekanizması, komple, 3VA1 250A,  Standart, Kırmızı Sarı</t>
  </si>
  <si>
    <t>https://mall.industry.siemens.com/mall/tr/tr/Catalog/Product/3VA9257-0EK15</t>
  </si>
  <si>
    <t>3VA9257-0FK21</t>
  </si>
  <si>
    <t>3VA SERİSİ KOMPAKT GÜÇ ŞALTERİ AKSESUARI, Uzatma kollu tahrik mekanizması, komple, (kapı ve pano kapağına montaj için), 3VA1: 250A, Standart, Gri</t>
  </si>
  <si>
    <t>https://mall.industry.siemens.com/mall/tr/tr/Catalog/Product/3VA9257-0FK21</t>
  </si>
  <si>
    <t>3VA9257-0FK25</t>
  </si>
  <si>
    <t>3VA SERİSİ KOMPAKT GÜÇ ŞALTERİ AKSESUARI, Uzatma kollu tahrik mekanizması, komple, (kapı ve pano kapağına montaj için), 3VA1: 250A, Sarı/Kırmızı - Acil Stop</t>
  </si>
  <si>
    <t>https://mall.industry.siemens.com/mall/tr/tr/Catalog/Product/3VA9257-0FK25</t>
  </si>
  <si>
    <t>3VA9257-0HA10</t>
  </si>
  <si>
    <t>3VA SERİSİ KOMPAKT GÜÇ ŞALTERİ AKSESUARI, Motor mekanizması MO320, 3VA1 250A, 24 ... 60 V DC</t>
  </si>
  <si>
    <t>https://mall.industry.siemens.com/mall/tr/tr/Catalog/Product/3VA9257-0HA10</t>
  </si>
  <si>
    <t>3VA9257-0HA20</t>
  </si>
  <si>
    <t>3VA SERİSİ KOMPAKT GÜÇ ŞALTERİ AKSESUARI, Motor mekanizması MO320, 3VA1: 250A; 110 ... 230 V AC &amp; 110 ... 250 V DC</t>
  </si>
  <si>
    <t>https://mall.industry.siemens.com/mall/tr/tr/Catalog/Product/3VA9257-0HA20</t>
  </si>
  <si>
    <t>3VA9257-0KT00</t>
  </si>
  <si>
    <t>3VA SERİSİ KOMPAKT GÜÇ ŞALTERİ AKSESUARI, Çekmeceli/Soketli Tip için Kapı Oyma Çerçevesi, 3VA1 : 250A için</t>
  </si>
  <si>
    <t>https://mall.industry.siemens.com/mall/tr/tr/Catalog/Product/3VA9257-0KT00</t>
  </si>
  <si>
    <t>3VA9257-0SB30</t>
  </si>
  <si>
    <t>3VA SERİSİ KOMPAKT GÜÇ ŞALTERİ AKSESUARI, Motorlu Şalter için Kapı Oyma Çerçevesi 3VA2 : 100A ,160A ve 250A için</t>
  </si>
  <si>
    <t>https://mall.industry.siemens.com/mall/tr/tr/Catalog/Product/3VA9257-0SB30</t>
  </si>
  <si>
    <t>3VA9257-0VF10</t>
  </si>
  <si>
    <t>3VA SERİSİ KOMPAKT GÜÇ ŞALTERİ AKSESUARI, Bowden kablosuyla mekanik kilitlemesi için modül; 3VA1: 250A</t>
  </si>
  <si>
    <t>https://mall.industry.siemens.com/mall/tr/tr/Catalog/Product/3VA9257-0VF10</t>
  </si>
  <si>
    <t>3VA9258-0VF30</t>
  </si>
  <si>
    <t>3VA SERİSİ KOMPAKT GÜÇ ŞALTERİ AKSESUARI; Önden Mekanik Kilitleme; 3VA1: 250A</t>
  </si>
  <si>
    <t>https://mall.industry.siemens.com/mall/tr/tr/Catalog/Product/3VA9258-0VF30</t>
  </si>
  <si>
    <t>3VA9258-0VK20</t>
  </si>
  <si>
    <t>https://mall.industry.siemens.com/mall/tr/tr/Catalog/Product/3VA9258-0VK20</t>
  </si>
  <si>
    <t>3VA9262-0WA00</t>
  </si>
  <si>
    <t>3VA SERİSİ KOMPAKT GÜÇ ŞALTERİ AKSESUARI; Sabit Tip şalter için Faz Ayrıcı Plakalar; 3 kutuplu; 3VA2 : 100A, 160A, 250A için; 2 adet Faz ayırıcı</t>
  </si>
  <si>
    <t>https://mall.industry.siemens.com/mall/tr/tr/Catalog/Product/3VA9262-0WA00</t>
  </si>
  <si>
    <t>3VA9263-0JA12</t>
  </si>
  <si>
    <t>3VA SERİSİ KOMPAKT GÜÇ ŞALTERİ AKSESUARI, Blok Klemens, 3 kutuplu, 3VA2 : 100A , 160A ve 250A için, Min-Max kablo çapı: 25 mm2-185 mm2</t>
  </si>
  <si>
    <t>https://mall.industry.siemens.com/mall/tr/tr/Catalog/Product/3VA9263-0JA12</t>
  </si>
  <si>
    <t>3VA9264-0JA12</t>
  </si>
  <si>
    <t>3VA SERİSİ KOMPAKT GÜÇ ŞALTERİ AKSESUARI, Blok Klemens, 4 kutuplu, 3VA2 : 100A , 160A ve 250A için, Min-Max kablo çapı: 25 mm2-185 mm2</t>
  </si>
  <si>
    <t>https://mall.industry.siemens.com/mall/tr/tr/Catalog/Product/3VA9264-0JA12</t>
  </si>
  <si>
    <t>3VA9267-0EK11</t>
  </si>
  <si>
    <t>3VA SERİSİ KOMPAKT GÜÇ ŞALTERİ AKSESUARI; Önden tahrik mekanizması, komple; 3VA2: 100,160,250A; Standart, Gri</t>
  </si>
  <si>
    <t>https://mall.industry.siemens.com/mall/tr/tr/Catalog/Product/3VA9267-0EK11</t>
  </si>
  <si>
    <t>3VA9267-0EK13</t>
  </si>
  <si>
    <t>3VA SERİSİ KOMPAKT GÜÇ ŞALTERİ AKSESUARI; Önden tahrik mekanizması, komple; 3VA2: 100,160,250A; Aydınlatmalı, Gri</t>
  </si>
  <si>
    <t>https://mall.industry.siemens.com/mall/tr/tr/Catalog/Product/3VA9267-0EK13</t>
  </si>
  <si>
    <t>3VA9267-0EK15</t>
  </si>
  <si>
    <t>3VA SERİSİ KOMPAKT GÜÇ ŞALTERİ AKSESUARI; Önden tahrik mekanizması, komple; 3VA2: 100,160,250A;  Standart, Kırmızı Sarı</t>
  </si>
  <si>
    <t>https://mall.industry.siemens.com/mall/tr/tr/Catalog/Product/3VA9267-0EK15</t>
  </si>
  <si>
    <t>3VA9267-0FK21</t>
  </si>
  <si>
    <t>3VA SERİSİ KOMPAKT GÜÇ ŞALTERİ AKSESUARI, Uzatma kollu tahrik mekanizması, komple, (kapı ve pano kapağına montaj için), 3VA2 (100A, 160A, 250A),  Standart, Gri</t>
  </si>
  <si>
    <t>https://mall.industry.siemens.com/mall/tr/tr/Catalog/Product/3VA9267-0FK21</t>
  </si>
  <si>
    <t>3VA9267-0FK25</t>
  </si>
  <si>
    <t>3VA SERİSİ KOMPAKT GÜÇ ŞALTERİ AKSESUARI, Uzatma kollu tahrik mekanizması, komple, (kapı ve pano kapağına montaj için), 3VA2 (100A, 160A, 250A),  Sarı/Kırmızı - Acil Stop</t>
  </si>
  <si>
    <t>https://mall.industry.siemens.com/mall/tr/tr/Catalog/Product/3VA9267-0FK25</t>
  </si>
  <si>
    <t>3VA9267-0HA10</t>
  </si>
  <si>
    <t>3VA SERİSİ KOMPAKT GÜÇ ŞALTERİ AKSESUARI, Motor mekanizması MO320, 3VA2 (100A, 160A, 250A),  24 ... 60 V DC</t>
  </si>
  <si>
    <t>https://mall.industry.siemens.com/mall/tr/tr/Catalog/Product/3VA9267-0HA10</t>
  </si>
  <si>
    <t>3VA9267-0HA20</t>
  </si>
  <si>
    <t>3VA SERİSİ KOMPAKT GÜÇ ŞALTERİ AKSESUARI, Motor mekanizması MO320, 3VA2 (100A, 160A, 250A),  110 ... 230 V AC &amp; 110 ... 250 V DC</t>
  </si>
  <si>
    <t>https://mall.industry.siemens.com/mall/tr/tr/Catalog/Product/3VA9267-0HA20</t>
  </si>
  <si>
    <t>3VA9267-0HC10</t>
  </si>
  <si>
    <t>3VA SERİSİ KOMPAKT GÜÇ ŞALTERİ AKSESUARI, Enerji Depolayan Motor Mekanizması, SEO520, 24 V DC, 3VA21&amp;22 için</t>
  </si>
  <si>
    <t>https://mall.industry.siemens.com/mall/tr/tr/Catalog/Product/3VA9267-0HC10</t>
  </si>
  <si>
    <t>3VA9267-0HC15</t>
  </si>
  <si>
    <t>3VA SERİSİ KOMPAKT GÜÇ ŞALTERİ AKSESUARI, Enerji Depolayan Motor Mekanizması, SEO520, Haberleşmeli Tip, 24 V DC, 3VA21&amp;22 için</t>
  </si>
  <si>
    <t>https://mall.industry.siemens.com/mall/tr/tr/Catalog/Product/3VA9267-0HC15</t>
  </si>
  <si>
    <t>3VA9267-0HC30</t>
  </si>
  <si>
    <t>3VA SERİSİ KOMPAKT GÜÇ ŞALTERİ AKSESUARI, Enerji Depolayan Motor Mekanizması, SEO520, 110 ... 230 V AC  /  110 ... 250 V DC, 3VA21&amp;22 için</t>
  </si>
  <si>
    <t>https://mall.industry.siemens.com/mall/tr/tr/Catalog/Product/3VA9267-0HC30</t>
  </si>
  <si>
    <t>3VA9267-0HC35</t>
  </si>
  <si>
    <t>3VA SERİSİ KOMPAKT GÜÇ ŞALTERİ AKSESUARI, Enerji Depolayan Motor Mekanizması, SEO520, Haberleşmeli Tip, 110 ... 230 V AC  /  110 ... 250 V DC, 3VA21&amp;22 için</t>
  </si>
  <si>
    <t>https://mall.industry.siemens.com/mall/tr/tr/Catalog/Product/3VA9267-0HC35</t>
  </si>
  <si>
    <t>3VA9268-0VK20</t>
  </si>
  <si>
    <t>https://mall.industry.siemens.com/mall/tr/tr/Catalog/Product/3VA9268-0VK20</t>
  </si>
  <si>
    <t>3VA9323-0KD00</t>
  </si>
  <si>
    <t xml:space="preserve">3VA SERİSİ KOMPAKT GÜÇ ŞALTERİ AKSESUARI, Çekmeceli Şalter Yapı Seti, 3 kutuplu, 3VA2 : 400A ve 630A için, </t>
  </si>
  <si>
    <t>https://mall.industry.siemens.com/mall/tr/tr/Catalog/Product/3VA9323-0KD00</t>
  </si>
  <si>
    <t>3VA9323-0KD10</t>
  </si>
  <si>
    <t xml:space="preserve">3VA SERİSİ KOMPAKT GÜÇ ŞALTERİ AKSESUARI, Sabit Tip Şalteri, Çekmeceli Şalter haline getirmek için Bıçaklı Kontak Seti, 3 kutuplu, 3VA2 : 400A ve 630A için, </t>
  </si>
  <si>
    <t>https://mall.industry.siemens.com/mall/tr/tr/Catalog/Product/3VA9323-0KD10</t>
  </si>
  <si>
    <t>3VA9323-0KP00</t>
  </si>
  <si>
    <t xml:space="preserve">3VA SERİSİ KOMPAKT GÜÇ ŞALTERİ AKSESUARI, Soketli şalter Yapı Seti, 3 kutuplu3VA2 : 400A ve 630A için, </t>
  </si>
  <si>
    <t>https://mall.industry.siemens.com/mall/tr/tr/Catalog/Product/3VA9323-0KP00</t>
  </si>
  <si>
    <t>3VA9323-0KP10</t>
  </si>
  <si>
    <t xml:space="preserve">3VA SERİSİ KOMPAKT GÜÇ ŞALTERİ AKSESUARI, Sabit Tip Şalteri, Soketli Şalter Haline Getirmek için Bıçaklı Kontak Seti, 3 kutuplu, 3VA2 : 400A ve 630A için, </t>
  </si>
  <si>
    <t>https://mall.industry.siemens.com/mall/tr/tr/Catalog/Product/3VA9323-0KP10</t>
  </si>
  <si>
    <t>3VA9323-0RL30</t>
  </si>
  <si>
    <t>SENTRON 3VA KAÇAK AKIM KORUMA CİHAZLARI, 3VA2 Alta Montajlı (trip ünitesi altı), 3 kutuplu, RCD820, 400A</t>
  </si>
  <si>
    <t>https://mall.industry.siemens.com/mall/tr/tr/Catalog/Product/3VA9323-0RL30</t>
  </si>
  <si>
    <t>3VA9324-0KD00</t>
  </si>
  <si>
    <t>3VA SERİSİ KOMPAKT GÜÇ ŞALTERİ AKSESUARI, Çekmeceli Şalter Yapı Seti, 4 kutuplu, 3VA2 : 400A ve 630A için</t>
  </si>
  <si>
    <t>https://mall.industry.siemens.com/mall/tr/tr/Catalog/Product/3VA9324-0KD00</t>
  </si>
  <si>
    <t>3VA9324-0KD10</t>
  </si>
  <si>
    <t xml:space="preserve">3VA SERİSİ KOMPAKT GÜÇ ŞALTERİ AKSESUARI, Sabit Tip Şalteri, Çekmeceli Şalter haline getirmek için Bıçaklı Kontak Seti, 4 kutuplu, 3VA2 : 400A ve 630A için, </t>
  </si>
  <si>
    <t>https://mall.industry.siemens.com/mall/tr/tr/Catalog/Product/3VA9324-0KD10</t>
  </si>
  <si>
    <t>3VA9324-0KP00</t>
  </si>
  <si>
    <t xml:space="preserve">3VA SERİSİ KOMPAKT GÜÇ ŞALTERİ AKSESUARI, Soketli şalter Yapı Seti, 4 kutuplu3VA2 : 400A ve 630A için, </t>
  </si>
  <si>
    <t>https://mall.industry.siemens.com/mall/tr/tr/Catalog/Product/3VA9324-0KP00</t>
  </si>
  <si>
    <t>3VA9324-0KP10</t>
  </si>
  <si>
    <t xml:space="preserve">3VA SERİSİ KOMPAKT GÜÇ ŞALTERİ AKSESUARI, Sabit Tip Şalteri, Soketli Şalter Haline Getirmek için Bıçaklı Kontak Seti, 4 kutuplu, 3VA2 : 400A ve 630A için, </t>
  </si>
  <si>
    <t>https://mall.industry.siemens.com/mall/tr/tr/Catalog/Product/3VA9324-0KP10</t>
  </si>
  <si>
    <t>3VA9324-0RL30</t>
  </si>
  <si>
    <t>SENTRON 3VA KAÇAK AKIM KORUMA CİHAZLARI, 3VA2 Alta Montajlı (trip ünitesi altı), 4 kutuplu, RCD820, 400A</t>
  </si>
  <si>
    <t>https://mall.industry.siemens.com/mall/tr/tr/Catalog/Product/3VA9324-0RL30</t>
  </si>
  <si>
    <t>3VA9363-0SB20</t>
  </si>
  <si>
    <t>3VA SERİSİ KOMPAKT GÜÇ ŞALTERİ AKSESUARI, Sabit Tip şalter için Kapı Oyma Çerçevesi, 3 kutuplu, 3VA2 : 400A ve 630A için, ETU dahil</t>
  </si>
  <si>
    <t>https://mall.industry.siemens.com/mall/tr/tr/Catalog/Product/3VA9363-0SB20</t>
  </si>
  <si>
    <t>3VA9364-0SB20</t>
  </si>
  <si>
    <t>3VA SERİSİ KOMPAKT GÜÇ ŞALTERİ AKSESUARI, Sabit Tip şalter için Kapı Oyma Çerçevesi, 4 kutuplu, 3VA2 : 400A ve 630A için, ETU dahil</t>
  </si>
  <si>
    <t>https://mall.industry.siemens.com/mall/tr/tr/Catalog/Product/3VA9364-0SB20</t>
  </si>
  <si>
    <t>3VA9367-0KT00</t>
  </si>
  <si>
    <t>3VA SERİSİ KOMPAKT GÜÇ ŞALTERİ AKSESUARI, Çekmeceli/Soketli Tip için Kapı Oyma Çerçevesi, 3VA2 : 400A ve 630A için</t>
  </si>
  <si>
    <t>https://mall.industry.siemens.com/mall/tr/tr/Catalog/Product/3VA9367-0KT00</t>
  </si>
  <si>
    <t>3VA9367-0VF10</t>
  </si>
  <si>
    <t>3VA SERİSİ KOMPAKT GÜÇ ŞALTERİ AKSESUARI, Bowden kablosuyla mekanik kilitlemesi için modül, 3VA2 : 400A ve 630A için</t>
  </si>
  <si>
    <t>https://mall.industry.siemens.com/mall/tr/tr/Catalog/Product/3VA9367-0VF10</t>
  </si>
  <si>
    <t>3VA9368-0VF30</t>
  </si>
  <si>
    <t>3VA SERİSİ KOMPAKT GÜÇ ŞALTERİ AKSESUARI, Önden Mekanik Kilitleme, 3VA2 : 400A ve 630A için</t>
  </si>
  <si>
    <t>https://mall.industry.siemens.com/mall/tr/tr/Catalog/Product/3VA9368-0VF30</t>
  </si>
  <si>
    <t>3VA9383-0SB10</t>
  </si>
  <si>
    <t>3VA SERİSİ KOMPAKT GÜÇ ŞALTERİ AKSESUARI, Sabit Tip şalter ve Döner Tahrik Mekanizması için Kapı Oyma Çerçevesi, 3 kutuplu, 3VA2 : 400A ve 630A için, ETU hariç</t>
  </si>
  <si>
    <t>https://mall.industry.siemens.com/mall/tr/tr/Catalog/Product/3VA9383-0SB10</t>
  </si>
  <si>
    <t>3VA9384-0SB10</t>
  </si>
  <si>
    <t>3VA SERİSİ KOMPAKT GÜÇ ŞALTERİ AKSESUARI, Sabit Tip şalter için Kapı Oyma Çerçevesi, 4 kutuplu, 3VA2 : 400A ve 630A için, ETU hariç</t>
  </si>
  <si>
    <t>https://mall.industry.siemens.com/mall/tr/tr/Catalog/Product/3VA9384-0SB10</t>
  </si>
  <si>
    <t>3VA9387-0SB30</t>
  </si>
  <si>
    <t>3VA SERİSİ KOMPAKT GÜÇ ŞALTERİ AKSESUARI, Motorlu Şalter için Kapı Oyma Çerçevesi, 3VA2 : 400 ve 630A için</t>
  </si>
  <si>
    <t>https://mall.industry.siemens.com/mall/tr/tr/Catalog/Product/3VA9387-0SB30</t>
  </si>
  <si>
    <t>3VA9387-0TB10</t>
  </si>
  <si>
    <t>3VA2 SERİSİ KOMPAKT GÜÇ ŞALTERİ AKSESUARI, COM060 HABERLEŞME MODÜLÜ, 3VA23 ve 3VA24 için</t>
  </si>
  <si>
    <t>https://mall.industry.siemens.com/mall/tr/tr/Catalog/Product/3VA9387-0TB10</t>
  </si>
  <si>
    <t>3VA9388-0LB10</t>
  </si>
  <si>
    <t>3VA SERİSİ KOMPAKT GÜÇ ŞALTERİ AKSESUARI, Kurma Kolu Kilitleme Tertibatı, 3VA2 : 100A, 160A, 250A, 400A ve 630A için</t>
  </si>
  <si>
    <t>https://mall.industry.siemens.com/mall/tr/tr/Catalog/Product/3VA9388-0LB10</t>
  </si>
  <si>
    <t>3VA9401-0WG30</t>
  </si>
  <si>
    <t>3VA SERİSİ KOMPAKT GÜÇ ŞALTERİ AKSESUARI, Sabit Tip şalter için Açı Verilmiş Klemens Kapakları, 3 kutuplu 3VA2 : 400A ve 630A için, Standart</t>
  </si>
  <si>
    <t>https://mall.industry.siemens.com/mall/tr/tr/Catalog/Product/3VA9401-0WG30</t>
  </si>
  <si>
    <t>3VA9401-0WG40</t>
  </si>
  <si>
    <t>3VA SERİSİ KOMPAKT GÜÇ ŞALTERİ AKSESUARI, Sabit Tip şalter için Açı Verilmiş Klemens Kapakları, 4 kutuplu 3VA2 : 400A ve 630A için, Uzun Tip</t>
  </si>
  <si>
    <t>https://mall.industry.siemens.com/mall/tr/tr/Catalog/Product/3VA9401-0WG40</t>
  </si>
  <si>
    <t>3VA9423-0RL30</t>
  </si>
  <si>
    <t>SENTRON 3VA KAÇAK AKIM KORUMA CİHAZLARI, 3VA2 Alta Montajlı (trip ünitesi altı), 3 kutuplu, RCD820, 630A</t>
  </si>
  <si>
    <t>https://mall.industry.siemens.com/mall/tr/tr/Catalog/Product/3VA9423-0RL30</t>
  </si>
  <si>
    <t>3VA9424-0RL30</t>
  </si>
  <si>
    <t>SENTRON 3VA KAÇAK AKIM KORUMA CİHAZLARI, 3VA2 Alta Montajlı (trip ünitesi altı), 4 kutuplu, RCD820, 630A</t>
  </si>
  <si>
    <t>https://mall.industry.siemens.com/mall/tr/tr/Catalog/Product/3VA9424-0RL30</t>
  </si>
  <si>
    <t>3VA9467-0EK11</t>
  </si>
  <si>
    <t>3VA SERİSİ KOMPAKT GÜÇ ŞALTERİ AKSESUARI; Önden tahrik mekanizması, komple; 3VA2: 400A, 630A; Standart, Gri</t>
  </si>
  <si>
    <t>https://mall.industry.siemens.com/mall/tr/tr/Catalog/Product/3VA9467-0EK11</t>
  </si>
  <si>
    <t>3VA9467-0EK13</t>
  </si>
  <si>
    <t>3VA SERİSİ KOMPAKT GÜÇ ŞALTERİ AKSESUARI; Önden tahrik mekanizması, komple; 3VA2: 400A, 630A; Aydınlatmalı, Gri</t>
  </si>
  <si>
    <t>https://mall.industry.siemens.com/mall/tr/tr/Catalog/Product/3VA9467-0EK13</t>
  </si>
  <si>
    <t>3VA9467-0EK15</t>
  </si>
  <si>
    <t>3VA SERİSİ KOMPAKT GÜÇ ŞALTERİ AKSESUARI; Önden tahrik mekanizması, komple; 3VA2: 400A, 630A;  Standart, Kırmızı Sarı</t>
  </si>
  <si>
    <t>https://mall.industry.siemens.com/mall/tr/tr/Catalog/Product/3VA9467-0EK15</t>
  </si>
  <si>
    <t>3VA9467-0FK21</t>
  </si>
  <si>
    <t>3VA SERİSİ KOMPAKT GÜÇ ŞALTERİ AKSESUARI, Uzatma kollu tahrik mekanizması, komple, (kapı ve pano kapağına montaj için), 3VA2 (400A, 630A), Standart, Gri</t>
  </si>
  <si>
    <t>https://mall.industry.siemens.com/mall/tr/tr/Catalog/Product/3VA9467-0FK21</t>
  </si>
  <si>
    <t>3VA9467-0FK25</t>
  </si>
  <si>
    <t>3VA SERİSİ KOMPAKT GÜÇ ŞALTERİ AKSESUARI, Uzatma kollu tahrik mekanizması, komple, (kapı ve pano kapağına montaj için), 3VA2 (400A, 630A), Standart, Sarı - Kırmızı</t>
  </si>
  <si>
    <t>https://mall.industry.siemens.com/mall/tr/tr/Catalog/Product/3VA9467-0FK25</t>
  </si>
  <si>
    <t>3VA9467-0HA10</t>
  </si>
  <si>
    <t>3VA SERİSİ KOMPAKT GÜÇ ŞALTERİ AKSESUARI, Motor mekanizması MO320, 3VA2 (400A, 630A), 24 ... 60 V DC</t>
  </si>
  <si>
    <t>https://mall.industry.siemens.com/mall/tr/tr/Catalog/Product/3VA9467-0HA10</t>
  </si>
  <si>
    <t>3VA9467-0HA20</t>
  </si>
  <si>
    <t>3VA SERİSİ KOMPAKT GÜÇ ŞALTERİ AKSESUARI, Motor mekanizması MO320, 3VA2 (400A, 630A), 110 ... 230 V AC &amp; 110 ... 250 V DC</t>
  </si>
  <si>
    <t>https://mall.industry.siemens.com/mall/tr/tr/Catalog/Product/3VA9467-0HA20</t>
  </si>
  <si>
    <t>3VA9468-0VK20</t>
  </si>
  <si>
    <t>https://mall.industry.siemens.com/mall/tr/tr/Catalog/Product/3VA9468-0VK20</t>
  </si>
  <si>
    <t>3VA9481-0WD30</t>
  </si>
  <si>
    <t>3VA SERİSİ KOMPAKT GÜÇ ŞALTERİ AKSESUARI, Sabit Tip şalter için Klemens Kapakları, 3 kutuplu, 3VA2 : 400A ve 630A için, Standart</t>
  </si>
  <si>
    <t>https://mall.industry.siemens.com/mall/tr/tr/Catalog/Product/3VA9481-0WD30</t>
  </si>
  <si>
    <t>3VA9481-0WD40</t>
  </si>
  <si>
    <t>3VA SERİSİ KOMPAKT GÜÇ ŞALTERİ AKSESUARI, Sabit Tip şalter için Klemens Kapakları, 4 kutuplu, 3VA2 : 400A ve 630A için, Standart</t>
  </si>
  <si>
    <t>https://mall.industry.siemens.com/mall/tr/tr/Catalog/Product/3VA9481-0WD40</t>
  </si>
  <si>
    <t>3VA9481-0WF30</t>
  </si>
  <si>
    <t>3VA SERİSİ KOMPAKT GÜÇ ŞALTERİ AKSESUARI, Sabit Tip şalter için Klemens Kapakları, 3 kutuplu, 3VA2 : 400A ve 630A için, Uzun Tip</t>
  </si>
  <si>
    <t>https://mall.industry.siemens.com/mall/tr/tr/Catalog/Product/3VA9481-0WF30</t>
  </si>
  <si>
    <t>3VA9481-0WF40</t>
  </si>
  <si>
    <t>3VA SERİSİ KOMPAKT GÜÇ ŞALTERİ AKSESUARI, Sabit Tip şalter için Klemens Kapakları, 4 kutuplu, 3VA2 : 400A ve 630A için, Uzun Tip</t>
  </si>
  <si>
    <t>https://mall.industry.siemens.com/mall/tr/tr/Catalog/Product/3VA9481-0WF40</t>
  </si>
  <si>
    <t>3VA9482-0WA00</t>
  </si>
  <si>
    <t>3VA SERİSİ KOMPAKT GÜÇ ŞALTERİ AKSESUARI; Sabit Tip şalter için Faz Ayrıcı Plakalar; 3 kutuplu; 3VA2 : 400A, 630A için; 2 adet Faz ayırıcı</t>
  </si>
  <si>
    <t>https://mall.industry.siemens.com/mall/tr/tr/Catalog/Product/3VA9482-0WA00</t>
  </si>
  <si>
    <t>3VA9483-0JA13</t>
  </si>
  <si>
    <t>3VA SERİSİ KOMPAKT GÜÇ ŞALTERİ AKSESUARI, Blok Klemens, 3 kutuplu, 3VA2 : 400A ve 630A için, Min-Max kablo çapı: 35 mm2-300 mm2</t>
  </si>
  <si>
    <t>https://mall.industry.siemens.com/mall/tr/tr/Catalog/Product/3VA9483-0JA13</t>
  </si>
  <si>
    <t>3VA9484-0JA13</t>
  </si>
  <si>
    <t>3VA SERİSİ KOMPAKT GÜÇ ŞALTERİ AKSESUARI, Blok Klemens, 4 kutuplu, 3VA2 : 400A ve 630A için, Min-Max kablo çapı: 35 mm2-300 mm2</t>
  </si>
  <si>
    <t>https://mall.industry.siemens.com/mall/tr/tr/Catalog/Product/3VA9484-0JA13</t>
  </si>
  <si>
    <t>3VA9503-0SB10</t>
  </si>
  <si>
    <t>3VA SERİSİ KOMPAKT GÜÇ ŞALTERİ AKSESUARI, pano kapağı için çerçeve, 3 kutuplu güç şalteri için, 3VM15/25</t>
  </si>
  <si>
    <t>https://mall.industry.siemens.com/mall/tr/tr/Catalog/Product/3VA9503-0SB10</t>
  </si>
  <si>
    <t>3VA9503-0SB20</t>
  </si>
  <si>
    <t>https://mall.industry.siemens.com/mall/tr/tr/Catalog/Product/3VA9503-0SB20</t>
  </si>
  <si>
    <t>3VA9503-0SB50</t>
  </si>
  <si>
    <t>3VA15/25 1000A için Oyma Deliği Çerçevesi</t>
  </si>
  <si>
    <t>https://mall.industry.siemens.com/mall/tr/tr/Catalog/Product/3VA9503-0SB50</t>
  </si>
  <si>
    <t>3VA9504-0SB10</t>
  </si>
  <si>
    <t>3VA SERİSİ KOMPAKT GÜÇ ŞALTERİ AKSESUARI, pano kapağı için çerçeve, 4 kutuplu güç şalteri için, 3VM15/25</t>
  </si>
  <si>
    <t>https://mall.industry.siemens.com/mall/tr/tr/Catalog/Product/3VA9504-0SB10</t>
  </si>
  <si>
    <t>3VA9504-0SB20</t>
  </si>
  <si>
    <t>https://mall.industry.siemens.com/mall/tr/tr/Catalog/Product/3VA9504-0SB20</t>
  </si>
  <si>
    <t>3VA9587-0VF10</t>
  </si>
  <si>
    <t>3VA SERİSİ KOMPAKT GÜÇ ŞALTERİ AKSESUARI, Bowden kablolu kilitleme aksesuarı, 3VM15/25</t>
  </si>
  <si>
    <t>https://mall.industry.siemens.com/mall/tr/tr/Catalog/Product/3VA9587-0VF10</t>
  </si>
  <si>
    <t>3VA9588-0LB10</t>
  </si>
  <si>
    <t>3VA SERİSİ KOMPAKT GÜÇ ŞALTERİ AKSESUARI, Kumanda kolu kilitleme aksesuarı, 3VM15/25</t>
  </si>
  <si>
    <t>https://mall.industry.siemens.com/mall/tr/tr/Catalog/Product/3VA9588-0LB10</t>
  </si>
  <si>
    <t>3VA9588-0VM10</t>
  </si>
  <si>
    <t>3VA SERİSİ KOMPAKT GÜÇ ŞALTERİ AKSESUARI,Arkadan kilitleme aksesuarı, 3VM15/25</t>
  </si>
  <si>
    <t>https://mall.industry.siemens.com/mall/tr/tr/Catalog/Product/3VA9588-0VM10</t>
  </si>
  <si>
    <t>3VA9601-0WD30</t>
  </si>
  <si>
    <t>3VA SERİSİ KOMPAKT GÜÇ ŞALTERİ AKSESUARI, terminal kapağı, kısa, 3 kutuplu güç şalteri için, 3VM15/25</t>
  </si>
  <si>
    <t>https://mall.industry.siemens.com/mall/tr/tr/Catalog/Product/3VA9601-0WD30</t>
  </si>
  <si>
    <t>3VA9601-0WD40</t>
  </si>
  <si>
    <t>3VA SERİSİ KOMPAKT GÜÇ ŞALTERİ AKSESUARI, terminal kapağı, kısa, 4 kutuplu güç şalteri için, 3VM15/25</t>
  </si>
  <si>
    <t>https://mall.industry.siemens.com/mall/tr/tr/Catalog/Product/3VA9601-0WD40</t>
  </si>
  <si>
    <t>3VA9602-0WA00</t>
  </si>
  <si>
    <t>3VA SERİSİ KOMPAKT GÜÇ ŞALTERİ AKSESUARI, Faz ayrıcı plaka, 3VA25 (800A, 1000A), 2 adet</t>
  </si>
  <si>
    <t>https://mall.industry.siemens.com/mall/tr/tr/Catalog/Product/3VA9602-0WA00</t>
  </si>
  <si>
    <t>3VA9603-0QA00</t>
  </si>
  <si>
    <t>3VA SERİSİ KOMPAKT GÜÇ ŞALTERİ AKSESUARI, Bara Bağlantı Adaptörü (Kablo pabucu ve bara bağlantısı yapmak için), 3VA25 : 800A ve 1000A için, Max. Kontak Genişliği:50mm, Max. Bara Kalınlığı:28mm?</t>
  </si>
  <si>
    <t>https://mall.industry.siemens.com/mall/tr/tr/Catalog/Product/3VA9603-0QA00</t>
  </si>
  <si>
    <t>3VA9603-0QB00</t>
  </si>
  <si>
    <t>3VA SERİSİ KOMPAKT GÜÇ ŞALTERİ AKSESUARI, Bara bağlantı parçaları 3 bara ve 2 faz ayırıcı plaka, 3VA25 (800A, 1000A)</t>
  </si>
  <si>
    <t>https://mall.industry.siemens.com/mall/tr/tr/Catalog/Product/3VA9603-0QB00</t>
  </si>
  <si>
    <t>3VA9604-0QB00</t>
  </si>
  <si>
    <t>3VA SERİSİ KOMPAKT GÜÇ ŞALTERİ AKSESUARI, Bara bağlantı parçaları 4 bara ve 3 faz ayırıcı plaka, 3VA25 (800A, 1000A)</t>
  </si>
  <si>
    <t>https://mall.industry.siemens.com/mall/tr/tr/Catalog/Product/3VA9604-0QB00</t>
  </si>
  <si>
    <t>3VA9687-0EK11</t>
  </si>
  <si>
    <t>3VA SERİSİ KOMPAKT GÜÇ ŞALTERİ AKSESUARI, Önden tahrik mekanizması, komple, (kapı ve pano kapağına montaj için), 3VA25 (800A, 1000A), Standart, Gri</t>
  </si>
  <si>
    <t>https://mall.industry.siemens.com/mall/tr/tr/Catalog/Product/3VA9687-0EK11</t>
  </si>
  <si>
    <t>3VA9687-0FK21</t>
  </si>
  <si>
    <t>3VA SERİSİ KOMPAKT GÜÇ ŞALTERİ AKSESUARI, Uzatma kollu tahrik mekanizması, komple, (kapı ve pano kapağına montaj için), 3VA25 (800A, 1000A), Standart, Gri</t>
  </si>
  <si>
    <t>https://mall.industry.siemens.com/mall/tr/tr/Catalog/Product/3VA9687-0FK21</t>
  </si>
  <si>
    <t>3VA9687-0FK25</t>
  </si>
  <si>
    <t>3VA SERİSİ KOMPAKT GÜÇ ŞALTERİ AKSESUARI, Uzatma kollu tahrik mekanizması, komple, (kapı ve pano kapağına montaj için), 3VA25 (800A, 1000A), Standart, Sarı - Kırmızı</t>
  </si>
  <si>
    <t>https://mall.industry.siemens.com/mall/tr/tr/Catalog/Product/3VA9687-0FK25</t>
  </si>
  <si>
    <t>3VA9908-0BB23</t>
  </si>
  <si>
    <t>3VA SERİSİ KOMPAKT GÜÇ ŞALTERİ AKSESUARI, UVR- Düşük gerilim bobini, 110VAC (50/60Hz)</t>
  </si>
  <si>
    <t>https://mall.industry.siemens.com/mall/tr/tr/Catalog/Product/3VA9908-0BB23</t>
  </si>
  <si>
    <t>3VA9908-0BB25</t>
  </si>
  <si>
    <t>3VA SERİSİ KOMPAKT GÜÇ ŞALTERİ AKSESUARI, UVR- Düşük gerilim bobini, 208...230VAC(50/60Hz)</t>
  </si>
  <si>
    <t>https://mall.industry.siemens.com/mall/tr/tr/Catalog/Product/3VA9908-0BB25</t>
  </si>
  <si>
    <t>3VA9980-0VC10</t>
  </si>
  <si>
    <t>3VA SERİSİ KOMPAKT GÜÇ ŞALTERİ AKSESUARI, Bowden kablosu, Tüm 3VA1 ve 3VA2 şalterler için0.6m uzunluk</t>
  </si>
  <si>
    <t>https://mall.industry.siemens.com/mall/tr/tr/Catalog/Product/3VA9980-0VC10</t>
  </si>
  <si>
    <t>3VA9980-0VC20</t>
  </si>
  <si>
    <t>3VA SERİSİ KOMPAKT GÜÇ ŞALTERİ AKSESUARI, Bowden kablosu, Tüm 3VA1 ve 3VA2 şalterler için1.0m uzunluk</t>
  </si>
  <si>
    <t>https://mall.industry.siemens.com/mall/tr/tr/Catalog/Product/3VA9980-0VC20</t>
  </si>
  <si>
    <t>3VA9980-0VC30</t>
  </si>
  <si>
    <t>3VA SERİSİ KOMPAKT GÜÇ ŞALTERİ AKSESUARI, Bowden kablosu, Tüm 3VA1 ve 3VA2 şalterler için1.5m uzunluk</t>
  </si>
  <si>
    <t>https://mall.industry.siemens.com/mall/tr/tr/Catalog/Product/3VA9980-0VC30</t>
  </si>
  <si>
    <t>3VA9987-0KB00</t>
  </si>
  <si>
    <t>3VA SERİSİ KOMPAKT GÜÇ ŞALTERİ AKSESUARI, Tüm 3VA1 ve 3VA2 şalterler için, Çekmeceli şalter için konum ihbar kontağı</t>
  </si>
  <si>
    <t>https://mall.industry.siemens.com/mall/tr/tr/Catalog/Product/3VA9987-0KB00</t>
  </si>
  <si>
    <t>3VA9987-0KD80</t>
  </si>
  <si>
    <t>3VA SERİSİ KOMPAKT GÜÇ ŞALTERİ AKSESUARI, Soketli veya Çekmeceli Şalter kumanda devresi bağlantı soketi, Tüm Çekmeceli Şalterler için</t>
  </si>
  <si>
    <t>https://mall.industry.siemens.com/mall/tr/tr/Catalog/Product/3VA9987-0KD80</t>
  </si>
  <si>
    <t>3VA9987-0KD81</t>
  </si>
  <si>
    <t>3VA SERİSİ KOMPAKT GÜÇ ŞALTERİ AKSESUARI, Çekmeceli Şalter için Kurma Kolu (kol tutucu dahil), Tüm 3VA2 Şalterler için</t>
  </si>
  <si>
    <t>https://mall.industry.siemens.com/mall/tr/tr/Catalog/Product/3VA9987-0KD81</t>
  </si>
  <si>
    <t>3VA9987-0KP80</t>
  </si>
  <si>
    <t>3VA SERİSİ KOMPAKT GÜÇ ŞALTERİ AKSESUARI, Soketli veya Çekmeceli Şalter kumanda devresi bağlantı soketi, Tüm Soketli Şalterler için</t>
  </si>
  <si>
    <t>https://mall.industry.siemens.com/mall/tr/tr/Catalog/Product/3VA9987-0KP80</t>
  </si>
  <si>
    <t>3VA9987-0MA10</t>
  </si>
  <si>
    <t>3VA2 SERİSİ KOMPAKT GÜÇ ŞALTERİ AKSESUARI, TD300, TEST CİHAZI HARİCİ DİJİTAL HABERLEŞME CİHAZI</t>
  </si>
  <si>
    <t>https://mall.industry.siemens.com/mall/tr/tr/Catalog/Product/3VA9987-0MA10</t>
  </si>
  <si>
    <t>3VA9987-0MB10</t>
  </si>
  <si>
    <t>3VA2 SERİSİ KOMPAKT GÜÇ ŞALTERİ AKSESUARI, TD500, TEST CİHAZI HARİCİ DİJİTAL HABERLEŞME CİHAZI</t>
  </si>
  <si>
    <t>https://mall.industry.siemens.com/mall/tr/tr/Catalog/Product/3VA9987-0MB10</t>
  </si>
  <si>
    <t>3VA9987-0TA10</t>
  </si>
  <si>
    <t>3VA2 SERİSİ KOMPAKT GÜÇ ŞALTERİ AKSESUARI, COM800 HABERLEŞME VERİ TOPLAYICISI</t>
  </si>
  <si>
    <t>https://mall.industry.siemens.com/mall/tr/tr/Catalog/Product/3VA9987-0TA10</t>
  </si>
  <si>
    <t>3VA9987-0TA20</t>
  </si>
  <si>
    <t>GÜÇ ŞALTERİ VERİ TOPLAYICISI COM100 3VA ŞALTER AKSESUARI</t>
  </si>
  <si>
    <t>https://mall.industry.siemens.com/mall/tr/tr/Catalog/Product/3VA9987-0TA20</t>
  </si>
  <si>
    <t>3VA9987-0TC10</t>
  </si>
  <si>
    <t>3VA2 SERİSİ KOMPAKT GÜÇ ŞALTERİ AKSESUARI, HABERLEŞME KABLOSU, 0,4mt</t>
  </si>
  <si>
    <t>https://mall.industry.siemens.com/mall/tr/tr/Catalog/Product/3VA9987-0TC10</t>
  </si>
  <si>
    <t>3VA9987-0TC20</t>
  </si>
  <si>
    <t>3VA2 SERİSİ KOMPAKT GÜÇ ŞALTERİ AKSESUARI, HABERLEŞME KABLOSU, 1mt</t>
  </si>
  <si>
    <t>https://mall.industry.siemens.com/mall/tr/tr/Catalog/Product/3VA9987-0TC20</t>
  </si>
  <si>
    <t>3VA9987-0TC30</t>
  </si>
  <si>
    <t>3VA2 SERİSİ KOMPAKT GÜÇ ŞALTERİ AKSESUARI, HABERLEŞME KABLOSU, 2mt</t>
  </si>
  <si>
    <t>https://mall.industry.siemens.com/mall/tr/tr/Catalog/Product/3VA9987-0TC30</t>
  </si>
  <si>
    <t>3VA9987-0TC40</t>
  </si>
  <si>
    <t>3VA2 SERİSİ KOMPAKT GÜÇ ŞALTERİ AKSESUARI, HABERLEŞME KABLOSU, 4mt</t>
  </si>
  <si>
    <t>https://mall.industry.siemens.com/mall/tr/tr/Catalog/Product/3VA9987-0TC40</t>
  </si>
  <si>
    <t>3VA9987-0TD10</t>
  </si>
  <si>
    <t>3VA2 SERİSİ KOMPAKT GÜÇ ŞALTERİ AKSESUARI, DSP800, İZLEME EKRANI</t>
  </si>
  <si>
    <t>https://mall.industry.siemens.com/mall/tr/tr/Catalog/Product/3VA9987-0TD10</t>
  </si>
  <si>
    <t>3VA9987-0UA10</t>
  </si>
  <si>
    <t>3VA2 SERİSİ KOMPAKT GÜÇ ŞALTERİ AKSESUARI, EFB300, HARİCİ DİJİTAL HABERLEŞME CİHAZI</t>
  </si>
  <si>
    <t>https://mall.industry.siemens.com/mall/tr/tr/Catalog/Product/3VA9987-0UA10</t>
  </si>
  <si>
    <t>3VA9988-0AA12</t>
  </si>
  <si>
    <t>3VA SERİSİ KOMPAKT GÜÇ ŞALTERİ AKSESUARI, AUX - Yardımcı kontak elemanları (1 enversör kontak) HQ/kompakt yapı/1 bölme, 240VAC(50Hz)/250VDC</t>
  </si>
  <si>
    <t>https://mall.industry.siemens.com/mall/tr/tr/Catalog/Product/3VA9988-0AA12</t>
  </si>
  <si>
    <t>3VA9988-0AA22</t>
  </si>
  <si>
    <t xml:space="preserve">3VA SERİSİ KOMPAKT GÜÇ ŞALTERİ AKSESUARI, LCS - Erken davranan enversör kontak HQ/kompakt yapı/1 bölme, 240VAC(50Hz)/250VDC </t>
  </si>
  <si>
    <t>https://mall.industry.siemens.com/mall/tr/tr/Catalog/Product/3VA9988-0AA22</t>
  </si>
  <si>
    <t>3VA9988-0AB12</t>
  </si>
  <si>
    <t>3VA SERİSİ KOMPAKT GÜÇ ŞALTERİ AKSESUARI, TAS - Trip veya Alarm kontağı, HQ/kompakt yapı/1 bölme, 240VAC(50Hz)/250VDC_x0001_</t>
  </si>
  <si>
    <t>https://mall.industry.siemens.com/mall/tr/tr/Catalog/Product/3VA9988-0AB12</t>
  </si>
  <si>
    <t>3VA9988-0AB22</t>
  </si>
  <si>
    <t>3VA SERİSİ KOMPAKT GÜÇ ŞALTERİ AKSESUARI, EAS - Elektriksel alarm kontağı (sadece 3VA2 için), HQ/kompakt yapı/1 bölme, 240VAC(50Hz)/250VDC_x0001_</t>
  </si>
  <si>
    <t>https://mall.industry.siemens.com/mall/tr/tr/Catalog/Product/3VA9988-0AB22</t>
  </si>
  <si>
    <t>3VA9988-0AB32</t>
  </si>
  <si>
    <t>3VA SERİSİ KOMPAKT GÜÇ ŞALTERİ AKSESUARI, SAS - Kısa devre alarm kontağı (sadece 3VA1 için), HQ/kompakt yapı/1 bölme, 240VAC(50Hz)/250VDC</t>
  </si>
  <si>
    <t>https://mall.industry.siemens.com/mall/tr/tr/Catalog/Product/3VA9988-0AB32</t>
  </si>
  <si>
    <t>3VA9988-0AB34</t>
  </si>
  <si>
    <t>3VA SERİSİ KOMPAKT GÜÇ ŞALTERİ AKSESUARI, SAS - Kısa devre alarm kontağı (sadece 3VA12 için), HQ/kompakt yapı/1 bölme, 240VAC(50Hz)/250VDC_x0001_</t>
  </si>
  <si>
    <t>https://mall.industry.siemens.com/mall/tr/tr/Catalog/Product/3VA9988-0AB34</t>
  </si>
  <si>
    <t>3VA9988-0BA22</t>
  </si>
  <si>
    <t>3VA SERİSİ KOMPAKT GÜÇ ŞALTERİ AKSESUARI, STF - Açtırma bobini esnek tip (sağ veya sola montaj imkanı), 110 ... 127VAC(50/60Hz)</t>
  </si>
  <si>
    <t>https://mall.industry.siemens.com/mall/tr/tr/Catalog/Product/3VA9988-0BA22</t>
  </si>
  <si>
    <t>3VA9988-0BA23</t>
  </si>
  <si>
    <t>3VA SERİSİ KOMPAKT GÜÇ ŞALTERİ AKSESUARI, STF - Açtırma bobini esnek tip (sağ veya sola montaj imkanı), 208 ... 277VAC(50/60Hz)</t>
  </si>
  <si>
    <t>https://mall.industry.siemens.com/mall/tr/tr/Catalog/Product/3VA9988-0BA23</t>
  </si>
  <si>
    <t>3VA9988-0BA24</t>
  </si>
  <si>
    <t>3VA SERİSİ KOMPAKT GÜÇ ŞALTERİ AKSESUARI, STF - Açtırma bobini esnek tip (sağ veya sola montaj imkanı), 380 ... 500VAC(50/60Hz)</t>
  </si>
  <si>
    <t>https://mall.industry.siemens.com/mall/tr/tr/Catalog/Product/3VA9988-0BA24</t>
  </si>
  <si>
    <t>3VA9988-0BL20</t>
  </si>
  <si>
    <t>3VA SERİSİ KOMPAKT GÜÇ ŞALTERİ AKSESUARI, STL - Açtırma bobini sol aksesuar bölmesi, 380...600VAC(50/60Hz)</t>
  </si>
  <si>
    <t>https://mall.industry.siemens.com/mall/tr/tr/Catalog/Product/3VA9988-0BL20</t>
  </si>
  <si>
    <t>3VA9988-0BL32</t>
  </si>
  <si>
    <t>3VA SERİSİ KOMPAKT GÜÇ ŞALTERİ AKSESUARI, STL - Açtırma bobini sol aksesuar bölmesi, 110...127 VAC(50/60Hz)/110...127VDC</t>
  </si>
  <si>
    <t>https://mall.industry.siemens.com/mall/tr/tr/Catalog/Product/3VA9988-0BL32</t>
  </si>
  <si>
    <t>3VA9988-0BL33</t>
  </si>
  <si>
    <t>3VA SERİSİ KOMPAKT GÜÇ ŞALTERİ AKSESUARI, STL - Açtırma bobini sol aksesuar bölmesi, 208...277VAC(50/60Hz)/220...250VDC</t>
  </si>
  <si>
    <t>https://mall.industry.siemens.com/mall/tr/tr/Catalog/Product/3VA9988-0BL33</t>
  </si>
  <si>
    <t>3VM1010-3ED32-0AA0</t>
  </si>
  <si>
    <t>SENTRON 3VM KOMPAKT TİP TERMİK MANYETİK GÜÇ ŞALTERİ; 3VM10; 25kA; SABİT TERMİK; SABİT MANYETİK; 100A; 3 KUTUPLU</t>
  </si>
  <si>
    <t>https://mall.industry.siemens.com/mall/tr/tr/Catalog/Product/3VM1010-3ED32-0AA0</t>
  </si>
  <si>
    <t>3VM1010-3ED42-0AA0</t>
  </si>
  <si>
    <t>SENTRON 3VM KOMPAKT TİP TERMİK MANYETİK GÜÇ ŞALTERİ; 3VM10; 25kA; SABİT TERMİK; SABİT MANYETİK; 100A; 4 KUTUPLU</t>
  </si>
  <si>
    <t>https://mall.industry.siemens.com/mall/tr/tr/Catalog/Product/3VM1010-3ED42-0AA0</t>
  </si>
  <si>
    <t>3VM1010-4ED32-0AA0</t>
  </si>
  <si>
    <t>SENTRON SERİSİ KOMPAKT TİP GÜÇ ŞALTERİ;3VM10, 36kA, 100A, TM210, FTFM, SABİT TERMİK SABİT MANYETİK, 3 KUTUPLU</t>
  </si>
  <si>
    <t>https://mall.industry.siemens.com/mall/tr/tr/Catalog/Product/3VM1010-4ED32-0AA0</t>
  </si>
  <si>
    <t>3VM1010-4ED42-0AA0</t>
  </si>
  <si>
    <t>SENTRON 3VM KOMPAKT TİP TERMİK MANYETİK GÜÇ ŞALTERİ; 3VM1; 36kA; 100A; SABİT TERMİK; SABİT MANYETİK; 4 KUTUPLU</t>
  </si>
  <si>
    <t>https://mall.industry.siemens.com/mall/tr/tr/Catalog/Product/3VM1010-4ED42-0AA0</t>
  </si>
  <si>
    <t>3VM1020-3ED32-0AA0</t>
  </si>
  <si>
    <t>SENTRON 3VM KOMPAKT TİP TERMİK MANYETİK GÜÇ ŞALTERİ; 3VM1; 25kA; 20A; SABİT TERMİK; SABİT MANYETİK; 3 KUTUPLU</t>
  </si>
  <si>
    <t>https://mall.industry.siemens.com/mall/tr/tr/Catalog/Product/3VM1020-3ED32-0AA0</t>
  </si>
  <si>
    <t>3VM1020-3ED42-0AA0</t>
  </si>
  <si>
    <t>SENTRON 3VM KOMPAKT TİP TERMİK MANYETİK GÜÇ ŞALTERİ; 3VM1; 25kA; 20A; SABİT TERMİK; SABİT MANYETİK; 4 KUTUPLU</t>
  </si>
  <si>
    <t>https://mall.industry.siemens.com/mall/tr/tr/Catalog/Product/3VM1020-3ED42-0AA0</t>
  </si>
  <si>
    <t>3VM1020-4ED32-0AA0</t>
  </si>
  <si>
    <t>https://mall.industry.siemens.com/mall/tr/tr/Catalog/Product/3VM1020-4ED32-0AA0</t>
  </si>
  <si>
    <t>3VM1020-4ED42-0AA0</t>
  </si>
  <si>
    <t>https://mall.industry.siemens.com/mall/tr/tr/Catalog/Product/3VM1020-4ED42-0AA0</t>
  </si>
  <si>
    <t>3VM1025-3ED32-0AA0</t>
  </si>
  <si>
    <t>SENTRON 3VM KOMPAKT TİP TERMİK MANYETİK GÜÇ ŞALTERİ; 3VM1; 25kA; 25A; SABİT TERMİK; SABİT MANYETİK; 3 KUTUPLU</t>
  </si>
  <si>
    <t>https://mall.industry.siemens.com/mall/tr/tr/Catalog/Product/3VM1025-3ED32-0AA0</t>
  </si>
  <si>
    <t>3VM1025-3ED42-0AA0</t>
  </si>
  <si>
    <t>SENTRON 3VM KOMPAKT TİP TERMİK MANYETİK GÜÇ ŞALTERİ; 3VM1; 25kA; 25A; SABİT TERMİK; SABİT MANYETİK; 4 KUTUPLU</t>
  </si>
  <si>
    <t>https://mall.industry.siemens.com/mall/tr/tr/Catalog/Product/3VM1025-3ED42-0AA0</t>
  </si>
  <si>
    <t>3VM1025-4ED32-0AA0</t>
  </si>
  <si>
    <t>SENTRON 3VM KOMPAKT TİP TERMİK MANYETİK GÜÇ ŞALTERİ; 3VM1; 36kA; 25A; SABİT TERMİK; SABİT MANYETİK; 3 KUTUPLU</t>
  </si>
  <si>
    <t>https://mall.industry.siemens.com/mall/tr/tr/Catalog/Product/3VM1025-4ED32-0AA0</t>
  </si>
  <si>
    <t>3VM1025-4ED42-0AA0</t>
  </si>
  <si>
    <t>SENTRON 3VM KOMPAKT TİP TERMİK MANYETİK GÜÇ ŞALTERİ; 3VM1; 36kA; 25A; SABİT TERMİK; SABİT MANYETİK; 4 KUTUPLU</t>
  </si>
  <si>
    <t>https://mall.industry.siemens.com/mall/tr/tr/Catalog/Product/3VM1025-4ED42-0AA0</t>
  </si>
  <si>
    <t>3VM1032-3ED32-0AA0</t>
  </si>
  <si>
    <t>SENTRON 3VM KOMPAKT TİP TERMİK MANYETİK GÜÇ ŞALTERİ; 3VM1; 25kA; 32A; SABİT TERMİK; SABİT MANYETİK; 3 KUTUPLU</t>
  </si>
  <si>
    <t>https://mall.industry.siemens.com/mall/tr/tr/Catalog/Product/3VM1032-3ED32-0AA0</t>
  </si>
  <si>
    <t>3VM1032-3ED42-0AA0</t>
  </si>
  <si>
    <t>SENTRON 3VM KOMPAKT TİP TERMİK MANYETİK GÜÇ ŞALTERİ; 3VM1; 25kA; 32A; SABİT TERMİK; SABİT MANYETİK; 4 KUTUPLU</t>
  </si>
  <si>
    <t>https://mall.industry.siemens.com/mall/tr/tr/Catalog/Product/3VM1032-3ED42-0AA0</t>
  </si>
  <si>
    <t>3VM1032-4ED32-0AA0</t>
  </si>
  <si>
    <t>SENTRON 3VM KOMPAKT TİP TERMİK MANYETİK GÜÇ ŞALTERİ; 3VM1; 36kA; 32A; SABİT TERMİK; SABİT MANYETİK; 3 KUTUPLU</t>
  </si>
  <si>
    <t>https://mall.industry.siemens.com/mall/tr/tr/Catalog/Product/3VM1032-4ED32-0AA0</t>
  </si>
  <si>
    <t>3VM1032-4ED42-0AA0</t>
  </si>
  <si>
    <t>SENTRON 3VM KOMPAKT TİP TERMİK MANYETİK GÜÇ ŞALTERİ; 3VM1; 36kA; 32A; SABİT TERMİK; SABİT MANYETİK; 4 KUTUPLU</t>
  </si>
  <si>
    <t>https://mall.industry.siemens.com/mall/tr/tr/Catalog/Product/3VM1032-4ED42-0AA0</t>
  </si>
  <si>
    <t>3VM1040-3ED32-0AA0</t>
  </si>
  <si>
    <t>SENTRON 3VM KOMPAKT TİP TERMİK MANYETİK GÜÇ ŞALTERİ; 3VM10; 25kA; SABİT TERMİK; SABİT MANYETİK; 40A; 3 KUTUPLU</t>
  </si>
  <si>
    <t>https://mall.industry.siemens.com/mall/tr/tr/Catalog/Product/3VM1040-3ED32-0AA0</t>
  </si>
  <si>
    <t>3VM1040-3ED42-0AA0</t>
  </si>
  <si>
    <t>SENTRON 3VM KOMPAKT TİP TERMİK MANYETİK GÜÇ ŞALTERİ; 3VM10; 25kA; SABİT TERMİK; SABİT MANYETİK; 40A; 4 KUTUPLU</t>
  </si>
  <si>
    <t>https://mall.industry.siemens.com/mall/tr/tr/Catalog/Product/3VM1040-3ED42-0AA0</t>
  </si>
  <si>
    <t>3VM1040-4ED32-0AA0</t>
  </si>
  <si>
    <t>SENTRON SERİSİ KOMPAKT TİP GÜÇ ŞALTERİ;3VM10, 36kA, 40A, TM210, FTFM, SABİT TERMİK SABİT MANYETİK, 3 KUTUPLU</t>
  </si>
  <si>
    <t>https://mall.industry.siemens.com/mall/tr/tr/Catalog/Product/3VM1040-4ED32-0AA0</t>
  </si>
  <si>
    <t>3VM1040-4ED42-0AA0</t>
  </si>
  <si>
    <t>SENTRON 3VM KOMPAKT TİP TERMİK MANYETİK GÜÇ ŞALTERİ; 3VM1; 36kA; 40A; SABİT TERMİK; SABİT MANYETİK; 4 KUTUPLU</t>
  </si>
  <si>
    <t>https://mall.industry.siemens.com/mall/tr/tr/Catalog/Product/3VM1040-4ED42-0AA0</t>
  </si>
  <si>
    <t>3VM1050-3ED32-0AA0</t>
  </si>
  <si>
    <t>SENTRON 3VM KOMPAKT TİP TERMİK MANYETİK GÜÇ ŞALTERİ; 3VM10; 25kA; SABİT TERMİK; SABİT MANYETİK; 50A; 3 KUTUPLU</t>
  </si>
  <si>
    <t>https://mall.industry.siemens.com/mall/tr/tr/Catalog/Product/3VM1050-3ED32-0AA0</t>
  </si>
  <si>
    <t>3VM1050-3ED42-0AA0</t>
  </si>
  <si>
    <t>SENTRON 3VM KOMPAKT TİP TERMİK MANYETİK GÜÇ ŞALTERİ; 3VM10; 25kA; SABİT TERMİK; SABİT MANYETİK; 50A; 4 KUTUPLU</t>
  </si>
  <si>
    <t>https://mall.industry.siemens.com/mall/tr/tr/Catalog/Product/3VM1050-3ED42-0AA0</t>
  </si>
  <si>
    <t>3VM1050-4ED32-0AA0</t>
  </si>
  <si>
    <t>SENTRON SERİSİ KOMPAKT TİP GÜÇ ŞALTERİ;3VM10, 36kA, 50A, TM210, FTFM, SABİT TERMİK SABİT MANYETİK, 3 KUTUPLU</t>
  </si>
  <si>
    <t>https://mall.industry.siemens.com/mall/tr/tr/Catalog/Product/3VM1050-4ED32-0AA0</t>
  </si>
  <si>
    <t>3VM1050-4ED42-0AA0</t>
  </si>
  <si>
    <t>SENTRON 3VM KOMPAKT TİP TERMİK MANYETİK GÜÇ ŞALTERİ; 3VM1; 36kA; 50A; SABİT TERMİK; SABİT MANYETİK; 4 KUTUPLU</t>
  </si>
  <si>
    <t>https://mall.industry.siemens.com/mall/tr/tr/Catalog/Product/3VM1050-4ED42-0AA0</t>
  </si>
  <si>
    <t>3VM1063-3ED32-0AA0</t>
  </si>
  <si>
    <t>SENTRON 3VM KOMPAKT TİP TERMİK MANYETİK GÜÇ ŞALTERİ; 3VM10; 25kA; SABİT TERMİK; SABİT MANYETİK; 63A; 3 KUTUPLU</t>
  </si>
  <si>
    <t>https://mall.industry.siemens.com/mall/tr/tr/Catalog/Product/3VM1063-3ED32-0AA0</t>
  </si>
  <si>
    <t>3VM1063-3ED42-0AA0</t>
  </si>
  <si>
    <t>SENTRON 3VM KOMPAKT TİP TERMİK MANYETİK GÜÇ ŞALTERİ; 3VM10; 25kA; SABİT TERMİK; SABİT MANYETİK; 63A; 4 KUTUPLU</t>
  </si>
  <si>
    <t>https://mall.industry.siemens.com/mall/tr/tr/Catalog/Product/3VM1063-3ED42-0AA0</t>
  </si>
  <si>
    <t>3VM1063-4ED32-0AA0</t>
  </si>
  <si>
    <t>SENTRON SERİSİ KOMPAKT TİP GÜÇ ŞALTERİ;3VM10, 36kA, 63A, TM210, FTFM, SABİT TERMİK SABİT MANYETİK, 3 KUTUPLU</t>
  </si>
  <si>
    <t>https://mall.industry.siemens.com/mall/tr/tr/Catalog/Product/3VM1063-4ED32-0AA0</t>
  </si>
  <si>
    <t>3VM1063-4ED42-0AA0</t>
  </si>
  <si>
    <t>SENTRON 3VM KOMPAKT TİP TERMİK MANYETİK GÜÇ ŞALTERİ; 3VM1; 36kA; 63A; SABİT TERMİK; SABİT MANYETİK; 4 KUTUPLU</t>
  </si>
  <si>
    <t>https://mall.industry.siemens.com/mall/tr/tr/Catalog/Product/3VM1063-4ED42-0AA0</t>
  </si>
  <si>
    <t>3VM1080-3ED32-0AA0</t>
  </si>
  <si>
    <t>SENTRON 3VM KOMPAKT TİP TERMİK MANYETİK GÜÇ ŞALTERİ; 3VM10; 25kA; SABİT TERMİK; SABİT MANYETİK; 80A; 3 KUTUPLU</t>
  </si>
  <si>
    <t>https://mall.industry.siemens.com/mall/tr/tr/Catalog/Product/3VM1080-3ED32-0AA0</t>
  </si>
  <si>
    <t>3VM1080-3ED42-0AA0</t>
  </si>
  <si>
    <t>SENTRON 3VM KOMPAKT TİP TERMİK MANYETİK GÜÇ ŞALTERİ; 3VM10; 25kA; SABİT TERMİK; SABİT MANYETİK; 80A; 4 KUTUPLU</t>
  </si>
  <si>
    <t>https://mall.industry.siemens.com/mall/tr/tr/Catalog/Product/3VM1080-3ED42-0AA0</t>
  </si>
  <si>
    <t>3VM1080-4ED32-0AA0</t>
  </si>
  <si>
    <t>SENTRON SERİSİ KOMPAKT TİP GÜÇ ŞALTERİ;3VM10, 36kA, 80A, TM210, FTFM, SABİT TERMİK SABİT MANYETİK, 3 KUTUPLU</t>
  </si>
  <si>
    <t>https://mall.industry.siemens.com/mall/tr/tr/Catalog/Product/3VM1080-4ED32-0AA0</t>
  </si>
  <si>
    <t>3VM1080-4ED42-0AA0</t>
  </si>
  <si>
    <t>SENTRON 3VM KOMPAKT TİP TERMİK MANYETİK GÜÇ ŞALTERİ; 3VM1; 36kA; 80A; SABİT TERMİK; SABİT MANYETİK; 4 KUTUPLU</t>
  </si>
  <si>
    <t>https://mall.industry.siemens.com/mall/tr/tr/Catalog/Product/3VM1080-4ED42-0AA0</t>
  </si>
  <si>
    <t>3VM1096-3ED32-0AA0</t>
  </si>
  <si>
    <t>SENTRON 3VM KOMPAKT TİP TERMİK MANYETİK GÜÇ ŞALTERİ; 3VM1; 25kA; 16A; SABİT TERMİK; SABİT MANYETİK; 3 KUTUPLU</t>
  </si>
  <si>
    <t>https://mall.industry.siemens.com/mall/tr/tr/Catalog/Product/3VM1096-3ED32-0AA0</t>
  </si>
  <si>
    <t>3VM1096-3ED42-0AA0</t>
  </si>
  <si>
    <t>SENTRON 3VM KOMPAKT TİP TERMİK MANYETİK GÜÇ ŞALTERİ; 3VM1; 25kA; 16A; SABİT TERMİK; SABİT MANYETİK; 4 KUTUPLU</t>
  </si>
  <si>
    <t>https://mall.industry.siemens.com/mall/tr/tr/Catalog/Product/3VM1096-3ED42-0AA0</t>
  </si>
  <si>
    <t>3VM1096-4ED32-0AA0</t>
  </si>
  <si>
    <t>SENTRON 3VM KOMPAKT TİP TERMİK MANYETİK GÜÇ ŞALTERİ; 3VM1; 36kA; 16A; SABİT TERMİK; SABİT MANYETİK; 3 KUTUPLU</t>
  </si>
  <si>
    <t>https://mall.industry.siemens.com/mall/tr/tr/Catalog/Product/3VM1096-4ED32-0AA0</t>
  </si>
  <si>
    <t>3VM1096-4ED42-0AA0</t>
  </si>
  <si>
    <t>SENTRON 3VM KOMPAKT TİP TERMİK MANYETİK GÜÇ ŞALTERİ; 3VM1; 36kA; 16A; SABİT TERMİK; SABİT MANYETİK; 4 KUTUPLU</t>
  </si>
  <si>
    <t>https://mall.industry.siemens.com/mall/tr/tr/Catalog/Product/3VM1096-4ED42-0AA0</t>
  </si>
  <si>
    <t>3VM1110-3EE32-0AA0</t>
  </si>
  <si>
    <t>SENTRON 3VM KOMPAKT TİP TERMİK MANYETİK GÜÇ ŞALTERİ; 3VM11; 25kA; AYARLI TERMİK; SABİT MANYETİK; 100A; 3 KUTUPLU</t>
  </si>
  <si>
    <t>https://mall.industry.siemens.com/mall/tr/tr/Catalog/Product/3VM1110-3EE32-0AA0</t>
  </si>
  <si>
    <t>3VM1110-4EE32-0AA0</t>
  </si>
  <si>
    <t xml:space="preserve"> SENTRON 3VM KOMPAKT TİP TERMİK MANYETİK GÜÇ ŞALTERİ; 3VM11; 36kA; AYARLI TERMİK; SABİT MANYETİK; 100A; 3 KUTUPLU </t>
  </si>
  <si>
    <t>https://mall.industry.siemens.com/mall/tr/tr/Catalog/Product/3VM1110-4EE32-0AA0</t>
  </si>
  <si>
    <t>3VM1110-4EE42-0AA0</t>
  </si>
  <si>
    <t>SENTRON SERİSİ KOMPAKT TİP GÜÇ ŞALTERİ;3VM11, 36kA, 100A, TM220, ATFM, AYARLI TERMIK SABİT MANYETİK, 4 KUTUPLU</t>
  </si>
  <si>
    <t>https://mall.industry.siemens.com/mall/tr/tr/Catalog/Product/3VM1110-4EE42-0AA0</t>
  </si>
  <si>
    <t>3VM1110-5MH32-0AA0</t>
  </si>
  <si>
    <t>SENTRON 3VM KOMPAKT TİP GÜÇ ŞALTERİ; 3VM1; 55kA; 100A; AYARLI MANYETİK; 3 KUTUPLU</t>
  </si>
  <si>
    <t>https://mall.industry.siemens.com/mall/tr/tr/Catalog/Product/3VM1110-5MH32-0AA0</t>
  </si>
  <si>
    <t>3VM1112-3ED32-0AA0</t>
  </si>
  <si>
    <t>SENTRON 3VM KOMPAKT TİP TERMİK MANYETİK GÜÇ ŞALTERİ; 3VM11; 25kA; SABİT TERMİK; SABİT MANYETİK; 125A; 3 KUTUPLU</t>
  </si>
  <si>
    <t>https://mall.industry.siemens.com/mall/tr/tr/Catalog/Product/3VM1112-3ED32-0AA0</t>
  </si>
  <si>
    <t>3VM1112-3ED42-0AA0</t>
  </si>
  <si>
    <t>SENTRON 3VM KOMPAKT TİP TERMİK MANYETİK GÜÇ ŞALTERİ; 3VM11; 25kA; SABİT TERMİK; SABİT MANYETİK; 125A; 4 KUTUPLU</t>
  </si>
  <si>
    <t>https://mall.industry.siemens.com/mall/tr/tr/Catalog/Product/3VM1112-3ED42-0AA0</t>
  </si>
  <si>
    <t>3VM1112-3EE32-0AA0</t>
  </si>
  <si>
    <t>SENTRON 3VM KOMPAKT TİP TERMİK MANYETİK GÜÇ ŞALTERİ; 3VM11; 25kA; AYARLI TERMİK; SABİT MANYETİK; 125A; 3 KUTUPLU</t>
  </si>
  <si>
    <t>https://mall.industry.siemens.com/mall/tr/tr/Catalog/Product/3VM1112-3EE32-0AA0</t>
  </si>
  <si>
    <t>3VM1112-4ED32-0AA0</t>
  </si>
  <si>
    <t>SENTRON SERİSİ KOMPAKT TİP GÜÇ ŞALTERİ;3VM11, 36kA, 125A, TM210, FTFM, SABİT TERMİK SABİT MANYETİK, 3 KUTUPLU</t>
  </si>
  <si>
    <t>https://mall.industry.siemens.com/mall/tr/tr/Catalog/Product/3VM1112-4ED32-0AA0</t>
  </si>
  <si>
    <t>3VM1112-4ED42-0AA0</t>
  </si>
  <si>
    <t>SENTRON 3VM KOMPAKT TİP TERMİK MANYETİK GÜÇ ŞALTERİ; 3VM1; 36kA; 125A; SABİT TERMİK; SABİT MANYETİK; 3 KUTUPLU</t>
  </si>
  <si>
    <t>https://mall.industry.siemens.com/mall/tr/tr/Catalog/Product/3VM1112-4ED42-0AA0</t>
  </si>
  <si>
    <t>3VM1112-4EE32-0AA0</t>
  </si>
  <si>
    <t xml:space="preserve"> SENTRON 3VM KOMPAKT TİP TERMİK MANYETİK GÜÇ ŞALTERİ; 3VM11; 36kA; AYARLI TERMİK; SABİT MANYETİK; 125A; 3 KUTUPLU </t>
  </si>
  <si>
    <t>https://mall.industry.siemens.com/mall/tr/tr/Catalog/Product/3VM1112-4EE32-0AA0</t>
  </si>
  <si>
    <t>3VM1112-4EE42-0AA0</t>
  </si>
  <si>
    <t>SENTRON SERİSİ KOMPAKT TİP GÜÇ ŞALTERİ;3VM11, 36kA, 125A, TM220, ATFM, AYARLI TERMIK SABİT MANYETİK, 4 KUTUPLU</t>
  </si>
  <si>
    <t>https://mall.industry.siemens.com/mall/tr/tr/Catalog/Product/3VM1112-4EE42-0AA0</t>
  </si>
  <si>
    <t>3VM1112-5MH32-0AA0</t>
  </si>
  <si>
    <t>SENTRON 3VM KOMPAKT TİP GÜÇ ŞALTERİ; 3VM1; 55kA; 125A; AYARLI MANYETİK; 3 KUTUPLU</t>
  </si>
  <si>
    <t>https://mall.industry.siemens.com/mall/tr/tr/Catalog/Product/3VM1112-5MH32-0AA0</t>
  </si>
  <si>
    <t>3VM1116-3ED32-0AA0</t>
  </si>
  <si>
    <t>SENTRON 3VM KOMPAKT TİP TERMİK MANYETİK GÜÇ ŞALTERİ; 3VM11; 25kA; SABİT TERMİK; SABİT MANYETİK; 160A; 3 KUTUPLU</t>
  </si>
  <si>
    <t>https://mall.industry.siemens.com/mall/tr/tr/Catalog/Product/3VM1116-3ED32-0AA0</t>
  </si>
  <si>
    <t>3VM1116-3ED42-0AA0</t>
  </si>
  <si>
    <t>SENTRON 3VM KOMPAKT TİP TERMİK MANYETİK GÜÇ ŞALTERİ; 3VM11; 25kA; SABİT TERMİK; SABİT MANYETİK; 160A; 4 KUTUPLU</t>
  </si>
  <si>
    <t>https://mall.industry.siemens.com/mall/tr/tr/Catalog/Product/3VM1116-3ED42-0AA0</t>
  </si>
  <si>
    <t>3VM1116-3EE32-0AA0</t>
  </si>
  <si>
    <t>SENTRON 3VM KOMPAKT TİP TERMİK MANYETİK GÜÇ ŞALTERİ; 3VM11; 25kA; AYARLI TERMİK; SABİT MANYETİK; 160A; 3 KUTUPLU</t>
  </si>
  <si>
    <t>https://mall.industry.siemens.com/mall/tr/tr/Catalog/Product/3VM1116-3EE32-0AA0</t>
  </si>
  <si>
    <t>3VM1116-4ED32-0AA0</t>
  </si>
  <si>
    <t>SENTRON SERİSİ KOMPAKT TİP GÜÇ ŞALTERİ;3VM11, 36kA, 160A, TM210, FTFM, SABİT TERMİK SABİT MANYETİK, 3 KUTUPLU</t>
  </si>
  <si>
    <t>https://mall.industry.siemens.com/mall/tr/tr/Catalog/Product/3VM1116-4ED32-0AA0</t>
  </si>
  <si>
    <t>3VM1116-4ED42-0AA0</t>
  </si>
  <si>
    <t>SENTRON 3VM KOMPAKT TİP TERMİK MANYETİK GÜÇ ŞALTERİ; 3VM1; 36kA; 160A; SABİT TERMİK; SABİT MANYETİK; 3 KUTUPLU</t>
  </si>
  <si>
    <t>https://mall.industry.siemens.com/mall/tr/tr/Catalog/Product/3VM1116-4ED42-0AA0</t>
  </si>
  <si>
    <t>3VM1116-4EE32-0AA0</t>
  </si>
  <si>
    <t xml:space="preserve"> SENTRON 3VM KOMPAKT TİP TERMİK MANYETİK GÜÇ ŞALTERİ; 3VM11; 36kA; AYARLI TERMİK; SABİT MANYETİK; 160A; 3 KUTUPLU </t>
  </si>
  <si>
    <t>https://mall.industry.siemens.com/mall/tr/tr/Catalog/Product/3VM1116-4EE32-0AA0</t>
  </si>
  <si>
    <t>3VM1116-4EE42-0AA0</t>
  </si>
  <si>
    <t>SENTRON SERİSİ KOMPAKT TİP GÜÇ ŞALTERİ;3VM11, 36kA, 160A, TM220, ATFM, AYARLI TERMIK SABİT MANYETİK, 4 KUTUPLU</t>
  </si>
  <si>
    <t>https://mall.industry.siemens.com/mall/tr/tr/Catalog/Product/3VM1116-4EE42-0AA0</t>
  </si>
  <si>
    <t>3VM1120-3EE32-0AA0</t>
  </si>
  <si>
    <t>SENTRON 3VM KOMPAKT TİP TERMİK MANYETİK GÜÇ ŞALTERİ; 3VM11; 25kA; AYARLI TERMİK; SABİT MANYETİK; 20A; 3 KUTUPLU</t>
  </si>
  <si>
    <t>https://mall.industry.siemens.com/mall/tr/tr/Catalog/Product/3VM1120-3EE32-0AA0</t>
  </si>
  <si>
    <t>3VM1120-4EE42-0AA0</t>
  </si>
  <si>
    <t>SENTRON SERİSİ KOMPAKT TİP GÜÇ ŞALTERİ;3VM11, 36kA, 20A, TM220, ATFM, AYARLI TERMIK SABİT MANYETİK, 4 KUTUPLU</t>
  </si>
  <si>
    <t>https://mall.industry.siemens.com/mall/tr/tr/Catalog/Product/3VM1120-4EE42-0AA0</t>
  </si>
  <si>
    <t>3VM1120-5MH32-0AA0</t>
  </si>
  <si>
    <t>SENTRON 3VM KOMPAKT TİP GÜÇ ŞALTERİ; 3VM1; 55kA; 20A; AYARLI MANYETİK; 3 KUTUPLU</t>
  </si>
  <si>
    <t>https://mall.industry.siemens.com/mall/tr/tr/Catalog/Product/3VM1120-5MH32-0AA0</t>
  </si>
  <si>
    <t>3VM1125-3EE32-0AA0</t>
  </si>
  <si>
    <t>SENTRON 3VM KOMPAKT TİP TERMİK MANYETİK GÜÇ ŞALTERİ; 3VM11; 25kA; AYARLI TERMİK; SABİT MANYETİK; 25A; 3 KUTUPLU</t>
  </si>
  <si>
    <t>https://mall.industry.siemens.com/mall/tr/tr/Catalog/Product/3VM1125-3EE32-0AA0</t>
  </si>
  <si>
    <t>3VM1125-4EE32-0AA0</t>
  </si>
  <si>
    <t xml:space="preserve"> SENTRON 3VM KOMPAKT TİP TERMİK MANYETİK GÜÇ ŞALTERİ; 3VM11; 36kA; AYARLI TERMİK; SABİT MANYETİK; 25A; 3 KUTUPLU </t>
  </si>
  <si>
    <t>https://mall.industry.siemens.com/mall/tr/tr/Catalog/Product/3VM1125-4EE32-0AA0</t>
  </si>
  <si>
    <t>3VM1125-4EE42-0AA0</t>
  </si>
  <si>
    <t>SENTRON SERİSİ KOMPAKT TİP GÜÇ ŞALTERİ;3VM11, 36kA, 25A, TM220, ATFM, AYARLI TERMIK SABİT MANYETİK, 4 KUTUPLU</t>
  </si>
  <si>
    <t>https://mall.industry.siemens.com/mall/tr/tr/Catalog/Product/3VM1125-4EE42-0AA0</t>
  </si>
  <si>
    <t>3VM1132-3EE32-0AA0</t>
  </si>
  <si>
    <t>SENTRON 3VM KOMPAKT TİP TERMİK MANYETİK GÜÇ ŞALTERİ; 3VM11; 25kA; AYARLI TERMİK; SABİT MANYETİK; 32A; 3 KUTUPLU</t>
  </si>
  <si>
    <t>https://mall.industry.siemens.com/mall/tr/tr/Catalog/Product/3VM1132-3EE32-0AA0</t>
  </si>
  <si>
    <t>3VM1132-4EE32-0AA0</t>
  </si>
  <si>
    <t xml:space="preserve"> SENTRON 3VM KOMPAKT TİP TERMİK MANYETİK GÜÇ ŞALTERİ; 3VM11; 36kA; AYARLI TERMİK; SABİT MANYETİK; 32A; 3 KUTUPLU </t>
  </si>
  <si>
    <t>https://mall.industry.siemens.com/mall/tr/tr/Catalog/Product/3VM1132-4EE32-0AA0</t>
  </si>
  <si>
    <t>3VM1132-4EE42-0AA0</t>
  </si>
  <si>
    <t>SENTRON SERİSİ KOMPAKT TİP GÜÇ ŞALTERİ;3VM11, 36kA, 32A, TM220, ATFM, AYARLI TERMIK SABİT MANYETİK, 4 KUTUPLU</t>
  </si>
  <si>
    <t>https://mall.industry.siemens.com/mall/tr/tr/Catalog/Product/3VM1132-4EE42-0AA0</t>
  </si>
  <si>
    <t>3VM1132-5MH32-0AA0</t>
  </si>
  <si>
    <t>SENTRON 3VM KOMPAKT TİP GÜÇ ŞALTERİ; 3VM1; 55kA; 32A; AYARLI MANYETİK; 3 KUTUPLU</t>
  </si>
  <si>
    <t>https://mall.industry.siemens.com/mall/tr/tr/Catalog/Product/3VM1132-5MH32-0AA0</t>
  </si>
  <si>
    <t>3VM1140-3EE32-0AA0</t>
  </si>
  <si>
    <t>SENTRON 3VM KOMPAKT TİP TERMİK MANYETİK GÜÇ ŞALTERİ; 3VM11; 25kA; AYARLI TERMİK; SABİT MANYETİK; 40A; 3 KUTUPLU</t>
  </si>
  <si>
    <t>https://mall.industry.siemens.com/mall/tr/tr/Catalog/Product/3VM1140-3EE32-0AA0</t>
  </si>
  <si>
    <t>3VM1140-4EE32-0AA0</t>
  </si>
  <si>
    <t xml:space="preserve"> SENTRON 3VM KOMPAKT TİP TERMİK MANYETİK GÜÇ ŞALTERİ; 3VM11; 36kA; AYARLI TERMİK; SABİT MANYETİK; 40A; 3 KUTUPLU </t>
  </si>
  <si>
    <t>https://mall.industry.siemens.com/mall/tr/tr/Catalog/Product/3VM1140-4EE32-0AA0</t>
  </si>
  <si>
    <t>3VM1140-4EE42-0AA0</t>
  </si>
  <si>
    <t>SENTRON SERİSİ KOMPAKT TİP GÜÇ ŞALTERİ;3VM11, 36kA, 40A, TM220, ATFM, AYARLI TERMIK SABİT MANYETİK, 4 KUTUPLU</t>
  </si>
  <si>
    <t>https://mall.industry.siemens.com/mall/tr/tr/Catalog/Product/3VM1140-4EE42-0AA0</t>
  </si>
  <si>
    <t>3VM1140-5MH32-0AA0</t>
  </si>
  <si>
    <t>SENTRON 3VM KOMPAKT TİP GÜÇ ŞALTERİ; 3VM1; 55kA; 40A; AYARLI MANYETİK; 3 KUTUPLU</t>
  </si>
  <si>
    <t>https://mall.industry.siemens.com/mall/tr/tr/Catalog/Product/3VM1140-5MH32-0AA0</t>
  </si>
  <si>
    <t>3VM1150-3EE32-0AA0</t>
  </si>
  <si>
    <t>SENTRON 3VM KOMPAKT TİP TERMİK MANYETİK GÜÇ ŞALTERİ; 3VM11; 25kA; AYARLI TERMİK; SABİT MANYETİK; 50A; 3 KUTUPLU</t>
  </si>
  <si>
    <t>https://mall.industry.siemens.com/mall/tr/tr/Catalog/Product/3VM1150-3EE32-0AA0</t>
  </si>
  <si>
    <t>3VM1150-4EE32-0AA0</t>
  </si>
  <si>
    <t xml:space="preserve"> SENTRON 3VM KOMPAKT TİP TERMİK MANYETİK GÜÇ ŞALTERİ; 3VM11; 36kA; AYARLI TERMİK; SABİT MANYETİK; 50A; 3 KUTUPLU </t>
  </si>
  <si>
    <t>https://mall.industry.siemens.com/mall/tr/tr/Catalog/Product/3VM1150-4EE32-0AA0</t>
  </si>
  <si>
    <t>3VM1150-4EE42-0AA0</t>
  </si>
  <si>
    <t>SENTRON SERİSİ KOMPAKT TİP GÜÇ ŞALTERİ;3VM11, 36kA, 50A, TM220, ATFM, AYARLI TERMIK SABİT MANYETİK, 4 KUTUPLU</t>
  </si>
  <si>
    <t>https://mall.industry.siemens.com/mall/tr/tr/Catalog/Product/3VM1150-4EE42-0AA0</t>
  </si>
  <si>
    <t>3VM1150-5MH32-0AA0</t>
  </si>
  <si>
    <t>SENTRON 3VM KOMPAKT TİP GÜÇ ŞALTERİ; 3VM1; 55kA; 50A; AYARLI MANYETİK; 3 KUTUPLU</t>
  </si>
  <si>
    <t>https://mall.industry.siemens.com/mall/tr/tr/Catalog/Product/3VM1150-5MH32-0AA0</t>
  </si>
  <si>
    <t>3VM1163-3EE32-0AA0</t>
  </si>
  <si>
    <t>SENTRON 3VM KOMPAKT TİP TERMİK MANYETİK GÜÇ ŞALTERİ; 3VM11; 25kA; AYARLI TERMİK; SABİT MANYETİK; 63A; 3 KUTUPLU</t>
  </si>
  <si>
    <t>https://mall.industry.siemens.com/mall/tr/tr/Catalog/Product/3VM1163-3EE32-0AA0</t>
  </si>
  <si>
    <t>3VM1163-4EE32-0AA0</t>
  </si>
  <si>
    <t xml:space="preserve"> SENTRON 3VM KOMPAKT TİP TERMİK MANYETİK GÜÇ ŞALTERİ; 3VM11; 36kA; AYARLI TERMİK; SABİT MANYETİK; 63A; 3 KUTUPLU </t>
  </si>
  <si>
    <t>https://mall.industry.siemens.com/mall/tr/tr/Catalog/Product/3VM1163-4EE32-0AA0</t>
  </si>
  <si>
    <t>3VM1163-4EE42-0AA0</t>
  </si>
  <si>
    <t>SENTRON SERİSİ KOMPAKT TİP GÜÇ ŞALTERİ;3VM11, 36kA, 63A, TM220, ATFM, AYARLI TERMIK SABİT MANYETİK, 4 KUTUPLU</t>
  </si>
  <si>
    <t>https://mall.industry.siemens.com/mall/tr/tr/Catalog/Product/3VM1163-4EE42-0AA0</t>
  </si>
  <si>
    <t>3VM1163-5MH32-0AA0</t>
  </si>
  <si>
    <t>SENTRON 3VM KOMPAKT TİP GÜÇ ŞALTERİ; 3VM1; 55kA; 63A; AYARLI MANYETİK; 3 KUTUPLU</t>
  </si>
  <si>
    <t>https://mall.industry.siemens.com/mall/tr/tr/Catalog/Product/3VM1163-5MH32-0AA0</t>
  </si>
  <si>
    <t>3VM1180-3EE32-0AA0</t>
  </si>
  <si>
    <t>SENTRON 3VM KOMPAKT TİP TERMİK MANYETİK GÜÇ ŞALTERİ; 3VM11; 25kA; AYARLI TERMİK; SABİT MANYETİK; 80A; 3 KUTUPLU</t>
  </si>
  <si>
    <t>https://mall.industry.siemens.com/mall/tr/tr/Catalog/Product/3VM1180-3EE32-0AA0</t>
  </si>
  <si>
    <t>3VM1180-4EE32-0AA0</t>
  </si>
  <si>
    <t xml:space="preserve"> SENTRON 3VM KOMPAKT TİP TERMİK MANYETİK GÜÇ ŞALTERİ; 3VM11; 36kA; AYARLI TERMİK; SABİT MANYETİK; 80A; 3 KUTUPLU </t>
  </si>
  <si>
    <t>https://mall.industry.siemens.com/mall/tr/tr/Catalog/Product/3VM1180-4EE32-0AA0</t>
  </si>
  <si>
    <t>3VM1180-4EE42-0AA0</t>
  </si>
  <si>
    <t>SENTRON SERİSİ KOMPAKT TİP GÜÇ ŞALTERİ;3VM11, 36kA, 80A, TM220, ATFM, AYARLI TERMIK SABİT MANYETİK, 4 KUTUPLU</t>
  </si>
  <si>
    <t>https://mall.industry.siemens.com/mall/tr/tr/Catalog/Product/3VM1180-4EE42-0AA0</t>
  </si>
  <si>
    <t>3VM1180-5MH32-0AA0</t>
  </si>
  <si>
    <t>SENTRON 3VM KOMPAKT TİP GÜÇ ŞALTERİ; 3VM1; 55kA; 80A; AYARLI MANYETİK; 3 KUTUPLU</t>
  </si>
  <si>
    <t>https://mall.industry.siemens.com/mall/tr/tr/Catalog/Product/3VM1180-5MH32-0AA0</t>
  </si>
  <si>
    <t>3VM1196-3EE32-0AA0</t>
  </si>
  <si>
    <t>SENTRON 3VM KOMPAKT TİP TERMİK MANYETİK GÜÇ ŞALTERİ; 3VM1; 16A; 25kA; AYARLI TERMİK; SABİT MANYETİK; 3 KUTUPLU</t>
  </si>
  <si>
    <t>https://mall.industry.siemens.com/mall/tr/tr/Catalog/Product/3VM1196-3EE32-0AA0</t>
  </si>
  <si>
    <t>3VM1196-4EE42-0AA0</t>
  </si>
  <si>
    <t>SENTRON 3VM KOMPAKT TİP TERMİK MANYETİK GÜÇ ŞALTERİ; 3VM1; 36kA; 16A; AYARLI TERMİK; SABİT MANYETİK; 4 KUTUPLU</t>
  </si>
  <si>
    <t>https://mall.industry.siemens.com/mall/tr/tr/Catalog/Product/3VM1196-4EE42-0AA0</t>
  </si>
  <si>
    <t>3VM1216-5MH32-0AA0</t>
  </si>
  <si>
    <t>SENTRON 3VM KOMPAKT TİP GÜÇ ŞALTERİ; 3VM1; 55kA; 160A; AYARLI MANYETİK; 3 KUTUPLU</t>
  </si>
  <si>
    <t>https://mall.industry.siemens.com/mall/tr/tr/Catalog/Product/3VM1216-5MH32-0AA0</t>
  </si>
  <si>
    <t>3VM1220-3ED32-0AA0</t>
  </si>
  <si>
    <t>SENTRON 3VM KOMPAKT TİP TERMİK MANYETİK GÜÇ ŞALTERİ; 3VM12; 25kA; SABİT TERMİK; SABİT MANYETİK; 200A; 3 KUTUPLU</t>
  </si>
  <si>
    <t>https://mall.industry.siemens.com/mall/tr/tr/Catalog/Product/3VM1220-3ED32-0AA0</t>
  </si>
  <si>
    <t>3VM1220-3ED42-0AA0</t>
  </si>
  <si>
    <t>SENTRON 3VM KOMPAKT TİP TERMİK MANYETİK GÜÇ ŞALTERİ; 3VM12; 25kA; SABİT TERMİK; SABİT MANYETİK; 200A; 4 KUTUPLU</t>
  </si>
  <si>
    <t>https://mall.industry.siemens.com/mall/tr/tr/Catalog/Product/3VM1220-3ED42-0AA0</t>
  </si>
  <si>
    <t>3VM1220-3EE32-0AA0</t>
  </si>
  <si>
    <t>SENTRON 3VM KOMPAKT TİP TERMİK MANYETİK GÜÇ ŞALTERİ; 3VM12; 25kA; AYARLI TERMİK; SABİT MANYETİK; 200A; 3 KUTUPLU</t>
  </si>
  <si>
    <t>https://mall.industry.siemens.com/mall/tr/tr/Catalog/Product/3VM1220-3EE32-0AA0</t>
  </si>
  <si>
    <t>3VM1220-4ED32-0AA0</t>
  </si>
  <si>
    <t>SENTRON SERİSİ KOMPAKT TİP GÜÇ ŞALTERİ;3VM12, 36kA, 20A, TM210, FTFM, SABİT TERMİK SABİT MANYETİK, 3 KUTUPLU</t>
  </si>
  <si>
    <t>https://mall.industry.siemens.com/mall/tr/tr/Catalog/Product/3VM1220-4ED32-0AA0</t>
  </si>
  <si>
    <t>3VM1220-4ED42-0AA0</t>
  </si>
  <si>
    <t>SENTRON 3VM KOMPAKT TİP TERMİK MANYETİK GÜÇ ŞALTERİ; 3VM1; 36kA; 200A; SABİT TERMİK; SABİT MANYETİK; 4 KUTUPLU</t>
  </si>
  <si>
    <t>https://mall.industry.siemens.com/mall/tr/tr/Catalog/Product/3VM1220-4ED42-0AA0</t>
  </si>
  <si>
    <t>3VM1220-4EE32-0AA0</t>
  </si>
  <si>
    <t xml:space="preserve"> SENTRON 3VM KOMPAKT TİP TERMİK MANYETİK GÜÇ ŞALTERİ; 3VM12; 36kA; AYARLI TERMİK; SABİT MANYETİK; 200A; 3 KUTUPLU </t>
  </si>
  <si>
    <t>https://mall.industry.siemens.com/mall/tr/tr/Catalog/Product/3VM1220-4EE32-0AA0</t>
  </si>
  <si>
    <t>3VM1220-4EE42-0AA0</t>
  </si>
  <si>
    <t>SENTRON SERİSİ KOMPAKT TİP GÜÇ ŞALTERİ;3VM12, 36kA, 200A, TM220, ATFM, AYARLI TERMIK SABİT MANYETİK, 4 KUTUPLU</t>
  </si>
  <si>
    <t>https://mall.industry.siemens.com/mall/tr/tr/Catalog/Product/3VM1220-4EE42-0AA0</t>
  </si>
  <si>
    <t>3VM1220-5MH32-0AA0</t>
  </si>
  <si>
    <t>SENTRON 3VM KOMPAKT TİP GÜÇ ŞALTERİ; 3VM1; 55kA; 200A; AYARLI MANYETİK; 3 KUTUPLU</t>
  </si>
  <si>
    <t>https://mall.industry.siemens.com/mall/tr/tr/Catalog/Product/3VM1220-5MH32-0AA0</t>
  </si>
  <si>
    <t>3VM1225-3ED32-0AA0</t>
  </si>
  <si>
    <t>SENTRON 3VM KOMPAKT TİP TERMİK MANYETİK GÜÇ ŞALTERİ; 3VM12; 25kA; SABİT TERMİK; SABİT MANYETİK; 250A; 3 KUTUPLU</t>
  </si>
  <si>
    <t>https://mall.industry.siemens.com/mall/tr/tr/Catalog/Product/3VM1225-3ED32-0AA0</t>
  </si>
  <si>
    <t>3VM1225-3ED42-0AA0</t>
  </si>
  <si>
    <t>SENTRON 3VM KOMPAKT TİP TERMİK MANYETİK GÜÇ ŞALTERİ; 3VM12; 25kA; SABİT TERMİK; SABİT MANYETİK; 250A; 4 KUTUPLU</t>
  </si>
  <si>
    <t>https://mall.industry.siemens.com/mall/tr/tr/Catalog/Product/3VM1225-3ED42-0AA0</t>
  </si>
  <si>
    <t>3VM1225-3EE32-0AA0</t>
  </si>
  <si>
    <t>SENTRON 3VM KOMPAKT TİP TERMİK MANYETİK GÜÇ ŞALTERİ; 3VM12; 25kA; AYARLI TERMİK; SABİT MANYETİK; 250A; 3 KUTUPLU</t>
  </si>
  <si>
    <t>https://mall.industry.siemens.com/mall/tr/tr/Catalog/Product/3VM1225-3EE32-0AA0</t>
  </si>
  <si>
    <t>3VM1225-4ED32-0AA0</t>
  </si>
  <si>
    <t>SENTRON SERİSİ KOMPAKT TİP GÜÇ ŞALTERİ;3VM12, 36kA, 25A, TM210, FTFM, SABİT TERMİK SABİT MANYETİK, 3 KUTUPLU</t>
  </si>
  <si>
    <t>https://mall.industry.siemens.com/mall/tr/tr/Catalog/Product/3VM1225-4ED32-0AA0</t>
  </si>
  <si>
    <t>3VM1225-4ED42-0AA0</t>
  </si>
  <si>
    <t>SENTRON 3VM KOMPAKT TİP TERMİK MANYETİK GÜÇ ŞALTERİ; 3VM1; 36kA; 250A; SABİT TERMİK; SABİT MANYETİK; 4 KUTUPLU</t>
  </si>
  <si>
    <t>https://mall.industry.siemens.com/mall/tr/tr/Catalog/Product/3VM1225-4ED42-0AA0</t>
  </si>
  <si>
    <t>3VM1225-4EE32-0AA0</t>
  </si>
  <si>
    <t xml:space="preserve"> SENTRON 3VM KOMPAKT TİP TERMİK MANYETİK GÜÇ ŞALTERİ; 3VM12; 36kA; AYARLI TERMİK; SABİT MANYETİK; 250A; 3 KUTUPLU </t>
  </si>
  <si>
    <t>https://mall.industry.siemens.com/mall/tr/tr/Catalog/Product/3VM1225-4EE32-0AA0</t>
  </si>
  <si>
    <t>3VM1225-4EE42-0AA0</t>
  </si>
  <si>
    <t>SENTRON SERİSİ KOMPAKT TİP GÜÇ ŞALTERİ;3VM12, 36kA, 250A, TM220, ATFM, AYARLI TERMIK SABİT MANYETİK, 4 KUTUPLU</t>
  </si>
  <si>
    <t>https://mall.industry.siemens.com/mall/tr/tr/Catalog/Product/3VM1225-4EE42-0AA0</t>
  </si>
  <si>
    <t>3VM1325-5MH32-0AA0</t>
  </si>
  <si>
    <t>SENTRON 3VM KOMPAKT TİP GÜÇ ŞALTERİ; 3VM1; 55kA; 250A; AYARLI MANYETİK; 3 KUTUPLU</t>
  </si>
  <si>
    <t>https://mall.industry.siemens.com/mall/tr/tr/Catalog/Product/3VM1325-5MH32-0AA0</t>
  </si>
  <si>
    <t>3VM1332-4ED32-0AA0</t>
  </si>
  <si>
    <t>SENTRON 3VM KOMPAKT TİP TERMİK MANYETİK GÜÇ ŞALTERİ; 3VM1; 36kA; 320A; SABİT TERMİK; SABİT MANYETİK; 3 KUTUPLU</t>
  </si>
  <si>
    <t>https://mall.industry.siemens.com/mall/tr/tr/Catalog/Product/3VM1332-4ED32-0AA0</t>
  </si>
  <si>
    <t>3VM1332-4ED42-0AA0</t>
  </si>
  <si>
    <t>SENTRON 3VM KOMPAKT TİP TERMİK MANYETİK GÜÇ ŞALTERİ; 3VM1; 36kA; 320A; SABİT TERMİK; SABİT MANYETİK; 4 KUTUPLU</t>
  </si>
  <si>
    <t>https://mall.industry.siemens.com/mall/tr/tr/Catalog/Product/3VM1332-4ED42-0AA0</t>
  </si>
  <si>
    <t>3VM1332-4EE32-0AA0</t>
  </si>
  <si>
    <t>SENTRON 3VM KOMPAKT TİP TERMİK MANYETİK GÜÇ ŞALTERİ; 3VM1; 36kA; 320A; AYARLI TERMİK; SABİT MANYETİK; 3 KUTUPLU</t>
  </si>
  <si>
    <t>https://mall.industry.siemens.com/mall/tr/tr/Catalog/Product/3VM1332-4EE32-0AA0</t>
  </si>
  <si>
    <t>3VM1332-4EE42-0AA0</t>
  </si>
  <si>
    <t>SENTRON 3VM KOMPAKT TİP TERMİK MANYETİK GÜÇ ŞALTERİ; 3VM1; 36kA; 320A; AYARLI TERMİK; SABİT MANYETİK; 4 KUTUPLU</t>
  </si>
  <si>
    <t>https://mall.industry.siemens.com/mall/tr/tr/Catalog/Product/3VM1332-4EE42-0AA0</t>
  </si>
  <si>
    <t>3VM1332-5MH32-0AA0</t>
  </si>
  <si>
    <t>SENTRON 3VM KOMPAKT TİP GÜÇ ŞALTERİ; 3VM1; 55kA; 320A; AYARLI MANYETİK; 3 KUTUPLU</t>
  </si>
  <si>
    <t>https://mall.industry.siemens.com/mall/tr/tr/Catalog/Product/3VM1332-5MH32-0AA0</t>
  </si>
  <si>
    <t>3VM1340-4ED32-0AA0</t>
  </si>
  <si>
    <t>SENTRON 3VM KOMPAKT TİP TERMİK MANYETİK GÜÇ ŞALTERİ; 3VM1; 36kA; 400A; SABİT TERMİK; SABİT MANYETİK; 3 KUTUPLU</t>
  </si>
  <si>
    <t>https://mall.industry.siemens.com/mall/tr/tr/Catalog/Product/3VM1340-4ED32-0AA0</t>
  </si>
  <si>
    <t>3VM1340-4ED42-0AA0</t>
  </si>
  <si>
    <t>SENTRON 3VM KOMPAKT TİP TERMİK MANYETİK GÜÇ ŞALTERİ; 3VM1; 36kA; 400A; SABİT TERMİK; SABİT MANYETİK; 4 KUTUPLU</t>
  </si>
  <si>
    <t>https://mall.industry.siemens.com/mall/tr/tr/Catalog/Product/3VM1340-4ED42-0AA0</t>
  </si>
  <si>
    <t>3VM1340-4EE32-0AA0</t>
  </si>
  <si>
    <t>SENTRON 3VM KOMPAKT TİP TERMİK MANYETİK GÜÇ ŞALTERİ; 3VM1; 36kA; 400A; AYARLI TERMİK; SABİT MANYETİK; 3 KUTUPLU</t>
  </si>
  <si>
    <t>https://mall.industry.siemens.com/mall/tr/tr/Catalog/Product/3VM1340-4EE32-0AA0</t>
  </si>
  <si>
    <t>3VM1340-4EE42-0AA0</t>
  </si>
  <si>
    <t>SENTRON 3VM KOMPAKT TİP TERMİK MANYETİK GÜÇ ŞALTERİ; 3VM1; 36kA; 400A; AYARLI TERMİK; SABİT MANYETİK; 4 KUTUPLU</t>
  </si>
  <si>
    <t>https://mall.industry.siemens.com/mall/tr/tr/Catalog/Product/3VM1340-4EE42-0AA0</t>
  </si>
  <si>
    <t>3VM1440-5MH32-0AA0</t>
  </si>
  <si>
    <t>SENTRON 3VM KOMPAKT TİP GÜÇ ŞALTERİ; 3VM1; 55kA; 400A; AYARLI MANYETİK; 3 KUTUPLU</t>
  </si>
  <si>
    <t>https://mall.industry.siemens.com/mall/tr/tr/Catalog/Product/3VM1440-5MH32-0AA0</t>
  </si>
  <si>
    <t>3VM1450-4ED32-0AA0</t>
  </si>
  <si>
    <t>SENTRON 3VM KOMPAKT TİP TERMİK MANYETİK GÜÇ ŞALTERİ; 3VM1; 36kA; 500A; SABİT TERMİK; SABİT MANYETİK; 3 KUTUPLU</t>
  </si>
  <si>
    <t>https://mall.industry.siemens.com/mall/tr/tr/Catalog/Product/3VM1450-4ED32-0AA0</t>
  </si>
  <si>
    <t>3VM1450-4ED42-0AA0</t>
  </si>
  <si>
    <t>SENTRON 3VM KOMPAKT TİP TERMİK MANYETİK GÜÇ ŞALTERİ; 3VM1; 36kA; 500A; SABİT TERMİK; SABİT MANYETİK; 4 KUTUPLU</t>
  </si>
  <si>
    <t>https://mall.industry.siemens.com/mall/tr/tr/Catalog/Product/3VM1450-4ED42-0AA0</t>
  </si>
  <si>
    <t>3VM1450-4EE32-0AA0</t>
  </si>
  <si>
    <t>SENTRON 3VM KOMPAKT TİP TERMİK MANYETİK GÜÇ ŞALTERİ; 3VM1; 36kA; 500A; AYARLI TERMİK; SABİT MANYETİK; 3 KUTUPLU</t>
  </si>
  <si>
    <t>https://mall.industry.siemens.com/mall/tr/tr/Catalog/Product/3VM1450-4EE32-0AA0</t>
  </si>
  <si>
    <t>3VM1450-4EE42-0AA0</t>
  </si>
  <si>
    <t>SENTRON 3VM KOMPAKT TİP TERMİK MANYETİK GÜÇ ŞALTERİ; 3VM1; 36kA; 500A; AYARLI TERMİK; SABİT MANYETİK; 4 KUTUPLU</t>
  </si>
  <si>
    <t>https://mall.industry.siemens.com/mall/tr/tr/Catalog/Product/3VM1450-4EE42-0AA0</t>
  </si>
  <si>
    <t>3VM1450-5MH32-0AA0</t>
  </si>
  <si>
    <t>SENTRON 3VM KOMPAKT TİP GÜÇ ŞALTERİ; 3VM1; 55kA; 500A; AYARLI MANYETİK; 3 KUTUPLU</t>
  </si>
  <si>
    <t>https://mall.industry.siemens.com/mall/tr/tr/Catalog/Product/3VM1450-5MH32-0AA0</t>
  </si>
  <si>
    <t>3VM1463-4ED32-0AA0</t>
  </si>
  <si>
    <t>SENTRON 3VM KOMPAKT TİP TERMİK MANYETİK GÜÇ ŞALTERİ; 3VM1; 36kA; 630A; SABİT TERMİK; SABİT MANYETİK; 3 KUTUPLU</t>
  </si>
  <si>
    <t>https://mall.industry.siemens.com/mall/tr/tr/Catalog/Product/3VM1463-4ED32-0AA0</t>
  </si>
  <si>
    <t>3VM1463-4ED42-0AA0</t>
  </si>
  <si>
    <t>SENTRON 3VM KOMPAKT TİP TERMİK MANYETİK GÜÇ ŞALTERİ; 3VM1; 36kA; 630A; SABİT TERMİK; SABİT MANYETİK; 4 KUTUPLU</t>
  </si>
  <si>
    <t>https://mall.industry.siemens.com/mall/tr/tr/Catalog/Product/3VM1463-4ED42-0AA0</t>
  </si>
  <si>
    <t>3VM1463-4EE32-0AA0</t>
  </si>
  <si>
    <t>SENTRON 3VM KOMPAKT TİP TERMİK MANYETİK GÜÇ ŞALTERİ; 3VM1; 36kA; 630A; AYARLI TERMİK; SABİT MANYETİK; 3 KUTUPLU</t>
  </si>
  <si>
    <t>https://mall.industry.siemens.com/mall/tr/tr/Catalog/Product/3VM1463-4EE32-0AA0</t>
  </si>
  <si>
    <t>3VM1463-4EE42-0AA0</t>
  </si>
  <si>
    <t>SENTRON 3VM KOMPAKT TİP TERMİK MANYETİK GÜÇ ŞALTERİ; 3VM1; 36kA; 630A; AYARLI TERMİK; SABİT MANYETİK; 4 KUTUPLU</t>
  </si>
  <si>
    <t>https://mall.industry.siemens.com/mall/tr/tr/Catalog/Product/3VM1463-4EE42-0AA0</t>
  </si>
  <si>
    <t>3VM9111-0WD30</t>
  </si>
  <si>
    <t>3VM SERİSİ KOMPAKT GÜÇ ŞALTERİ AKSESUARI, Sabit Tip şalter için Klemens Kapakları, 3 kutuplu, 3VM : 100A, 160A için, Standart</t>
  </si>
  <si>
    <t>https://mall.industry.siemens.com/mall/tr/tr/Catalog/Product/3VM9111-0WD30</t>
  </si>
  <si>
    <t>3VM9111-0WD40</t>
  </si>
  <si>
    <t>3VM SERİSİ KOMPAKT GÜÇ ŞALTERİ AKSESUARI, Sabit Tip şalter için Klemens Kapakları, 4 kutuplu, 3VM : 100A, 160A için, Standart</t>
  </si>
  <si>
    <t>https://mall.industry.siemens.com/mall/tr/tr/Catalog/Product/3VM9111-0WD40</t>
  </si>
  <si>
    <t>3VM9111-0WG30</t>
  </si>
  <si>
    <t>3VM SERİSİ KOMPAKT GÜÇ ŞALTERİ AKSESUARI, Sabit Tip şalter için Klemens Kapakları, 3 kutuplu, 3VM : 100A, 160A için, Geniş</t>
  </si>
  <si>
    <t>https://mall.industry.siemens.com/mall/tr/tr/Catalog/Product/3VM9111-0WG30</t>
  </si>
  <si>
    <t>3VM9111-0WG40</t>
  </si>
  <si>
    <t>3VM SERİSİ KOMPAKT GÜÇ ŞALTERİ AKSESUARI, Sabit Tip şalter için Klemens Kapakları, 4 kutuplu, 3VM : 100A, 160A için, Geniş</t>
  </si>
  <si>
    <t>https://mall.industry.siemens.com/mall/tr/tr/Catalog/Product/3VM9111-0WG40</t>
  </si>
  <si>
    <t>3VM9113-0KP00</t>
  </si>
  <si>
    <t>3VM SERİSİ KOMPAKT GÜÇ ŞALTERİ AKSESUARI, Soketli şalter Yapı Seti, 3 kutuplu; 3VM : 100A, 160A için</t>
  </si>
  <si>
    <t>https://mall.industry.siemens.com/mall/tr/tr/Catalog/Product/3VM9113-0KP00</t>
  </si>
  <si>
    <t>3VM9113-0KP10</t>
  </si>
  <si>
    <t>3VM SERİSİ KOMPAKT GÜÇ ŞALTERİ AKSESUARI, Sabit Tip Şalteri, Soketli Şalter Haline Getirmek için Bıçaklı Kontak Seti, 3 kutuplu, 3VM : 100A, 160A için</t>
  </si>
  <si>
    <t>https://mall.industry.siemens.com/mall/tr/tr/Catalog/Product/3VM9113-0KP10</t>
  </si>
  <si>
    <t>3VM9114-0KP00</t>
  </si>
  <si>
    <t>3VM SERİSİ KOMPAKT GÜÇ ŞALTERİ AKSESUARI, Soketli şalter Yapı Seti, 4 kutuplu; 3VM : 100A, 160A için</t>
  </si>
  <si>
    <t>https://mall.industry.siemens.com/mall/tr/tr/Catalog/Product/3VM9114-0KP00</t>
  </si>
  <si>
    <t>3VM9114-0KP10</t>
  </si>
  <si>
    <t>3VM SERİSİ KOMPAKT GÜÇ ŞALTERİ AKSESUARI, Sabit Tip Şalteri, Soketli Şalter Haline Getirmek için Bıçaklı Kontak Seti, 4 kutuplu, 3VM : 100A, 160A için</t>
  </si>
  <si>
    <t>https://mall.industry.siemens.com/mall/tr/tr/Catalog/Product/3VM9114-0KP10</t>
  </si>
  <si>
    <t>3VM9114-0RS10</t>
  </si>
  <si>
    <t>SENTRON 3VM KAÇAK AKIM KORUMA CİHAZLARI, Sol Yan Montajlı, 4 kutuplu, RCD110, ani, 3VM : 160A</t>
  </si>
  <si>
    <t>https://mall.industry.siemens.com/mall/tr/tr/Catalog/Product/3VM9114-0RS10</t>
  </si>
  <si>
    <t>3VM9114-0RS20</t>
  </si>
  <si>
    <t>SENTRON 3VM KAÇAK AKIM KORUMA CİHAZLARI, Sol Yan Montajlı, 4 kutuplu, RCD210, gecikme ayarlı, 3VM : 160A</t>
  </si>
  <si>
    <t>https://mall.industry.siemens.com/mall/tr/tr/Catalog/Product/3VM9114-0RS20</t>
  </si>
  <si>
    <t>3VM9117-0EK11</t>
  </si>
  <si>
    <t>3VM SERİSİ KOMPAKT GÜÇ ŞALTERİ AKSESUARI, Önden tahrik mekanizması, komple, 3VM: 100A, 160A, Standart, Gri</t>
  </si>
  <si>
    <t>https://mall.industry.siemens.com/mall/tr/tr/Catalog/Product/3VM9117-0EK11</t>
  </si>
  <si>
    <t>3VM9117-0EK21</t>
  </si>
  <si>
    <t>3VM SERİSİ KOMPAKT GÜÇ ŞALTERİ AKSESUARI, Önden tahrik mekanizması, komple, 3VM: 100A, 160A, Standart, Gri, kapı kilidi ile</t>
  </si>
  <si>
    <t>https://mall.industry.siemens.com/mall/tr/tr/Catalog/Product/3VM9117-0EK21</t>
  </si>
  <si>
    <t>3VM9117-0FK21</t>
  </si>
  <si>
    <t>3VM SERİSİ KOMPAKT GÜÇ ŞALTERİ AKSESUARI, Uzatma kollu tahrik mekanizması, komple, (kapı ve pano kapağına montaj için), 3VM : 100A, 160A, Standart, Gri</t>
  </si>
  <si>
    <t>https://mall.industry.siemens.com/mall/tr/tr/Catalog/Product/3VM9117-0FK21</t>
  </si>
  <si>
    <t>3VM9152-0WA00</t>
  </si>
  <si>
    <t>3VM SERİSİ KOMPAKT GÜÇ ŞALTERİ AKSESUARI, Sabit Tip şalter için Faz Ayrıcı Plakalar, 3 kutuplu, 3VM : 100A ve 160A için, 2 adet Faz ayırıcı</t>
  </si>
  <si>
    <t>https://mall.industry.siemens.com/mall/tr/tr/Catalog/Product/3VM9152-0WA00</t>
  </si>
  <si>
    <t>3VM9153-0JA11</t>
  </si>
  <si>
    <t>3VM SERİSİ KOMPAKT GÜÇ ŞALTERİ AKSESUARI, Blok Klemens, 3 kutuplu, 3VM : 100A ve 160A için, Min-Max kablo çapı: 1.5 mm2-70 mm2</t>
  </si>
  <si>
    <t>https://mall.industry.siemens.com/mall/tr/tr/Catalog/Product/3VM9153-0JA11</t>
  </si>
  <si>
    <t>3VM9153-0QB00</t>
  </si>
  <si>
    <t>3VM SERİSİ KOMPAKT GÜÇ ŞALTERİ AKSESUARI, Sabit Tip şalter için Düz Önden Bara Bağlantı parçası, 3 kutuplu, 3VM : 100A ve 160A için, Max. Kontak Genişliği:22mm, Max. Bara Kalınlığı:8mm</t>
  </si>
  <si>
    <t>https://mall.industry.siemens.com/mall/tr/tr/Catalog/Product/3VM9153-0QB00</t>
  </si>
  <si>
    <t>3VM9153-0QC00</t>
  </si>
  <si>
    <t>3VM SERİSİ KOMPAKT GÜÇ ŞALTERİ AKSESUARI, Sabit Tip şalter için Geniş Önden Bara Bağlantı parçası, 3 kutuplu, 3VM : 100A ve 160A için, Max. Kontak Genişliği:30mm, Max. Bara Kalınlığı:8mm</t>
  </si>
  <si>
    <t>https://mall.industry.siemens.com/mall/tr/tr/Catalog/Product/3VM9153-0QC00</t>
  </si>
  <si>
    <t>3VM9154-0JA11</t>
  </si>
  <si>
    <t>3VM SERİSİ KOMPAKT GÜÇ ŞALTERİ AKSESUARI, Blok Klemens, 4 kutuplu, 3VM : 100A ve 160A için, Min-Max kablo çapı: 1.5 mm2-70 mm2</t>
  </si>
  <si>
    <t>https://mall.industry.siemens.com/mall/tr/tr/Catalog/Product/3VM9154-0JA11</t>
  </si>
  <si>
    <t>3VM9154-0QB00</t>
  </si>
  <si>
    <t>3VM SERİSİ KOMPAKT GÜÇ ŞALTERİ AKSESUARI, Sabit Tip şalter için Düz Önden Bara Bağlantı parçası, 4 kutuplu, 3VM : 100A ve 160A için, Max. Kontak Genişliği:22mm, Max. Bara Kalınlığı:8mm</t>
  </si>
  <si>
    <t>https://mall.industry.siemens.com/mall/tr/tr/Catalog/Product/3VM9154-0QB00</t>
  </si>
  <si>
    <t>3VM9154-0QC00</t>
  </si>
  <si>
    <t>3VM SERİSİ KOMPAKT GÜÇ ŞALTERİ AKSESUARI, Sabit Tip şalter için Geniş Önden Bara Bağlantı parçası, 4 kutuplu, 3VM : 100A ve 160A için, Max. Kontak Genişliği:30mm, Max. Bara Kalınlığı:8mm</t>
  </si>
  <si>
    <t>https://mall.industry.siemens.com/mall/tr/tr/Catalog/Product/3VM9154-0QC00</t>
  </si>
  <si>
    <t>3VM9187-0SH10</t>
  </si>
  <si>
    <t>3VM SERİSİ KOMPAKT GÜÇ ŞALTERİ AKSESUARI, DIN Ray Adaptörü, 3VM : 100A ve 160A için, 3 ve 4 Kutuplu</t>
  </si>
  <si>
    <t>https://mall.industry.siemens.com/mall/tr/tr/Catalog/Product/3VM9187-0SH10</t>
  </si>
  <si>
    <t>3VM9187-0SH20</t>
  </si>
  <si>
    <t>3VM SERİSİ KOMPAKT GÜÇ ŞALTERİ AKSESUARI, DIN Ray Adaptörü, RCD110/RCD210 kullanıldığında, 3VM : 100A, 160A ve 250A için, 4 Kutuplu</t>
  </si>
  <si>
    <t>https://mall.industry.siemens.com/mall/tr/tr/Catalog/Product/3VM9187-0SH20</t>
  </si>
  <si>
    <t>3VM9188-0LB10</t>
  </si>
  <si>
    <t>3VM SERİSİ KOMPAKT GÜÇ ŞALTERİ AKSESUARI, Kurma Kolu Kilitleme Tertibatı, 3VM : 100A, 160A ve 250A için</t>
  </si>
  <si>
    <t>https://mall.industry.siemens.com/mall/tr/tr/Catalog/Product/3VM9188-0LB10</t>
  </si>
  <si>
    <t>3VM9211-0WD30</t>
  </si>
  <si>
    <t>3VM SERİSİ KOMPAKT GÜÇ ŞALTERİ AKSESUARI, Sabit Tip şalter için Klemens Kapakları, 3 kutuplu, 3VM : 250A için, Standart</t>
  </si>
  <si>
    <t>https://mall.industry.siemens.com/mall/tr/tr/Catalog/Product/3VM9211-0WD30</t>
  </si>
  <si>
    <t>3VM9211-0WD40</t>
  </si>
  <si>
    <t>3VM SERİSİ KOMPAKT GÜÇ ŞALTERİ AKSESUARI, Sabit Tip şalter için Klemens Kapakları, 4 kutuplu, 3VM : 250A için, Standart</t>
  </si>
  <si>
    <t>https://mall.industry.siemens.com/mall/tr/tr/Catalog/Product/3VM9211-0WD40</t>
  </si>
  <si>
    <t>3VM9211-0WG30</t>
  </si>
  <si>
    <t>3VM SERİSİ KOMPAKT GÜÇ ŞALTERİ AKSESUARI, Sabit Tip şalter için Klemens Kapakları, 3 kutuplu, 3VM : 250A için, Geniş</t>
  </si>
  <si>
    <t>https://mall.industry.siemens.com/mall/tr/tr/Catalog/Product/3VM9211-0WG30</t>
  </si>
  <si>
    <t>3VM9211-0WG40</t>
  </si>
  <si>
    <t>3VM SERİSİ KOMPAKT GÜÇ ŞALTERİ AKSESUARI, Sabit Tip şalter için Klemens Kapakları, 4 kutuplu, 3VM : 250A için, Geniş</t>
  </si>
  <si>
    <t>https://mall.industry.siemens.com/mall/tr/tr/Catalog/Product/3VM9211-0WG40</t>
  </si>
  <si>
    <t>3VM9213-0KP00</t>
  </si>
  <si>
    <t>3VM SERİSİ KOMPAKT GÜÇ ŞALTERİ AKSESUARI, Soketli şalter Yapı Seti, 3 kutuplu; 3VM : 250A için</t>
  </si>
  <si>
    <t>https://mall.industry.siemens.com/mall/tr/tr/Catalog/Product/3VM9213-0KP00</t>
  </si>
  <si>
    <t>3VM9213-0KP10</t>
  </si>
  <si>
    <t>3VM SERİSİ KOMPAKT GÜÇ ŞALTERİ AKSESUARI, Sabit Tip Şalteri, Soketli Şalter Haline Getirmek için Bıçaklı Kontak Seti, 3 kutuplu, 3VM : 250A için</t>
  </si>
  <si>
    <t>https://mall.industry.siemens.com/mall/tr/tr/Catalog/Product/3VM9213-0KP10</t>
  </si>
  <si>
    <t>3VM9214-0KP00</t>
  </si>
  <si>
    <t>3VM SERİSİ KOMPAKT GÜÇ ŞALTERİ AKSESUARI, Soketli şalter Yapı Seti, 4 kutuplu; 3VM : 250A için</t>
  </si>
  <si>
    <t>https://mall.industry.siemens.com/mall/tr/tr/Catalog/Product/3VM9214-0KP00</t>
  </si>
  <si>
    <t>3VM9214-0KP10</t>
  </si>
  <si>
    <t>3VM SERİSİ KOMPAKT GÜÇ ŞALTERİ AKSESUARI, Sabit Tip Şalteri, Soketli Şalter Haline Getirmek için Bıçaklı Kontak Seti, 4 kutuplu, 3VM : 250A için</t>
  </si>
  <si>
    <t>https://mall.industry.siemens.com/mall/tr/tr/Catalog/Product/3VM9214-0KP10</t>
  </si>
  <si>
    <t>3VM9214-0RS20</t>
  </si>
  <si>
    <t>SENTRON 3VM KAÇAK AKIM KORUMA CİHAZLARI, Sol Yan Montajlı, 4 kutuplu, RCD210, gecikme ayarlı, 3VM : 250A</t>
  </si>
  <si>
    <t>https://mall.industry.siemens.com/mall/tr/tr/Catalog/Product/3VM9214-0RS20</t>
  </si>
  <si>
    <t>3VM9217-0EK11</t>
  </si>
  <si>
    <t>3VM SERİSİ KOMPAKT GÜÇ ŞALTERİ AKSESUARI, Önden tahrik mekanizması, komple, 3VM 250A, Standart, Gri</t>
  </si>
  <si>
    <t>https://mall.industry.siemens.com/mall/tr/tr/Catalog/Product/3VM9217-0EK11</t>
  </si>
  <si>
    <t>3VM9217-0EK21</t>
  </si>
  <si>
    <t>3VM SERİSİ KOMPAKT GÜÇ ŞALTERİ AKSESUARI, Önden tahrik mekanizması, komple, 3VM 250A, Standart, Gri, kapı kilidi ile</t>
  </si>
  <si>
    <t>https://mall.industry.siemens.com/mall/tr/tr/Catalog/Product/3VM9217-0EK21</t>
  </si>
  <si>
    <t>3VM9217-0FK21</t>
  </si>
  <si>
    <t>3VM SERİSİ KOMPAKT GÜÇ ŞALTERİ AKSESUARI, Uzatma kollu tahrik mekanizması, komple, (kapı ve pano kapağına montaj için), 3VM 250A, Standart, Gri</t>
  </si>
  <si>
    <t>https://mall.industry.siemens.com/mall/tr/tr/Catalog/Product/3VM9217-0FK21</t>
  </si>
  <si>
    <t>3VM9252-0WA00</t>
  </si>
  <si>
    <t>3VM SERİSİ KOMPAKT GÜÇ ŞALTERİ AKSESUARI, Sabit Tip şalter için Faz Ayrıcı Plakalar, 3 kutuplu, 3VM : 250A için, 2 adet Faz ayırıcı</t>
  </si>
  <si>
    <t>https://mall.industry.siemens.com/mall/tr/tr/Catalog/Product/3VM9252-0WA00</t>
  </si>
  <si>
    <t>3VM9253-0JA11</t>
  </si>
  <si>
    <t>3VM SERİSİ KOMPAKT GÜÇ ŞALTERİ AKSESUARI, Blok Klemens, 3 kutuplu, 3VM : 250A için, Min-Max kablo çapı: 6 mm2-120 mm2</t>
  </si>
  <si>
    <t>https://mall.industry.siemens.com/mall/tr/tr/Catalog/Product/3VM9253-0JA11</t>
  </si>
  <si>
    <t>3VM9253-0JA12</t>
  </si>
  <si>
    <t>3VM SERİSİ KOMPAKT GÜÇ ŞALTERİ AKSESUARI, Blok Klemens, 3 kutuplu, 3VM : 250A için, Min-Max kablo çapı: 50 mm2-185 mm2</t>
  </si>
  <si>
    <t>https://mall.industry.siemens.com/mall/tr/tr/Catalog/Product/3VM9253-0JA12</t>
  </si>
  <si>
    <t>3VM9253-0QB00</t>
  </si>
  <si>
    <t>3VM SERİSİ KOMPAKT GÜÇ ŞALTERİ AKSESUARI, Sabit Tip şalter için Düz Önden Bara Bağlantı parçası, 3 kutuplu, 3VM : 250A için, Max. Kontak Genişliği:32mm, Max. Bara Kalınlığı:10mm</t>
  </si>
  <si>
    <t>https://mall.industry.siemens.com/mall/tr/tr/Catalog/Product/3VM9253-0QB00</t>
  </si>
  <si>
    <t>3VM9253-0QC00</t>
  </si>
  <si>
    <t>3VM SERİSİ KOMPAKT GÜÇ ŞALTERİ AKSESUARI, Sabit Tip şalter için Geniş Önden Bara Bağlantı parçası, 3 kutuplu, 3VM : 250A için, Max. Kontak Genişliği:35mm, Max. Bara Kalınlığı:10mm</t>
  </si>
  <si>
    <t>https://mall.industry.siemens.com/mall/tr/tr/Catalog/Product/3VM9253-0QC00</t>
  </si>
  <si>
    <t>3VM9254-0JA11</t>
  </si>
  <si>
    <t>3VM SERİSİ KOMPAKT GÜÇ ŞALTERİ AKSESUARI, Blok Klemens, 4 kutuplu, 3VM : 250A için, Min-Max kablo çapı: 6 mm2-120 mm2</t>
  </si>
  <si>
    <t>https://mall.industry.siemens.com/mall/tr/tr/Catalog/Product/3VM9254-0JA11</t>
  </si>
  <si>
    <t>3VM9254-0JA12</t>
  </si>
  <si>
    <t>3VM SERİSİ KOMPAKT GÜÇ ŞALTERİ AKSESUARI, Blok Klemens, 4 kutuplu, 3VM : 250A için, Min-Max kablo çapı: 50 mm2-185 mm2</t>
  </si>
  <si>
    <t>https://mall.industry.siemens.com/mall/tr/tr/Catalog/Product/3VM9254-0JA12</t>
  </si>
  <si>
    <t>3VM9254-0QB00</t>
  </si>
  <si>
    <t>3VM SERİSİ KOMPAKT GÜÇ ŞALTERİ AKSESUARI, Sabit Tip şalter için Düz Önden Bara Bağlantı parçası, 4 kutuplu, 3VM : 250A için, Max. Kontak Genişliği:32mm, Max. Bara Kalınlığı:10mm</t>
  </si>
  <si>
    <t>https://mall.industry.siemens.com/mall/tr/tr/Catalog/Product/3VM9254-0QB00</t>
  </si>
  <si>
    <t>3VM9254-0QC00</t>
  </si>
  <si>
    <t>3VM SERİSİ KOMPAKT GÜÇ ŞALTERİ AKSESUARI, Sabit Tip şalter için Geniş Önden Bara Bağlantı parçası, 4 kutuplu, 3VM : 250A için, Max. Kontak Genişliği:35mm, Max. Bara Kalınlığı:10mm</t>
  </si>
  <si>
    <t>https://mall.industry.siemens.com/mall/tr/tr/Catalog/Product/3VM9254-0QC00</t>
  </si>
  <si>
    <t>3VM9313-0KP00</t>
  </si>
  <si>
    <t>SENTRON 3VM KOMPAKT TİP TERMİK MANYETİK GÜÇ ŞALTERİ AKSESUARI; Sabit şalter için soket kiti, 3 kutuplu</t>
  </si>
  <si>
    <t>https://mall.industry.siemens.com/mall/tr/tr/Catalog/Product/3VM9313-0KP00</t>
  </si>
  <si>
    <t>3VM9314-0KP00</t>
  </si>
  <si>
    <t>SENTRON 3VM KOMPAKT TİP TERMİK MANYETİK GÜÇ ŞALTERİ AKSESUARI; Sabit şalter için soket kiti, 4 kutuplu</t>
  </si>
  <si>
    <t>https://mall.industry.siemens.com/mall/tr/tr/Catalog/Product/3VM9314-0KP00</t>
  </si>
  <si>
    <t>3VM9388-0LB10</t>
  </si>
  <si>
    <t>SENTRON 3VM KOMPAKT TİP TERMİK MANYETİK GÜÇ ŞALTERİ AKSESUARI; Kumanda kolu için kilitleme mekanizması; 3VM 400/630A</t>
  </si>
  <si>
    <t>https://mall.industry.siemens.com/mall/tr/tr/Catalog/Product/3VM9388-0LB10</t>
  </si>
  <si>
    <t>3VM9417-0EK11</t>
  </si>
  <si>
    <t>SENTRON 3VM KOMPAKT TİP TERMİK MANYETİK GÜÇ ŞALTERİ AKSESUARI; Direk kumanda kolu; IP40</t>
  </si>
  <si>
    <t>https://mall.industry.siemens.com/mall/tr/tr/Catalog/Product/3VM9417-0EK11</t>
  </si>
  <si>
    <t>3VM9417-0FK21</t>
  </si>
  <si>
    <t>SENTRON 3VM KOMPAKT TİP TERMİK MANYETİK GÜÇ ŞALTERİ AKSESUARI; Pano kağağı kumanda kolu; IP65</t>
  </si>
  <si>
    <t>https://mall.industry.siemens.com/mall/tr/tr/Catalog/Product/3VM9417-0FK21</t>
  </si>
  <si>
    <t>3VM9481-0WD30</t>
  </si>
  <si>
    <t>SENTRON 3VM KOMPAKT TİP TERMİK MANYETİK GÜÇ ŞALTERİ AKSESUARI; Terminal kapağı; 3VM 630A, 3 Kutuplu</t>
  </si>
  <si>
    <t>https://mall.industry.siemens.com/mall/tr/tr/Catalog/Product/3VM9481-0WD30</t>
  </si>
  <si>
    <t>3VM9481-0WD40</t>
  </si>
  <si>
    <t>SENTRON 3VM KOMPAKT TİP TERMİK MANYETİK GÜÇ ŞALTERİ AKSESUARI; Terminal kapağı; 3VM 630A, 4 Kutuplu</t>
  </si>
  <si>
    <t>https://mall.industry.siemens.com/mall/tr/tr/Catalog/Product/3VM9481-0WD40</t>
  </si>
  <si>
    <t>3VM9482-0WA00</t>
  </si>
  <si>
    <t>SENTRON 3VM KOMPAKT TİP TERMİK MANYETİK GÜÇ ŞALTERİ AKSESUARI; Faz bariyeri (2 adet); 3VM 400/630A</t>
  </si>
  <si>
    <t>https://mall.industry.siemens.com/mall/tr/tr/Catalog/Product/3VM9482-0WA00</t>
  </si>
  <si>
    <t>3VM9483-0JA13</t>
  </si>
  <si>
    <t>SENTRON 3VM KOMPAKT TİP TERMİK MANYETİK GÜÇ ŞALTERİ AKSESUARI; Kutu terminal girişleri (3 adet); 3VM 400/630A</t>
  </si>
  <si>
    <t>https://mall.industry.siemens.com/mall/tr/tr/Catalog/Product/3VM9483-0JA13</t>
  </si>
  <si>
    <t>3VM9483-0QB00</t>
  </si>
  <si>
    <t>SENTRON 3VM KOMPAKT TİP TERMİK MANYETİK GÜÇ ŞALTERİ AKSESUARI; Önden genişletilmiş bağlantı parçaları (2 adet); 3VM 400/630A</t>
  </si>
  <si>
    <t>https://mall.industry.siemens.com/mall/tr/tr/Catalog/Product/3VM9483-0QB00</t>
  </si>
  <si>
    <t>3VM9484-0JA13</t>
  </si>
  <si>
    <t>SENTRON 3VM KOMPAKT TİP TERMİK MANYETİK GÜÇ ŞALTERİ AKSESUARI; Kutu terminal girişleri (4 adet); 3VM 400/630A</t>
  </si>
  <si>
    <t>https://mall.industry.siemens.com/mall/tr/tr/Catalog/Product/3VM9484-0JA13</t>
  </si>
  <si>
    <t>3VM9484-0QB00</t>
  </si>
  <si>
    <t>SENTRON 3VM KOMPAKT TİP TERMİK MANYETİK GÜÇ ŞALTERİ AKSESUARI; Önden genişletilmiş bağlantı parçaları (3 adet); 3VM 400/630A</t>
  </si>
  <si>
    <t>https://mall.industry.siemens.com/mall/tr/tr/Catalog/Product/3VM9484-0QB00</t>
  </si>
  <si>
    <t>3VM9908-0BB23</t>
  </si>
  <si>
    <t>3VM SERİSİ KOMPAKT GÜÇ ŞALTERİ AKSESUARI, UVR- Düşük gerilim bobini, 110VAC (50/60Hz)</t>
  </si>
  <si>
    <t>https://mall.industry.siemens.com/mall/tr/tr/Catalog/Product/3VM9908-0BB23</t>
  </si>
  <si>
    <t>3VM9908-0BB25</t>
  </si>
  <si>
    <t>3VM SERİSİ KOMPAKT GÜÇ ŞALTERİ AKSESUARI, UVR- Düşük gerilim bobini, 208...230VAC(50/60Hz)</t>
  </si>
  <si>
    <t>https://mall.industry.siemens.com/mall/tr/tr/Catalog/Product/3VM9908-0BB25</t>
  </si>
  <si>
    <t>3VM9908-0BL32</t>
  </si>
  <si>
    <t>3VM SERİSİ KOMPAKT GÜÇ ŞALTERİ AKSESUARI, STL - Açtırma bobini sol aksesuar bölmesi, 110...127 VAC(50/60Hz)/110...127VDC</t>
  </si>
  <si>
    <t>https://mall.industry.siemens.com/mall/tr/tr/Catalog/Product/3VM9908-0BL32</t>
  </si>
  <si>
    <t>3VM9908-0BL33</t>
  </si>
  <si>
    <t>3VM SERİSİ KOMPAKT GÜÇ ŞALTERİ AKSESUARI, STL - Açtırma bobini sol aksesuar bölmesi, 208...277VAC(50/60Hz)/220...250VDC</t>
  </si>
  <si>
    <t>https://mall.industry.siemens.com/mall/tr/tr/Catalog/Product/3VM9908-0BL33</t>
  </si>
  <si>
    <t>3VM9987-0KP80</t>
  </si>
  <si>
    <t>3VM SERİSİ KOMPAKT GÜÇ ŞALTERİ AKSESUARI, Soketli Şalter kumanda devresi bağlantı soketi</t>
  </si>
  <si>
    <t>https://mall.industry.siemens.com/mall/tr/tr/Catalog/Product/3VM9987-0KP80</t>
  </si>
  <si>
    <t>3VM9988-0AA12</t>
  </si>
  <si>
    <t>3VM SERİSİ KOMPAKT GÜÇ ŞALTERİ AKSESUARI, AUX - Yardımcı kontak elemanları (1 enversör kontak) HQ/kompakt yapı/1 bölme, 240VAC(50Hz)/250VDC</t>
  </si>
  <si>
    <t>https://mall.industry.siemens.com/mall/tr/tr/Catalog/Product/3VM9988-0AA12</t>
  </si>
  <si>
    <t>3VM9988-0AB12</t>
  </si>
  <si>
    <t>3VM SERİSİ KOMPAKT GÜÇ ŞALTERİ AKSESUARI, TAS - Trip veya Alarm kontağı, HQ/kompakt yapı/1 bölme, 240VAC(50Hz)/250VDC_x0001_</t>
  </si>
  <si>
    <t>https://mall.industry.siemens.com/mall/tr/tr/Catalog/Product/3VM9988-0AB12</t>
  </si>
  <si>
    <t>3VW9011-0AD01</t>
  </si>
  <si>
    <t>3WL10 / 3VA27 Serisi Şalterler için Kapama Bobini 24 V AC/DC</t>
  </si>
  <si>
    <t>https://mall.industry.siemens.com/mall/tr/tr/Catalog/Product/3VW9011-0AD01</t>
  </si>
  <si>
    <t>3VW9011-0AD02</t>
  </si>
  <si>
    <t>3WL10 / 3VA27 Serisi Şalterler için Kapama Bobini 30 V AC/DC</t>
  </si>
  <si>
    <t>https://mall.industry.siemens.com/mall/tr/tr/Catalog/Product/3VW9011-0AD02</t>
  </si>
  <si>
    <t>3VW9011-0AD03</t>
  </si>
  <si>
    <t>3WL10 / 3VA27 Serisi Şalterler için Kapama Bobini 48 V AC/DC</t>
  </si>
  <si>
    <t>https://mall.industry.siemens.com/mall/tr/tr/Catalog/Product/3VW9011-0AD03</t>
  </si>
  <si>
    <t>3VW9011-0AD04</t>
  </si>
  <si>
    <t>3WL10 / 3VA27 Serisi Şalterler için Kapama Bobini 60 V AC/DC</t>
  </si>
  <si>
    <t>https://mall.industry.siemens.com/mall/tr/tr/Catalog/Product/3VW9011-0AD04</t>
  </si>
  <si>
    <t>3VW9011-0AD05</t>
  </si>
  <si>
    <t>3WL10 / 3VA27 Serisi Şalterler için Kapama Bobini 110...120 V AC/DC</t>
  </si>
  <si>
    <t>https://mall.industry.siemens.com/mall/tr/tr/Catalog/Product/3VW9011-0AD05</t>
  </si>
  <si>
    <t>3VW9011-0AD06</t>
  </si>
  <si>
    <t>3WL10 / 3VA27 Serisi Şalterler için Kapama Bobini 120 ... 127 V AC/DC</t>
  </si>
  <si>
    <t>https://mall.industry.siemens.com/mall/tr/tr/Catalog/Product/3VW9011-0AD06</t>
  </si>
  <si>
    <t>3VW9011-0AD07</t>
  </si>
  <si>
    <t>3WL10 / 3VA27 Serisi Şalterler için Kapama Bobini 220...240 V AC/DC</t>
  </si>
  <si>
    <t>https://mall.industry.siemens.com/mall/tr/tr/Catalog/Product/3VW9011-0AD07</t>
  </si>
  <si>
    <t>3VW9011-0AD08</t>
  </si>
  <si>
    <t>3WL10 / 3VA27 Serisi Şalterler için Kapama Bobini 240...250 V AC/DC</t>
  </si>
  <si>
    <t>https://mall.industry.siemens.com/mall/tr/tr/Catalog/Product/3VW9011-0AD08</t>
  </si>
  <si>
    <t>3VW9011-0AD17</t>
  </si>
  <si>
    <t>3WL10 / 3VA27 Serisi Şalterler için Kapama Bobini 380…400 V AC/DC</t>
  </si>
  <si>
    <t>https://mall.industry.siemens.com/mall/tr/tr/Catalog/Product/3VW9011-0AD17</t>
  </si>
  <si>
    <t>3VW9011-0AD18</t>
  </si>
  <si>
    <t>3WL10 / 3VA27 Serisi Şalterler için Kapama Bobini 415-440 V AC/DC </t>
  </si>
  <si>
    <t>https://mall.industry.siemens.com/mall/tr/tr/Catalog/Product/3VW9011-0AD18</t>
  </si>
  <si>
    <t>3VW9011-0AE01</t>
  </si>
  <si>
    <t>3WL10 / 3VA27 Serisi Şalterler için Düşük Gerilim Bobini 24 V AC/DC</t>
  </si>
  <si>
    <t>https://mall.industry.siemens.com/mall/tr/tr/Catalog/Product/3VW9011-0AE01</t>
  </si>
  <si>
    <t>3VW9011-0AE02</t>
  </si>
  <si>
    <t>3WL10 / 3VA27 Serisi Şalterler için Düşük Gerilim Bobini 30 V AC/DC</t>
  </si>
  <si>
    <t>https://mall.industry.siemens.com/mall/tr/tr/Catalog/Product/3VW9011-0AE02</t>
  </si>
  <si>
    <t>3VW9011-0AE03</t>
  </si>
  <si>
    <t>3WL10 / 3VA27 Serisi Şalterler için Düşük Gerilim Bobini 48 V AC/DC</t>
  </si>
  <si>
    <t>https://mall.industry.siemens.com/mall/tr/tr/Catalog/Product/3VW9011-0AE03</t>
  </si>
  <si>
    <t>3VW9011-0AE04</t>
  </si>
  <si>
    <t>3WL10 / 3VA27 Serisi Şalterler için Düşük Gerilim Bobini 60 V AC/DC</t>
  </si>
  <si>
    <t>https://mall.industry.siemens.com/mall/tr/tr/Catalog/Product/3VW9011-0AE04</t>
  </si>
  <si>
    <t>3VW9011-0AE05</t>
  </si>
  <si>
    <t>3WL10 / 3VA27 Serisi Şalterler için Düşük Gerilim Bobini 110...120 V AC/DC</t>
  </si>
  <si>
    <t>https://mall.industry.siemens.com/mall/tr/tr/Catalog/Product/3VW9011-0AE05</t>
  </si>
  <si>
    <t>3VW9011-0AE06</t>
  </si>
  <si>
    <t>3WL10 / 3VA27 Serisi Şalterler için Düşük Gerilim Bobini 120 ... 127 V AC/DC</t>
  </si>
  <si>
    <t>https://mall.industry.siemens.com/mall/tr/tr/Catalog/Product/3VW9011-0AE06</t>
  </si>
  <si>
    <t>3VW9011-0AE07</t>
  </si>
  <si>
    <t>3WL10 / 3VA27 Serisi Şalterler için Düşük Gerilim Bobini 220...240 V AC/DC</t>
  </si>
  <si>
    <t>https://mall.industry.siemens.com/mall/tr/tr/Catalog/Product/3VW9011-0AE07</t>
  </si>
  <si>
    <t>3VW9011-0AE08</t>
  </si>
  <si>
    <t>3WL10 / 3VA27 Serisi Şalterler için Düşük Gerilim Bobini 240...250 V AC/DC</t>
  </si>
  <si>
    <t>https://mall.industry.siemens.com/mall/tr/tr/Catalog/Product/3VW9011-0AE08</t>
  </si>
  <si>
    <t>3VW9011-0AE17</t>
  </si>
  <si>
    <t>3WL10 / 3VA27 Serisi Şalterler için Düşük Gerilim Bobini 380…400 V AC/DC</t>
  </si>
  <si>
    <t>https://mall.industry.siemens.com/mall/tr/tr/Catalog/Product/3VW9011-0AE17</t>
  </si>
  <si>
    <t>3VW9011-0AE18</t>
  </si>
  <si>
    <t>3WL10 / 3VA27 Serisi Şalterler için Düşük Gerilim Bobini 415-440 V AC/DC </t>
  </si>
  <si>
    <t>https://mall.industry.siemens.com/mall/tr/tr/Catalog/Product/3VW9011-0AE18</t>
  </si>
  <si>
    <t>3VW9011-0AF01</t>
  </si>
  <si>
    <t>3WL10 / 3VA27 Serisi Şalterler için Motor Mekanizması 24...30 V AC/DC</t>
  </si>
  <si>
    <t>https://mall.industry.siemens.com/mall/tr/tr/Catalog/Product/3VW9011-0AF01</t>
  </si>
  <si>
    <t>3VW9011-0AF02</t>
  </si>
  <si>
    <t>3WL10 / 3VA27 Serisi Şalterler için Motor Mekanizması 48…60 V AC/DC</t>
  </si>
  <si>
    <t>https://mall.industry.siemens.com/mall/tr/tr/Catalog/Product/3VW9011-0AF02</t>
  </si>
  <si>
    <t>3VW9011-0AF03</t>
  </si>
  <si>
    <t>3WL10 / 3VA27 Serisi Şalterler için Motor Mekanizması 100…130 V AC/DC</t>
  </si>
  <si>
    <t>https://mall.industry.siemens.com/mall/tr/tr/Catalog/Product/3VW9011-0AF03</t>
  </si>
  <si>
    <t>3VW9011-0AF04</t>
  </si>
  <si>
    <t>3WL10 / 3VA27 Serisi Şalterler için Motor Mekanizması 220…250 V AC/DC</t>
  </si>
  <si>
    <t>https://mall.industry.siemens.com/mall/tr/tr/Catalog/Product/3VW9011-0AF04</t>
  </si>
  <si>
    <t>3VW9011-0AG01</t>
  </si>
  <si>
    <t>3WL10 / 3VA27 Serisi Şalterler için 4'lü Yard. Kontak</t>
  </si>
  <si>
    <t>https://mall.industry.siemens.com/mall/tr/tr/Catalog/Product/3VW9011-0AG01</t>
  </si>
  <si>
    <t>3VW9011-0AG02</t>
  </si>
  <si>
    <t>3WL10 / 3VA27 Serisi Şalterler için 4'lü Yard. Kontak, Dijital</t>
  </si>
  <si>
    <t>https://mall.industry.siemens.com/mall/tr/tr/Catalog/Product/3VW9011-0AG02</t>
  </si>
  <si>
    <t>3VW9011-0AG05</t>
  </si>
  <si>
    <t>3WL10 / 3VA27 Serisi Şalterler için aksesuar , 220V AC</t>
  </si>
  <si>
    <t>https://mall.industry.siemens.com/mall/tr/tr/Catalog/Product/3VW9011-0AG05</t>
  </si>
  <si>
    <t>3VW9011-0AG06</t>
  </si>
  <si>
    <t>3WL10 / 3VA27 Serisi Şalterler için aksesuar , 24V DC</t>
  </si>
  <si>
    <t>https://mall.industry.siemens.com/mall/tr/tr/Catalog/Product/3VW9011-0AG06</t>
  </si>
  <si>
    <t>3VW9011-0AH01</t>
  </si>
  <si>
    <t>3WL10 / 3VA27 Serisi Şalterler için Kapamaya Hazır Kontağı 250 V AC</t>
  </si>
  <si>
    <t>https://mall.industry.siemens.com/mall/tr/tr/Catalog/Product/3VW9011-0AH01</t>
  </si>
  <si>
    <t>3VW9011-0AH02</t>
  </si>
  <si>
    <t>3WL10 / 3VA27 Serisi Şalterler için Kapamaya Hazır Kontağı 24 V AC</t>
  </si>
  <si>
    <t>https://mall.industry.siemens.com/mall/tr/tr/Catalog/Product/3VW9011-0AH02</t>
  </si>
  <si>
    <t>3VW9011-0AH07</t>
  </si>
  <si>
    <t>3WL10 / 3VA27 Serisi Şalterler için Mekanik İşlem Sayacı</t>
  </si>
  <si>
    <t>https://mall.industry.siemens.com/mall/tr/tr/Catalog/Product/3VW9011-0AH07</t>
  </si>
  <si>
    <t>3VW9011-0AH08</t>
  </si>
  <si>
    <t>3WL10 / 3VA27 Serisi Şalterler için S21, Yay Kurdu Kontağı, Dijital, 24 VAC</t>
  </si>
  <si>
    <t>https://mall.industry.siemens.com/mall/tr/tr/Catalog/Product/3VW9011-0AH08</t>
  </si>
  <si>
    <t>3VW9011-0AH10</t>
  </si>
  <si>
    <t>3WL10 / 3VA27 Serisi Şalterler için S21, Yay Kurdu Kontağı, Standart, 400 VAC</t>
  </si>
  <si>
    <t>https://mall.industry.siemens.com/mall/tr/tr/Catalog/Product/3VW9011-0AH10</t>
  </si>
  <si>
    <t>3VW9011-0AH14</t>
  </si>
  <si>
    <t>3WL10 / 3VA27 Serisi Şalterler için S24, ETU Üzerinden Trip Kontağı, Standart, 250 VAC</t>
  </si>
  <si>
    <t>https://mall.industry.siemens.com/mall/tr/tr/Catalog/Product/3VW9011-0AH14</t>
  </si>
  <si>
    <t>3VW9011-0AH15</t>
  </si>
  <si>
    <t>3WL10 / 3VA27 Serisi Şalterler için S24, ETU Üzerinden Trip Kontağı, Dijital, 24 VAC</t>
  </si>
  <si>
    <t>https://mall.industry.siemens.com/mall/tr/tr/Catalog/Product/3VW9011-0AH15</t>
  </si>
  <si>
    <t>3VW9011-0AL77</t>
  </si>
  <si>
    <t xml:space="preserve">3WL10 / 3VA27 Serisi Şalterler İçin 3 Adet, Önden, Genişletilmiş Terminaller </t>
  </si>
  <si>
    <t>https://mall.industry.siemens.com/mall/tr/tr/Catalog/Product/3VW9011-0AL77</t>
  </si>
  <si>
    <t>3VW9011-0AL78</t>
  </si>
  <si>
    <t xml:space="preserve">3WL10 / 3VA27 Serisi Şalterler İçin 4 Adet, Önden, Genişletilmiş Terminaller </t>
  </si>
  <si>
    <t>https://mall.industry.siemens.com/mall/tr/tr/Catalog/Product/3VW9011-0AL78</t>
  </si>
  <si>
    <t>3VW9011-0AT11</t>
  </si>
  <si>
    <t>3WL10 / 3VA27 Serisi Şalterler için Haberleşmeli Kapamaya Hazır Kontağı</t>
  </si>
  <si>
    <t>https://mall.industry.siemens.com/mall/tr/tr/Catalog/Product/3VW9011-0AT11</t>
  </si>
  <si>
    <t>3VW9011-0AT12</t>
  </si>
  <si>
    <t>3WL10 / 3VA27 Serisi Şalterler için Haberleşmeli Pozisyon Sinyal Kontağı</t>
  </si>
  <si>
    <t>https://mall.industry.siemens.com/mall/tr/tr/Catalog/Product/3VW9011-0AT12</t>
  </si>
  <si>
    <t>3VW9011-0AT14</t>
  </si>
  <si>
    <t>3VA27 KOMPAKT SALTER AKSESUARLARI</t>
  </si>
  <si>
    <t>https://mall.industry.siemens.com/mall/tr/tr/Catalog/Product/3VW9011-0AT14</t>
  </si>
  <si>
    <t>3VW9011-0AT15</t>
  </si>
  <si>
    <t>https://mall.industry.siemens.com/mall/tr/tr/Catalog/Product/3VW9011-0AT15</t>
  </si>
  <si>
    <t>3VW9011-0AT16</t>
  </si>
  <si>
    <t>https://mall.industry.siemens.com/mall/tr/tr/Catalog/Product/3VW9011-0AT16</t>
  </si>
  <si>
    <t>3VW9011-0AT17</t>
  </si>
  <si>
    <t>https://mall.industry.siemens.com/mall/tr/tr/Catalog/Product/3VW9011-0AT17</t>
  </si>
  <si>
    <t>3VW9011-0BB21</t>
  </si>
  <si>
    <t>3VA27 SERİSİ KOMPAKT GÜÇ ŞALTERİ AKSESUARI, Bowden kablosuyla mekanik kilitlemesi için modül, sabit tip devre kesici için</t>
  </si>
  <si>
    <t>https://mall.industry.siemens.com/mall/tr/tr/Catalog/Product/3VW9011-0BB21</t>
  </si>
  <si>
    <t>3VW9011-0BB22</t>
  </si>
  <si>
    <t>3VA27 SERİSİ KOMPAKT GÜÇ ŞALTERİ AKSESUARI, Bowden kablosuyla mekanik kilitlemesi için modül, çekmeceli tip şalter için</t>
  </si>
  <si>
    <t>https://mall.industry.siemens.com/mall/tr/tr/Catalog/Product/3VW9011-0BB22</t>
  </si>
  <si>
    <t>3VW9011-0BB52</t>
  </si>
  <si>
    <t>https://mall.industry.siemens.com/mall/tr/tr/Catalog/Product/3VW9011-0BB52</t>
  </si>
  <si>
    <t>3VW9011-0BB53</t>
  </si>
  <si>
    <t>https://mall.industry.siemens.com/mall/tr/tr/Catalog/Product/3VW9011-0BB53</t>
  </si>
  <si>
    <t>3VW9011-0LF56</t>
  </si>
  <si>
    <t>L=OFF soketi (Motor koruma uygulamaları için)</t>
  </si>
  <si>
    <t>https://mall.industry.siemens.com/mall/tr/tr/Catalog/Product/3VW9011-0LF56</t>
  </si>
  <si>
    <t>3VW9011-0LF57</t>
  </si>
  <si>
    <t>https://mall.industry.siemens.com/mall/tr/tr/Catalog/Product/3VW9011-0LF57</t>
  </si>
  <si>
    <t>3VW9011-0LF58</t>
  </si>
  <si>
    <t>https://mall.industry.siemens.com/mall/tr/tr/Catalog/Product/3VW9011-0LF58</t>
  </si>
  <si>
    <t>3VW9011-0LF61</t>
  </si>
  <si>
    <t>https://mall.industry.siemens.com/mall/tr/tr/Catalog/Product/3VW9011-0LF61</t>
  </si>
  <si>
    <t>3VW9727-0AB11</t>
  </si>
  <si>
    <t>3VA27 Serisi Şalterler İçin Trip İhbar Kontağı, 400 VDC</t>
  </si>
  <si>
    <t>https://mall.industry.siemens.com/mall/tr/tr/Catalog/Product/3VW9727-0AB11</t>
  </si>
  <si>
    <t>3VW9727-0AB13</t>
  </si>
  <si>
    <t>3VA27 Serisi Şalterler İçin Trip İhbar Kontağı, 24 VDC</t>
  </si>
  <si>
    <t>https://mall.industry.siemens.com/mall/tr/tr/Catalog/Product/3VW9727-0AB13</t>
  </si>
  <si>
    <t>3VW9727-0EK11</t>
  </si>
  <si>
    <t>3VA27 Serisi Şalterler İçin Döner Kumanda Kolu</t>
  </si>
  <si>
    <t>https://mall.industry.siemens.com/mall/tr/tr/Catalog/Product/3VW9727-0EK11</t>
  </si>
  <si>
    <t>3VW9727-0EK15</t>
  </si>
  <si>
    <t>3VA27 Serisi Şalterler için Acil Stoplu Döner Kumanda Kolu</t>
  </si>
  <si>
    <t>https://mall.industry.siemens.com/mall/tr/tr/Catalog/Product/3VW9727-0EK15</t>
  </si>
  <si>
    <t>3VW9727-0FK21</t>
  </si>
  <si>
    <t>3VA27 Serisi Şalterler İçin Uzatma Kumanda Kolu</t>
  </si>
  <si>
    <t>https://mall.industry.siemens.com/mall/tr/tr/Catalog/Product/3VW9727-0FK21</t>
  </si>
  <si>
    <t>3VW9727-0FK25</t>
  </si>
  <si>
    <t>3VA27 Serisi Şalterler İçin Acil Stoplu Uzatma Kumanda Kolu</t>
  </si>
  <si>
    <t>https://mall.industry.siemens.com/mall/tr/tr/Catalog/Product/3VW9727-0FK25</t>
  </si>
  <si>
    <t>3WA1106-2AB02-0AA0</t>
  </si>
  <si>
    <t>3WA Açık tip şalter, Sabit tip, yatay bağlantılı, boy 1, 3-kutup, In=630A  Icu=55/42kA  500/690V, Trip unit ETU300 LSI, 2NO+2NC Yardımcı kontaklı</t>
  </si>
  <si>
    <t>https://mall.industry.siemens.com/mall/tr/tr/Catalog/Product/3WA1106-2AB02-0AA0</t>
  </si>
  <si>
    <t>3WA1106-2AB12-0AA0</t>
  </si>
  <si>
    <t>3WA Açık tip şalter, Sabit tip, yatay bağlantılı, boy 1, 4-kutup, In=630A  Icu=55/42kA  500/690V, Trip unit ETU300 LSI, 2NO+2NC Yardımcı kontaklı</t>
  </si>
  <si>
    <t>https://mall.industry.siemens.com/mall/tr/tr/Catalog/Product/3WA1106-2AB12-0AA0</t>
  </si>
  <si>
    <t>3WA1106-2AB32-0AA0</t>
  </si>
  <si>
    <t>3WA Açık tip şalter, Çekmeceki tip, yatay bağlantılı, boy 1, 3-kutup, In=630A  Icu=55/42kA  500/690V, Trip unit ETU300 LSI shutter dahil, 2NO+2NC Yardımcı kontaklı</t>
  </si>
  <si>
    <t>https://mall.industry.siemens.com/mall/tr/tr/Catalog/Product/3WA1106-2AB32-0AA0</t>
  </si>
  <si>
    <t>3WA1106-2AB42-0AA0</t>
  </si>
  <si>
    <t>3WA Açık tip şalter, Çekmeceki tip, yatay bağlantılı, boy 1, 4-kutup, In=630A  Icu=55/42kA  500/690V, Trip unit ETU300 LSI shutter dahil, 2NO+2NC Yardımcı kontaklı</t>
  </si>
  <si>
    <t>https://mall.industry.siemens.com/mall/tr/tr/Catalog/Product/3WA1106-2AB42-0AA0</t>
  </si>
  <si>
    <t>3WA1106-3AB02-0AA0</t>
  </si>
  <si>
    <t>3WA Açık tip şalter, Sabit tip, yatay bağlantılı, boy 1, 3-kutup, In=630A, Icu=66/50kA  500/690V, Trip unit ETU300 LSI, 2NO+2NC Yardımcı kontaklı</t>
  </si>
  <si>
    <t>https://mall.industry.siemens.com/mall/tr/tr/Catalog/Product/3WA1106-3AB02-0AA0</t>
  </si>
  <si>
    <t>3WA1106-3AB12-0AA0</t>
  </si>
  <si>
    <t>3WA Açık tip şalter, Sabit tip, yatay bağlantılı, boy 1, 4-kutup, In=630A, Icu=66/50kA  500/690V, Trip unit ETU300 LSI, 2NO+2NC Yardımcı kontaklı</t>
  </si>
  <si>
    <t>https://mall.industry.siemens.com/mall/tr/tr/Catalog/Product/3WA1106-3AB12-0AA0</t>
  </si>
  <si>
    <t>3WA1106-3AB32-0AA0</t>
  </si>
  <si>
    <t>3WA Açık tip şalter, Çekmeceki tip, yatay bağlantılı, boy 1, 3-kutup, In=630A, Icu=66/50kA  500/690V, Trip unit ETU300 LSI shutter dahil, 2NO+2NC Yardımcı kontaklı</t>
  </si>
  <si>
    <t>https://mall.industry.siemens.com/mall/tr/tr/Catalog/Product/3WA1106-3AB32-0AA0</t>
  </si>
  <si>
    <t>3WA1106-3AB42-0AA0</t>
  </si>
  <si>
    <t>3WA Açık tip şalter, Çekmeceki tip, yatay bağlantılı, boy 1, 4-kutup, In=630A, Icu=66/50kA  500/690V, Trip unit ETU300 LSI shutter dahil, 2NO+2NC Yardımcı kontaklı</t>
  </si>
  <si>
    <t>https://mall.industry.siemens.com/mall/tr/tr/Catalog/Product/3WA1106-3AB42-0AA0</t>
  </si>
  <si>
    <t>3WA1106-4AB02-0AA0</t>
  </si>
  <si>
    <t>3WA Açık tip şalter, Sabit tip, yatay bağlantılı, boy 1, 3-kutup, In=630A,  Icu=85/66kA  500/690V, Trip unit ETU300 LSI, 2NO+2NC Yardımcı kontaklı</t>
  </si>
  <si>
    <t>https://mall.industry.siemens.com/mall/tr/tr/Catalog/Product/3WA1106-4AB02-0AA0</t>
  </si>
  <si>
    <t>3WA1106-4AB12-0AA0</t>
  </si>
  <si>
    <t>3WA Açık tip şalter, Sabit tip, yatay bağlantılı, boy 1, 4-kutup, In=630A,  Icu=85/66kA  500/690V, Trip unit ETU300 LSI, 2NO+2NC Yardımcı kontaklı</t>
  </si>
  <si>
    <t>https://mall.industry.siemens.com/mall/tr/tr/Catalog/Product/3WA1106-4AB12-0AA0</t>
  </si>
  <si>
    <t>3WA1106-4AB32-0AA0</t>
  </si>
  <si>
    <t>3WA Açık tip şalter, Çekmeceki tip, yatay bağlantılı, boy 1, 3-kutup, In=630A,  Icu=85/66kA  500/690V, Trip unit ETU300 LSI shutter dahil, 2NO+2NC Yardımcı kontaklı</t>
  </si>
  <si>
    <t>https://mall.industry.siemens.com/mall/tr/tr/Catalog/Product/3WA1106-4AB32-0AA0</t>
  </si>
  <si>
    <t>3WA1106-4AB42-0AA0</t>
  </si>
  <si>
    <t>3WA Açık tip şalter, Çekmeceki tip, yatay bağlantılı, boy 1, 4-kutup, In=630A,  Icu=85/66kA  500/690V, Trip unit ETU300 LSI shutter dahil, 2NO+2NC Yardımcı kontaklı</t>
  </si>
  <si>
    <t>https://mall.industry.siemens.com/mall/tr/tr/Catalog/Product/3WA1106-4AB42-0AA0</t>
  </si>
  <si>
    <t>3WA1106-8AB02-0AA0</t>
  </si>
  <si>
    <t>3WA Açık tip şalter, Sabit tip, yatay bağlantılı, boy 1, 3-kutup, In=630A,  Icu=85/50kA  690/1000V, Trip unit ETU300 LSI, 2NO+2NC Yardımcı kontaklı</t>
  </si>
  <si>
    <t>https://mall.industry.siemens.com/mall/tr/tr/Catalog/Product/3WA1106-8AB02-0AA0</t>
  </si>
  <si>
    <t>3WA1108-2AB02-0AA0</t>
  </si>
  <si>
    <t>3WA Açık tip şalter, Sabit tip, yatay bağlantılı, boy 1, 3-kutup, In=800A  Icu=55/42kA  500/690V, Trip unit ETU300 LSI, 2NO+2NC Yardımcı kontaklı</t>
  </si>
  <si>
    <t>https://mall.industry.siemens.com/mall/tr/tr/Catalog/Product/3WA1108-2AB02-0AA0</t>
  </si>
  <si>
    <t>3WA1108-2AB12-0AA0</t>
  </si>
  <si>
    <t>3WA Açık tip şalter, Sabit tip, yatay bağlantılı, boy 1, 4-kutup, In=800A  Icu=55/42kA  500/690V, Trip unit ETU300 LSI, 2NO+2NC Yardımcı kontaklı</t>
  </si>
  <si>
    <t>https://mall.industry.siemens.com/mall/tr/tr/Catalog/Product/3WA1108-2AB12-0AA0</t>
  </si>
  <si>
    <t>3WA1108-2AB32-0AA0</t>
  </si>
  <si>
    <t>3WA Açık tip şalter, Çekmeceki tip, yatay bağlantılı, boy 1, 3-kutup, In=800A  Icu=55/42kA  500/690V, Trip unit ETU300 LSI shutter dahil, 2NO+2NC Yardımcı kontaklı</t>
  </si>
  <si>
    <t>https://mall.industry.siemens.com/mall/tr/tr/Catalog/Product/3WA1108-2AB32-0AA0</t>
  </si>
  <si>
    <t>3WA1108-2AB42-0AA0</t>
  </si>
  <si>
    <t>3WA Açık tip şalter, Çekmeceki tip, yatay bağlantılı, boy 1, 4-kutup, In=800A  Icu=55/42kA  500/690V, Trip unit ETU300 LSI shutter dahil, 2NO+2NC Yardımcı kontaklı</t>
  </si>
  <si>
    <t>https://mall.industry.siemens.com/mall/tr/tr/Catalog/Product/3WA1108-2AB42-0AA0</t>
  </si>
  <si>
    <t>3WA1108-3AB02-0AA0</t>
  </si>
  <si>
    <t>3WA Açık tip şalter, Sabit tip, yatay bağlantılı, boy 1, 3-kutup, In=800A, Icu=66/50kA  500/690V, Trip unit ETU300 LSI, 2NO+2NC Yardımcı kontaklı</t>
  </si>
  <si>
    <t>https://mall.industry.siemens.com/mall/tr/tr/Catalog/Product/3WA1108-3AB02-0AA0</t>
  </si>
  <si>
    <t>3WA1108-3AB12-0AA0</t>
  </si>
  <si>
    <t>3WA Açık tip şalter, Sabit tip, yatay bağlantılı, boy 1, 4-kutup, In=800A, Icu=66/50kA  500/690V, Trip unit ETU300 LSI, 2NO+2NC Yardımcı kontaklı</t>
  </si>
  <si>
    <t>https://mall.industry.siemens.com/mall/tr/tr/Catalog/Product/3WA1108-3AB12-0AA0</t>
  </si>
  <si>
    <t>3WA1108-3AB32-0AA0</t>
  </si>
  <si>
    <t>3WA Açık tip şalter, Çekmeceki tip, yatay bağlantılı, boy 1, 3-kutup, In=800A, Icu=66/50kA  500/690V, Trip unit ETU300 LSI shutter dahil, 2NO+2NC Yardımcı kontaklı</t>
  </si>
  <si>
    <t>https://mall.industry.siemens.com/mall/tr/tr/Catalog/Product/3WA1108-3AB32-0AA0</t>
  </si>
  <si>
    <t>3WA1108-3AB42-0AA0</t>
  </si>
  <si>
    <t>3WA Açık tip şalter, Çekmeceki tip, yatay bağlantılı, boy 1, 4-kutup, In=800A, Icu=66/50kA  500/690V, Trip unit ETU300 LSI shutter dahil, 2NO+2NC Yardımcı kontaklı</t>
  </si>
  <si>
    <t>https://mall.industry.siemens.com/mall/tr/tr/Catalog/Product/3WA1108-3AB42-0AA0</t>
  </si>
  <si>
    <t>3WA1108-4AB02-0AA0</t>
  </si>
  <si>
    <t>3WA Açık tip şalter, Sabit tip, yatay bağlantılı, boy 1, 3-kutup, In=800A,  Icu=85/66kA  500/690V, Trip unit ETU300 LSI, 2NO+2NC Yardımcı kontaklı</t>
  </si>
  <si>
    <t>https://mall.industry.siemens.com/mall/tr/tr/Catalog/Product/3WA1108-4AB02-0AA0</t>
  </si>
  <si>
    <t>3WA1108-4AB12-0AA0</t>
  </si>
  <si>
    <t>3WA Açık tip şalter, Sabit tip, yatay bağlantılı, boy 1, 4-kutup, In=800A,  Icu=85/66kA  500/690V, Trip unit ETU300 LSI, 2NO+2NC Yardımcı kontaklı</t>
  </si>
  <si>
    <t>https://mall.industry.siemens.com/mall/tr/tr/Catalog/Product/3WA1108-4AB12-0AA0</t>
  </si>
  <si>
    <t>3WA1108-4AB32-0AA0</t>
  </si>
  <si>
    <t>3WA Açık tip şalter, Çekmeceki tip, yatay bağlantılı, boy 1, 3-kutup, In=800A,  Icu=85/66kA  500/690V, Trip unit ETU300 LSI shutter dahil, 2NO+2NC Yardımcı kontaklı</t>
  </si>
  <si>
    <t>https://mall.industry.siemens.com/mall/tr/tr/Catalog/Product/3WA1108-4AB32-0AA0</t>
  </si>
  <si>
    <t>3WA1108-4AB42-0AA0</t>
  </si>
  <si>
    <t>3WA Açık tip şalter, Çekmeceki tip, yatay bağlantılı, boy 1, 4-kutup, In=800A,  Icu=85/66kA  500/690V, Trip unit ETU300 LSI shutter dahil, 2NO+2NC Yardımcı kontaklı</t>
  </si>
  <si>
    <t>https://mall.industry.siemens.com/mall/tr/tr/Catalog/Product/3WA1108-4AB42-0AA0</t>
  </si>
  <si>
    <t>3WA1108-8AB02-0AA0</t>
  </si>
  <si>
    <t>3WA Açık tip şalter, Sabit tip, yatay bağlantılı, boy 1, 3-kutup, In=800A,  Icu=85/50kA  690/1000V, Trip unit ETU300 LSI, 2NO+2NC Yardımcı kontaklı</t>
  </si>
  <si>
    <t>https://mall.industry.siemens.com/mall/tr/tr/Catalog/Product/3WA1108-8AB02-0AA0</t>
  </si>
  <si>
    <t>3WA1110-2AB02-0AA0</t>
  </si>
  <si>
    <t>3WA Açık tip şalter, Sabit tip, yatay bağlantılı, boy 1, 3-kutup, In=1000A  Icu=55/42kA  500/690V, Trip unit ETU300 LSI, 2NO+2NC Yardımcı kontaklı</t>
  </si>
  <si>
    <t>https://mall.industry.siemens.com/mall/tr/tr/Catalog/Product/3WA1110-2AB02-0AA0</t>
  </si>
  <si>
    <t>3WA1110-2AB12-0AA0</t>
  </si>
  <si>
    <t>3WA Açık tip şalter, Sabit tip, yatay bağlantılı, boy 1, 4-kutup, In=1000A  Icu=55/42kA  500/690V, Trip unit ETU300 LSI, 2NO+2NC Yardımcı kontaklı</t>
  </si>
  <si>
    <t>https://mall.industry.siemens.com/mall/tr/tr/Catalog/Product/3WA1110-2AB12-0AA0</t>
  </si>
  <si>
    <t>3WA1110-2AB32-0AA0</t>
  </si>
  <si>
    <t>3WA Açık tip şalter, Çekmeceki tip, yatay bağlantılı, boy 1, 3-kutup, In=1000A  Icu=55/42kA  500/690V, Trip unit ETU300 LSI shutter dahil, 2NO+2NC Yardımcı kontaklı</t>
  </si>
  <si>
    <t>https://mall.industry.siemens.com/mall/tr/tr/Catalog/Product/3WA1110-2AB32-0AA0</t>
  </si>
  <si>
    <t>3WA1110-2AB42-0AA0</t>
  </si>
  <si>
    <t>3WA Açık tip şalter, Çekmeceki tip, yatay bağlantılı, boy 1, 4-kutup, In=1000A  Icu=55/42kA  500/690V, Trip unit ETU300 LSI shutter dahil, 2NO+2NC Yardımcı kontaklı</t>
  </si>
  <si>
    <t>https://mall.industry.siemens.com/mall/tr/tr/Catalog/Product/3WA1110-2AB42-0AA0</t>
  </si>
  <si>
    <t>3WA1110-3AB02-0AA0</t>
  </si>
  <si>
    <t>3WA Açık tip şalter, Sabit tip, yatay bağlantılı, boy 1, 3-kutup, In=1000A, Icu=66/50kA  500/690V, Trip unit ETU300 LSI, 2NO+2NC Yardımcı kontaklı</t>
  </si>
  <si>
    <t>https://mall.industry.siemens.com/mall/tr/tr/Catalog/Product/3WA1110-3AB02-0AA0</t>
  </si>
  <si>
    <t>3WA1110-3AB12-0AA0</t>
  </si>
  <si>
    <t>3WA Açık tip şalter, Sabit tip, yatay bağlantılı, boy 1, 4-kutup, In=1000A, Icu=66/50kA  500/690V, Trip unit ETU300 LSI, 2NO+2NC Yardımcı kontaklı</t>
  </si>
  <si>
    <t>https://mall.industry.siemens.com/mall/tr/tr/Catalog/Product/3WA1110-3AB12-0AA0</t>
  </si>
  <si>
    <t>3WA1110-3AB32-0AA0</t>
  </si>
  <si>
    <t>3WA Açık tip şalter, Çekmeceki tip, yatay bağlantılı, boy 1, 3-kutup, In=1000A, Icu=66/50kA  500/690V, Trip unit ETU300 LSI shutter dahil, 2NO+2NC Yardımcı kontaklı</t>
  </si>
  <si>
    <t>https://mall.industry.siemens.com/mall/tr/tr/Catalog/Product/3WA1110-3AB32-0AA0</t>
  </si>
  <si>
    <t>3WA1110-3AB42-0AA0</t>
  </si>
  <si>
    <t>3WA Açık tip şalter, Çekmeceki tip, yatay bağlantılı, boy 1, 4-kutup, In=1000A, Icu=66/50kA  500/690V, Trip unit ETU300 LSI shutter dahil, 2NO+2NC Yardımcı kontaklı</t>
  </si>
  <si>
    <t>https://mall.industry.siemens.com/mall/tr/tr/Catalog/Product/3WA1110-3AB42-0AA0</t>
  </si>
  <si>
    <t>3WA1110-4AB02-0AA0</t>
  </si>
  <si>
    <t>3WA Açık tip şalter, Sabit tip, yatay bağlantılı, boy 1, 3-kutup, In=1000A,  Icu=85/66kA  500/690V, Trip unit ETU300 LSI, 2NO+2NC Yardımcı kontaklı</t>
  </si>
  <si>
    <t>https://mall.industry.siemens.com/mall/tr/tr/Catalog/Product/3WA1110-4AB02-0AA0</t>
  </si>
  <si>
    <t>3WA1110-4AB12-0AA0</t>
  </si>
  <si>
    <t>3WA Açık tip şalter, Sabit tip, yatay bağlantılı, boy 1, 4-kutup, In=1000A,  Icu=85/66kA  500/690V, Trip unit ETU300 LSI, 2NO+2NC Yardımcı kontaklı</t>
  </si>
  <si>
    <t>https://mall.industry.siemens.com/mall/tr/tr/Catalog/Product/3WA1110-4AB12-0AA0</t>
  </si>
  <si>
    <t>3WA1110-4AB32-0AA0</t>
  </si>
  <si>
    <t>3WA Açık tip şalter, Çekmeceki tip, yatay bağlantılı, boy 1, 3-kutup, In=1000A,  Icu=85/66kA  500/690V, Trip unit ETU300 LSI shutter dahil, 2NO+2NC Yardımcı kontaklı</t>
  </si>
  <si>
    <t>https://mall.industry.siemens.com/mall/tr/tr/Catalog/Product/3WA1110-4AB32-0AA0</t>
  </si>
  <si>
    <t>3WA1110-4AB42-0AA0</t>
  </si>
  <si>
    <t>3WA Açık tip şalter, Çekmeceki tip, yatay bağlantılı, boy 1, 4-kutup, In=1000A,  Icu=85/66kA  500/690V, Trip unit ETU300 LSI shutter dahil, 2NO+2NC Yardımcı kontaklı</t>
  </si>
  <si>
    <t>https://mall.industry.siemens.com/mall/tr/tr/Catalog/Product/3WA1110-4AB42-0AA0</t>
  </si>
  <si>
    <t>3WA1110-8AB02-0AA0</t>
  </si>
  <si>
    <t>3WA Açık tip şalter, Sabit tip, yatay bağlantılı, boy 1, 3-kutup, In=1000A,  Icu=85/50kA  690/1000V, Trip unit ETU300 LSI, 2NO+2NC Yardımcı kontaklı</t>
  </si>
  <si>
    <t>https://mall.industry.siemens.com/mall/tr/tr/Catalog/Product/3WA1110-8AB02-0AA0</t>
  </si>
  <si>
    <t>3WA1112-2AB02-0AA0</t>
  </si>
  <si>
    <t>3WA Açık tip şalter, Sabit tip, yatay bağlantılı, boy 1, 3-kutup, In=1250A  Icu=55/42kA  500/690V, Trip unit ETU300 LSI, 2NO+2NC Yardımcı kontaklı</t>
  </si>
  <si>
    <t>https://mall.industry.siemens.com/mall/tr/tr/Catalog/Product/3WA1112-2AB02-0AA0</t>
  </si>
  <si>
    <t>3WA1112-2AB12-0AA0</t>
  </si>
  <si>
    <t>3WA Açık tip şalter, Sabit tip, yatay bağlantılı, boy 1, 4-kutup, In=1250A  Icu=55/42kA  500/690V, Trip unit ETU300 LSI, 2NO+2NC Yardımcı kontaklı</t>
  </si>
  <si>
    <t>https://mall.industry.siemens.com/mall/tr/tr/Catalog/Product/3WA1112-2AB12-0AA0</t>
  </si>
  <si>
    <t>3WA1112-2AB32-0AA0</t>
  </si>
  <si>
    <t>3WA Açık tip şalter, Çekmeceki tip, yatay bağlantılı, boy 1, 3-kutup, In=1250A  Icu=55/42kA  500/690V, Trip unit ETU300 LSI shutter dahil, 2NO+2NC Yardımcı kontaklı</t>
  </si>
  <si>
    <t>https://mall.industry.siemens.com/mall/tr/tr/Catalog/Product/3WA1112-2AB32-0AA0</t>
  </si>
  <si>
    <t>3WA1112-2AB42-0AA0</t>
  </si>
  <si>
    <t>3WA Açık tip şalter, Çekmeceki tip, yatay bağlantılı, boy 1, 4-kutup, In=1250A  Icu=55/42kA  500/690V, Trip unit ETU300 LSI shutter dahil, 2NO+2NC Yardımcı kontaklı</t>
  </si>
  <si>
    <t>https://mall.industry.siemens.com/mall/tr/tr/Catalog/Product/3WA1112-2AB42-0AA0</t>
  </si>
  <si>
    <t>3WA1112-3AB02-0AA0</t>
  </si>
  <si>
    <t>3WA Açık tip şalter, Sabit tip, yatay bağlantılı, boy 1, 3-kutup, In=1250A, Icu=66/50kA  500/690V, Trip unit ETU300 LSI, 2NO+2NC Yardımcı kontaklı</t>
  </si>
  <si>
    <t>https://mall.industry.siemens.com/mall/tr/tr/Catalog/Product/3WA1112-3AB02-0AA0</t>
  </si>
  <si>
    <t>3WA1112-3AB12-0AA0</t>
  </si>
  <si>
    <t>3WA Açık tip şalter, Sabit tip, yatay bağlantılı, boy 1, 4-kutup, In=1250A, Icu=66/50kA  500/690V, Trip unit ETU300 LSI, 2NO+2NC Yardımcı kontaklı</t>
  </si>
  <si>
    <t>https://mall.industry.siemens.com/mall/tr/tr/Catalog/Product/3WA1112-3AB12-0AA0</t>
  </si>
  <si>
    <t>3WA1112-3AB32-0AA0</t>
  </si>
  <si>
    <t>3WA Açık tip şalter, Çekmeceki tip, yatay bağlantılı, boy 1, 3-kutup, In=1250A, Icu=66/50kA  500/690V, Trip unit ETU300 LSI shutter dahil, 2NO+2NC Yardımcı kontaklı</t>
  </si>
  <si>
    <t>https://mall.industry.siemens.com/mall/tr/tr/Catalog/Product/3WA1112-3AB32-0AA0</t>
  </si>
  <si>
    <t>3WA1112-3AB42-0AA0</t>
  </si>
  <si>
    <t>3WA Açık tip şalter, Çekmeceki tip, yatay bağlantılı, boy 1, 4-kutup, In=1250A, Icu=66/50kA  500/690V, Trip unit ETU300 LSI shutter dahil, 2NO+2NC Yardımcı kontaklı</t>
  </si>
  <si>
    <t>https://mall.industry.siemens.com/mall/tr/tr/Catalog/Product/3WA1112-3AB42-0AA0</t>
  </si>
  <si>
    <t>3WA1112-4AB02-0AA0</t>
  </si>
  <si>
    <t>3WA Açık tip şalter, Sabit tip, yatay bağlantılı, boy 1, 3-kutup, In=1250A,  Icu=85/66kA  500/690V, Trip unit ETU300 LSI, 2NO+2NC Yardımcı kontaklı</t>
  </si>
  <si>
    <t>https://mall.industry.siemens.com/mall/tr/tr/Catalog/Product/3WA1112-4AB02-0AA0</t>
  </si>
  <si>
    <t>3WA1112-4AB12-0AA0</t>
  </si>
  <si>
    <t>3WA Açık tip şalter, Sabit tip, yatay bağlantılı, boy 1, 4-kutup, In=1250A,  Icu=85/66kA  500/690V, Trip unit ETU300 LSI, 2NO+2NC Yardımcı kontaklı</t>
  </si>
  <si>
    <t>https://mall.industry.siemens.com/mall/tr/tr/Catalog/Product/3WA1112-4AB12-0AA0</t>
  </si>
  <si>
    <t>3WA1112-4AB32-0AA0</t>
  </si>
  <si>
    <t>3WA Açık tip şalter, Çekmeceki tip, yatay bağlantılı, boy 1, 3-kutup, In=1250A,  Icu=85/66kA  500/690V, Trip unit ETU300 LSI shutter dahil, 2NO+2NC Yardımcı kontaklı</t>
  </si>
  <si>
    <t>https://mall.industry.siemens.com/mall/tr/tr/Catalog/Product/3WA1112-4AB32-0AA0</t>
  </si>
  <si>
    <t>3WA1112-4AB42-0AA0</t>
  </si>
  <si>
    <t>3WA Açık tip şalter, Çekmeceki tip, yatay bağlantılı, boy 1, 4-kutup, In=1250A,  Icu=85/66kA  500/690V, Trip unit ETU300 LSI shutter dahil, 2NO+2NC Yardımcı kontaklı</t>
  </si>
  <si>
    <t>https://mall.industry.siemens.com/mall/tr/tr/Catalog/Product/3WA1112-4AB42-0AA0</t>
  </si>
  <si>
    <t>3WA1112-8AB02-0AA0</t>
  </si>
  <si>
    <t>3WA Açık tip şalter, Sabit tip, yatay bağlantılı, boy 1, 3-kutup, In=1250A,  Icu=85/50kA  690/1000V, Trip unit ETU300 LSI, 2NO+2NC Yardımcı kontaklı</t>
  </si>
  <si>
    <t>https://mall.industry.siemens.com/mall/tr/tr/Catalog/Product/3WA1112-8AB02-0AA0</t>
  </si>
  <si>
    <t>3WA1116-2AB02-0AA0</t>
  </si>
  <si>
    <t>3WA Açık tip şalter, Sabit tip, yatay bağlantılı, boy 1, 3-kutup, In=1600A  Icu=55/42kA  500/690V, Trip unit ETU300 LSI, 2NO+2NC Yardımcı kontaklı</t>
  </si>
  <si>
    <t>https://mall.industry.siemens.com/mall/tr/tr/Catalog/Product/3WA1116-2AB02-0AA0</t>
  </si>
  <si>
    <t>3WA1116-2AB12-0AA0</t>
  </si>
  <si>
    <t>3WA Açık tip şalter, Sabit tip, yatay bağlantılı, boy 1, 4-kutup, In=1600A  Icu=55/42kA  500/690V, Trip unit ETU300 LSI, 2NO+2NC Yardımcı kontaklı</t>
  </si>
  <si>
    <t>https://mall.industry.siemens.com/mall/tr/tr/Catalog/Product/3WA1116-2AB12-0AA0</t>
  </si>
  <si>
    <t>3WA1116-2AB32-0AA0</t>
  </si>
  <si>
    <t>3WA Açık tip şalter, Çekmeceki tip, yatay bağlantılı, boy 1, 3-kutup, In=1600A  Icu=55/42kA  500/690V, Trip unit ETU300 LSI shutter dahil, 2NO+2NC Yardımcı kontaklı</t>
  </si>
  <si>
    <t>https://mall.industry.siemens.com/mall/tr/tr/Catalog/Product/3WA1116-2AB32-0AA0</t>
  </si>
  <si>
    <t>3WA1116-2AB42-0AA0</t>
  </si>
  <si>
    <t>3WA Açık tip şalter, Çekmeceki tip, yatay bağlantılı, boy 1, 4-kutup, In=1600A  Icu=55/42kA  500/690V, Trip unit ETU300 LSI shutter dahil, 2NO+2NC Yardımcı kontaklı</t>
  </si>
  <si>
    <t>https://mall.industry.siemens.com/mall/tr/tr/Catalog/Product/3WA1116-2AB42-0AA0</t>
  </si>
  <si>
    <t>3WA1116-3AB02-0AA0</t>
  </si>
  <si>
    <t>3WA Açık tip şalter, Sabit tip, yatay bağlantılı, boy 1, 3-kutup, In=1600A, Icu=66/50kA  500/690V, Trip unit ETU300 LSI, 2NO+2NC Yardımcı kontaklı</t>
  </si>
  <si>
    <t>https://mall.industry.siemens.com/mall/tr/tr/Catalog/Product/3WA1116-3AB02-0AA0</t>
  </si>
  <si>
    <t>3WA1116-3AB12-0AA0</t>
  </si>
  <si>
    <t>3WA Açık tip şalter, Sabit tip, yatay bağlantılı, boy 1, 4-kutup, In=1600A, Icu=66/50kA  500/690V, Trip unit ETU300 LSI, 2NO+2NC Yardımcı kontaklı</t>
  </si>
  <si>
    <t>https://mall.industry.siemens.com/mall/tr/tr/Catalog/Product/3WA1116-3AB12-0AA0</t>
  </si>
  <si>
    <t>3WA1116-3AB32-0AA0</t>
  </si>
  <si>
    <t>3WA Açık tip şalter, Çekmeceki tip, yatay bağlantılı, boy 1, 3-kutup, In=1600A, Icu=66/50kA  500/690V, Trip unit ETU300 LSI shutter dahil, 2NO+2NC Yardımcı kontaklı</t>
  </si>
  <si>
    <t>https://mall.industry.siemens.com/mall/tr/tr/Catalog/Product/3WA1116-3AB32-0AA0</t>
  </si>
  <si>
    <t>3WA1116-3AB42-0AA0</t>
  </si>
  <si>
    <t>3WA Açık tip şalter, Çekmeceki tip, yatay bağlantılı, boy 1, 4-kutup, In=1600A, Icu=66/50kA  500/690V, Trip unit ETU300 LSI shutter dahil, 2NO+2NC Yardımcı kontaklı</t>
  </si>
  <si>
    <t>https://mall.industry.siemens.com/mall/tr/tr/Catalog/Product/3WA1116-3AB42-0AA0</t>
  </si>
  <si>
    <t>3WA1116-4AB02-0AA0</t>
  </si>
  <si>
    <t>3WA Açık tip şalter, Sabit tip, yatay bağlantılı, boy 1, 3-kutup, In=1600A,  Icu=85/66kA  500/690V, Trip unit ETU300 LSI, 2NO+2NC Yardımcı kontaklı</t>
  </si>
  <si>
    <t>https://mall.industry.siemens.com/mall/tr/tr/Catalog/Product/3WA1116-4AB02-0AA0</t>
  </si>
  <si>
    <t>3WA1116-4AB12-0AA0</t>
  </si>
  <si>
    <t>3WA Açık tip şalter, Sabit tip, yatay bağlantılı, boy 1, 4-kutup, In=1600A,  Icu=85/66kA  500/690V, Trip unit ETU300 LSI, 2NO+2NC Yardımcı kontaklı</t>
  </si>
  <si>
    <t>https://mall.industry.siemens.com/mall/tr/tr/Catalog/Product/3WA1116-4AB12-0AA0</t>
  </si>
  <si>
    <t>3WA1116-4AB32-0AA0</t>
  </si>
  <si>
    <t>3WA Açık tip şalter, Çekmeceki tip, yatay bağlantılı, boy 1, 3-kutup, In=1600A,  Icu=85/66kA  500/690V, Trip unit ETU300 LSI shutter dahil, 2NO+2NC Yardımcı kontaklı</t>
  </si>
  <si>
    <t>https://mall.industry.siemens.com/mall/tr/tr/Catalog/Product/3WA1116-4AB32-0AA0</t>
  </si>
  <si>
    <t>3WA1116-4AB42-0AA0</t>
  </si>
  <si>
    <t>3WA Açık tip şalter, Çekmeceki tip, yatay bağlantılı, boy 1, 4-kutup, In=1600A,  Icu=85/66kA  500/690V, Trip unit ETU300 LSI shutter dahil, 2NO+2NC Yardımcı kontaklı</t>
  </si>
  <si>
    <t>https://mall.industry.siemens.com/mall/tr/tr/Catalog/Product/3WA1116-4AB42-0AA0</t>
  </si>
  <si>
    <t>3WA1116-8AB02-0AA0</t>
  </si>
  <si>
    <t>3WA Açık tip şalter, Sabit tip, yatay bağlantılı, boy 1, 3-kutup, In=1600A,  Icu=85/50kA  690/1000V, Trip unit ETU300 LSI, 2NO+2NC Yardımcı kontaklı</t>
  </si>
  <si>
    <t>https://mall.industry.siemens.com/mall/tr/tr/Catalog/Product/3WA1116-8AB02-0AA0</t>
  </si>
  <si>
    <t>3WA1120-2AB02-0AA0</t>
  </si>
  <si>
    <t>3WA Açık tip şalter, Sabit tip, yatay bağlantılı, boy 1, 3-kutup, In=2000A  Icu=55/42kA  500/690V, Trip unit ETU300 LSI, 2NO+2NC Yardımcı kontaklı</t>
  </si>
  <si>
    <t>https://mall.industry.siemens.com/mall/tr/tr/Catalog/Product/3WA1120-2AB02-0AA0</t>
  </si>
  <si>
    <t>3WA1120-2AB12-0AA0</t>
  </si>
  <si>
    <t>3WA Açık tip şalter, Sabit tip, yatay bağlantılı, boy 1, 4-kutup, In=2000A  Icu=55/42kA  500/690V, Trip unit ETU300 LSI, 2NO+2NC Yardımcı kontaklı</t>
  </si>
  <si>
    <t>https://mall.industry.siemens.com/mall/tr/tr/Catalog/Product/3WA1120-2AB12-0AA0</t>
  </si>
  <si>
    <t>3WA1120-2AB32-0AA0</t>
  </si>
  <si>
    <t>3WA Açık tip şalter, Çekmeceki tip, yatay bağlantılı, boy 1, 3-kutup, In=2000A  Icu=55/42kA  500/690V, Trip unit ETU300 LSI shutter dahil, 2NO+2NC Yardımcı kontaklı</t>
  </si>
  <si>
    <t>https://mall.industry.siemens.com/mall/tr/tr/Catalog/Product/3WA1120-2AB32-0AA0</t>
  </si>
  <si>
    <t>3WA1120-2AB42-0AA0</t>
  </si>
  <si>
    <t>3WA Açık tip şalter, Çekmeceki tip, yatay bağlantılı, boy 1, 4-kutup, In=2000A  Icu=55/42kA  500/690V, Trip unit ETU300 LSI shutter dahil, 2NO+2NC Yardımcı kontaklı</t>
  </si>
  <si>
    <t>https://mall.industry.siemens.com/mall/tr/tr/Catalog/Product/3WA1120-2AB42-0AA0</t>
  </si>
  <si>
    <t>3WA1120-3AB02-0AA0</t>
  </si>
  <si>
    <t>3WA Açık tip şalter, Sabit tip, yatay bağlantılı, boy 1, 3-kutup, In=2000A, Icu=66/50kA  500/690V, Trip unit ETU300 LSI, 2NO+2NC Yardımcı kontaklı</t>
  </si>
  <si>
    <t>https://mall.industry.siemens.com/mall/tr/tr/Catalog/Product/3WA1120-3AB02-0AA0</t>
  </si>
  <si>
    <t>3WA1120-3AB12-0AA0</t>
  </si>
  <si>
    <t>3WA Açık tip şalter, Sabit tip, yatay bağlantılı, boy 1, 4-kutup, In=2000A, Icu=66/50kA  500/690V, Trip unit ETU300 LSI, 2NO+2NC Yardımcı kontaklı</t>
  </si>
  <si>
    <t>https://mall.industry.siemens.com/mall/tr/tr/Catalog/Product/3WA1120-3AB12-0AA0</t>
  </si>
  <si>
    <t>3WA1120-3AB32-0AA0</t>
  </si>
  <si>
    <t>3WA Açık tip şalter, Çekmeceki tip, yatay bağlantılı, boy 1, 3-kutup, In=2000A, Icu=66/50kA  500/690V, Trip unit ETU300 LSI shutter dahil, 2NO+2NC Yardımcı kontaklı</t>
  </si>
  <si>
    <t>https://mall.industry.siemens.com/mall/tr/tr/Catalog/Product/3WA1120-3AB32-0AA0</t>
  </si>
  <si>
    <t>3WA1120-3AB42-0AA0</t>
  </si>
  <si>
    <t>3WA Açık tip şalter, Çekmeceki tip, yatay bağlantılı, boy 1, 4-kutup, In=2000A, Icu=66/50kA  500/690V, Trip unit ETU300 LSI shutter dahil, 2NO+2NC Yardımcı kontaklı</t>
  </si>
  <si>
    <t>https://mall.industry.siemens.com/mall/tr/tr/Catalog/Product/3WA1120-3AB42-0AA0</t>
  </si>
  <si>
    <t>3WA1120-4AB02-0AA0</t>
  </si>
  <si>
    <t>3WA Açık tip şalter, Sabit tip, yatay bağlantılı, boy 1, 3-kutup, In=2000A,  Icu=85/66kA  500/690V, Trip unit ETU300 LSI, 2NO+2NC Yardımcı kontaklı</t>
  </si>
  <si>
    <t>https://mall.industry.siemens.com/mall/tr/tr/Catalog/Product/3WA1120-4AB02-0AA0</t>
  </si>
  <si>
    <t>3WA1120-4AB12-0AA0</t>
  </si>
  <si>
    <t>3WA Açık tip şalter, Sabit tip, yatay bağlantılı, boy 1, 4-kutup, In=2000A,  Icu=85/66kA  500/690V, Trip unit ETU300 LSI, 2NO+2NC Yardımcı kontaklı</t>
  </si>
  <si>
    <t>https://mall.industry.siemens.com/mall/tr/tr/Catalog/Product/3WA1120-4AB12-0AA0</t>
  </si>
  <si>
    <t>3WA1120-4AB32-0AA0</t>
  </si>
  <si>
    <t>3WA Açık tip şalter, Çekmeceki tip, yatay bağlantılı, boy 1, 3-kutup, In=2000A,  Icu=85/66kA  500/690V, Trip unit ETU300 LSI shutter dahil, 2NO+2NC Yardımcı kontaklı</t>
  </si>
  <si>
    <t>https://mall.industry.siemens.com/mall/tr/tr/Catalog/Product/3WA1120-4AB32-0AA0</t>
  </si>
  <si>
    <t>3WA1120-4AB42-0AA0</t>
  </si>
  <si>
    <t>3WA Açık tip şalter, Çekmeceki tip, yatay bağlantılı, boy 1, 4-kutup, In=2000A,  Icu=85/66kA  500/690V, Trip unit ETU300 LSI shutter dahil, 2NO+2NC Yardımcı kontaklı</t>
  </si>
  <si>
    <t>https://mall.industry.siemens.com/mall/tr/tr/Catalog/Product/3WA1120-4AB42-0AA0</t>
  </si>
  <si>
    <t>3WA1120-8AB02-0AA0</t>
  </si>
  <si>
    <t>3WA Açık tip şalter, Sabit tip, yatay bağlantılı, boy 1, 3-kutup, In=2000A,  Icu=85/50kA  690/1000V, Trip unit ETU300 LSI, 2NO+2NC Yardımcı kontaklı</t>
  </si>
  <si>
    <t>https://mall.industry.siemens.com/mall/tr/tr/Catalog/Product/3WA1120-8AB02-0AA0</t>
  </si>
  <si>
    <t>3WA1125-2AB02-0AA0</t>
  </si>
  <si>
    <t>3WA Açık tip şalter, Sabit tip, yatay bağlantılı, boy 1, 3-kutup, In=2500A  Icu=55/42kA  500/690V, Trip unit ETU300 LSI, 2NO+2NC Yardımcı kontaklı</t>
  </si>
  <si>
    <t>https://mall.industry.siemens.com/mall/tr/tr/Catalog/Product/3WA1125-2AB02-0AA0</t>
  </si>
  <si>
    <t>3WA1125-2AB12-0AA0</t>
  </si>
  <si>
    <t>3WA Açık tip şalter, Sabit tip, yatay bağlantılı, boy 1, 4-kutup, In=2500A  Icu=55/42kA  500/690V, Trip unit ETU300 LSI, 2NO+2NC Yardımcı kontaklı</t>
  </si>
  <si>
    <t>https://mall.industry.siemens.com/mall/tr/tr/Catalog/Product/3WA1125-2AB12-0AA0</t>
  </si>
  <si>
    <t>3WA1125-3AB02-0AA0</t>
  </si>
  <si>
    <t>3WA Açık tip şalter, Sabit tip, yatay bağlantılı, boy 1, 3-kutup, In=2500A, Icu=66/50kA  500/690V, Trip unit ETU300 LSI, 2NO+2NC Yardımcı kontaklı</t>
  </si>
  <si>
    <t>https://mall.industry.siemens.com/mall/tr/tr/Catalog/Product/3WA1125-3AB02-0AA0</t>
  </si>
  <si>
    <t>3WA1125-3AB12-0AA0</t>
  </si>
  <si>
    <t>3WA Açık tip şalter, Sabit tip, yatay bağlantılı, boy 1, 4-kutup, In=2500A, Icu=66/50kA  500/690V, Trip unit ETU300 LSI, 2NO+2NC Yardımcı kontaklı</t>
  </si>
  <si>
    <t>https://mall.industry.siemens.com/mall/tr/tr/Catalog/Product/3WA1125-3AB12-0AA0</t>
  </si>
  <si>
    <t>3WA1125-4AB02-0AA0</t>
  </si>
  <si>
    <t>3WA Açık tip şalter, Sabit tip, yatay bağlantılı, boy 1, 3-kutup, In=2500A,  Icu=85/66kA  500/690V, Trip unit ETU300 LSI, 2NO+2NC Yardımcı kontaklı</t>
  </si>
  <si>
    <t>https://mall.industry.siemens.com/mall/tr/tr/Catalog/Product/3WA1125-4AB02-0AA0</t>
  </si>
  <si>
    <t>3WA1125-4AB12-0AA0</t>
  </si>
  <si>
    <t>3WA Açık tip şalter, Sabit tip, yatay bağlantılı, boy 1, 4-kutup, In=2500A,  Icu=85/66kA  500/690V, Trip unit ETU300 LSI, 2NO+2NC Yardımcı kontaklı</t>
  </si>
  <si>
    <t>https://mall.industry.siemens.com/mall/tr/tr/Catalog/Product/3WA1125-4AB12-0AA0</t>
  </si>
  <si>
    <t>3WA1125-8AB02-0AA0</t>
  </si>
  <si>
    <t>3WA Açık tip şalter, Sabit tip, yatay bağlantılı, boy 1, 3-kutup, In=2500A,  Icu=85/50kA  690/1000V, Trip unit ETU300 LSI, 2NO+2NC Yardımcı kontaklı</t>
  </si>
  <si>
    <t>https://mall.industry.siemens.com/mall/tr/tr/Catalog/Product/3WA1125-8AB02-0AA0</t>
  </si>
  <si>
    <t>3WA1220-5AB02-0AA0</t>
  </si>
  <si>
    <t>3WA Açık tip şalter, Sabit tip, yatay bağlantılı, boy 2, 3-kutup, In=2000A, Icu=100/85kA  500/690V, Trip unit ETU300 LSI, 2NO+2NC Yardımcı kontaklı</t>
  </si>
  <si>
    <t>https://mall.industry.siemens.com/mall/tr/tr/Catalog/Product/3WA1220-5AB02-0AA0</t>
  </si>
  <si>
    <t>3WA1220-5AB12-0AA0</t>
  </si>
  <si>
    <t>3WA Açık tip şalter, Sabit tip, yatay bağlantılı, boy 2, 4-kutup, In=2000A, Icu=100/85kA  500/690V, Trip unit ETU300 LSI, 2NO+2NC Yardımcı kontaklı</t>
  </si>
  <si>
    <t>https://mall.industry.siemens.com/mall/tr/tr/Catalog/Product/3WA1220-5AB12-0AA0</t>
  </si>
  <si>
    <t>3WA1220-5AB32-0AA0</t>
  </si>
  <si>
    <t>3WA Açık tip şalter, Çekmeceki tip, yatay bağlantılı, boy 2, 3-kutup, In=2000A, Icu=100/85kA  500/690V, Trip unit ETU300 LSI shutter dahil, 2NO+2NC Yardımcı kontaklı</t>
  </si>
  <si>
    <t>https://mall.industry.siemens.com/mall/tr/tr/Catalog/Product/3WA1220-5AB32-0AA0</t>
  </si>
  <si>
    <t>3WA1220-5AB42-0AA0</t>
  </si>
  <si>
    <t>3WA Açık tip şalter, Çekmeceki tip, yatay bağlantılı, boy 2, 4-kutup, In=2000A, Icu=100/85kA  500/690V, Trip unit ETU300 LSI shutter dahil, 2NO+2NC Yardımcı kontaklı</t>
  </si>
  <si>
    <t>https://mall.industry.siemens.com/mall/tr/tr/Catalog/Product/3WA1220-5AB42-0AA0</t>
  </si>
  <si>
    <t>3WA1220-8AB02-0AA0</t>
  </si>
  <si>
    <t>3WA Açık tip şalter, Sabit tip, yatay bağlantılı, boy 2, 3-kutup, In=2000A, Icu=85/50kA  690/1000V, Trip unit ETU300 LSI, 2NO+2NC Yardımcı kontaklı</t>
  </si>
  <si>
    <t>https://mall.industry.siemens.com/mall/tr/tr/Catalog/Product/3WA1220-8AB02-0AA0</t>
  </si>
  <si>
    <t>3WA1225-3AB02-0AA0</t>
  </si>
  <si>
    <t>3WA Açık tip şalter, Sabit tip, yatay bağlantılı, boy 2, 3-kutup, In=2500A, Icu=66/50kA  500/690V, Trip unit ETU300 LSI, 2NO+2NC Yardımcı kontaklı</t>
  </si>
  <si>
    <t>https://mall.industry.siemens.com/mall/tr/tr/Catalog/Product/3WA1225-3AB02-0AA0</t>
  </si>
  <si>
    <t>3WA1225-3AB12-0AA0</t>
  </si>
  <si>
    <t>3WA Açık tip şalter, Sabit tip, yatay bağlantılı, boy 2, 4-kutup, In=2500A, Icu=66/50kA  500/690V, Trip unit ETU300 LSI, 2NO+2NC Yardımcı kontaklı</t>
  </si>
  <si>
    <t>https://mall.industry.siemens.com/mall/tr/tr/Catalog/Product/3WA1225-3AB12-0AA0</t>
  </si>
  <si>
    <t>3WA1225-3AB32-0AA0</t>
  </si>
  <si>
    <t>3WA Açık tip şalter, Çekmeceki tip, yatay bağlantılı, boy 2, 3-kutup, In=2500A, Icu=66/50kA  500/690V, Trip unit ETU300 LSI shutter dahil, 2NO+2NC Yardımcı kontaklı</t>
  </si>
  <si>
    <t>https://mall.industry.siemens.com/mall/tr/tr/Catalog/Product/3WA1225-3AB32-0AA0</t>
  </si>
  <si>
    <t>3WA1225-3AB42-0AA0</t>
  </si>
  <si>
    <t>3WA Açık tip şalter, Çekmeceki tip, yatay bağlantılı, boy 2, 4-kutup, In=2500A, Icu=66/50kA  500/690V, Trip unit ETU300 LSI shutter dahil, 2NO+2NC Yardımcı kontaklı</t>
  </si>
  <si>
    <t>https://mall.industry.siemens.com/mall/tr/tr/Catalog/Product/3WA1225-3AB42-0AA0</t>
  </si>
  <si>
    <t>3WA1225-4AB02-0AA0</t>
  </si>
  <si>
    <t>3WA Açık tip şalter, Sabit tip, yatay bağlantılı, boy 2, 3-kutup, In=2500A,  Icu=85/66kA  500/690V, Trip unit ETU300 LSI, 2NO+2NC Yardımcı kontaklı</t>
  </si>
  <si>
    <t>https://mall.industry.siemens.com/mall/tr/tr/Catalog/Product/3WA1225-4AB02-0AA0</t>
  </si>
  <si>
    <t>3WA1225-4AB12-0AA0</t>
  </si>
  <si>
    <t>3WA Açık tip şalter, Sabit tip, yatay bağlantılı, boy 2, 4-kutup, In=2500A,  Icu=85/66kA  500/690V, Trip unit ETU300 LSI, 2NO+2NC Yardımcı kontaklı</t>
  </si>
  <si>
    <t>https://mall.industry.siemens.com/mall/tr/tr/Catalog/Product/3WA1225-4AB12-0AA0</t>
  </si>
  <si>
    <t>3WA1225-4AB32-0AA0</t>
  </si>
  <si>
    <t>3WA Açık tip şalter, Çekmeceki tip, yatay bağlantılı, boy 2, 3-kutup, In=2500A,  Icu=85/66kA  500/690V, Trip unit ETU300 LSI shutter dahil, 2NO+2NC Yardımcı kontaklı</t>
  </si>
  <si>
    <t>https://mall.industry.siemens.com/mall/tr/tr/Catalog/Product/3WA1225-4AB32-0AA0</t>
  </si>
  <si>
    <t>3WA1225-4AB42-0AA0</t>
  </si>
  <si>
    <t>3WA Açık tip şalter, Çekmeceki tip, yatay bağlantılı, boy 2, 4-kutup, In=2500A,  Icu=85/66kA  500/690V, Trip unit ETU300 LSI shutter dahil, 2NO+2NC Yardımcı kontaklı</t>
  </si>
  <si>
    <t>https://mall.industry.siemens.com/mall/tr/tr/Catalog/Product/3WA1225-4AB42-0AA0</t>
  </si>
  <si>
    <t>3WA1225-5AB02-0AA0</t>
  </si>
  <si>
    <t>3WA Açık tip şalter, Sabit tip, yatay bağlantılı, boy 2, 3-kutup, In=2500A, Icu=100/85kA  500/690V, Trip unit ETU300 LSI, 2NO+2NC Yardımcı kontaklı</t>
  </si>
  <si>
    <t>https://mall.industry.siemens.com/mall/tr/tr/Catalog/Product/3WA1225-5AB02-0AA0</t>
  </si>
  <si>
    <t>3WA1225-5AB12-0AA0</t>
  </si>
  <si>
    <t>3WA Açık tip şalter, Sabit tip, yatay bağlantılı, boy 2, 4-kutup, In=2500A, Icu=100/85kA  500/690V, Trip unit ETU300 LSI, 2NO+2NC Yardımcı kontaklı</t>
  </si>
  <si>
    <t>https://mall.industry.siemens.com/mall/tr/tr/Catalog/Product/3WA1225-5AB12-0AA0</t>
  </si>
  <si>
    <t>3WA1225-5AB32-0AA0</t>
  </si>
  <si>
    <t>3WA Açık tip şalter, Çekmeceki tip, yatay bağlantılı, boy 2, 3-kutup, In=2500A, Icu=100/85kA  500/690V, Trip unit ETU300 LSI shutter dahil, 2NO+2NC Yardımcı kontaklı</t>
  </si>
  <si>
    <t>https://mall.industry.siemens.com/mall/tr/tr/Catalog/Product/3WA1225-5AB32-0AA0</t>
  </si>
  <si>
    <t>3WA1225-5AB42-0AA0</t>
  </si>
  <si>
    <t>3WA Açık tip şalter, Çekmeceki tip, yatay bağlantılı, boy 2, 4-kutup, In=2500A, Icu=100/85kA  500/690V, Trip unit ETU300 LSI shutter dahil, 2NO+2NC Yardımcı kontaklı</t>
  </si>
  <si>
    <t>https://mall.industry.siemens.com/mall/tr/tr/Catalog/Product/3WA1225-5AB42-0AA0</t>
  </si>
  <si>
    <t>3WA1225-8AB02-0AA0</t>
  </si>
  <si>
    <t>3WA Açık tip şalter, Sabit tip, yatay bağlantılı, boy 2, 3-kutup, In=2500A, Icu=85/50kA 690/1000V, Trip unit ETU300 LSI, 2NO+2NC Yardımcı kontaklı</t>
  </si>
  <si>
    <t>https://mall.industry.siemens.com/mall/tr/tr/Catalog/Product/3WA1225-8AB02-0AA0</t>
  </si>
  <si>
    <t>3WA1232-3AB02-0AA0</t>
  </si>
  <si>
    <t>3WA Açık tip şalter, Sabit tip, yatay bağlantılı, boy 2, 3-kutup, In=3200A, Icu=66/50kA  500/690V, Trip unit ETU300 LSI, 2NO+2NC Yardımcı kontaklı</t>
  </si>
  <si>
    <t>https://mall.industry.siemens.com/mall/tr/tr/Catalog/Product/3WA1232-3AB02-0AA0</t>
  </si>
  <si>
    <t>3WA1232-3AB12-0AA0</t>
  </si>
  <si>
    <t>3WA Açık tip şalter, Sabit tip, yatay bağlantılı, boy 2, 4-kutup, In=3200A, Icu=66/50kA  500/690V, Trip unit ETU300 LSI, 2NO+2NC Yardımcı kontaklı</t>
  </si>
  <si>
    <t>https://mall.industry.siemens.com/mall/tr/tr/Catalog/Product/3WA1232-3AB12-0AA0</t>
  </si>
  <si>
    <t>3WA1232-3AB32-0AA0</t>
  </si>
  <si>
    <t>3WA Açık tip şalter, Çekmeceki tip, yatay bağlantılı, boy 2, 3-kutup, In=3200A, Icu=66/50kA  500/690V, Trip unit ETU300 LSI shutter dahil, 2NO+2NC Yardımcı kontaklı</t>
  </si>
  <si>
    <t>https://mall.industry.siemens.com/mall/tr/tr/Catalog/Product/3WA1232-3AB32-0AA0</t>
  </si>
  <si>
    <t>3WA1232-3AB42-0AA0</t>
  </si>
  <si>
    <t>3WA Açık tip şalter, Çekmeceki tip, yatay bağlantılı, boy 2, 4-kutup, In=3200A, Icu=66/50kA  500/690V, Trip unit ETU300 LSI shutter dahil, 2NO+2NC Yardımcı kontaklı</t>
  </si>
  <si>
    <t>https://mall.industry.siemens.com/mall/tr/tr/Catalog/Product/3WA1232-3AB42-0AA0</t>
  </si>
  <si>
    <t>3WA1232-4AB02-0AA0</t>
  </si>
  <si>
    <t>3WA Açık tip şalter, Sabit tip, yatay bağlantılı, boy 2, 3-kutup, In=3200A,  Icu=85/66kA  500/690V, Trip unit ETU300 LSI, 2NO+2NC Yardımcı kontaklı</t>
  </si>
  <si>
    <t>https://mall.industry.siemens.com/mall/tr/tr/Catalog/Product/3WA1232-4AB02-0AA0</t>
  </si>
  <si>
    <t>3WA1232-4AB12-0AA0</t>
  </si>
  <si>
    <t>3WA Açık tip şalter, Sabit tip, yatay bağlantılı, boy 2, 4-kutup, In=3200A,  Icu=85/66kA  500/690V, Trip unit ETU300 LSI, 2NO+2NC Yardımcı kontaklı</t>
  </si>
  <si>
    <t>https://mall.industry.siemens.com/mall/tr/tr/Catalog/Product/3WA1232-4AB12-0AA0</t>
  </si>
  <si>
    <t>3WA1232-4AB32-0AA0</t>
  </si>
  <si>
    <t>3WA Açık tip şalter, Çekmeceki tip, yatay bağlantılı, boy 2, 3-kutup, In=3200A,  Icu=85/66kA  500/690V, Trip unit ETU300 LSI shutter dahil, 2NO+2NC Yardımcı kontaklı</t>
  </si>
  <si>
    <t>https://mall.industry.siemens.com/mall/tr/tr/Catalog/Product/3WA1232-4AB32-0AA0</t>
  </si>
  <si>
    <t>3WA1232-4AB42-0AA0</t>
  </si>
  <si>
    <t>3WA Açık tip şalter, Çekmeceki tip, yatay bağlantılı, boy 2, 4-kutup, In=3200A,  Icu=85/66kA  500/690V, Trip unit ETU300 LSI shutter dahil, 2NO+2NC Yardımcı kontaklı</t>
  </si>
  <si>
    <t>https://mall.industry.siemens.com/mall/tr/tr/Catalog/Product/3WA1232-4AB42-0AA0</t>
  </si>
  <si>
    <t>3WA1232-5AB02-0AA0</t>
  </si>
  <si>
    <t>3WA Açık tip şalter, Sabit tip, yatay bağlantılı, boy 2, 3-kutup, In=3200A, Icu=100/85kA  500/690V, Trip unit ETU300 LSI, 2NO+2NC Yardımcı kontaklı</t>
  </si>
  <si>
    <t>https://mall.industry.siemens.com/mall/tr/tr/Catalog/Product/3WA1232-5AB02-0AA0</t>
  </si>
  <si>
    <t>3WA1232-5AB12-0AA0</t>
  </si>
  <si>
    <t>3WA Açık tip şalter, Sabit tip, yatay bağlantılı, boy 2, 4-kutup, In=3200A, Icu=100/85kA  500/690V, Trip unit ETU300 LSI, 2NO+2NC Yardımcı kontaklı</t>
  </si>
  <si>
    <t>https://mall.industry.siemens.com/mall/tr/tr/Catalog/Product/3WA1232-5AB12-0AA0</t>
  </si>
  <si>
    <t>3WA1232-5AB32-0AA0</t>
  </si>
  <si>
    <t>3WA Açık tip şalter, Çekmeceki tip, yatay bağlantılı, boy 2, 3-kutup, In=3200A, Icu=100/85kA  500/690V, Trip unit ETU300 LSI shutter dahil, 2NO+2NC Yardımcı kontaklı</t>
  </si>
  <si>
    <t>https://mall.industry.siemens.com/mall/tr/tr/Catalog/Product/3WA1232-5AB32-0AA0</t>
  </si>
  <si>
    <t>3WA1232-5AB42-0AA0</t>
  </si>
  <si>
    <t>3WA Açık tip şalter, Çekmeceki tip, yatay bağlantılı, boy 2, 4-kutup, In=3200A, Icu=100/85kA  500/690V, Trip unit ETU300 LSI shutter dahil, 2NO+2NC Yardımcı kontaklı</t>
  </si>
  <si>
    <t>https://mall.industry.siemens.com/mall/tr/tr/Catalog/Product/3WA1232-5AB42-0AA0</t>
  </si>
  <si>
    <t>3WA1232-8AB02-0AA0</t>
  </si>
  <si>
    <t>3WA Açık tip şalter, Sabit tip, yatay bağlantılı, boy 2, 3-kutup, In=3200A, Icu=85/50kA  690/1000V, Trip unit ETU300 LSI, 2NO+2NC Yardımcı kontaklı</t>
  </si>
  <si>
    <t>https://mall.industry.siemens.com/mall/tr/tr/Catalog/Product/3WA1232-8AB02-0AA0</t>
  </si>
  <si>
    <t>3WA1240-3AB01-0AA0</t>
  </si>
  <si>
    <t>3WA Açık tip şalter, Sabit tip, dikey bağlantılı, boy 2, 3-kutup, In=4000A, Icu=66/50kA  500/690V, Trip unit ETU300 LSI, 2NO+2NC Yardımcı kontaklı</t>
  </si>
  <si>
    <t>https://mall.industry.siemens.com/mall/tr/tr/Catalog/Product/3WA1240-3AB01-0AA0</t>
  </si>
  <si>
    <t>3WA1240-3AB02-0AA0</t>
  </si>
  <si>
    <t>3WA Açık tip şalter, Sabit tip, yatay bağlantılı, boy 2, 3-kutup, In=4000A, Icu=66/50kA  500/690V, Trip unit ETU300 LSI, 2NO+2NC Yardımcı kontaklı</t>
  </si>
  <si>
    <t>https://mall.industry.siemens.com/mall/tr/tr/Catalog/Product/3WA1240-3AB02-0AA0</t>
  </si>
  <si>
    <t>3WA1240-3AB11-0AA0</t>
  </si>
  <si>
    <t>3WA Açık tip şalter, Sabit tip, dikey bağlantılı, boy 2, 4-kutup, In=4000A, Icu=66/50kA  500/690V, Trip unit ETU300 LSI , 2NO+2NC Yardımcı kontaklı</t>
  </si>
  <si>
    <t>https://mall.industry.siemens.com/mall/tr/tr/Catalog/Product/3WA1240-3AB11-0AA0</t>
  </si>
  <si>
    <t>3WA1240-3AB12-0AA0</t>
  </si>
  <si>
    <t>3WA Açık tip şalter, Sabit tip, yatay bağlantılı, boy 2, 4-kutup, In=4000A, Icu=66/50kA  500/690V, Trip unit ETU300 LSI , 2NO+2NC Yardımcı kontaklı</t>
  </si>
  <si>
    <t>https://mall.industry.siemens.com/mall/tr/tr/Catalog/Product/3WA1240-3AB12-0AA0</t>
  </si>
  <si>
    <t>3WA1240-3AB31-0AA0</t>
  </si>
  <si>
    <t>3WA Açık tip şalter, Çekmeceki tip, dikey bağlantılı, boy 2, 3-kutup, In=4000A, Icu=66/50kA  500/690V, Trip unit ETU300 LSI,shutter dahil, 2NO+2NC Yardımcı kontaklı</t>
  </si>
  <si>
    <t>https://mall.industry.siemens.com/mall/tr/tr/Catalog/Product/3WA1240-3AB31-0AA0</t>
  </si>
  <si>
    <t>3WA1240-3AB32-0AA0</t>
  </si>
  <si>
    <t>3WA Açık tip şalter, Çekmeceki tip, yatay bağlantılı, boy 2, 3-kutup, In=4000A, Icu=66/50kA  500/690V, Trip unit ETU300 LSI,shutter dahil, 2NO+2NC Yardımcı kontaklı</t>
  </si>
  <si>
    <t>https://mall.industry.siemens.com/mall/tr/tr/Catalog/Product/3WA1240-3AB32-0AA0</t>
  </si>
  <si>
    <t>3WA1240-3AB41-0AA0</t>
  </si>
  <si>
    <t>3WA Açık tip şalter, Çekmeceki tip, dikey bağlantılı, boy 2, 4-kutup, In=4000A, Icu=66/50kA  500/690V, Trip unit ETU300 LSI ,shutter dahil, 2NO+2NC Yardımcı kontaklı</t>
  </si>
  <si>
    <t>https://mall.industry.siemens.com/mall/tr/tr/Catalog/Product/3WA1240-3AB41-0AA0</t>
  </si>
  <si>
    <t>3WA1240-3AB42-0AA0</t>
  </si>
  <si>
    <t>3WA Açık tip şalter, Çekmeceki tip, yatay bağlantılı, boy 2, 4-kutup, In=4000A, Icu=66/50kA  500/690V, Trip unit ETU300 LSI ,shutter dahil, 2NO+2NC Yardımcı kontaklı</t>
  </si>
  <si>
    <t>https://mall.industry.siemens.com/mall/tr/tr/Catalog/Product/3WA1240-3AB42-0AA0</t>
  </si>
  <si>
    <t>3WA1240-4AB01-0AA0</t>
  </si>
  <si>
    <t>3WA Açık tip şalter, Sabit tip, dikey bağlantılı, boy 2, 3-kutup, In=4000A,  Icu=85/66kA  500/690V, Trip unit ETU300 LSI, 2NO+2NC Yardımcı kontaklı</t>
  </si>
  <si>
    <t>https://mall.industry.siemens.com/mall/tr/tr/Catalog/Product/3WA1240-4AB01-0AA0</t>
  </si>
  <si>
    <t>3WA1240-4AB02-0AA0</t>
  </si>
  <si>
    <t>3WA Açık tip şalter, Sabit tip, yatay bağlantılı, boy 2, 3-kutup, In=4000A,  Icu=85/66kA  500/690V, Trip unit ETU300 LSI, 2NO+2NC Yardımcı kontaklı</t>
  </si>
  <si>
    <t>https://mall.industry.siemens.com/mall/tr/tr/Catalog/Product/3WA1240-4AB02-0AA0</t>
  </si>
  <si>
    <t>3WA1240-4AB11-0AA0</t>
  </si>
  <si>
    <t>3WA Açık tip şalter, Sabit tip, dikey bağlantılı, boy 2, 4-kutup, In=4000A,  Icu=85/66kA  500/690V, Trip unit ETU300 LSI , 2NO+2NC Yardımcı kontaklı</t>
  </si>
  <si>
    <t>https://mall.industry.siemens.com/mall/tr/tr/Catalog/Product/3WA1240-4AB11-0AA0</t>
  </si>
  <si>
    <t>3WA1240-4AB12-0AA0</t>
  </si>
  <si>
    <t>3WA Açık tip şalter, Sabit tip, yatay bağlantılı, boy 2, 4-kutup, In=4000A,  Icu=85/66kA  500/690V, Trip unit ETU300 LSI , 2NO+2NC Yardımcı kontaklı</t>
  </si>
  <si>
    <t>https://mall.industry.siemens.com/mall/tr/tr/Catalog/Product/3WA1240-4AB12-0AA0</t>
  </si>
  <si>
    <t>3WA1240-4AB31-0AA0</t>
  </si>
  <si>
    <t>3WA Açık tip şalter, Çekmeceki tip, dikey bağlantılı, boy 2, 3-kutup, In=4000A,  Icu=85/66kA  500/690V, Trip unit ETU300 LSI,shutter dahil, 2NO+2NC Yardımcı kontaklı</t>
  </si>
  <si>
    <t>https://mall.industry.siemens.com/mall/tr/tr/Catalog/Product/3WA1240-4AB31-0AA0</t>
  </si>
  <si>
    <t>3WA1240-4AB32-0AA0</t>
  </si>
  <si>
    <t>3WA Açık tip şalter, Çekmeceki tip, yatay bağlantılı, boy 2, 3-kutup, In=4000A,  Icu=85/66kA  500/690V, Trip unit ETU300 LSI,shutter dahil, 2NO+2NC Yardımcı kontaklı</t>
  </si>
  <si>
    <t>https://mall.industry.siemens.com/mall/tr/tr/Catalog/Product/3WA1240-4AB32-0AA0</t>
  </si>
  <si>
    <t>3WA1240-4AB41-0AA0</t>
  </si>
  <si>
    <t>3WA Açık tip şalter, Çekmeceki tip, dikey bağlantılı, boy 2, 4-kutup, In=4000A,  Icu=85/66kA  500/690V, Trip unit ETU300 LSI ,shutter dahil, 2NO+2NC Yardımcı kontaklı</t>
  </si>
  <si>
    <t>https://mall.industry.siemens.com/mall/tr/tr/Catalog/Product/3WA1240-4AB41-0AA0</t>
  </si>
  <si>
    <t>3WA1240-4AB42-0AA0</t>
  </si>
  <si>
    <t>3WA Açık tip şalter, Çekmeceki tip, yatay bağlantılı, boy 2, 4-kutup, In=4000A,  Icu=85/66kA  500/690V, Trip unit ETU300 LSI ,shutter dahil, 2NO+2NC Yardımcı kontaklı</t>
  </si>
  <si>
    <t>https://mall.industry.siemens.com/mall/tr/tr/Catalog/Product/3WA1240-4AB42-0AA0</t>
  </si>
  <si>
    <t>3WA1240-5AB01-0AA0</t>
  </si>
  <si>
    <t>3WA Açık tip şalter, Sabit tip, dikey bağlantılı, boy 2, 3-kutup, In=4000A, Icu=100/85kA  500/690V, Trip unit ETU300 LSI, 2NO+2NC Yardımcı kontaklı</t>
  </si>
  <si>
    <t>https://mall.industry.siemens.com/mall/tr/tr/Catalog/Product/3WA1240-5AB01-0AA0</t>
  </si>
  <si>
    <t>3WA1240-5AB02-0AA0</t>
  </si>
  <si>
    <t>3WA Açık tip şalter, Sabit tip, yatay bağlantılı, boy 2, 3-kutup, In=4000A, Icu=100/85kA  500/690V, Trip unit ETU300 LSI, 2NO+2NC Yardımcı kontaklı</t>
  </si>
  <si>
    <t>https://mall.industry.siemens.com/mall/tr/tr/Catalog/Product/3WA1240-5AB02-0AA0</t>
  </si>
  <si>
    <t>3WA1240-5AB11-0AA0</t>
  </si>
  <si>
    <t>3WA Açık tip şalter, Sabit tip, dikey bağlantılı, boy 2, 4-kutup, In=4000A, Icu=100/85kA  500/690V, Trip unit ETU300 LSI , 2NO+2NC Yardımcı kontaklı</t>
  </si>
  <si>
    <t>https://mall.industry.siemens.com/mall/tr/tr/Catalog/Product/3WA1240-5AB11-0AA0</t>
  </si>
  <si>
    <t>3WA1240-5AB12-0AA0</t>
  </si>
  <si>
    <t>3WA Açık tip şalter, Sabit tip, yatay bağlantılı, boy 2, 4-kutup, In=4000A, Icu=100/85kA  500/690V, Trip unit ETU300 LSI , 2NO+2NC Yardımcı kontaklı</t>
  </si>
  <si>
    <t>https://mall.industry.siemens.com/mall/tr/tr/Catalog/Product/3WA1240-5AB12-0AA0</t>
  </si>
  <si>
    <t>3WA1240-5AB31-0AA0</t>
  </si>
  <si>
    <t>3WA Açık tip şalter, Çekmeceki tip, dikey bağlantılı, boy 2, 3-kutup, In=4000A, Icu=100/85kA  500/690V, Trip unit ETU300 LSI,shutter dahil, 2NO+2NC Yardımcı kontaklı</t>
  </si>
  <si>
    <t>https://mall.industry.siemens.com/mall/tr/tr/Catalog/Product/3WA1240-5AB31-0AA0</t>
  </si>
  <si>
    <t>3WA1240-5AB32-0AA0</t>
  </si>
  <si>
    <t>3WA Açık tip şalter, Çekmeceki tip, yatay bağlantılı, boy 2, 3-kutup, In=4000A, Icu=100/85kA  500/690V, Trip unit ETU300 LSI,shutter dahil, 2NO+2NC Yardımcı kontaklı</t>
  </si>
  <si>
    <t>https://mall.industry.siemens.com/mall/tr/tr/Catalog/Product/3WA1240-5AB32-0AA0</t>
  </si>
  <si>
    <t>3WA1240-5AB41-0AA0</t>
  </si>
  <si>
    <t>3WA Açık tip şalter, Çekmeceki tip, dikey bağlantılı, boy 2, 4-kutup, In=4000A, Icu=100/85kA  500/690V, Trip unit ETU300 LSI ,shutter dahil, 2NO+2NC Yardımcı kontaklı</t>
  </si>
  <si>
    <t>https://mall.industry.siemens.com/mall/tr/tr/Catalog/Product/3WA1240-5AB41-0AA0</t>
  </si>
  <si>
    <t>3WA1240-5AB42-0AA0</t>
  </si>
  <si>
    <t>3WA Açık tip şalter, Çekmeceki tip, yatay bağlantılı, boy 2, 4-kutup, In=4000A, Icu=100/85kA  500/690V, Trip unit ETU300 LSI ,shutter dahil, 2NO+2NC Yardımcı kontaklı</t>
  </si>
  <si>
    <t>https://mall.industry.siemens.com/mall/tr/tr/Catalog/Product/3WA1240-5AB42-0AA0</t>
  </si>
  <si>
    <t>3WA1240-8AB02-0AA0</t>
  </si>
  <si>
    <t>3WA Açık tip şalter, Sabit tip, yatay bağlantılı, boy 2, 3-kutup, In=4000A, Icu=85/50kA  690/1000V, Trip unit ETU300 LSI, 2NO+2NC Yardımcı kontaklı</t>
  </si>
  <si>
    <t>https://mall.industry.siemens.com/mall/tr/tr/Catalog/Product/3WA1240-8AB02-0AA0</t>
  </si>
  <si>
    <t>3WA1340-5AB02-0AA0</t>
  </si>
  <si>
    <t>3WA Açık tip şalter, Sabit tip, yatay bağlantılı, boy 3, 3-kutup, In=4000A, Icu=100/85kA  500/690V, Trip unit ETU300 LSI, 2NO+2NC Yardımcı kontaklı</t>
  </si>
  <si>
    <t>https://mall.industry.siemens.com/mall/tr/tr/Catalog/Product/3WA1340-5AB02-0AA0</t>
  </si>
  <si>
    <t>3WA1340-5AB12-0AA0</t>
  </si>
  <si>
    <t>3WA Açık tip şalter, Sabit tip, yatay bağlantılı, boy 3, 4-kutup, In=4000A, Icu=100/85kA  500/690V, Trip unit ETU300 LSI, 2NO+2NC Yardımcı kontaklı</t>
  </si>
  <si>
    <t>https://mall.industry.siemens.com/mall/tr/tr/Catalog/Product/3WA1340-5AB12-0AA0</t>
  </si>
  <si>
    <t>3WA1340-5AB32-0AA0</t>
  </si>
  <si>
    <t>3WA Açık tip şalter, Çekmeceki tip, yatay bağlantılı, boy 3, 3-kutup, In=4000A, Icu=100/85kA  500/690V, Trip unit ETU300 LSI shutter dahil, 2NO+2NC Yardımcı kontaklı</t>
  </si>
  <si>
    <t>https://mall.industry.siemens.com/mall/tr/tr/Catalog/Product/3WA1340-5AB32-0AA0</t>
  </si>
  <si>
    <t>3WA1340-5AB42-0AA0</t>
  </si>
  <si>
    <t>3WA Açık tip şalter, Çekmeceki tip, yatay bağlantılı, boy 3, 4-kutup, In=4000A, Icu=100/85kA  500/690V, Trip unit ETU300 LSI shutter dahil, 2NO+2NC Yardımcı kontaklı</t>
  </si>
  <si>
    <t>https://mall.industry.siemens.com/mall/tr/tr/Catalog/Product/3WA1340-5AB42-0AA0</t>
  </si>
  <si>
    <t>3WA1340-8AB02-0AA0</t>
  </si>
  <si>
    <t>3WA Açık tip şalter, Sabit tip, yatay bağlantılı, boy 3, 3-kutup, In=4000A, Icu=150/125kA  690/1000V, Trip unit ETU300 LSI, 2NO+2NC Yardımcı kontaklı</t>
  </si>
  <si>
    <t>https://mall.industry.siemens.com/mall/tr/tr/Catalog/Product/3WA1340-8AB02-0AA0</t>
  </si>
  <si>
    <t>3WA1350-5AB02-0AA0</t>
  </si>
  <si>
    <t>3WA Açık tip şalter, Sabit tip, yatay bağlantılı, boy 3, 3-kutup, In=5000A, Icu=100/85kA  500/690V, Trip unit ETU300 LSI, 2NO+2NC Yardımcı kontaklı</t>
  </si>
  <si>
    <t>https://mall.industry.siemens.com/mall/tr/tr/Catalog/Product/3WA1350-5AB02-0AA0</t>
  </si>
  <si>
    <t>3WA1350-5AB12-0AA0</t>
  </si>
  <si>
    <t>3WA Açık tip şalter, Sabit tip, yatay bağlantılı, boy 3, 4-kutup, In=5000A, Icu=100/85kA  500/690V, Trip unit ETU300 LSI, 2NO+2NC Yardımcı kontaklı</t>
  </si>
  <si>
    <t>https://mall.industry.siemens.com/mall/tr/tr/Catalog/Product/3WA1350-5AB12-0AA0</t>
  </si>
  <si>
    <t>3WA1350-5AB32-0AA0</t>
  </si>
  <si>
    <t>3WA Açık tip şalter, Çekmeceki tip, yatay bağlantılı, boy 3, 3-kutup, In=5000A, Icu=100/85kA  500/690V, Trip unit ETU300 LSI shutter dahil, 2NO+2NC Yardımcı kontaklı</t>
  </si>
  <si>
    <t>https://mall.industry.siemens.com/mall/tr/tr/Catalog/Product/3WA1350-5AB32-0AA0</t>
  </si>
  <si>
    <t>3WA1350-5AB42-0AA0</t>
  </si>
  <si>
    <t>3WA Açık tip şalter, Çekmeceki tip, yatay bağlantılı, boy 3, 4-kutup, In=5000A, Icu=100/85kA  500/690V, Trip unit ETU300 LSI shutter dahil, 2NO+2NC Yardımcı kontaklı</t>
  </si>
  <si>
    <t>https://mall.industry.siemens.com/mall/tr/tr/Catalog/Product/3WA1350-5AB42-0AA0</t>
  </si>
  <si>
    <t>3WA1350-8AB02-0AA0</t>
  </si>
  <si>
    <t>3WA Açık tip şalter, Sabit tip, yatay bağlantılı, boy 3, 3-kutup, In=5000A, Icu=150/125kA  690/1000V, Trip unit ETU300 LSI, 2NO+2NC Yardımcı kontaklı</t>
  </si>
  <si>
    <t>https://mall.industry.siemens.com/mall/tr/tr/Catalog/Product/3WA1350-8AB02-0AA0</t>
  </si>
  <si>
    <t>3WA1363-5AB01-0AA0</t>
  </si>
  <si>
    <t>3WA Açık tip şalter, Sabit tip, dikey bağlantılı, boy 3, 3-kutup, In=6300A, Icu=100/85kA  500/690V, Trip unit ETU300 LSI, 2NO+2NC Yardımcı kontaklı</t>
  </si>
  <si>
    <t>https://mall.industry.siemens.com/mall/tr/tr/Catalog/Product/3WA1363-5AB01-0AA0</t>
  </si>
  <si>
    <t>3WA1363-5AB11-0AA0</t>
  </si>
  <si>
    <t>3WA Açık tip şalter, Sabit tip, dikey bağlantılı, boy 3, 4-kutup, In=6300A, Icu=100/85kA  500/690V, Trip unit ETU300 LSI , 2NO+2NC Yardımcı kontaklı</t>
  </si>
  <si>
    <t>https://mall.industry.siemens.com/mall/tr/tr/Catalog/Product/3WA1363-5AB11-0AA0</t>
  </si>
  <si>
    <t>3WA1363-5AB31-0AA0</t>
  </si>
  <si>
    <t>3WA Açık tip şalter, Çekmeceki tip, dikey bağlantılı, boy 3, 3-kutup, In=6300A, Icu=100/85kA  500/690V, Trip unit ETU300 LSI,shutter dahil, 2NO+2NC Yardımcı kontaklı</t>
  </si>
  <si>
    <t>https://mall.industry.siemens.com/mall/tr/tr/Catalog/Product/3WA1363-5AB31-0AA0</t>
  </si>
  <si>
    <t>3WA1363-5AB41-0AA0</t>
  </si>
  <si>
    <t>3WA Açık tip şalter, Çekmeceki tip, dikey bağlantılı, boy 3, 4-kutup, In=6300A, Icu=100/85kA  500/690V, Trip unit ETU300 LSI ,shutter dahil, 2NO+2NC Yardımcı kontaklı</t>
  </si>
  <si>
    <t>https://mall.industry.siemens.com/mall/tr/tr/Catalog/Product/3WA1363-5AB41-0AA0</t>
  </si>
  <si>
    <t>3WA1363-8AB01-0AA0</t>
  </si>
  <si>
    <t>3WA Açık tip şalter, Sabit tip, dikey bağlantılı, boy 3, 3-kutup, In=6300A, Icu=150/125kA  690/1000V, Trip unit ETU300 LSI, 2NO+2NC Yardımcı kontaklı</t>
  </si>
  <si>
    <t>https://mall.industry.siemens.com/mall/tr/tr/Catalog/Product/3WA1363-8AB01-0AA0</t>
  </si>
  <si>
    <t>3WA8110-3AA32-1BA1</t>
  </si>
  <si>
    <t>3WA Aksesuar, şalter için 1000A AC çekmece, yatay bağlantılı, boy 1; 3-kutup</t>
  </si>
  <si>
    <t>https://mall.industry.siemens.com/mall/tr/tr/Catalog/Product/3WA8110-3AA32-1BA1</t>
  </si>
  <si>
    <t>3WA8116-3AA32-1BA1</t>
  </si>
  <si>
    <t>3WA Aksesuar, 1250A, 1600A AC şalter için çekmece; yatay bağlantılı; boy 1; 3-kutup</t>
  </si>
  <si>
    <t>https://mall.industry.siemens.com/mall/tr/tr/Catalog/Product/3WA8116-3AA32-1BA1</t>
  </si>
  <si>
    <t>3WA8120-3AA32-1BA1</t>
  </si>
  <si>
    <t>3WA Aksesuar, 2000A AC şalter için çekmece; yatay bağlantılı, boy 1; 3-kutup</t>
  </si>
  <si>
    <t>https://mall.industry.siemens.com/mall/tr/tr/Catalog/Product/3WA8120-3AA32-1BA1</t>
  </si>
  <si>
    <t>3WA8220-5AA32-1BA1</t>
  </si>
  <si>
    <t>3WA Aksesuar, 2000A AC şalter için çekmece;yatay bağlantılı, boy 2; 3-kutup</t>
  </si>
  <si>
    <t>https://mall.industry.siemens.com/mall/tr/tr/Catalog/Product/3WA8220-5AA32-1BA1</t>
  </si>
  <si>
    <t>3WA8225-5AA32-1BA1</t>
  </si>
  <si>
    <t>3WA Aksesuar, 2500A AC şalter için çekmece; yatay bağlantılı, boy 2; 3-kutup</t>
  </si>
  <si>
    <t>https://mall.industry.siemens.com/mall/tr/tr/Catalog/Product/3WA8225-5AA32-1BA1</t>
  </si>
  <si>
    <t>3WA8232-5AA32-1BA1</t>
  </si>
  <si>
    <t>3WA Aksesuar, 3200A AC şalter için çekmece; yatay bağlantılı, boy 2; 3-kutup</t>
  </si>
  <si>
    <t>https://mall.industry.siemens.com/mall/tr/tr/Catalog/Product/3WA8232-5AA32-1BA1</t>
  </si>
  <si>
    <t>3WA8240-5AA31-1BA1</t>
  </si>
  <si>
    <t>3WA Aksesuar, 4000A AC şalter için çekmece; dikey bağlantılı, boy 2; 3-kutup</t>
  </si>
  <si>
    <t>https://mall.industry.siemens.com/mall/tr/tr/Catalog/Product/3WA8240-5AA31-1BA1</t>
  </si>
  <si>
    <t>3WA8340-5AA32-1BA1</t>
  </si>
  <si>
    <t>3WA Aksesuar, 4000A AC şalter için çekmece; yatay bağlantılı,boy 3; 3-kutup</t>
  </si>
  <si>
    <t>https://mall.industry.siemens.com/mall/tr/tr/Catalog/Product/3WA8340-5AA32-1BA1</t>
  </si>
  <si>
    <t>3WA8350-5AA32-1BA1</t>
  </si>
  <si>
    <t>3WA Aksesuar; 5000A AC şalter için çekmece; yatay bağlantılı, boy 3; 3-kutup</t>
  </si>
  <si>
    <t>https://mall.industry.siemens.com/mall/tr/tr/Catalog/Product/3WA8350-5AA32-1BA1</t>
  </si>
  <si>
    <t>3WA8363-5AA31-1BA1</t>
  </si>
  <si>
    <t>3WA Aksesuar, 6300A AC şalter için çekmece; dikey bağlantılı, boy 3; 3-kutup</t>
  </si>
  <si>
    <t>https://mall.industry.siemens.com/mall/tr/tr/Catalog/Product/3WA8363-5AA31-1BA1</t>
  </si>
  <si>
    <t>3WA9111-0AA21</t>
  </si>
  <si>
    <t>3WA Aksesuar, Nötr iletkeni için harici akım transformatörü, boy 1</t>
  </si>
  <si>
    <t>https://mall.industry.siemens.com/mall/tr/tr/Catalog/Product/3WA9111-0AA21</t>
  </si>
  <si>
    <t>3WA9111-0AA22</t>
  </si>
  <si>
    <t>3WA Aksesuar, Nötr iletkeni için harici akım transformatörü, boy 2</t>
  </si>
  <si>
    <t>https://mall.industry.siemens.com/mall/tr/tr/Catalog/Product/3WA9111-0AA22</t>
  </si>
  <si>
    <t>3WA9111-0AA23</t>
  </si>
  <si>
    <t>3WA Aksesuar, Nötr iletkeni için harici akım transformatörü, boy 3</t>
  </si>
  <si>
    <t>https://mall.industry.siemens.com/mall/tr/tr/Catalog/Product/3WA9111-0AA23</t>
  </si>
  <si>
    <t>3WA9111-0AA31</t>
  </si>
  <si>
    <t>3WA Aksesuar, Nötr iletkeni için harici akım transformatörü, boy 1 ( bakır bara bağlantı parçasına sahip )</t>
  </si>
  <si>
    <t>https://mall.industry.siemens.com/mall/tr/tr/Catalog/Product/3WA9111-0AA31</t>
  </si>
  <si>
    <t>3WA9111-0AA32</t>
  </si>
  <si>
    <t>3WA Aksesuar, Nötr iletkeni için harici akım transformatörü, boy 2 ( bakır bara bağlantı parçasına sahip )</t>
  </si>
  <si>
    <t>https://mall.industry.siemens.com/mall/tr/tr/Catalog/Product/3WA9111-0AA32</t>
  </si>
  <si>
    <t>3WA9111-0AA33</t>
  </si>
  <si>
    <t>3WA Aksesuar, Nötr iletkeni için harici akım transformatörü, boy 3 ( bakır bara bağlantı parçasına sahip )</t>
  </si>
  <si>
    <t>https://mall.industry.siemens.com/mall/tr/tr/Catalog/Product/3WA9111-0AA33</t>
  </si>
  <si>
    <t>3WA9111-0AB01</t>
  </si>
  <si>
    <t xml:space="preserve">3WA AKSESUAR, KUMANDA DEVRESİ PRİZ </t>
  </si>
  <si>
    <t>https://mall.industry.siemens.com/mall/tr/tr/Catalog/Product/3WA9111-0AB01</t>
  </si>
  <si>
    <t>3WA9111-0AB02</t>
  </si>
  <si>
    <t>3WA AKSESUAR, KUMANDA DEVRESİ PRİZ / 1000V seçimine özel</t>
  </si>
  <si>
    <t>https://mall.industry.siemens.com/mall/tr/tr/Catalog/Product/3WA9111-0AB02</t>
  </si>
  <si>
    <t>3WA9111-0AB03</t>
  </si>
  <si>
    <t>3WA AKSESUAR, KUMANDA DEVRESİ FİŞİ</t>
  </si>
  <si>
    <t>https://mall.industry.siemens.com/mall/tr/tr/Catalog/Product/3WA9111-0AB03</t>
  </si>
  <si>
    <t>3WA9111-0AB07</t>
  </si>
  <si>
    <t>3WA AKSESUAR, KUMANDA DEVRESİ FİŞİ VE PRİZİ İÇİN KODLAMA</t>
  </si>
  <si>
    <t>https://mall.industry.siemens.com/mall/tr/tr/Catalog/Product/3WA9111-0AB07</t>
  </si>
  <si>
    <t>3WA9111-0AB08</t>
  </si>
  <si>
    <t xml:space="preserve">3WA AKSESUAR, ÇEKMECELİ ŞALTER İÇİN KUMANDA DEVRESİ ARA SOKETİ </t>
  </si>
  <si>
    <t>https://mall.industry.siemens.com/mall/tr/tr/Catalog/Product/3WA9111-0AB08</t>
  </si>
  <si>
    <t>3WA9111-0AD02</t>
  </si>
  <si>
    <t xml:space="preserve">3WA AKSESUAR, KAPAMA VEYA AÇTIRMA BOBİNİ, 24VDC </t>
  </si>
  <si>
    <t>https://mall.industry.siemens.com/mall/tr/tr/Catalog/Product/3WA9111-0AD02</t>
  </si>
  <si>
    <t>3WA9111-0AD04</t>
  </si>
  <si>
    <t xml:space="preserve">3WL ŞALTER AKSESUARI AÇTIRMA BOBİNİ DC 48V, 100% ED </t>
  </si>
  <si>
    <t>https://mall.industry.siemens.com/mall/tr/tr/Catalog/Product/3WA9111-0AD04</t>
  </si>
  <si>
    <t>3WA9111-0AD05</t>
  </si>
  <si>
    <t xml:space="preserve">3WA AKSESUAR, KAPAMA VEYA AÇTIRMA BOBİNİ, 110VAC/220VDC </t>
  </si>
  <si>
    <t>https://mall.industry.siemens.com/mall/tr/tr/Catalog/Product/3WA9111-0AD05</t>
  </si>
  <si>
    <t>3WA9111-0AD06</t>
  </si>
  <si>
    <t>3WA AKSESUAR, KAPAMA VEYA AÇTIRMA BOBİNİ, 230VAC/220VDC</t>
  </si>
  <si>
    <t>https://mall.industry.siemens.com/mall/tr/tr/Catalog/Product/3WA9111-0AD06</t>
  </si>
  <si>
    <t>3WA9111-0AE02</t>
  </si>
  <si>
    <t xml:space="preserve">3WA AKSESUAR, DÜŞÜK GERİLİM BOBİNİ, ANİ/0.2sn GECİKMELİ, 24VDC </t>
  </si>
  <si>
    <t>https://mall.industry.siemens.com/mall/tr/tr/Catalog/Product/3WA9111-0AE02</t>
  </si>
  <si>
    <t>3WA9111-0AE06</t>
  </si>
  <si>
    <t xml:space="preserve">3WA AKSESUAR, DÜŞÜK GERİLİM BOBİNİ, ANİ/0.2sn GECİKMELİ, 176.8-264V AC / 187-200V DC </t>
  </si>
  <si>
    <t>https://mall.industry.siemens.com/mall/tr/tr/Catalog/Product/3WA9111-0AE06</t>
  </si>
  <si>
    <t>3WA9111-0AE07</t>
  </si>
  <si>
    <t xml:space="preserve">3WA AKSESUAR, DÜŞÜK GERİLİM BOBİNİ, ANİ/0.2sn GECİKMELİ, 323-557V AC </t>
  </si>
  <si>
    <t>https://mall.industry.siemens.com/mall/tr/tr/Catalog/Product/3WA9111-0AE07</t>
  </si>
  <si>
    <t>3WA9111-0AE16</t>
  </si>
  <si>
    <t xml:space="preserve">3WA AKSESUAR, DÜŞÜK GERİLİM BOBİNİ, 0.2-3.2sn GECİKMELİ, 176.8-264V AC / 187-200V DC </t>
  </si>
  <si>
    <t>https://mall.industry.siemens.com/mall/tr/tr/Catalog/Product/3WA9111-0AE16</t>
  </si>
  <si>
    <t>3WA9111-0AE17</t>
  </si>
  <si>
    <t xml:space="preserve">3WA AKSESUAR, DÜŞÜK GERİLİM BOBİNİ, 0.2-3.2sn GECİKMELİ, 323-557V AC </t>
  </si>
  <si>
    <t>https://mall.industry.siemens.com/mall/tr/tr/Catalog/Product/3WA9111-0AE17</t>
  </si>
  <si>
    <t>3WA9111-0AF02</t>
  </si>
  <si>
    <t xml:space="preserve">3WA AKSESUARI MOTOR MEKANİZMASI DC 24-30V </t>
  </si>
  <si>
    <t>https://mall.industry.siemens.com/mall/tr/tr/Catalog/Product/3WA9111-0AF02</t>
  </si>
  <si>
    <t>3WA9111-0AF04</t>
  </si>
  <si>
    <t xml:space="preserve">3WA AKSESUARI MOTOR MEKANİZMASI DC 48-60V </t>
  </si>
  <si>
    <t>https://mall.industry.siemens.com/mall/tr/tr/Catalog/Product/3WA9111-0AF04</t>
  </si>
  <si>
    <t>3WA9111-0AF05</t>
  </si>
  <si>
    <t xml:space="preserve">3WA AKSESUAR, MOTOR MEKANİZMASI, 110-127V AC / 110-125V DC </t>
  </si>
  <si>
    <t>https://mall.industry.siemens.com/mall/tr/tr/Catalog/Product/3WA9111-0AF05</t>
  </si>
  <si>
    <t>3WA9111-0AF06</t>
  </si>
  <si>
    <t>3WA AKSESUAR, MOTOR MEKANİZMASI, 208-240V AC / 220-250V DC</t>
  </si>
  <si>
    <t>https://mall.industry.siemens.com/mall/tr/tr/Catalog/Product/3WA9111-0AF06</t>
  </si>
  <si>
    <t>3WA9111-0AG01</t>
  </si>
  <si>
    <t>3WA Aksesuar, ilave yardımcı kontak (AUX) 2NO+2NC</t>
  </si>
  <si>
    <t>https://mall.industry.siemens.com/mall/tr/tr/Catalog/Product/3WA9111-0AG01</t>
  </si>
  <si>
    <t>3WA9111-0AG02</t>
  </si>
  <si>
    <t>3WA Aksesuar,  ilave yardımcı kontak (AUX) 2NO+0NC</t>
  </si>
  <si>
    <t>https://mall.industry.siemens.com/mall/tr/tr/Catalog/Product/3WA9111-0AG02</t>
  </si>
  <si>
    <t>3WA9111-0AG03</t>
  </si>
  <si>
    <t>3WA Aksesuar,  ilave yardımcı kontak (AUX) 1NO+1NC</t>
  </si>
  <si>
    <t>https://mall.industry.siemens.com/mall/tr/tr/Catalog/Product/3WA9111-0AG03</t>
  </si>
  <si>
    <t>3WA9111-0AH01</t>
  </si>
  <si>
    <t>3WA Aksesuar, Kapamaya hazır kontak, S20</t>
  </si>
  <si>
    <t>https://mall.industry.siemens.com/mall/tr/tr/Catalog/Product/3WA9111-0AH01</t>
  </si>
  <si>
    <t>3WA9111-0AH02</t>
  </si>
  <si>
    <t>3WA Aksesuar, birinci trip alarm  1 CO kontak (S24)</t>
  </si>
  <si>
    <t>https://mall.industry.siemens.com/mall/tr/tr/Catalog/Product/3WA9111-0AH02</t>
  </si>
  <si>
    <t>3WA9111-0AH05</t>
  </si>
  <si>
    <t>3WA Aksesuar, açma-kapama sayısını</t>
  </si>
  <si>
    <t>https://mall.industry.siemens.com/mall/tr/tr/Catalog/Product/3WA9111-0AH05</t>
  </si>
  <si>
    <t>3WA9111-0AH06</t>
  </si>
  <si>
    <t>3WA Aksesuar, yay kuruldu 1 NO kontağı (S21)</t>
  </si>
  <si>
    <t>https://mall.industry.siemens.com/mall/tr/tr/Catalog/Product/3WA9111-0AH06</t>
  </si>
  <si>
    <t>3WA9111-0AH11</t>
  </si>
  <si>
    <t>3WA Aksesuar, konum ihbar kontağı PSS321, ( 3x connected, 2x test, 1x disconnected )</t>
  </si>
  <si>
    <t>https://mall.industry.siemens.com/mall/tr/tr/Catalog/Product/3WA9111-0AH11</t>
  </si>
  <si>
    <t>3WA9111-0AH12</t>
  </si>
  <si>
    <t>3WA Aksesuar, konum ihbar kontağı PSS111-COM, haberleşme modül entegrasyonu, (1 x connected, 1x test, 1 x disconnected )</t>
  </si>
  <si>
    <t>https://mall.industry.siemens.com/mall/tr/tr/Catalog/Product/3WA9111-0AH12</t>
  </si>
  <si>
    <t>3WA9111-0AH21</t>
  </si>
  <si>
    <t>3WA Aksesuar, elektrikli ON butonu</t>
  </si>
  <si>
    <t>https://mall.industry.siemens.com/mall/tr/tr/Catalog/Product/3WA9111-0AH21</t>
  </si>
  <si>
    <t>3WA9111-0AL11</t>
  </si>
  <si>
    <t>3WA Aksesuar, sabit tip şalter için  bara bağlantı parçası, çift delikli üst kısım - boy1 1000 A - 1 parça</t>
  </si>
  <si>
    <t>https://mall.industry.siemens.com/mall/tr/tr/Catalog/Product/3WA9111-0AL11</t>
  </si>
  <si>
    <t>3WA9111-0AL12</t>
  </si>
  <si>
    <t>3WA Aksesuar, sabit tip şalter için  bara bağlantı parçası, çift delikli üst kısım - boy 1 - 1250-2000A  - 1 parça</t>
  </si>
  <si>
    <t>https://mall.industry.siemens.com/mall/tr/tr/Catalog/Product/3WA9111-0AL12</t>
  </si>
  <si>
    <t>3WA9111-0AL13</t>
  </si>
  <si>
    <t>3WA Aksesuar, sabit tip şalter için  bara bağlantı parçası, çift delikli alt kısım  boy 1 - up to 1000 A - 1 parça</t>
  </si>
  <si>
    <t>https://mall.industry.siemens.com/mall/tr/tr/Catalog/Product/3WA9111-0AL13</t>
  </si>
  <si>
    <t>3WA9111-0AL14</t>
  </si>
  <si>
    <t>3WA Aksesuar, sabit tip şalter için  bara bağlantı parçası, çift delikli alt kısım - boy 1 - 1250-2000A  - 1 parça</t>
  </si>
  <si>
    <t>https://mall.industry.siemens.com/mall/tr/tr/Catalog/Product/3WA9111-0AL14</t>
  </si>
  <si>
    <t>3WA9111-0AL21</t>
  </si>
  <si>
    <t>3WA Aksesuar, sabit tip şalter için  bara bağlantı parçası, çift delikli üst kısım - boy 2 - 2000 A - 1 parça</t>
  </si>
  <si>
    <t>https://mall.industry.siemens.com/mall/tr/tr/Catalog/Product/3WA9111-0AL21</t>
  </si>
  <si>
    <t>3WA9111-0AL22</t>
  </si>
  <si>
    <t>3WA Aksesuar, sabit tip şalter için  bara bağlantı parçası, çift delikli üst kısım, boy 2 - 2500 A - 1 parça</t>
  </si>
  <si>
    <t>https://mall.industry.siemens.com/mall/tr/tr/Catalog/Product/3WA9111-0AL22</t>
  </si>
  <si>
    <t>3WA9111-0AL23</t>
  </si>
  <si>
    <t>3WA Aksesuar, sabit tip şalter için  bara bağlantı parçası, çift delikli üst kısım, boy 2 - 3200 A - 1 parça</t>
  </si>
  <si>
    <t>https://mall.industry.siemens.com/mall/tr/tr/Catalog/Product/3WA9111-0AL23</t>
  </si>
  <si>
    <t>3WA9111-0AL24</t>
  </si>
  <si>
    <t>3WA Aksesuar, sabit tip şalter için  bara bağlantı parçası, çift delikli alt kısım, boy 2 -  2000 A - 1 parça</t>
  </si>
  <si>
    <t>https://mall.industry.siemens.com/mall/tr/tr/Catalog/Product/3WA9111-0AL24</t>
  </si>
  <si>
    <t>3WA9111-0AL25</t>
  </si>
  <si>
    <t>3WA Aksesuar, sabit tip şalter için  bara bağlantı parçası, çift delikli alt kısım boy 2 - 2500 A - 1 parça</t>
  </si>
  <si>
    <t>https://mall.industry.siemens.com/mall/tr/tr/Catalog/Product/3WA9111-0AL25</t>
  </si>
  <si>
    <t>3WA9111-0AL26</t>
  </si>
  <si>
    <t>3WA Aksesuar, sabit tip şalter için  bara bağlantı parçası, çift delikli alt kısım boy 2 - 3200 A - 1 parça</t>
  </si>
  <si>
    <t>https://mall.industry.siemens.com/mall/tr/tr/Catalog/Product/3WA9111-0AL26</t>
  </si>
  <si>
    <t>3WA9111-0AL31</t>
  </si>
  <si>
    <t>3WA Aksesuar, sabit tip şalter için  bara bağlantı parçası, çift delikli üst kısım boy 3 -  4000 A - 1 parça</t>
  </si>
  <si>
    <t>https://mall.industry.siemens.com/mall/tr/tr/Catalog/Product/3WA9111-0AL31</t>
  </si>
  <si>
    <t>3WA9111-0AL32</t>
  </si>
  <si>
    <t>3WA Aksesuar, sabit tip şalter için  bara bağlantı parçası, çift delikli alt kısım boy 3 - 4000 A - 1 parça</t>
  </si>
  <si>
    <t>https://mall.industry.siemens.com/mall/tr/tr/Catalog/Product/3WA9111-0AL32</t>
  </si>
  <si>
    <t>3WA9111-0AN11</t>
  </si>
  <si>
    <t>3WA Aksesuar, çekmeceli tip şalter için önden bara bağlantı parçası, çift delikli alt veya üst kısımm boy 1 - up to 1000 A - 1 parça</t>
  </si>
  <si>
    <t>https://mall.industry.siemens.com/mall/tr/tr/Catalog/Product/3WA9111-0AN11</t>
  </si>
  <si>
    <t>3WA9111-0AN12</t>
  </si>
  <si>
    <t>3WA Aksesuar, çekmeceli tip şalter için önden bara bağlantı parçası, çift delikli alt veya üst kısımm boy 1 - 1250-2000 A- 1 parça</t>
  </si>
  <si>
    <t>https://mall.industry.siemens.com/mall/tr/tr/Catalog/Product/3WA9111-0AN12</t>
  </si>
  <si>
    <t>3WA9111-0AN21</t>
  </si>
  <si>
    <t>3WA Aksesuar, çekmeceli tip şalter için önden bara bağlantı parçası, çift delikli alt veya üst kısımm boy 2 - up to 2000 A - 1 parça</t>
  </si>
  <si>
    <t>https://mall.industry.siemens.com/mall/tr/tr/Catalog/Product/3WA9111-0AN21</t>
  </si>
  <si>
    <t>3WA9111-0AN22</t>
  </si>
  <si>
    <t>3WA Aksesuar, çekmeceli tip şalter için önden bara bağlantı parçası, çift delikli alt veya üst kısımm boy 2 - 2500 A - 1 parça</t>
  </si>
  <si>
    <t>https://mall.industry.siemens.com/mall/tr/tr/Catalog/Product/3WA9111-0AN22</t>
  </si>
  <si>
    <t>3WA9111-0AN23</t>
  </si>
  <si>
    <t>3WA Aksesuar, çekmeceli tip şalter için önden bara bağlantı parçası, çift delikli alt veya üst kısımm boy 2 - 3200 A AC and 4000A - 1 parça</t>
  </si>
  <si>
    <t>https://mall.industry.siemens.com/mall/tr/tr/Catalog/Product/3WA9111-0AN23</t>
  </si>
  <si>
    <t>3WA9111-0AN31</t>
  </si>
  <si>
    <t>3WA Aksesuar, çekmeceli tip şalter içinönden bara bağlantı parçası, çift delikli alt veya üst kısımm boy 3 - up to 4000 A - 1 parça</t>
  </si>
  <si>
    <t>https://mall.industry.siemens.com/mall/tr/tr/Catalog/Product/3WA9111-0AN31</t>
  </si>
  <si>
    <t>3WA9111-0AP01</t>
  </si>
  <si>
    <t>3WA Aksesuar, kapı oyma çerçevisi ( Z-option T40)</t>
  </si>
  <si>
    <t>https://mall.industry.siemens.com/mall/tr/tr/Catalog/Product/3WA9111-0AP01</t>
  </si>
  <si>
    <t>3WA9111-0AP03</t>
  </si>
  <si>
    <t>3WA Aksesuar, koruma kapağı ( IP55 )</t>
  </si>
  <si>
    <t>https://mall.industry.siemens.com/mall/tr/tr/Catalog/Product/3WA9111-0AP03</t>
  </si>
  <si>
    <t>3WA9111-0BA21</t>
  </si>
  <si>
    <t>3WA Aksesuar, mekanik on/off butonu asma kilit ile kilitleme tertibatı, emniyet kilitsiz</t>
  </si>
  <si>
    <t>https://mall.industry.siemens.com/mall/tr/tr/Catalog/Product/3WA9111-0BA21</t>
  </si>
  <si>
    <t>3WA9111-0BA22</t>
  </si>
  <si>
    <t>3WA Aksesuar, mekanik on/off butonu asma kilit ile kilitleme tertibatı, CES marka kilitli</t>
  </si>
  <si>
    <t>https://mall.industry.siemens.com/mall/tr/tr/Catalog/Product/3WA9111-0BA22</t>
  </si>
  <si>
    <t>3WA9111-0BA23</t>
  </si>
  <si>
    <t>3WA Aksesuar, mekanik on/off butonu asma kilit ile kilitleme tertibatı, IKON marka kilitli</t>
  </si>
  <si>
    <t>https://mall.industry.siemens.com/mall/tr/tr/Catalog/Product/3WA9111-0BA23</t>
  </si>
  <si>
    <t>3WA9111-0BB21</t>
  </si>
  <si>
    <t>3WA Aksesuar, sabit tip için mekanik kilitleme modülü -2m bowden kablo dahilr ( Z-option S55)</t>
  </si>
  <si>
    <t>https://mall.industry.siemens.com/mall/tr/tr/Catalog/Product/3WA9111-0BB21</t>
  </si>
  <si>
    <t>3WA9111-0BB22</t>
  </si>
  <si>
    <t>3WA Aksesuar, çekmeceli tip için mekanik kilitleme modülü -2m bowden kablo dahilr ( Z-option R55)</t>
  </si>
  <si>
    <t>https://mall.industry.siemens.com/mall/tr/tr/Catalog/Product/3WA9111-0BB22</t>
  </si>
  <si>
    <t>3WA9111-0BB25</t>
  </si>
  <si>
    <t>3WA Aksesuar, mekanik kilitleme boy3 çekmeceli şalter için adaptör parçası</t>
  </si>
  <si>
    <t>https://mall.industry.siemens.com/mall/tr/tr/Catalog/Product/3WA9111-0BB25</t>
  </si>
  <si>
    <t>3WA9111-0BB41</t>
  </si>
  <si>
    <t>3WA Aksesuar, Mekanik kilitleme için ilave bowden kablosu - 2 metre</t>
  </si>
  <si>
    <t>https://mall.industry.siemens.com/mall/tr/tr/Catalog/Product/3WA9111-0BB41</t>
  </si>
  <si>
    <t>3WA9111-0BB42</t>
  </si>
  <si>
    <t>3WA Aksesuar, Mekanik kilitleme için ilave bowden kablosu - 3 metre</t>
  </si>
  <si>
    <t>https://mall.industry.siemens.com/mall/tr/tr/Catalog/Product/3WA9111-0BB42</t>
  </si>
  <si>
    <t>3WA9111-0BB43</t>
  </si>
  <si>
    <t>3WA Aksesuar, Mekanik kilitleme için ilave bowden kablosu - 4,5 metre</t>
  </si>
  <si>
    <t>https://mall.industry.siemens.com/mall/tr/tr/Catalog/Product/3WA9111-0BB43</t>
  </si>
  <si>
    <t>3WA9111-0BC11</t>
  </si>
  <si>
    <t>3WA Aksesuar, çekmeceli şaltere dönüştürme seti, boy 1, 3 kutup</t>
  </si>
  <si>
    <t>https://mall.industry.siemens.com/mall/tr/tr/Catalog/Product/3WA9111-0BC11</t>
  </si>
  <si>
    <t>3WA9111-0BC12</t>
  </si>
  <si>
    <t>3WA Aksesuar, çekmeceli şaltere dönüştürme seti, boy 2, 3 kutup</t>
  </si>
  <si>
    <t>https://mall.industry.siemens.com/mall/tr/tr/Catalog/Product/3WA9111-0BC12</t>
  </si>
  <si>
    <t>3WA9111-0BC13</t>
  </si>
  <si>
    <t>3WA Aksesuar, çekmeceli şaltere dönüştürme seti, boy 3, 3 kutup</t>
  </si>
  <si>
    <t>https://mall.industry.siemens.com/mall/tr/tr/Catalog/Product/3WA9111-0BC13</t>
  </si>
  <si>
    <t>3WA9111-0EB02</t>
  </si>
  <si>
    <t>3WA Aksesuar, Option Plug, nominal işletme akım modülü  LSI  250 A</t>
  </si>
  <si>
    <t>https://mall.industry.siemens.com/mall/tr/tr/Catalog/Product/3WA9111-0EB02</t>
  </si>
  <si>
    <t>3WA9111-0EB03</t>
  </si>
  <si>
    <t xml:space="preserve">3WA Aksesuar, Option Plug, nominal işletme akım modülü  LSI  315 A </t>
  </si>
  <si>
    <t>https://mall.industry.siemens.com/mall/tr/tr/Catalog/Product/3WA9111-0EB03</t>
  </si>
  <si>
    <t>3WA9111-0EB04</t>
  </si>
  <si>
    <t xml:space="preserve">3WA Aksesuar, Option Plug, nominal işletme akım modülü  LSI  400 A </t>
  </si>
  <si>
    <t>https://mall.industry.siemens.com/mall/tr/tr/Catalog/Product/3WA9111-0EB04</t>
  </si>
  <si>
    <t>3WA9111-0EB05</t>
  </si>
  <si>
    <t xml:space="preserve">3WA Aksesuar, Option Plug, nominal işletme akım modülü  LSI  500 A </t>
  </si>
  <si>
    <t>https://mall.industry.siemens.com/mall/tr/tr/Catalog/Product/3WA9111-0EB05</t>
  </si>
  <si>
    <t>3WA9111-0EB06</t>
  </si>
  <si>
    <t xml:space="preserve">3WA Aksesuar, Option Plug, nominal işletme akım modülü  LSI  630 A </t>
  </si>
  <si>
    <t>https://mall.industry.siemens.com/mall/tr/tr/Catalog/Product/3WA9111-0EB06</t>
  </si>
  <si>
    <t>3WA9111-0EB08</t>
  </si>
  <si>
    <t xml:space="preserve">3WA Aksesuar, Option Plug, nominal işletme akım modülü  LSI  800 A </t>
  </si>
  <si>
    <t>https://mall.industry.siemens.com/mall/tr/tr/Catalog/Product/3WA9111-0EB08</t>
  </si>
  <si>
    <t>3WA9111-0EB10</t>
  </si>
  <si>
    <t xml:space="preserve">3WA Aksesuar, Option Plug, nominal işletme akım modülü  LSI  1000 A </t>
  </si>
  <si>
    <t>https://mall.industry.siemens.com/mall/tr/tr/Catalog/Product/3WA9111-0EB10</t>
  </si>
  <si>
    <t>3WA9111-0EB12</t>
  </si>
  <si>
    <t xml:space="preserve">3WA Aksesuar, Option Plug, nominal işletme akım modülü  LSI  1250 A </t>
  </si>
  <si>
    <t>https://mall.industry.siemens.com/mall/tr/tr/Catalog/Product/3WA9111-0EB12</t>
  </si>
  <si>
    <t>3WA9111-0EB16</t>
  </si>
  <si>
    <t xml:space="preserve">3WA Aksesuar, Option Plug, nominal işletme akım modülü  LSI  1600 A </t>
  </si>
  <si>
    <t>https://mall.industry.siemens.com/mall/tr/tr/Catalog/Product/3WA9111-0EB16</t>
  </si>
  <si>
    <t>3WA9111-0EB20</t>
  </si>
  <si>
    <t xml:space="preserve">3WA Aksesuar, Option Plug, nominal işletme akım modülü  LSI  2000 A </t>
  </si>
  <si>
    <t>https://mall.industry.siemens.com/mall/tr/tr/Catalog/Product/3WA9111-0EB20</t>
  </si>
  <si>
    <t>3WA9111-0EB25</t>
  </si>
  <si>
    <t>3WA Aksesuar, Option Plug, nominal işletme akım modülü  LSI  2500 A</t>
  </si>
  <si>
    <t>https://mall.industry.siemens.com/mall/tr/tr/Catalog/Product/3WA9111-0EB25</t>
  </si>
  <si>
    <t>3WA9111-0EB32</t>
  </si>
  <si>
    <t xml:space="preserve">3WA Aksesuar, Option Plug, nominal işletme akım modülü  LSI  3200 A </t>
  </si>
  <si>
    <t>https://mall.industry.siemens.com/mall/tr/tr/Catalog/Product/3WA9111-0EB32</t>
  </si>
  <si>
    <t>3WA9111-0EB40</t>
  </si>
  <si>
    <t xml:space="preserve">3WA Aksesuar, Option Plug, nominal işletme akım modülü  LSI  4000 A </t>
  </si>
  <si>
    <t>https://mall.industry.siemens.com/mall/tr/tr/Catalog/Product/3WA9111-0EB40</t>
  </si>
  <si>
    <t>3WA9111-0EB50</t>
  </si>
  <si>
    <t xml:space="preserve">3WA Aksesuar, Option Plug, nominal işletme akım modülü  LSI  5000 A </t>
  </si>
  <si>
    <t>https://mall.industry.siemens.com/mall/tr/tr/Catalog/Product/3WA9111-0EB50</t>
  </si>
  <si>
    <t>3WA9111-0EB63</t>
  </si>
  <si>
    <t xml:space="preserve">3WA Aksesuar, Option Plug, nominal işletme akım modülü  LSI  6300 A </t>
  </si>
  <si>
    <t>https://mall.industry.siemens.com/mall/tr/tr/Catalog/Product/3WA9111-0EB63</t>
  </si>
  <si>
    <t>3WA9111-0EC10</t>
  </si>
  <si>
    <t xml:space="preserve">3WA Aksesuar, Module ZSI200 selektif koruma modülü  </t>
  </si>
  <si>
    <t>https://mall.industry.siemens.com/mall/tr/tr/Catalog/Product/3WA9111-0EC10</t>
  </si>
  <si>
    <t>3WA9111-0EC11</t>
  </si>
  <si>
    <t xml:space="preserve">3WA Aksesuar, Digital giriş/çıkış modülü IOM230 (2x IN, 3x OUT), </t>
  </si>
  <si>
    <t>https://mall.industry.siemens.com/mall/tr/tr/Catalog/Product/3WA9111-0EC11</t>
  </si>
  <si>
    <t>3WA9111-0EC12</t>
  </si>
  <si>
    <t xml:space="preserve">3WA Aksesuar, Digital giriş/çıkış modülü IOM350 (3x IN, 5x OUT), </t>
  </si>
  <si>
    <t>https://mall.industry.siemens.com/mall/tr/tr/Catalog/Product/3WA9111-0EC12</t>
  </si>
  <si>
    <t>3WA9111-0EC13</t>
  </si>
  <si>
    <t>3WA Aksesuar, haberleşme modülü COM190 COM PROFINET IO Modbus TCP</t>
  </si>
  <si>
    <t>https://mall.industry.siemens.com/mall/tr/tr/Catalog/Product/3WA9111-0EC13</t>
  </si>
  <si>
    <t>3WA9111-0EC15</t>
  </si>
  <si>
    <t>3WA Aksesuar, haberleşme modülü COM150 Modbus RTU</t>
  </si>
  <si>
    <t>https://mall.industry.siemens.com/mall/tr/tr/Catalog/Product/3WA9111-0EC15</t>
  </si>
  <si>
    <t>3WA9111-0EC40</t>
  </si>
  <si>
    <t>3WA Aksesuar, Konum sensörü BSS200</t>
  </si>
  <si>
    <t>https://mall.industry.siemens.com/mall/tr/tr/Catalog/Product/3WA9111-0EC40</t>
  </si>
  <si>
    <t>3WA9111-0EM21</t>
  </si>
  <si>
    <t xml:space="preserve">3WA Aksesuar, ETU300 elektronik trip ünitesi için kapak  </t>
  </si>
  <si>
    <t>https://mall.industry.siemens.com/mall/tr/tr/Catalog/Product/3WA9111-0EM21</t>
  </si>
  <si>
    <t>3WA9111-0EM22</t>
  </si>
  <si>
    <t xml:space="preserve">3WA Aksesuar,  ETU600 elektronik trip ünitesi için kapak  </t>
  </si>
  <si>
    <t>https://mall.industry.siemens.com/mall/tr/tr/Catalog/Product/3WA9111-0EM22</t>
  </si>
  <si>
    <t>3WA9111-0EX02</t>
  </si>
  <si>
    <t>3WA Aksesuar, Option Plug, nominal işletme akım modülü  LSIG GFx  250 A  (toprak kaçağı koruma fonksiyonu içerir)</t>
  </si>
  <si>
    <t>https://mall.industry.siemens.com/mall/tr/tr/Catalog/Product/3WA9111-0EX02</t>
  </si>
  <si>
    <t>3WA9111-0EX03</t>
  </si>
  <si>
    <t>3WA Aksesuar, Option Plug, nominal işletme akım modülü  LSIG GFx  315 A (toprak kaçağı koruma fonksiyonu içerir)</t>
  </si>
  <si>
    <t>https://mall.industry.siemens.com/mall/tr/tr/Catalog/Product/3WA9111-0EX03</t>
  </si>
  <si>
    <t>3WA9111-0EX04</t>
  </si>
  <si>
    <t>3WA Aksesuar, Option Plug, nominal işletme akım modülü  LSIG GFx  400 A (toprak kaçağı koruma fonksiyonu içerir)</t>
  </si>
  <si>
    <t>https://mall.industry.siemens.com/mall/tr/tr/Catalog/Product/3WA9111-0EX04</t>
  </si>
  <si>
    <t>3WA9111-0EX05</t>
  </si>
  <si>
    <t>3WA Aksesuar, Option Plug, nominal işletme akım modülü  LSIG GFx  500 A (toprak kaçağı koruma fonksiyonu içerir)</t>
  </si>
  <si>
    <t>https://mall.industry.siemens.com/mall/tr/tr/Catalog/Product/3WA9111-0EX05</t>
  </si>
  <si>
    <t>3WA9111-0EX06</t>
  </si>
  <si>
    <t>3WA Aksesuar, Option Plug, nominal işletme akım modülü  LSIG GFx  630 A (toprak kaçağı koruma fonksiyonu içerir)</t>
  </si>
  <si>
    <t>https://mall.industry.siemens.com/mall/tr/tr/Catalog/Product/3WA9111-0EX06</t>
  </si>
  <si>
    <t>3WA9111-0EX08</t>
  </si>
  <si>
    <t>3WA Aksesuar, Option Plug, nominal işletme akım modülü  LSIG GFx  800 A (toprak kaçağı koruma fonksiyonu içerir)</t>
  </si>
  <si>
    <t>https://mall.industry.siemens.com/mall/tr/tr/Catalog/Product/3WA9111-0EX08</t>
  </si>
  <si>
    <t>3WA9111-0EX10</t>
  </si>
  <si>
    <t>3WA Aksesuar, Option Plug, nominal işletme akım modülü  LSIG GFx  1000 A (toprak kaçağı koruma fonksiyonu içerir)</t>
  </si>
  <si>
    <t>https://mall.industry.siemens.com/mall/tr/tr/Catalog/Product/3WA9111-0EX10</t>
  </si>
  <si>
    <t>3WA9111-0EX12</t>
  </si>
  <si>
    <t>3WA Aksesuar, Option Plug, nominal işletme akım modülü  LSIG GFx  1250 A (toprak kaçağı koruma fonksiyonu içerir)</t>
  </si>
  <si>
    <t>https://mall.industry.siemens.com/mall/tr/tr/Catalog/Product/3WA9111-0EX12</t>
  </si>
  <si>
    <t>3WA9111-0EX16</t>
  </si>
  <si>
    <t>3WA Aksesuar, Option Plug, nominal işletme akım modülü  LSIG GFx  1600 A (toprak kaçağı koruma fonksiyonu içerir)</t>
  </si>
  <si>
    <t>https://mall.industry.siemens.com/mall/tr/tr/Catalog/Product/3WA9111-0EX16</t>
  </si>
  <si>
    <t>3WA9111-0EX20</t>
  </si>
  <si>
    <t>3WA Aksesuar, Option Plug, nominal işletme akım modülü  LSIG GFx  2000 A (toprak kaçağı koruma fonksiyonu içerir)</t>
  </si>
  <si>
    <t>https://mall.industry.siemens.com/mall/tr/tr/Catalog/Product/3WA9111-0EX20</t>
  </si>
  <si>
    <t>3WA9111-0EX25</t>
  </si>
  <si>
    <t>3WA Aksesuar, Option Plug, nominal işletme akım modülü  LSIG GFx  2500 A (toprak kaçağı koruma fonksiyonu içerir)</t>
  </si>
  <si>
    <t>https://mall.industry.siemens.com/mall/tr/tr/Catalog/Product/3WA9111-0EX25</t>
  </si>
  <si>
    <t>3WA9111-0EX32</t>
  </si>
  <si>
    <t>3WA Aksesuar, Option Plug, nominal işletme akım modülü  LSIG GFx  3200 A (toprak kaçağı koruma fonksiyonu içerir)</t>
  </si>
  <si>
    <t>https://mall.industry.siemens.com/mall/tr/tr/Catalog/Product/3WA9111-0EX32</t>
  </si>
  <si>
    <t>3WA9111-0EX40</t>
  </si>
  <si>
    <t>3WA Aksesuar, Option Plug, nominal işletme akım modülü  LSIG GFx  4000 A (toprak kaçağı koruma fonksiyonu içerir)</t>
  </si>
  <si>
    <t>https://mall.industry.siemens.com/mall/tr/tr/Catalog/Product/3WA9111-0EX40</t>
  </si>
  <si>
    <t>3WA9111-0EX50</t>
  </si>
  <si>
    <t>3WA Aksesuar, Option Plug, nominal işletme akım modülü  LSIG GFx  5000 A (toprak kaçağı koruma fonksiyonu içerir)</t>
  </si>
  <si>
    <t>https://mall.industry.siemens.com/mall/tr/tr/Catalog/Product/3WA9111-0EX50</t>
  </si>
  <si>
    <t>3WA9111-0EX63</t>
  </si>
  <si>
    <t>3WA Aksesuar, Option Plug, nominal işletme akım modülü  LSIG GFx  6300 A (toprak kaçağı koruma fonksiyonu içerir)</t>
  </si>
  <si>
    <t>https://mall.industry.siemens.com/mall/tr/tr/Catalog/Product/3WA9111-0EX63</t>
  </si>
  <si>
    <t>349.67</t>
  </si>
  <si>
    <t>3WL1106-2BB32-1AA2</t>
  </si>
  <si>
    <t>SENTRON WL SERİSİ AÇIK TİP GÜÇ ŞALTERİ, SABİT TİP YATAY BAĞLANTILI, ÜÇ KUTUPLU, 55kA, ETU15B LI KORUMALI,  315-630 AMPER AŞIRI AKIM AYARLI, 2N0+2NC YARDIMCI KONTAKLI</t>
  </si>
  <si>
    <t>https://mall.industry.siemens.com/mall/tr/tr/Catalog/Product/3WL1106-2BB32-1AA2</t>
  </si>
  <si>
    <t>503.01</t>
  </si>
  <si>
    <t>3WL1106-2BB36-1AA2</t>
  </si>
  <si>
    <t>SENTRON WL SERİSİ AÇIK TİP GÜÇ ŞALTERİ, ÇEKMECELİ TİP YATAY BAĞLANTILI, ÜÇ KUTUPLU, 55kA, ETU15B LI KORUMALI,  315-630 AMPER AŞIRI AKIM AYARLI, 2N0+2NC YARDIMCI KONTAKLI</t>
  </si>
  <si>
    <t>https://mall.industry.siemens.com/mall/tr/tr/Catalog/Product/3WL1106-2BB36-1AA2</t>
  </si>
  <si>
    <t>278.74</t>
  </si>
  <si>
    <t>3WL1106-2BB42-1AA2</t>
  </si>
  <si>
    <t>SENTRON WL SERİSİ AÇIK TİP GÜÇ ŞALTERİ, SABİT TİP YATAY BAĞLANTILI, DÖRT KUTUPLU, 55kA, ETU15B LI KORUMALI,  315-630 AMPER AŞIRI AKIM AYARLI, 2N0+2NC YARDIMCI KONTAKLI</t>
  </si>
  <si>
    <t>https://mall.industry.siemens.com/mall/tr/tr/Catalog/Product/3WL1106-2BB42-1AA2</t>
  </si>
  <si>
    <t>3WL1106-2BB46-1AA2</t>
  </si>
  <si>
    <t>SENTRON WL SERİSİ AÇIK TİP GÜÇ ŞALTERİ, ÇEKMECELİ TİP YATAY BAĞLANTILI, DÖRT KUTUPLU, 55kA, ETU15B LI KORUMALI,  315-630 AMPER AŞIRI AKIM AYARLI, 2N0+2NC YARDIMCI KONTAKLI</t>
  </si>
  <si>
    <t>https://mall.industry.siemens.com/mall/tr/tr/Catalog/Product/3WL1106-2BB46-1AA2</t>
  </si>
  <si>
    <t>3WL1106-3BB32-1AA2</t>
  </si>
  <si>
    <t>SENTRON WL SERİSİ AÇIK TİP GÜÇ ŞALTERİ, SABİT TİP YATAY BAĞLANTILI, ÜÇ KUTUPLU, 66kA, ETU15B LI KORUMALI,  315-630 AMPER AŞIRI AKIM AYARLI, 2N0+2NC YARDIMCI KONTAKLI</t>
  </si>
  <si>
    <t>https://mall.industry.siemens.com/mall/tr/tr/Catalog/Product/3WL1106-3BB32-1AA2</t>
  </si>
  <si>
    <t>3WL1106-3BB36-1AA2</t>
  </si>
  <si>
    <t>SENTRON WL SERİSİ AÇIK TİP GÜÇ ŞALTERİ, ÇEKMECELİ TİP YATAY BAĞLANTILI, ÜÇ KUTUPLU, 66kA, ETU15B LI KORUMALI,  315-630 AMPER AŞIRI AKIM AYARLI, 2N0+2NC YARDIMCI KONTAKLI</t>
  </si>
  <si>
    <t>https://mall.industry.siemens.com/mall/tr/tr/Catalog/Product/3WL1106-3BB36-1AA2</t>
  </si>
  <si>
    <t>3WL1106-3BB42-1AA2</t>
  </si>
  <si>
    <t>SENTRON WL SERİSİ AÇIK TİP GÜÇ ŞALTERİ, SABİT TİP YATAY BAĞLANTILI, DÖRT KUTUPLU, 66kA, ETU15B LI KORUMALI,  315-630 AMPER AŞIRI AKIM AYARLI, 2N0+2NC YARDIMCI KONTAKLI</t>
  </si>
  <si>
    <t>https://mall.industry.siemens.com/mall/tr/tr/Catalog/Product/3WL1106-3BB42-1AA2</t>
  </si>
  <si>
    <t>3WL1106-3BB46-1AA2</t>
  </si>
  <si>
    <t>SENTRON WL SERİSİ AÇIK TİP GÜÇ ŞALTERİ, ÇEKMECELİ TİP YATAY BAĞLANTILI, DÖRT KUTUPLU, 66kA, ETU15B LI KORUMALI,  315-630 AMPER AŞIRI AKIM AYARLI, 2N0+2NC YARDIMCI KONTAKLI</t>
  </si>
  <si>
    <t>https://mall.industry.siemens.com/mall/tr/tr/Catalog/Product/3WL1106-3BB46-1AA2</t>
  </si>
  <si>
    <t>3WL1106-4BB32-1AA2</t>
  </si>
  <si>
    <t>SENTRON WL SERİSİ AÇIK TİP GÜÇ ŞALTERİ, SABİT TİP YATAY BAĞLANTILI, ÜÇ KUTUPLU, 85kA, ETU15B LI KORUMALI,  315-630 AMPER AŞIRI AKIM AYARLI, 2N0+2NC YARDIMCI KONTAKLI</t>
  </si>
  <si>
    <t>https://mall.industry.siemens.com/mall/tr/tr/Catalog/Product/3WL1106-4BB32-1AA2</t>
  </si>
  <si>
    <t>3WL1106-4BB36-1AA2</t>
  </si>
  <si>
    <t>SENTRON WL SERİSİ AÇIK TİP GÜÇ ŞALTERİ, ÇEKMECELİ TİP YATAY BAĞLANTILI, ÜÇ KUTUPLU, 85kA, ETU15B LI KORUMALI,  315-630 AMPER AŞIRI AKIM AYARLI, 2N0+2NC YARDIMCI KONTAKLI</t>
  </si>
  <si>
    <t>https://mall.industry.siemens.com/mall/tr/tr/Catalog/Product/3WL1106-4BB36-1AA2</t>
  </si>
  <si>
    <t>3WL1106-4BB42-1AA2</t>
  </si>
  <si>
    <t>SENTRON WL SERİSİ AÇIK TİP GÜÇ ŞALTERİ, SABİT TİP YATAY BAĞLANTILI, DÖRT KUTUPLU, 85kA, ETU15B LI KORUMALI,  315-630 AMPER AŞIRI AKIM AYARLI, 2N0+2NC YARDIMCI KONTAKLI</t>
  </si>
  <si>
    <t>https://mall.industry.siemens.com/mall/tr/tr/Catalog/Product/3WL1106-4BB42-1AA2</t>
  </si>
  <si>
    <t>3WL1106-4BB46-1AA2</t>
  </si>
  <si>
    <t>SENTRON WL SERİSİ AÇIK TİP GÜÇ ŞALTERİ, ÇEKMECELİ TİP YATAY BAĞLANTILI, DÖRT KUTUPLU, 85kA, ETU15B LI KORUMALI,  315-630 AMPER AŞIRI AKIM AYARLI, 2N0+2NC YARDIMCI KONTAKLI</t>
  </si>
  <si>
    <t>https://mall.industry.siemens.com/mall/tr/tr/Catalog/Product/3WL1106-4BB46-1AA2</t>
  </si>
  <si>
    <t>3WL1108-2BB32-1AA2</t>
  </si>
  <si>
    <t>SENTRON WL SERİSİ AÇIK TİP GÜÇ ŞALTERİ, SABİT TİP YATAY BAĞLANTILI, ÜÇ KUTUPLU, 55kA, ETU15B LI KORUMALI,  400-800 AMPER AŞIRI AKIM AYARLI, 2N0+2NC YARDIMCI KONTAKLI</t>
  </si>
  <si>
    <t>https://mall.industry.siemens.com/mall/tr/tr/Catalog/Product/3WL1108-2BB32-1AA2</t>
  </si>
  <si>
    <t>3WL1108-2BB36-1AA2</t>
  </si>
  <si>
    <t>SENTRON WL SERİSİ AÇIK TİP GÜÇ ŞALTERİ, ÇEKMECELİ TİP YATAY BAĞLANTILI, ÜÇ KUTUPLU, 55kA, ETU15B LI KORUMALI,  400-800 AMPER AŞIRI AKIM AYARLI, 2N0+2NC YARDIMCI KONTAKLI</t>
  </si>
  <si>
    <t>https://mall.industry.siemens.com/mall/tr/tr/Catalog/Product/3WL1108-2BB36-1AA2</t>
  </si>
  <si>
    <t>3WL1108-2BB42-1AA2</t>
  </si>
  <si>
    <t>SENTRON WL SERİSİ AÇIK TİP GÜÇ ŞALTERİ, SABİT TİP YATAY BAĞLANTILI, DÖRT KUTUPLU, 55kA, ETU15B LI KORUMALI,  400-800 AMPER AŞIRI AKIM AYARLI, 2N0+2NC YARDIMCI KONTAKLI</t>
  </si>
  <si>
    <t>https://mall.industry.siemens.com/mall/tr/tr/Catalog/Product/3WL1108-2BB42-1AA2</t>
  </si>
  <si>
    <t>3WL1108-2BB46-1AA2</t>
  </si>
  <si>
    <t>SENTRON WL SERİSİ AÇIK TİP GÜÇ ŞALTERİ, ÇEKMECELİ TİP YATAY BAĞLANTILI, DÖRT KUTUPLU, 55kA, ETU15B LI KORUMALI,  400-800 AMPER AŞIRI AKIM AYARLI, 2N0+2NC YARDIMCI KONTAKLI</t>
  </si>
  <si>
    <t>https://mall.industry.siemens.com/mall/tr/tr/Catalog/Product/3WL1108-2BB46-1AA2</t>
  </si>
  <si>
    <t>3WL1108-3BB32-1AA2</t>
  </si>
  <si>
    <t>SENTRON WL SERİSİ AÇIK TİP GÜÇ ŞALTERİ, SABİT TİP YATAY BAĞLANTILI, ÜÇ KUTUPLU, 66kA, ETU15B LI KORUMALI,  400-800 AMPER AŞIRI AKIM AYARLI, 2N0+2NC YARDIMCI KONTAKLI</t>
  </si>
  <si>
    <t>https://mall.industry.siemens.com/mall/tr/tr/Catalog/Product/3WL1108-3BB32-1AA2</t>
  </si>
  <si>
    <t>3WL1108-3BB36-1AA2</t>
  </si>
  <si>
    <t>SENTRON WL SERİSİ AÇIK TİP GÜÇ ŞALTERİ, ÇEKMECELİ TİP YATAY BAĞLANTILI, ÜÇ KUTUPLU, 66kA, ETU15B LI KORUMALI,  400-800 AMPER AŞIRI AKIM AYARLI, 2N0+2NC YARDIMCI KONTAKLI</t>
  </si>
  <si>
    <t>https://mall.industry.siemens.com/mall/tr/tr/Catalog/Product/3WL1108-3BB36-1AA2</t>
  </si>
  <si>
    <t>3WL1108-3BB42-1AA2</t>
  </si>
  <si>
    <t>SENTRON WL SERİSİ AÇIK TİP GÜÇ ŞALTERİ, SABİT TİP YATAY BAĞLANTILI, DÖRT KUTUPLU, 66kA, ETU15B LI KORUMALI,  400-800 AMPER AŞIRI AKIM AYARLI, 2N0+2NC YARDIMCI KONTAKLI</t>
  </si>
  <si>
    <t>https://mall.industry.siemens.com/mall/tr/tr/Catalog/Product/3WL1108-3BB42-1AA2</t>
  </si>
  <si>
    <t>3WL1108-3BB46-1AA2</t>
  </si>
  <si>
    <t>SENTRON WL SERİSİ AÇIK TİP GÜÇ ŞALTERİ, ÇEKMECELİ TİP YATAY BAĞLANTILI, DÖRT KUTUPLU, 66kA, ETU15B LI KORUMALI,  400-800 AMPER AŞIRI AKIM AYARLI, 2N0+2NC YARDIMCI KONTAKLI</t>
  </si>
  <si>
    <t>https://mall.industry.siemens.com/mall/tr/tr/Catalog/Product/3WL1108-3BB46-1AA2</t>
  </si>
  <si>
    <t>3WL1108-4BB32-1AA2</t>
  </si>
  <si>
    <t>SENTRON WL SERİSİ AÇIK TİP GÜÇ ŞALTERİ, SABİT TİP YATAY BAĞLANTILI, ÜÇ KUTUPLU, 85kA, ETU15B LI KORUMALI,  400-800 AMPER AŞIRI AKIM AYARLI, 2N0+2NC YARDIMCI KONTAKLI</t>
  </si>
  <si>
    <t>https://mall.industry.siemens.com/mall/tr/tr/Catalog/Product/3WL1108-4BB32-1AA2</t>
  </si>
  <si>
    <t>3WL1108-4BB36-1AA2</t>
  </si>
  <si>
    <t>SENTRON WL SERİSİ AÇIK TİP GÜÇ ŞALTERİ, ÇEKMECELİ TİP YATAY BAĞLANTILI, ÜÇ KUTUPLU, 85kA, ETU15B LI KORUMALI,  400-800 AMPER AŞIRI AKIM AYARLI, 2N0+2NC YARDIMCI KONTAKLI</t>
  </si>
  <si>
    <t>https://mall.industry.siemens.com/mall/tr/tr/Catalog/Product/3WL1108-4BB36-1AA2</t>
  </si>
  <si>
    <t>3WL1108-4BB42-1AA2</t>
  </si>
  <si>
    <t>SENTRON WL SERİSİ AÇIK TİP GÜÇ ŞALTERİ, SABİT TİP YATAY BAĞLANTILI, DÖRT KUTUPLU, 85kA, ETU15B LI KORUMALI,  400-800 AMPER AŞIRI AKIM AYARLI, 2N0+2NC YARDIMCI KONTAKLI</t>
  </si>
  <si>
    <t>https://mall.industry.siemens.com/mall/tr/tr/Catalog/Product/3WL1108-4BB42-1AA2</t>
  </si>
  <si>
    <t>3WL1108-4BB46-1AA2</t>
  </si>
  <si>
    <t>SENTRON WL SERİSİ AÇIK TİP GÜÇ ŞALTERİ, ÇEKMECELİ TİP YATAY BAĞLANTILI, DÖRT KUTUPLU, 85kA, ETU15B LI KORUMALI,  400-800 AMPER AŞIRI AKIM AYARLI, 2N0+2NC YARDIMCI KONTAKLI</t>
  </si>
  <si>
    <t>https://mall.industry.siemens.com/mall/tr/tr/Catalog/Product/3WL1108-4BB46-1AA2</t>
  </si>
  <si>
    <t>3WL1110-2BB32-1AA2</t>
  </si>
  <si>
    <t>SENTRON WL SERİSİ AÇIK TİP GÜÇ ŞALTERİ, SABİT TİP YATAY BAĞLANTILI, ÜÇ KUTUPLU, 55kA, ETU15B LI KORUMALI,  500-1000 AMPER AŞIRI AKIM AYARLI, 2N0+2NC YARDIMCI KONTAKLI</t>
  </si>
  <si>
    <t>https://mall.industry.siemens.com/mall/tr/tr/Catalog/Product/3WL1110-2BB32-1AA2</t>
  </si>
  <si>
    <t>3WL1110-2BB36-1AA2</t>
  </si>
  <si>
    <t>SENTRON WL SERİSİ AÇIK TİP GÜÇ ŞALTERİ, ÇEKMECELİ TİP YATAY BAĞLANTILI, ÜÇ KUTUPLU, 55kA, ETU15B LI KORUMALI,  500-1000 AMPER AŞIRI AKIM AYARLI, 2N0+2NC YARDIMCI KONTAKLI</t>
  </si>
  <si>
    <t>https://mall.industry.siemens.com/mall/tr/tr/Catalog/Product/3WL1110-2BB36-1AA2</t>
  </si>
  <si>
    <t>3WL1110-2BB42-1AA2</t>
  </si>
  <si>
    <t>SENTRON WL SERİSİ AÇIK TİP GÜÇ ŞALTERİ, SABİT TİP YATAY BAĞLANTILI, DÖRT KUTUPLU, 55kA, ETU15B LI KORUMALI,  500-1000 AMPER AŞIRI AKIM AYARLI, 2N0+2NC YARDIMCI KONTAKLI</t>
  </si>
  <si>
    <t>https://mall.industry.siemens.com/mall/tr/tr/Catalog/Product/3WL1110-2BB42-1AA2</t>
  </si>
  <si>
    <t>3WL1110-2BB46-1AA2</t>
  </si>
  <si>
    <t>SENTRON WL SERİSİ AÇIK TİP GÜÇ ŞALTERİ, ÇEKMECELİ TİP YATAY BAĞLANTILI, DÖRT KUTUPLU, 55kA, ETU15B LI KORUMALI,  500-1000 AMPER AŞIRI AKIM AYARLI, 2N0+2NC YARDIMCI KONTAKLI</t>
  </si>
  <si>
    <t>https://mall.industry.siemens.com/mall/tr/tr/Catalog/Product/3WL1110-2BB46-1AA2</t>
  </si>
  <si>
    <t>3WL1110-3BB32-1AA2</t>
  </si>
  <si>
    <t>SENTRON WL SERİSİ AÇIK TİP GÜÇ ŞALTERİ, SABİT TİP YATAY BAĞLANTILI, ÜÇ KUTUPLU, 66kA, ETU15B LI KORUMALI,  500-1000 AMPER AŞIRI AKIM AYARLI, 2N0+2NC YARDIMCI KONTAKLI</t>
  </si>
  <si>
    <t>https://mall.industry.siemens.com/mall/tr/tr/Catalog/Product/3WL1110-3BB32-1AA2</t>
  </si>
  <si>
    <t>3WL1110-3BB36-1AA2</t>
  </si>
  <si>
    <t>SENTRON WL SERİSİ AÇIK TİP GÜÇ ŞALTERİ, ÇEKMECELİ TİP YATAY BAĞLANTILI, ÜÇ KUTUPLU, 66kA, ETU15B LI KORUMALI,  500-1000 AMPER AŞIRI AKIM AYARLI, 2N0+2NC YARDIMCI KONTAKLI</t>
  </si>
  <si>
    <t>https://mall.industry.siemens.com/mall/tr/tr/Catalog/Product/3WL1110-3BB36-1AA2</t>
  </si>
  <si>
    <t>3WL1110-3BB42-1AA2</t>
  </si>
  <si>
    <t>SENTRON WL SERİSİ AÇIK TİP GÜÇ ŞALTERİ, SABİT TİP YATAY BAĞLANTILI, DÖRT KUTUPLU, 66kA, ETU15B LI KORUMALI,  500-1000 AMPER AŞIRI AKIM AYARLI, 2N0+2NC YARDIMCI KONTAKLI</t>
  </si>
  <si>
    <t>https://mall.industry.siemens.com/mall/tr/tr/Catalog/Product/3WL1110-3BB42-1AA2</t>
  </si>
  <si>
    <t>3WL1110-3BB46-1AA2</t>
  </si>
  <si>
    <t>SENTRON WL SERİSİ AÇIK TİP GÜÇ ŞALTERİ, ÇEKMECELİ TİP YATAY BAĞLANTILI, DÖRT KUTUPLU, 66kA, ETU15B LI KORUMALI,  500-1000 AMPER AŞIRI AKIM AYARLI, 2N0+2NC YARDIMCI KONTAKLI</t>
  </si>
  <si>
    <t>https://mall.industry.siemens.com/mall/tr/tr/Catalog/Product/3WL1110-3BB46-1AA2</t>
  </si>
  <si>
    <t>3WL1110-4BB32-1AA2</t>
  </si>
  <si>
    <t>SENTRON WL SERİSİ AÇIK TİP GÜÇ ŞALTERİ, SABİT TİP YATAY BAĞLANTILI, ÜÇ KUTUPLU, 85kA, ETU15B LI KORUMALI,  500-1000 AMPER AŞIRI AKIM AYARLI, 2N0+2NC YARDIMCI KONTAKLI</t>
  </si>
  <si>
    <t>https://mall.industry.siemens.com/mall/tr/tr/Catalog/Product/3WL1110-4BB32-1AA2</t>
  </si>
  <si>
    <t>3WL1110-4BB36-1AA2</t>
  </si>
  <si>
    <t>SENTRON WL SERİSİ AÇIK TİP GÜÇ ŞALTERİ, ÇEKMECELİ TİP YATAY BAĞLANTILI, ÜÇ KUTUPLU, 85kA, ETU15B LI KORUMALI,  500-1000 AMPER AŞIRI AKIM AYARLI, 2N0+2NC YARDIMCI KONTAKLI</t>
  </si>
  <si>
    <t>https://mall.industry.siemens.com/mall/tr/tr/Catalog/Product/3WL1110-4BB36-1AA2</t>
  </si>
  <si>
    <t>3WL1110-4BB42-1AA2</t>
  </si>
  <si>
    <t>SENTRON WL SERİSİ AÇIK TİP GÜÇ ŞALTERİ, SABİT TİP YATAY BAĞLANTILI, DÖRT KUTUPLU, 85kA, ETU15B LI KORUMALI,  500-1000 AMPER AŞIRI AKIM AYARLI, 2N0+2NC YARDIMCI KONTAKLI</t>
  </si>
  <si>
    <t>https://mall.industry.siemens.com/mall/tr/tr/Catalog/Product/3WL1110-4BB42-1AA2</t>
  </si>
  <si>
    <t>3WL1110-4BB46-1AA2</t>
  </si>
  <si>
    <t>SENTRON WL SERİSİ AÇIK TİP GÜÇ ŞALTERİ, ÇEKMECELİ TİP YATAY BAĞLANTILI, DÖRT KUTUPLU, 85kA, ETU15B LI KORUMALI,  500-1000 AMPER AŞIRI AKIM AYARLI, 2N0+2NC YARDIMCI KONTAKLI</t>
  </si>
  <si>
    <t>https://mall.industry.siemens.com/mall/tr/tr/Catalog/Product/3WL1110-4BB46-1AA2</t>
  </si>
  <si>
    <t>3WL1112-2BB32-1AA2</t>
  </si>
  <si>
    <t>SENTRON WL SERİSİ AÇIK TİP GÜÇ ŞALTERİ, SABİT TİP YATAY BAĞLANTILI, ÜÇ KUTUPLU, 55kA, ETU15B LI KORUMALI,  625-1250 AMPER AŞIRI AKIM AYARLI, 2N0+2NC YARDIMCI KONTAKLI</t>
  </si>
  <si>
    <t>https://mall.industry.siemens.com/mall/tr/tr/Catalog/Product/3WL1112-2BB32-1AA2</t>
  </si>
  <si>
    <t>3WL1112-2BB36-1AA2</t>
  </si>
  <si>
    <t>SENTRON WL SERİSİ AÇIK TİP GÜÇ ŞALTERİ, ÇEKMECELİ TİP YATAY BAĞLANTILI, ÜÇ KUTUPLU, 55kA, ETU15B LI KORUMALI,  625-1250 AMPER AŞIRI AKIM AYARLI, 2N0+2NC YARDIMCI KONTAKLI</t>
  </si>
  <si>
    <t>https://mall.industry.siemens.com/mall/tr/tr/Catalog/Product/3WL1112-2BB36-1AA2</t>
  </si>
  <si>
    <t>3WL1112-2BB42-1AA2</t>
  </si>
  <si>
    <t>SENTRON WL SERİSİ AÇIK TİP GÜÇ ŞALTERİ, SABİT TİP YATAY BAĞLANTILI, DÖRT KUTUPLU, 55kA, ETU15B LI KORUMALI,  625-1250 AMPER AŞIRI AKIM AYARLI, 2N0+2NC YARDIMCI KONTAKLI</t>
  </si>
  <si>
    <t>https://mall.industry.siemens.com/mall/tr/tr/Catalog/Product/3WL1112-2BB42-1AA2</t>
  </si>
  <si>
    <t>3WL1112-2BB46-1AA2</t>
  </si>
  <si>
    <t>SENTRON WL SERİSİ AÇIK TİP GÜÇ ŞALTERİ, ÇEKMECELİ TİP YATAY BAĞLANTILI, DÖRT KUTUPLU, 55kA, ETU15B LI KORUMALI,  625-1250 AMPER AŞIRI AKIM AYARLI, 2N0+2NC YARDIMCI KONTAKLI</t>
  </si>
  <si>
    <t>https://mall.industry.siemens.com/mall/tr/tr/Catalog/Product/3WL1112-2BB46-1AA2</t>
  </si>
  <si>
    <t>3WL1112-3BB32-1AA2</t>
  </si>
  <si>
    <t>SENTRON WL SERİSİ AÇIK TİP GÜÇ ŞALTERİ, SABİT TİP YATAY BAĞLANTILI, ÜÇ KUTUPLU, 66kA, ETU15B LI KORUMALI,  625-1250 AMPER AŞIRI AKIM AYARLI, 2N0+2NC YARDIMCI KONTAKLI</t>
  </si>
  <si>
    <t>https://mall.industry.siemens.com/mall/tr/tr/Catalog/Product/3WL1112-3BB32-1AA2</t>
  </si>
  <si>
    <t>3WL1112-3BB36-1AA2</t>
  </si>
  <si>
    <t>SENTRON WL SERİSİ AÇIK TİP GÜÇ ŞALTERİ, ÇEKMECELİ TİP YATAY BAĞLANTILI, ÜÇ KUTUPLU, 66kA, ETU15B LI KORUMALI,  625-1250 AMPER AŞIRI AKIM AYARLI, 2N0+2NC YARDIMCI KONTAKLI</t>
  </si>
  <si>
    <t>https://mall.industry.siemens.com/mall/tr/tr/Catalog/Product/3WL1112-3BB36-1AA2</t>
  </si>
  <si>
    <t>3WL1112-3BB42-1AA2</t>
  </si>
  <si>
    <t>SENTRON WL SERİSİ AÇIK TİP GÜÇ ŞALTERİ, SABİT TİP YATAY BAĞLANTILI, DÖRT KUTUPLU, 66kA, ETU15B LI KORUMALI,  625-1250 AMPER AŞIRI AKIM AYARLI, 2N0+2NC YARDIMCI KONTAKLI</t>
  </si>
  <si>
    <t>https://mall.industry.siemens.com/mall/tr/tr/Catalog/Product/3WL1112-3BB42-1AA2</t>
  </si>
  <si>
    <t>3WL1112-3BB46-1AA2</t>
  </si>
  <si>
    <t>SENTRON WL SERİSİ AÇIK TİP GÜÇ ŞALTERİ, ÇEKMECELİ TİP YATAY BAĞLANTILI, DÖRT KUTUPLU, 66kA, ETU15B LI KORUMALI,  625-1250 AMPER AŞIRI AKIM AYARLI, 2N0+2NC YARDIMCI KONTAKLI</t>
  </si>
  <si>
    <t>https://mall.industry.siemens.com/mall/tr/tr/Catalog/Product/3WL1112-3BB46-1AA2</t>
  </si>
  <si>
    <t>3WL1112-4BB32-1AA2</t>
  </si>
  <si>
    <t>SENTRON WL SERİSİ AÇIK TİP GÜÇ ŞALTERİ, SABİT TİP YATAY BAĞLANTILI, ÜÇ KUTUPLU, 85kA, ETU15B LI KORUMALI,  625-1250 AMPER AŞIRI AKIM AYARLI, 2N0+2NC YARDIMCI KONTAKLI</t>
  </si>
  <si>
    <t>https://mall.industry.siemens.com/mall/tr/tr/Catalog/Product/3WL1112-4BB32-1AA2</t>
  </si>
  <si>
    <t>3WL1112-4BB36-1AA2</t>
  </si>
  <si>
    <t>SENTRON WL SERİSİ AÇIK TİP GÜÇ ŞALTERİ, ÇEKMECELİ TİP YATAY BAĞLANTILI, ÜÇ KUTUPLU, 85kA, ETU15B LI KORUMALI,  625-1250 AMPER AŞIRI AKIM AYARLI, 2N0+2NC YARDIMCI KONTAKLI</t>
  </si>
  <si>
    <t>https://mall.industry.siemens.com/mall/tr/tr/Catalog/Product/3WL1112-4BB36-1AA2</t>
  </si>
  <si>
    <t>3WL1112-4BB42-1AA2</t>
  </si>
  <si>
    <t>SENTRON WL SERİSİ AÇIK TİP GÜÇ ŞALTERİ, SABİT TİP YATAY BAĞLANTILI, DÖRT KUTUPLU, 85kA, ETU15B LI KORUMALI,  625-1250 AMPER AŞIRI AKIM AYARLI, 2N0+2NC YARDIMCI KONTAKLI</t>
  </si>
  <si>
    <t>https://mall.industry.siemens.com/mall/tr/tr/Catalog/Product/3WL1112-4BB42-1AA2</t>
  </si>
  <si>
    <t>3WL1112-4BB46-1AA2</t>
  </si>
  <si>
    <t>SENTRON WL SERİSİ AÇIK TİP GÜÇ ŞALTERİ, ÇEKMECELİ TİP YATAY BAĞLANTILI, DÖRT KUTUPLU, 85kA, ETU15B LI KORUMALI,  625-1250 AMPER AŞIRI AKIM AYARLI, 2N0+2NC YARDIMCI KONTAKLI</t>
  </si>
  <si>
    <t>https://mall.industry.siemens.com/mall/tr/tr/Catalog/Product/3WL1112-4BB46-1AA2</t>
  </si>
  <si>
    <t>3WL1116-2BB32-1AA2</t>
  </si>
  <si>
    <t>SENTRON WL SERİSİ AÇIK TİP GÜÇ ŞALTERİ, SABİT TİP YATAY BAĞLANTILI, ÜÇ KUTUPLU, 55kA, ETU15B LI KORUMALI,  800-1600 AMPER AŞIRI AKIM AYARLI, 2N0+2NC YARDIMCI KONTAKLI</t>
  </si>
  <si>
    <t>https://mall.industry.siemens.com/mall/tr/tr/Catalog/Product/3WL1116-2BB32-1AA2</t>
  </si>
  <si>
    <t>3WL1116-2BB36-1AA2</t>
  </si>
  <si>
    <t>SENTRON WL SERİSİ AÇIK TİP GÜÇ ŞALTERİ, ÇEKMECELİ TİP YATAY BAĞLANTILI, ÜÇ KUTUPLU, 55kA, ETU15B LI KORUMALI,  800-1600 AMPER AŞIRI AKIM AYARLI, 2N0+2NC YARDIMCI KONTAKLI</t>
  </si>
  <si>
    <t>https://mall.industry.siemens.com/mall/tr/tr/Catalog/Product/3WL1116-2BB36-1AA2</t>
  </si>
  <si>
    <t>3WL1116-2BB42-1AA2</t>
  </si>
  <si>
    <t>SENTRON WL SERİSİ AÇIK TİP GÜÇ ŞALTERİ, SABİT TİP YATAY BAĞLANTILI, DÖRT KUTUPLU, 55kA, ETU15B LI KORUMALI,  800-1600 AMPER AŞIRI AKIM AYARLI, 2N0+2NC YARDIMCI KONTAKLI</t>
  </si>
  <si>
    <t>https://mall.industry.siemens.com/mall/tr/tr/Catalog/Product/3WL1116-2BB42-1AA2</t>
  </si>
  <si>
    <t>3WL1116-2BB46-1AA2</t>
  </si>
  <si>
    <t>SENTRON WL SERİSİ AÇIK TİP GÜÇ ŞALTERİ, ÇEKMECELİ TİP YATAY BAĞLANTILI, DÖRT KUTUPLU, 55kA, ETU15B LI KORUMALI,  800-1600 AMPER AŞIRI AKIM AYARLI, 2N0+2NC YARDIMCI KONTAKLI</t>
  </si>
  <si>
    <t>https://mall.industry.siemens.com/mall/tr/tr/Catalog/Product/3WL1116-2BB46-1AA2</t>
  </si>
  <si>
    <t>3WL1116-3BB32-1AA2</t>
  </si>
  <si>
    <t>SENTRON WL SERİSİ AÇIK TİP GÜÇ ŞALTERİ, SABİT TİP YATAY BAĞLANTILI, ÜÇ KUTUPLU, 66kA, ETU15B LI KORUMALI,  800-1600 AMPER AŞIRI AKIM AYARLI, 2N0+2NC YARDIMCI KONTAKLI</t>
  </si>
  <si>
    <t>https://mall.industry.siemens.com/mall/tr/tr/Catalog/Product/3WL1116-3BB32-1AA2</t>
  </si>
  <si>
    <t>3WL1116-3BB36-1AA2</t>
  </si>
  <si>
    <t>SENTRON WL SERİSİ AÇIK TİP GÜÇ ŞALTERİ, ÇEKMECELİ TİP YATAY BAĞLANTILI, ÜÇ KUTUPLU, 66kA, ETU15B LI KORUMALI,  800-1600 AMPER AŞIRI AKIM AYARLI, 2N0+2NC YARDIMCI KONTAKLI</t>
  </si>
  <si>
    <t>https://mall.industry.siemens.com/mall/tr/tr/Catalog/Product/3WL1116-3BB36-1AA2</t>
  </si>
  <si>
    <t>3WL1116-3BB42-1AA2</t>
  </si>
  <si>
    <t>SENTRON WL SERİSİ AÇIK TİP GÜÇ ŞALTERİ, SABİT TİP YATAY BAĞLANTILI, DÖRT KUTUPLU, 66kA, ETU15B LI KORUMALI,  800-1600 AMPER AŞIRI AKIM AYARLI, 2N0+2NC YARDIMCI KONTAKLI</t>
  </si>
  <si>
    <t>https://mall.industry.siemens.com/mall/tr/tr/Catalog/Product/3WL1116-3BB42-1AA2</t>
  </si>
  <si>
    <t>3WL1116-3BB46-1AA2</t>
  </si>
  <si>
    <t>SENTRON WL SERİSİ AÇIK TİP GÜÇ ŞALTERİ, ÇEKMECELİ TİP YATAY BAĞLANTILI, DÖRT KUTUPLU, 66kA, ETU15B LI KORUMALI,  800-1600 AMPER AŞIRI AKIM AYARLI, 2N0+2NC YARDIMCI KONTAKLI</t>
  </si>
  <si>
    <t>https://mall.industry.siemens.com/mall/tr/tr/Catalog/Product/3WL1116-3BB46-1AA2</t>
  </si>
  <si>
    <t>3WL1116-4BB32-1AA2</t>
  </si>
  <si>
    <t>SENTRON WL SERİSİ AÇIK TİP GÜÇ ŞALTERİ, SABİT TİP YATAY BAĞLANTILI, ÜÇ KUTUPLU, 85kA, ETU15B LI KORUMALI,  800-1600 AMPER AŞIRI AKIM AYARLI, 2N0+2NC YARDIMCI KONTAKLI</t>
  </si>
  <si>
    <t>https://mall.industry.siemens.com/mall/tr/tr/Catalog/Product/3WL1116-4BB32-1AA2</t>
  </si>
  <si>
    <t>3WL1116-4BB36-1AA2</t>
  </si>
  <si>
    <t>SENTRON WL SERİSİ AÇIK TİP GÜÇ ŞALTERİ, ÇEKMECELİ TİP YATAY BAĞLANTILI, ÜÇ KUTUPLU, 85kA, ETU15B LI KORUMALI,  800-1600 AMPER AŞIRI AKIM AYARLI, 2N0+2NC YARDIMCI KONTAKLI</t>
  </si>
  <si>
    <t>https://mall.industry.siemens.com/mall/tr/tr/Catalog/Product/3WL1116-4BB36-1AA2</t>
  </si>
  <si>
    <t>3WL1116-4BB42-1AA2</t>
  </si>
  <si>
    <t>SENTRON WL SERİSİ AÇIK TİP GÜÇ ŞALTERİ, SABİT TİP YATAY BAĞLANTILI, DÖRT KUTUPLU, 85kA, ETU15B LI KORUMALI,  800-1600 AMPER AŞIRI AKIM AYARLI, 2N0+2NC YARDIMCI KONTAKLI</t>
  </si>
  <si>
    <t>https://mall.industry.siemens.com/mall/tr/tr/Catalog/Product/3WL1116-4BB42-1AA2</t>
  </si>
  <si>
    <t>3WL1116-4BB46-1AA2</t>
  </si>
  <si>
    <t>SENTRON WL SERİSİ AÇIK TİP GÜÇ ŞALTERİ, ÇEKMECELİ TİP YATAY BAĞLANTILI, DÖRT KUTUPLU, 85kA, ETU15B LI KORUMALI,  800-1600 AMPER AŞIRI AKIM AYARLI, 2N0+2NC YARDIMCI KONTAKLI</t>
  </si>
  <si>
    <t>https://mall.industry.siemens.com/mall/tr/tr/Catalog/Product/3WL1116-4BB46-1AA2</t>
  </si>
  <si>
    <t>3WL1120-2BB32-1AA2</t>
  </si>
  <si>
    <t>SENTRON WL SERİSİ AÇIK TİP GÜÇ ŞALTERİ, SABİT TİP YATAY BAĞLANTILI, ÜÇ KUTUPLU, 55kA, ETU15B LI KORUMALI,  1000-2000 AMPER AŞIRI AKIM AYARLI, 2N0+2NC YARDIMCI KONTAKLI</t>
  </si>
  <si>
    <t>https://mall.industry.siemens.com/mall/tr/tr/Catalog/Product/3WL1120-2BB32-1AA2</t>
  </si>
  <si>
    <t>3WL1120-2BB36-1AA2</t>
  </si>
  <si>
    <t>SENTRON WL SERİSİ AÇIK TİP GÜÇ ŞALTERİ, ÇEKMECELİ TİP YATAY BAĞLANTILI, ÜÇ KUTUPLU, 55kA, ETU15B LI KORUMALI,  1000-2000 AMPER AŞIRI AKIM AYARLI, 2N0+2NC YARDIMCI KONTAKLI</t>
  </si>
  <si>
    <t>https://mall.industry.siemens.com/mall/tr/tr/Catalog/Product/3WL1120-2BB36-1AA2</t>
  </si>
  <si>
    <t>3WL1120-2BB42-1AA2</t>
  </si>
  <si>
    <t>SENTRON WL SERİSİ AÇIK TİP GÜÇ ŞALTERİ, SABİT TİP YATAY BAĞLANTILI, DÖRT KUTUPLU, 55kA, ETU15B LI KORUMALI,  1000-2000 AMPER AŞIRI AKIM AYARLI, 2N0+2NC YARDIMCI KONTAKLI</t>
  </si>
  <si>
    <t>https://mall.industry.siemens.com/mall/tr/tr/Catalog/Product/3WL1120-2BB42-1AA2</t>
  </si>
  <si>
    <t>3WL1120-2BB46-1AA2</t>
  </si>
  <si>
    <t>SENTRON WL SERİSİ AÇIK TİP GÜÇ ŞALTERİ, ÇEKMECELİ TİP YATAY BAĞLANTILI, DÖRT KUTUPLU, 55kA, ETU15B LI KORUMALI,  1000-2000 AMPER AŞIRI AKIM AYARLI, 2N0+2NC YARDIMCI KONTAKLI</t>
  </si>
  <si>
    <t>https://mall.industry.siemens.com/mall/tr/tr/Catalog/Product/3WL1120-2BB46-1AA2</t>
  </si>
  <si>
    <t>3WL1120-3BB32-1AA2</t>
  </si>
  <si>
    <t>SENTRON WL SERİSİ AÇIK TİP GÜÇ ŞALTERİ, SABİT TİP YATAY BAĞLANTILI, ÜÇ KUTUPLU, 66kA, ETU15B LI KORUMALI,  1000-2000 AMPER AŞIRI AKIM AYARLI, 2N0+2NC YARDIMCI KONTAKLI</t>
  </si>
  <si>
    <t>https://mall.industry.siemens.com/mall/tr/tr/Catalog/Product/3WL1120-3BB32-1AA2</t>
  </si>
  <si>
    <t>3WL1120-3BB36-1AA2</t>
  </si>
  <si>
    <t>SENTRON WL SERİSİ AÇIK TİP GÜÇ ŞALTERİ, ÇEKMECELİ TİP YATAY BAĞLANTILI, ÜÇ KUTUPLU, 66kA, ETU15B LI KORUMALI,  1000-2000 AMPER AŞIRI AKIM AYARLI, 2N0+2NC YARDIMCI KONTAKLI</t>
  </si>
  <si>
    <t>https://mall.industry.siemens.com/mall/tr/tr/Catalog/Product/3WL1120-3BB36-1AA2</t>
  </si>
  <si>
    <t>3WL1120-3BB42-1AA2</t>
  </si>
  <si>
    <t>SENTRON WL SERİSİ AÇIK TİP GÜÇ ŞALTERİ, SABİT TİP YATAY BAĞLANTILI, DÖRT KUTUPLU, 66kA, ETU15B LI KORUMALI,  1000-2000 AMPER AŞIRI AKIM AYARLI, 2N0+2NC YARDIMCI KONTAKLI</t>
  </si>
  <si>
    <t>https://mall.industry.siemens.com/mall/tr/tr/Catalog/Product/3WL1120-3BB42-1AA2</t>
  </si>
  <si>
    <t>3WL1120-3BB46-1AA2</t>
  </si>
  <si>
    <t>SENTRON WL SERİSİ AÇIK TİP GÜÇ ŞALTERİ, ÇEKMECELİ TİP YATAY BAĞLANTILI, DÖRT KUTUPLU, 66kA, ETU15B LI KORUMALI,  1000-2000 AMPER AŞIRI AKIM AYARLI, 2N0+2NC YARDIMCI KONTAKLI</t>
  </si>
  <si>
    <t>https://mall.industry.siemens.com/mall/tr/tr/Catalog/Product/3WL1120-3BB46-1AA2</t>
  </si>
  <si>
    <t>3WL1120-4BB32-1AA2</t>
  </si>
  <si>
    <t>SENTRON WL SERİSİ AÇIK TİP GÜÇ ŞALTERİ, SABİT TİP YATAY BAĞLANTILI, ÜÇ KUTUPLU, 85kA, ETU15B LI KORUMALI,  1000-2000 AMPER AŞIRI AKIM AYARLI, 2N0+2NC YARDIMCI KONTAKLI</t>
  </si>
  <si>
    <t>https://mall.industry.siemens.com/mall/tr/tr/Catalog/Product/3WL1120-4BB32-1AA2</t>
  </si>
  <si>
    <t>3WL1120-4BB36-1AA2</t>
  </si>
  <si>
    <t>SENTRON WL SERİSİ AÇIK TİP GÜÇ ŞALTERİ, ÇEKMECELİ TİP YATAY BAĞLANTILI, ÜÇ KUTUPLU, 85kA, ETU15B LI KORUMALI,  1000-2000 AMPER AŞIRI AKIM AYARLI, 2N0+2NC YARDIMCI KONTAKLI</t>
  </si>
  <si>
    <t>https://mall.industry.siemens.com/mall/tr/tr/Catalog/Product/3WL1120-4BB36-1AA2</t>
  </si>
  <si>
    <t>3WL1120-4BB42-1AA2</t>
  </si>
  <si>
    <t>SENTRON WL SERİSİ AÇIK TİP GÜÇ ŞALTERİ, SABİT TİP YATAY BAĞLANTILI, DÖRT KUTUPLU, 85kA, ETU15B LI KORUMALI,  1000-2000 AMPER AŞIRI AKIM AYARLI, 2N0+2NC YARDIMCI KONTAKLI</t>
  </si>
  <si>
    <t>https://mall.industry.siemens.com/mall/tr/tr/Catalog/Product/3WL1120-4BB42-1AA2</t>
  </si>
  <si>
    <t>3WL1120-4BB46-1AA2</t>
  </si>
  <si>
    <t>SENTRON WL SERİSİ AÇIK TİP GÜÇ ŞALTERİ, ÇEKMECELİ TİP YATAY BAĞLANTILI, DÖRT KUTUPLU, 85kA, ETU15B LI KORUMALI,  1000-2000 AMPER AŞIRI AKIM AYARLI, 2N0+2NC YARDIMCI KONTAKLI</t>
  </si>
  <si>
    <t>https://mall.industry.siemens.com/mall/tr/tr/Catalog/Product/3WL1120-4BB46-1AA2</t>
  </si>
  <si>
    <t>3WL1208-4BB32-1AA2</t>
  </si>
  <si>
    <t>SENTRON WL SERİSİ AÇIK TİP GÜÇ ŞALTERİ, SABİT TİP YATAY BAĞLANTILI, ÜÇ KUTUPLU, 100kA, ETU15B LI KORUMALI,  320-800 AMPER AŞIRI AKIM AYARLI, 2N0+2NC YARDIMCI KONTAKLI</t>
  </si>
  <si>
    <t>https://mall.industry.siemens.com/mall/tr/tr/Catalog/Product/3WL1208-4BB32-1AA2</t>
  </si>
  <si>
    <t>3WL1208-4BB36-1AA2</t>
  </si>
  <si>
    <t>SENTRON WL SERİSİ AÇIK TİP GÜÇ ŞALTERİ, ÇEKMECELİ TİP YATAY BAĞLANTILI, ÜÇ KUTUPLU, 100kA, ETU15B LI KORUMALI,  320-800 AMPER AŞIRI AKIM AYARLI, 2N0+2NC YARDIMCI KONTAKLI</t>
  </si>
  <si>
    <t>https://mall.industry.siemens.com/mall/tr/tr/Catalog/Product/3WL1208-4BB36-1AA2</t>
  </si>
  <si>
    <t>3WL1208-4BB42-1AA2</t>
  </si>
  <si>
    <t>SENTRON WL SERİSİ AÇIK TİP GÜÇ ŞALTERİ, SABİT TİP YATAY BAĞLANTILI, DÖRT KUTUPLU, 100kA, ETU15B LI KORUMALI,  320-800 AMPER AŞIRI AKIM AYARLI, 2N0+2NC YARDIMCI KONTAKLI</t>
  </si>
  <si>
    <t>https://mall.industry.siemens.com/mall/tr/tr/Catalog/Product/3WL1208-4BB42-1AA2</t>
  </si>
  <si>
    <t>3WL1208-4BB46-1AA2</t>
  </si>
  <si>
    <t>SENTRON WL SERİSİ AÇIK TİP GÜÇ ŞALTERİ, ÇEKMECELİ TİP YATAY BAĞLANTILI, DÖRT KUTUPLU, 100kA, ETU15B LI KORUMALI,  320-800 AMPER AŞIRI AKIM AYARLI, 2N0+2NC YARDIMCI KONTAKLI</t>
  </si>
  <si>
    <t>https://mall.industry.siemens.com/mall/tr/tr/Catalog/Product/3WL1208-4BB46-1AA2</t>
  </si>
  <si>
    <t>3WL1210-4BB32-1AA2</t>
  </si>
  <si>
    <t>SENTRON WL SERİSİ AÇIK TİP GÜÇ ŞALTERİ, SABİT TİP YATAY BAĞLANTILI, ÜÇ KUTUPLU, 100kA, ETU15B LI KORUMALI,  400-1000 AMPER AŞIRI AKIM AYARLI, 2N0+2NC YARDIMCI KONTAKLI</t>
  </si>
  <si>
    <t>https://mall.industry.siemens.com/mall/tr/tr/Catalog/Product/3WL1210-4BB32-1AA2</t>
  </si>
  <si>
    <t>3WL1210-4BB36-1AA2</t>
  </si>
  <si>
    <t>SENTRON WL SERİSİ AÇIK TİP GÜÇ ŞALTERİ, ÇEKMECELİ TİP YATAY BAĞLANTILI, ÜÇ KUTUPLU, 100kA, ETU15B LI KORUMALI,  400-1000 AMPER AŞIRI AKIM AYARLI, 2N0+2NC YARDIMCI KONTAKLI</t>
  </si>
  <si>
    <t>https://mall.industry.siemens.com/mall/tr/tr/Catalog/Product/3WL1210-4BB36-1AA2</t>
  </si>
  <si>
    <t>3WL1210-4BB42-1AA2</t>
  </si>
  <si>
    <t>SENTRON WL SERİSİ AÇIK TİP GÜÇ ŞALTERİ, SABİT TİP YATAY BAĞLANTILI, DÖRT KUTUPLU, 100kA, ETU15B LI KORUMALI,  400-1000 AMPER AŞIRI AKIM AYARLI, 2N0+2NC YARDIMCI KONTAKLI</t>
  </si>
  <si>
    <t>https://mall.industry.siemens.com/mall/tr/tr/Catalog/Product/3WL1210-4BB42-1AA2</t>
  </si>
  <si>
    <t>3WL1210-4BB46-1AA2</t>
  </si>
  <si>
    <t>SENTRON WL SERİSİ AÇIK TİP GÜÇ ŞALTERİ, ÇEKMECELİ TİP YATAY BAĞLANTILI, DÖRT KUTUPLU, 100kA, ETU15B LI KORUMALI,  400-1000 AMPER AŞIRI AKIM AYARLI, 2N0+2NC YARDIMCI KONTAKLI</t>
  </si>
  <si>
    <t>https://mall.industry.siemens.com/mall/tr/tr/Catalog/Product/3WL1210-4BB46-1AA2</t>
  </si>
  <si>
    <t>3WL1212-4BB32-1AA2</t>
  </si>
  <si>
    <t>SENTRON WL SERİSİ AÇIK TİP GÜÇ ŞALTERİ, SABİT TİP YATAY BAĞLANTILI, ÜÇ KUTUPLU, 100kA, ETU15B LI KORUMALI,  500-1250 AMPER AŞIRI AKIM AYARLI, 2N0+2NC YARDIMCI KONTAKLI</t>
  </si>
  <si>
    <t>https://mall.industry.siemens.com/mall/tr/tr/Catalog/Product/3WL1212-4BB32-1AA2</t>
  </si>
  <si>
    <t>3WL1212-4BB36-1AA2</t>
  </si>
  <si>
    <t>SENTRON WL SERİSİ AÇIK TİP GÜÇ ŞALTERİ, ÇEKMECELİ TİP YATAY BAĞLANTILI, ÜÇ KUTUPLU, 100kA, ETU15B LI KORUMALI,  500-1250 AMPER AŞIRI AKIM AYARLI, 2N0+2NC YARDIMCI KONTAKLI</t>
  </si>
  <si>
    <t>https://mall.industry.siemens.com/mall/tr/tr/Catalog/Product/3WL1212-4BB36-1AA2</t>
  </si>
  <si>
    <t>3WL1212-4BB42-1AA2</t>
  </si>
  <si>
    <t>SENTRON WL SERİSİ AÇIK TİP GÜÇ ŞALTERİ, SABİT TİP YATAY BAĞLANTILI, DÖRT KUTUPLU, 100kA, ETU15B LI KORUMALI,  500-1250 AMPER AŞIRI AKIM AYARLI, 2N0+2NC YARDIMCI KONTAKLI</t>
  </si>
  <si>
    <t>https://mall.industry.siemens.com/mall/tr/tr/Catalog/Product/3WL1212-4BB42-1AA2</t>
  </si>
  <si>
    <t>3WL1212-4BB46-1AA2</t>
  </si>
  <si>
    <t>SENTRON WL SERİSİ AÇIK TİP GÜÇ ŞALTERİ, ÇEKMECELİ TİP YATAY BAĞLANTILI, DÖRT KUTUPLU, 100kA, ETU15B LI KORUMALI,  500-1250 AMPER AŞIRI AKIM AYARLI, 2N0+2NC YARDIMCI KONTAKLI</t>
  </si>
  <si>
    <t>https://mall.industry.siemens.com/mall/tr/tr/Catalog/Product/3WL1212-4BB46-1AA2</t>
  </si>
  <si>
    <t>3WL1216-4BB32-1AA2</t>
  </si>
  <si>
    <t>SENTRON WL SERİSİ AÇIK TİP GÜÇ ŞALTERİ, SABİT TİP YATAY BAĞLANTILI, ÜÇ KUTUPLU, 100kA, ETU15B LI KORUMALI,  640-1600 AMPER AŞIRI AKIM AYARLI, 2N0+2NC YARDIMCI KONTAKLI</t>
  </si>
  <si>
    <t>https://mall.industry.siemens.com/mall/tr/tr/Catalog/Product/3WL1216-4BB32-1AA2</t>
  </si>
  <si>
    <t>3WL1216-4BB36-1AA2</t>
  </si>
  <si>
    <t>SENTRON WL SERİSİ AÇIK TİP GÜÇ ŞALTERİ, ÇEKMECELİ TİP YATAY BAĞLANTILI, ÜÇ KUTUPLU, 100kA, ETU15B LI KORUMALI,  640-1600 AMPER AŞIRI AKIM AYARLI, 2N0+2NC YARDIMCI KONTAKLI</t>
  </si>
  <si>
    <t>https://mall.industry.siemens.com/mall/tr/tr/Catalog/Product/3WL1216-4BB36-1AA2</t>
  </si>
  <si>
    <t>3WL1216-4BB42-1AA2</t>
  </si>
  <si>
    <t>SENTRON WL SERİSİ AÇIK TİP GÜÇ ŞALTERİ, SABİT TİP YATAY BAĞLANTILI, DÖRT KUTUPLU, 100kA, ETU15B LI KORUMALI,  640-1600 AMPER AŞIRI AKIM AYARLI, 2N0+2NC YARDIMCI KONTAKLI</t>
  </si>
  <si>
    <t>https://mall.industry.siemens.com/mall/tr/tr/Catalog/Product/3WL1216-4BB42-1AA2</t>
  </si>
  <si>
    <t>3WL1216-4BB46-1AA2</t>
  </si>
  <si>
    <t>SENTRON WL SERİSİ AÇIK TİP GÜÇ ŞALTERİ, ÇEKMECELİ TİP YATAY BAĞLANTILI, DÖRT KUTUPLU, 100kA, ETU15B LI KORUMALI,  640-1600 AMPER AŞIRI AKIM AYARLI, 2N0+2NC YARDIMCI KONTAKLI</t>
  </si>
  <si>
    <t>https://mall.industry.siemens.com/mall/tr/tr/Catalog/Product/3WL1216-4BB46-1AA2</t>
  </si>
  <si>
    <t>3WL1220-4BB32-1AA2</t>
  </si>
  <si>
    <t>SENTRON WL SERİSİ AÇIK TİP GÜÇ ŞALTERİ, SABİT TİP YATAY BAĞLANTILI, ÜÇ KUTUPLU, 100kA, ETU15B LI KORUMALI, 1000-2000 AMPER AŞIRI AKIM AYARLI, 2N0+2NC YARDIMCI KONTAKLI</t>
  </si>
  <si>
    <t>https://mall.industry.siemens.com/mall/tr/tr/Catalog/Product/3WL1220-4BB32-1AA2</t>
  </si>
  <si>
    <t>3WL1220-4BB36-1AA2</t>
  </si>
  <si>
    <t>SENTRON WL SERİSİ AÇIK TİP GÜÇ ŞALTERİ, ÇEKMECELİ TİP YATAY BAĞLANTILI, ÜÇ KUTUPLU, 100kA, ETU15B LI KORUMALI, 1000-2000 AMPER AŞIRI AKIM AYARLI, 2N0+2NC YARDIMCI KONTAKLI</t>
  </si>
  <si>
    <t>https://mall.industry.siemens.com/mall/tr/tr/Catalog/Product/3WL1220-4BB36-1AA2</t>
  </si>
  <si>
    <t>3WL1220-4BB42-1AA2</t>
  </si>
  <si>
    <t>SENTRON WL SERİSİ AÇIK TİP GÜÇ ŞALTERİ, SABİT TİP YATAY BAĞLANTILI, DÖRT KUTUPLU, 100kA, ETU15B LI KORUMALI,  800-2000  AMPER AŞIRI AKIM AYARLI, 2N0+2NC YARDIMCI KONTAKLI</t>
  </si>
  <si>
    <t>https://mall.industry.siemens.com/mall/tr/tr/Catalog/Product/3WL1220-4BB42-1AA2</t>
  </si>
  <si>
    <t>3WL1220-4BB46-1AA2</t>
  </si>
  <si>
    <t>SENTRON WL SERİSİ AÇIK TİP GÜÇ ŞALTERİ, ÇEKMECELİ TİP YATAY BAĞLANTILI, DÖRT KUTUPLU, 100kA, ETU15B LI KORUMALI,  800-2000 AMPER AŞIRI AKIM AYARLI, 2N0+2NC YARDIMCI KONTAKLI</t>
  </si>
  <si>
    <t>https://mall.industry.siemens.com/mall/tr/tr/Catalog/Product/3WL1220-4BB46-1AA2</t>
  </si>
  <si>
    <t>3WL1225-2BB32-1AA2</t>
  </si>
  <si>
    <t>SENTRON WL SERİSİ AÇIK TİP GÜÇ ŞALTERİ, SABİT TİP YATAY BAĞLANTILI, ÜÇ KUTUPLU, 66kA, ETU15B LI KORUMALI,  1000-2500 AMPER AŞIRI AKIM AYARLI, 2N0+2NC YARDIMCI KONTAKLI</t>
  </si>
  <si>
    <t>https://mall.industry.siemens.com/mall/tr/tr/Catalog/Product/3WL1225-2BB32-1AA2</t>
  </si>
  <si>
    <t>3WL1225-2BB36-1AA2</t>
  </si>
  <si>
    <t>SENTRON WL SERİSİ AÇIK TİP GÜÇ ŞALTERİ, ÇEKMECELİ TİP YATAY BAĞLANTILI, ÜÇ KUTUPLU, 66kA, ETU15B LI KORUMALI,  1000-2500 AMPER AŞIRI AKIM AYARLI, 2N0+2NC YARDIMCI KONTAKLI</t>
  </si>
  <si>
    <t>https://mall.industry.siemens.com/mall/tr/tr/Catalog/Product/3WL1225-2BB36-1AA2</t>
  </si>
  <si>
    <t>3WL1225-2BB42-1AA2</t>
  </si>
  <si>
    <t>SENTRON WL SERİSİ AÇIK TİP GÜÇ ŞALTERİ, SABİT TİP YATAY BAĞLANTILI, DÖRT KUTUPLU, 66kA, ETU15B LI KORUMALI, 1000-2500  AMPER AŞIRI AKIM AYARLI, 2N0+2NC YARDIMCI KONTAKLI</t>
  </si>
  <si>
    <t>https://mall.industry.siemens.com/mall/tr/tr/Catalog/Product/3WL1225-2BB42-1AA2</t>
  </si>
  <si>
    <t>3WL1225-2BB46-1AA2</t>
  </si>
  <si>
    <t>SENTRON WL SERİSİ AÇIK TİP GÜÇ ŞALTERİ, ÇEKMECELİ TİP YATAY BAĞLANTILI, DÖRT KUTUPLU, 66kA, ETU15B LI KORUMALI,  1000-2500  AMPER AŞIRI AKIM AYARLI, 2N0+2NC YARDIMCI KONTAKLI</t>
  </si>
  <si>
    <t>https://mall.industry.siemens.com/mall/tr/tr/Catalog/Product/3WL1225-2BB46-1AA2</t>
  </si>
  <si>
    <t>3WL1225-3BB32-1AA2</t>
  </si>
  <si>
    <t>SENTRON WL SERİSİ AÇIK TİP GÜÇ ŞALTERİ, SABİT TİP YATAY BAĞLANTILI, ÜÇ KUTUPLU, 80kA, ETU15B LI KORUMALI,  1000-2500 AMPER AŞIRI AKIM AYARLI, 2N0+2NC YARDIMCI KONTAKLI</t>
  </si>
  <si>
    <t>https://mall.industry.siemens.com/mall/tr/tr/Catalog/Product/3WL1225-3BB32-1AA2</t>
  </si>
  <si>
    <t>3WL1225-3BB36-1AA2</t>
  </si>
  <si>
    <t>SENTRON WL SERİSİ AÇIK TİP GÜÇ ŞALTERİ, ÇEKMECELİ TİP YATAY BAĞLANTILI, ÜÇ KUTUPLU, 80kA, ETU15B LI KORUMALI,  1000-2500 AMPER AŞIRI AKIM AYARLI, 2N0+2NC YARDIMCI KONTAKLI</t>
  </si>
  <si>
    <t>https://mall.industry.siemens.com/mall/tr/tr/Catalog/Product/3WL1225-3BB36-1AA2</t>
  </si>
  <si>
    <t>3WL1225-3BB42-1AA2</t>
  </si>
  <si>
    <t>SENTRON WL SERİSİ AÇIK TİP GÜÇ ŞALTERİ, SABİT TİP YATAY BAĞLANTILI, DÖRT KUTUPLU, 80kA, ETU15B LI KORUMALI,  1000-2500 AMPER AŞIRI AKIM AYARLI, 2N0+2NC YARDIMCI KONTAKLI</t>
  </si>
  <si>
    <t>https://mall.industry.siemens.com/mall/tr/tr/Catalog/Product/3WL1225-3BB42-1AA2</t>
  </si>
  <si>
    <t>3WL1225-3BB46-1AA2</t>
  </si>
  <si>
    <t>SENTRON WL SERİSİ AÇIK TİP GÜÇ ŞALTERİ, ÇEKMECELİ TİP YATAY BAĞLANTILI, DÖRT KUTUPLU, 80kA, ETU15B LI KORUMALI,  1000-2500 AMPER AŞIRI AKIM AYARLI, 2N0+2NC YARDIMCI KONTAKLI</t>
  </si>
  <si>
    <t>https://mall.industry.siemens.com/mall/tr/tr/Catalog/Product/3WL1225-3BB46-1AA2</t>
  </si>
  <si>
    <t>3WL1225-4BB32-1AA2</t>
  </si>
  <si>
    <t>SENTRON WL SERİSİ AÇIK TİP GÜÇ ŞALTERİ, SABİT TİP YATAY BAĞLANTILI, ÜÇ KUTUPLU, 100kA, ETU15B LI KORUMALI,  1000-2500 AMPER AŞIRI AKIM AYARLI, 2N0+2NC YARDIMCI KONTAKLI</t>
  </si>
  <si>
    <t>https://mall.industry.siemens.com/mall/tr/tr/Catalog/Product/3WL1225-4BB32-1AA2</t>
  </si>
  <si>
    <t>3WL1225-4BB36-1AA2</t>
  </si>
  <si>
    <t>SENTRON WL SERİSİ AÇIK TİP GÜÇ ŞALTERİ, ÇEKMECELİ TİP YATAY BAĞLANTILI, ÜÇ KUTUPLU, 100kA, ETU15B LI KORUMALI,  1000-2500 AMPER AŞIRI AKIM AYARLI, 2N0+2NC YARDIMCI KONTAKLI</t>
  </si>
  <si>
    <t>https://mall.industry.siemens.com/mall/tr/tr/Catalog/Product/3WL1225-4BB36-1AA2</t>
  </si>
  <si>
    <t>3WL1225-4BB42-1AA2</t>
  </si>
  <si>
    <t>SENTRON WL SERİSİ AÇIK TİP GÜÇ ŞALTERİ, SABİT TİP YATAY BAĞLANTILI, DÖRT KUTUPLU, 100kA, ETU15B LI KORUMALI, 1000-2500  AMPER AŞIRI AKIM AYARLI, 2N0+2NC YARDIMCI KONTAKLI</t>
  </si>
  <si>
    <t>https://mall.industry.siemens.com/mall/tr/tr/Catalog/Product/3WL1225-4BB42-1AA2</t>
  </si>
  <si>
    <t>3WL1225-4BB46-1AA2</t>
  </si>
  <si>
    <t>SENTRON WL SERİSİ AÇIK TİP GÜÇ ŞALTERİ, ÇEKMECELİ TİP YATAY BAĞLANTILI, DÖRT KUTUPLU, 100kA, ETU15B LI KORUMALI,  1000-2500 AMPER AŞIRI AKIM AYARLI, 2N0+2NC YARDIMCI KONTAKLI</t>
  </si>
  <si>
    <t>https://mall.industry.siemens.com/mall/tr/tr/Catalog/Product/3WL1225-4BB46-1AA2</t>
  </si>
  <si>
    <t>3WL1232-2BB32-1AA2</t>
  </si>
  <si>
    <t>SENTRON WL SERİSİ AÇIK TİP GÜÇ ŞALTERİ, SABİT TİP YATAY BAĞLANTILI, ÜÇ KUTUPLU, 66kA, ETU15B LI KORUMALI,  1280-3200 AMPER AŞIRI AKIM AYARLI, 2N0+2NC YARDIMCI KONTAKLI</t>
  </si>
  <si>
    <t>https://mall.industry.siemens.com/mall/tr/tr/Catalog/Product/3WL1232-2BB32-1AA2</t>
  </si>
  <si>
    <t>3WL1232-2BB36-1AA2</t>
  </si>
  <si>
    <t>SENTRON WL SERİSİ AÇIK TİP GÜÇ ŞALTERİ, ÇEKMECELİ TİP YATAY BAĞLANTILI, ÜÇ KUTUPLU, 66kA, ETU15B LI KORUMALI,  1280-3200 AMPER AŞIRI AKIM AYARLI, 2N0+2NC YARDIMCI KONTAKLI</t>
  </si>
  <si>
    <t>https://mall.industry.siemens.com/mall/tr/tr/Catalog/Product/3WL1232-2BB36-1AA2</t>
  </si>
  <si>
    <t>3WL1232-2BB42-1AA2</t>
  </si>
  <si>
    <t>SENTRON WL SERİSİ AÇIK TİP GÜÇ ŞALTERİ, SABİT TİP YATAY BAĞLANTILI, DÖRT KUTUPLU, 66kA, ETU15B LI KORUMALI,  1280-3200  AMPER AŞIRI AKIM AYARLI, 2N0+2NC YARDIMCI KONTAKLI</t>
  </si>
  <si>
    <t>https://mall.industry.siemens.com/mall/tr/tr/Catalog/Product/3WL1232-2BB42-1AA2</t>
  </si>
  <si>
    <t>3WL1232-2BB46-1AA2</t>
  </si>
  <si>
    <t>SENTRON WL SERİSİ AÇIK TİP GÜÇ ŞALTERİ, ÇEKMECELİ TİP YATAY BAĞLANTILI, DÖRT KUTUPLU, 66kA, ETU15B LI KORUMALI,  1600-3200 AMPER AŞIRI AKIM AYARLI, 2N0+2NC YARDIMCI KONTAKLI</t>
  </si>
  <si>
    <t>https://mall.industry.siemens.com/mall/tr/tr/Catalog/Product/3WL1232-2BB46-1AA2</t>
  </si>
  <si>
    <t>3WL1232-3BB32-1AA2</t>
  </si>
  <si>
    <t>SENTRON WL SERİSİ AÇIK TİP GÜÇ ŞALTERİ, SABİT TİP YATAY BAĞLANTILI, ÜÇ KUTUPLU, 80kA, ETU15B LI KORUMALI,   1280-3200 AMPER AŞIRI AKIM AYARLI, 2N0+2NC YARDIMCI KONTAKLI</t>
  </si>
  <si>
    <t>https://mall.industry.siemens.com/mall/tr/tr/Catalog/Product/3WL1232-3BB32-1AA2</t>
  </si>
  <si>
    <t>3WL1232-3BB36-1AA2</t>
  </si>
  <si>
    <t>SENTRON WL SERİSİ AÇIK TİP GÜÇ ŞALTERİ, ÇEKMECELİ TİP YATAY BAĞLANTILI, ÜÇ KUTUPLU, 80kA, ETU15B LI KORUMALI,  1280-3200 AMPER AŞIRI AKIM AYARLI, 2N0+2NC YARDIMCI KONTAKLI</t>
  </si>
  <si>
    <t>https://mall.industry.siemens.com/mall/tr/tr/Catalog/Product/3WL1232-3BB36-1AA2</t>
  </si>
  <si>
    <t>3WL1232-3BB42-1AA2</t>
  </si>
  <si>
    <t>SENTRON WL SERİSİ AÇIK TİP GÜÇ ŞALTERİ, SABİT TİP YATAY BAĞLANTILI, DÖRT KUTUPLU, 80kA, ETU15B LI KORUMALI,  1280-3200  AMPER AŞIRI AKIM AYARLI, 2N0+2NC YARDIMCI KONTAKLI</t>
  </si>
  <si>
    <t>https://mall.industry.siemens.com/mall/tr/tr/Catalog/Product/3WL1232-3BB42-1AA2</t>
  </si>
  <si>
    <t>3WL1232-3BB46-1AA2</t>
  </si>
  <si>
    <t>SENTRON WL SERİSİ AÇIK TİP GÜÇ ŞALTERİ, ÇEKMECELİ TİP YATAY BAĞLANTILI, DÖRT KUTUPLU, 80kA, ETU15B LI KORUMALI, 1280-3200 AMPER AŞIRI AKIM AYARLI, 2N0+2NC YARDIMCI KONTAKLI</t>
  </si>
  <si>
    <t>https://mall.industry.siemens.com/mall/tr/tr/Catalog/Product/3WL1232-3BB46-1AA2</t>
  </si>
  <si>
    <t>3WL1232-4BB32-1AA2</t>
  </si>
  <si>
    <t>SENTRON WL SERİSİ AÇIK TİP GÜÇ ŞALTERİ, SABİT TİP YATAY BAĞLANTILI, ÜÇ KUTUPLU, 100kA, ETU15B LI KORUMALI,  1280-3200 AMPER AŞIRI AKIM AYARLI, 2N0+2NC YARDIMCI KONTAKLI</t>
  </si>
  <si>
    <t>https://mall.industry.siemens.com/mall/tr/tr/Catalog/Product/3WL1232-4BB32-1AA2</t>
  </si>
  <si>
    <t>3WL1232-4BB36-1AA2</t>
  </si>
  <si>
    <t>SENTRON WL SERİSİ AÇIK TİP GÜÇ ŞALTERİ, ÇEKMECELİ TİP YATAY BAĞLANTILI, ÜÇ KUTUPLU, 100kA, ETU15B LI KORUMALI,  1280-3200 AMPER AŞIRI AKIM AYARLI, 2N0+2NC YARDIMCI KONTAKLI</t>
  </si>
  <si>
    <t>https://mall.industry.siemens.com/mall/tr/tr/Catalog/Product/3WL1232-4BB36-1AA2</t>
  </si>
  <si>
    <t>3WL1232-4BB42-1AA2</t>
  </si>
  <si>
    <t>SENTRON WL SERİSİ AÇIK TİP GÜÇ ŞALTERİ, SABİT TİP YATAY BAĞLANTILI, DÖRT KUTUPLU, 100kA, ETU15B LI KORUMALI, 1280-3200 AMPER AŞIRI AKIM AYARLI, 2N0+2NC YARDIMCI KONTAKLI</t>
  </si>
  <si>
    <t>https://mall.industry.siemens.com/mall/tr/tr/Catalog/Product/3WL1232-4BB42-1AA2</t>
  </si>
  <si>
    <t>3WL1232-4BB46-1AA2</t>
  </si>
  <si>
    <t>SENTRON WL SERİSİ AÇIK TİP GÜÇ ŞALTERİ, ÇEKMECELİ TİP YATAY BAĞLANTILI, DÖRT KUTUPLU, 100kA, ETU15B LI KORUMALI, 1280-3200 AMPER AŞIRI AKIM AYARLI, 2N0+2NC YARDIMCI KONTAKLI</t>
  </si>
  <si>
    <t>https://mall.industry.siemens.com/mall/tr/tr/Catalog/Product/3WL1232-4BB46-1AA2</t>
  </si>
  <si>
    <t>3WL1240-2BB31-1AA2</t>
  </si>
  <si>
    <t>SENTRON WL SERİSİ AÇIK TİP GÜÇ ŞALTERİ, SABİT TİP DİKEY BAĞLANTILI, ÜÇ KUTUPLU, 66kA, ETU15B LI KORUMALI, 1600-4000 AMPER AŞIRI AKIM AYARLI, 2N0+2NC YARDIMCI KONTAKLI</t>
  </si>
  <si>
    <t>https://mall.industry.siemens.com/mall/tr/tr/Catalog/Product/3WL1240-2BB31-1AA2</t>
  </si>
  <si>
    <t>3WL1240-2BB37-1AA2</t>
  </si>
  <si>
    <t>SENTRON WL SERİSİ AÇIK TİP GÜÇ ŞALTERİ, ÇEKMECELİ TİP DİKEY BAĞLANTILI, ÜÇ KUTUPLU, 66kA, ETU15B LI KORUMALI, 1600-4000 AMPER AŞIRI AKIM AYARLI, 2N0+2NC YARDIMCI KONTAKLI</t>
  </si>
  <si>
    <t>https://mall.industry.siemens.com/mall/tr/tr/Catalog/Product/3WL1240-2BB37-1AA2</t>
  </si>
  <si>
    <t>3WL1240-2BB41-1AA2</t>
  </si>
  <si>
    <t>SENTRON WL SERİSİ AÇIK TİP GÜÇ ŞALTERİ, SABİT TİP DİKEY BAĞLANTILI, DÖRT KUTUPLU, 66kA, ETU15B LI KORUMALI,  1600-4000 AMPER AŞIRI AKIM AYARLI, 2N0+2NC YARDIMCI KONTAKLI</t>
  </si>
  <si>
    <t>https://mall.industry.siemens.com/mall/tr/tr/Catalog/Product/3WL1240-2BB41-1AA2</t>
  </si>
  <si>
    <t>3WL1240-2BB47-1AA2</t>
  </si>
  <si>
    <t>SENTRON WL SERİSİ AÇIK TİP GÜÇ ŞALTERİ, ÇEKMECELİ TİP DİKEY BAĞLANTILI, DÖRT KUTUPLU, 66kA, ETU15B LI KORUMALI,  1600-4000 AMPER AŞIRI AKIM AYARLI, 2N0+2NC YARDIMCI KONTAKLI</t>
  </si>
  <si>
    <t>https://mall.industry.siemens.com/mall/tr/tr/Catalog/Product/3WL1240-2BB47-1AA2</t>
  </si>
  <si>
    <t>3WL1240-3BB31-1AA2</t>
  </si>
  <si>
    <t>SENTRON WL SERİSİ AÇIK TİP GÜÇ ŞALTERİ, SABİT TİP DİKEY BAĞLANTILI, ÜÇ KUTUPLU, 80kA, ETU15B LI KORUMALI,  1600-4000 AMPER AŞIRI AKIM AYARLI, 2N0+2NC YARDIMCI KONTAKLI</t>
  </si>
  <si>
    <t>https://mall.industry.siemens.com/mall/tr/tr/Catalog/Product/3WL1240-3BB31-1AA2</t>
  </si>
  <si>
    <t>3WL1240-3BB37-1AA2</t>
  </si>
  <si>
    <t>SENTRON WL SERİSİ AÇIK TİP GÜÇ ŞALTERİ, ÇEKMECELİ TİP DİKEY BAĞLANTILI, ÜÇ KUTUPLU, 80kA, ETU15B LI KORUMALI,  1600-4000 AMPER AŞIRI AKIM AYARLI, 2N0+2NC YARDIMCI KONTAKLI</t>
  </si>
  <si>
    <t>https://mall.industry.siemens.com/mall/tr/tr/Catalog/Product/3WL1240-3BB37-1AA2</t>
  </si>
  <si>
    <t>3WL1240-3BB41-1AA2</t>
  </si>
  <si>
    <t>SENTRON WL SERİSİ AÇIK TİP GÜÇ ŞALTERİ, SABİT TİP DİKEY BAĞLANTILI, DÖRT KUTUPLU, 80kA, ETU15B LI KORUMALI,  1600-4000 AMPER AŞIRI AKIM AYARLI, 2N0+2NC YARDIMCI KONTAKLI</t>
  </si>
  <si>
    <t>https://mall.industry.siemens.com/mall/tr/tr/Catalog/Product/3WL1240-3BB41-1AA2</t>
  </si>
  <si>
    <t>3WL1240-3BB47-1AA2</t>
  </si>
  <si>
    <t>SENTRON WL SERİSİ AÇIK TİP GÜÇ ŞALTERİ, ÇEKMECELİ TİP DİKEY BAĞLANTILI, DÖRT KUTUPLU, 80kA, ETU15B LI KORUMALI,  1600-4000 AMPER AŞIRI AKIM AYARLI, 2N0+2NC YARDIMCI KONTAKLI</t>
  </si>
  <si>
    <t>https://mall.industry.siemens.com/mall/tr/tr/Catalog/Product/3WL1240-3BB47-1AA2</t>
  </si>
  <si>
    <t>3WL1240-4BB31-1AA2</t>
  </si>
  <si>
    <t>SENTRON WL SERİSİ AÇIK TİP GÜÇ ŞALTERİ, SABİT TİP DİKEY BAĞLANTILI, ÜÇ KUTUPLU, 100kA, ETU15B LI KORUMALI,  1600-4000 AMPER AŞIRI AKIM AYARLI, 2N0+2NC YARDIMCI KONTAKLI</t>
  </si>
  <si>
    <t>https://mall.industry.siemens.com/mall/tr/tr/Catalog/Product/3WL1240-4BB31-1AA2</t>
  </si>
  <si>
    <t>3WL1240-4BB37-1AA2</t>
  </si>
  <si>
    <t>SENTRON WL SERİSİ AÇIK TİP GÜÇ ŞALTERİ, ÇEKMECELİ TİP DİKEY BAĞLANTILI, ÜÇ KUTUPLU, 100kA, ETU15B LI KORUMALI,  1600-4000 AMPER AŞIRI AKIM AYARLI, 2N0+2NC YARDIMCI KONTAKLI</t>
  </si>
  <si>
    <t>https://mall.industry.siemens.com/mall/tr/tr/Catalog/Product/3WL1240-4BB37-1AA2</t>
  </si>
  <si>
    <t>3WL1240-4BB41-1AA2</t>
  </si>
  <si>
    <t>SENTRON WL SERİSİ AÇIK TİP GÜÇ ŞALTERİ, SABİT TİP DİKEY BAĞLANTILI, DÖRT KUTUPLU, 100kA, ETU15B LI KORUMALI,  1600-4000 AMPER AŞIRI AKIM AYARLI, 2N0+2NC YARDIMCI KONTAKLI</t>
  </si>
  <si>
    <t>https://mall.industry.siemens.com/mall/tr/tr/Catalog/Product/3WL1240-4BB41-1AA2</t>
  </si>
  <si>
    <t>3WL1240-4BB47-1AA2</t>
  </si>
  <si>
    <t>SENTRON WL SERİSİ AÇIK TİP GÜÇ ŞALTERİ, ÇEKMECELİ TİP DİKEY BAĞLANTILI, DÖRT KUTUPLU, 100kA, ETU15B LI KORUMALI,  1600-4000 AMPER AŞIRI AKIM AYARLI, 2N0+2NC YARDIMCI KONTAKLI</t>
  </si>
  <si>
    <t>https://mall.industry.siemens.com/mall/tr/tr/Catalog/Product/3WL1240-4BB47-1AA2</t>
  </si>
  <si>
    <t>3WL9111-0AA21-0AA0</t>
  </si>
  <si>
    <t>3WL SERİSİ SENTRON AÇIK TİP TERMİK MANYETİK GÜÇ ŞALTERİ AKSESUARI, KAÇAK AKIM KORUMALI ŞALTER İÇİN NÖTR İLETKENİ KORUMASI İÇİN AKIM TRANSFORMATÖRÜ, BOY I</t>
  </si>
  <si>
    <t>https://mall.industry.siemens.com/mall/tr/tr/Catalog/Product/3WL9111-0AA21-0AA0</t>
  </si>
  <si>
    <t>3WL9111-0AA22-0AA0</t>
  </si>
  <si>
    <t>3WL SERİSİ SENTRON AÇIK TİP TERMİK MANYETİK GÜÇ ŞALTERİ AKSESUARI, KAÇAK AKIM KORUMALI ŞALTER İÇİN NÖTR İLETKENİ KORUMASI İÇİN AKIM TRANSFORMATÖRÜ, BOY II</t>
  </si>
  <si>
    <t>https://mall.industry.siemens.com/mall/tr/tr/Catalog/Product/3WL9111-0AA22-0AA0</t>
  </si>
  <si>
    <t>3WL9111-0AA23-0AA0</t>
  </si>
  <si>
    <t>3WL SERİSİ SENTRON AÇIK TİP TERMİK MANYETİK GÜÇ ŞALTERİ AKSESUARI, KAÇAK AKIM KORUMALI ŞALTER İÇİN NÖTR İLETKENİ KORUMASI İÇİN AKIM TRANSFORMATÖRÜ, BOY III</t>
  </si>
  <si>
    <t>https://mall.industry.siemens.com/mall/tr/tr/Catalog/Product/3WL9111-0AA23-0AA0</t>
  </si>
  <si>
    <t>3WL9111-0AA31-0AA0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</si>
  <si>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</t>
  </si>
  <si>
    <t>https://mall.industry.siemens.com/mall/tr/tr/Catalog/Product/3WL9111-0AA31-0AA0</t>
  </si>
  <si>
    <t>3WL9111-0AA32-0AA0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</si>
  <si>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II</t>
  </si>
  <si>
    <t>https://mall.industry.siemens.com/mall/tr/tr/Catalog/Product/3WL9111-0AA32-0AA0</t>
  </si>
  <si>
    <t>3WL9111-0AA33-0AA0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</si>
  <si>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III</t>
  </si>
  <si>
    <t>https://mall.industry.siemens.com/mall/tr/tr/Catalog/Product/3WL9111-0AA33-0AA0</t>
  </si>
  <si>
    <t>3WL9111-0AA51-0AA0</t>
  </si>
  <si>
    <t>SENTRON WL AÇIK TİP OTOMATİK ŞALTERLER İÇİN NOMİNAL İŞLETME AKIM MODÜLÜ, BOY I VE II İÇİN, 250A</t>
  </si>
  <si>
    <t>https://mall.industry.siemens.com/mall/tr/tr/Catalog/Product/3WL9111-0AA51-0AA0</t>
  </si>
  <si>
    <t>3WL9111-0AA52-0AA0</t>
  </si>
  <si>
    <t>SENTRON WL AÇIK TİP OTOMATİK ŞALTERLER İÇİN NOMİNAL İŞLETME AKIM MODÜLÜ, BOY I VE II İÇİN, 315A</t>
  </si>
  <si>
    <t>https://mall.industry.siemens.com/mall/tr/tr/Catalog/Product/3WL9111-0AA52-0AA0</t>
  </si>
  <si>
    <t>3WL9111-0AA53-0AA0</t>
  </si>
  <si>
    <t>SENTRON WL AÇIK TİP OTOMATİK ŞALTERLER İÇİN NOMİNAL İŞLETME AKIM MODÜLÜ, BOY I VE II İÇİN, 400A</t>
  </si>
  <si>
    <t>https://mall.industry.siemens.com/mall/tr/tr/Catalog/Product/3WL9111-0AA53-0AA0</t>
  </si>
  <si>
    <t>3WL9111-0AA54-0AA0</t>
  </si>
  <si>
    <t>SENTRON WL AÇIK TİP OTOMATİK ŞALTERLER İÇİN NOMİNAL İŞLETME AKIM MODÜLÜ, BOY I VE II İÇİN, 500A</t>
  </si>
  <si>
    <t>https://mall.industry.siemens.com/mall/tr/tr/Catalog/Product/3WL9111-0AA54-0AA0</t>
  </si>
  <si>
    <t>3WL9111-0AA55-0AA0</t>
  </si>
  <si>
    <t>SENTRON WL AÇIK TİP OTOMATİK ŞALTERLER İÇİN NOMİNAL İŞLETME AKIM MODÜLÜ, BOY I VE II İÇİN, 630A</t>
  </si>
  <si>
    <t>https://mall.industry.siemens.com/mall/tr/tr/Catalog/Product/3WL9111-0AA55-0AA0</t>
  </si>
  <si>
    <t>3WL9111-0AA56-0AA0</t>
  </si>
  <si>
    <t>SENTRON WL AÇIK TİP OTOMATİK ŞALTERLER İÇİN NOMİNAL İŞLETME AKIM MODÜLÜ, BOY I VE II İÇİN, 800A</t>
  </si>
  <si>
    <t>https://mall.industry.siemens.com/mall/tr/tr/Catalog/Product/3WL9111-0AA56-0AA0</t>
  </si>
  <si>
    <t>3WL9111-0AA57-0AA0</t>
  </si>
  <si>
    <t>SENTRON WL AÇIK TİP OTOMATİK ŞALTERLER İÇİN NOMİNAL İŞLETME AKIM MODÜLÜ, BOY I VE II İÇİN, 1000A</t>
  </si>
  <si>
    <t>https://mall.industry.siemens.com/mall/tr/tr/Catalog/Product/3WL9111-0AA57-0AA0</t>
  </si>
  <si>
    <t>3WL9111-0AA58-0AA0</t>
  </si>
  <si>
    <t>SENTRON WL AÇIK TİP OTOMATİK ŞALTERLER İÇİN NOMİNAL İŞLETME AKIM MODÜLÜ, BOY I, II VE III İÇİN, 1250A</t>
  </si>
  <si>
    <t>https://mall.industry.siemens.com/mall/tr/tr/Catalog/Product/3WL9111-0AA58-0AA0</t>
  </si>
  <si>
    <t>3WL9111-0AA61-0AA0</t>
  </si>
  <si>
    <t>SENTRON WL AÇIK TİP OTOMATİK ŞALTERLER İÇİN NOMİNAL İŞLETME AKIM MODÜLÜ, BOY I, II VE III İÇİN, 1600A</t>
  </si>
  <si>
    <t>https://mall.industry.siemens.com/mall/tr/tr/Catalog/Product/3WL9111-0AA61-0AA0</t>
  </si>
  <si>
    <t>3WL9111-0AA62-0AA0</t>
  </si>
  <si>
    <t>SENTRON WL AÇIK TİP OTOMATİK ŞALTERLER İÇİN NOMİNAL İŞLETME AKIM MODÜLÜ, BOY II VE III İÇİN, 2000A</t>
  </si>
  <si>
    <t>https://mall.industry.siemens.com/mall/tr/tr/Catalog/Product/3WL9111-0AA62-0AA0</t>
  </si>
  <si>
    <t>3WL9111-0AA63-0AA0</t>
  </si>
  <si>
    <t>SENTRON WL AÇIK TİP OTOMATİK ŞALTERLER İÇİN NOMİNAL İŞLETME AKIM MODÜLÜ, BOY II VE III İÇİN, 2500A</t>
  </si>
  <si>
    <t>https://mall.industry.siemens.com/mall/tr/tr/Catalog/Product/3WL9111-0AA63-0AA0</t>
  </si>
  <si>
    <t>3WL9111-0AA64-0AA0</t>
  </si>
  <si>
    <t>SENTRON WL AÇIK TİP OTOMATİK ŞALTERLER İÇİN NOMİNAL İŞLETME AKIM MODÜLÜ, BOY II VE III İÇİN, 3200A</t>
  </si>
  <si>
    <t>https://mall.industry.siemens.com/mall/tr/tr/Catalog/Product/3WL9111-0AA64-0AA0</t>
  </si>
  <si>
    <t>3WL9111-0AA65-0AA0</t>
  </si>
  <si>
    <t>SENTRON WL AÇIK TİP OTOMATİK ŞALTERLER İÇİN NOMİNAL İŞLETME AKIM MODÜLÜ, BOY III İÇİN, 4000A</t>
  </si>
  <si>
    <t>https://mall.industry.siemens.com/mall/tr/tr/Catalog/Product/3WL9111-0AA65-0AA0</t>
  </si>
  <si>
    <t>3WL9111-0AA66-0AA0</t>
  </si>
  <si>
    <t>SENTRON WL AÇIK TİP OTOMATİK ŞALTERLER İÇİN NOMİNAL İŞLETME AKIM MODÜLÜ, BOY III İÇİN, 5000A</t>
  </si>
  <si>
    <t>https://mall.industry.siemens.com/mall/tr/tr/Catalog/Product/3WL9111-0AA66-0AA0</t>
  </si>
  <si>
    <t>3WL9111-0AA67-0AA0</t>
  </si>
  <si>
    <t>SENTRON WL AÇIK TİP OTOMATİK ŞALTERLER İÇİN NOMİNAL İŞLETME AKIM MODÜLÜ, BOY III İÇİN, 6300A</t>
  </si>
  <si>
    <t>https://mall.industry.siemens.com/mall/tr/tr/Catalog/Product/3WL9111-0AA67-0AA0</t>
  </si>
  <si>
    <t>3WL9111-0AB18-0AA0</t>
  </si>
  <si>
    <t>3WL AKSESUAR, ÇEKMECELİ ŞALTER İÇİN KUMANDA FİŞİ VE ARA SOKETİ</t>
  </si>
  <si>
    <t>https://mall.industry.siemens.com/mall/tr/tr/Catalog/Product/3WL9111-0AB18-0AA0</t>
  </si>
  <si>
    <t>3WL9111-0AG01-0AA0</t>
  </si>
  <si>
    <t>3WL AKSESUAR, İLAVE YARDIMCI KONTAK, 2NO+2NC</t>
  </si>
  <si>
    <t>https://mall.industry.siemens.com/mall/tr/tr/Catalog/Product/3WL9111-0AG01-0AA0</t>
  </si>
  <si>
    <t>3WL9111-0AH01-0AA0</t>
  </si>
  <si>
    <t>3WL AKSESUAR, ÇEKMECELİ ŞALTER İÇİN KAPAMAYA HAZIR KONTAK</t>
  </si>
  <si>
    <t>https://mall.industry.siemens.com/mall/tr/tr/Catalog/Product/3WL9111-0AH01-0AA0</t>
  </si>
  <si>
    <t>3WL9111-0AH07-0AA0</t>
  </si>
  <si>
    <t>3WL AKSESUAR, ÇEKMECELİ ŞALTER İÇİN AÇMA KAPAMA SAYICISI</t>
  </si>
  <si>
    <t>https://mall.industry.siemens.com/mall/tr/tr/Catalog/Product/3WL9111-0AH07-0AA0</t>
  </si>
  <si>
    <t>3WL9111-0AH08-0AA0</t>
  </si>
  <si>
    <t>3WL AKSESUAR, ÇEKMECELİ ŞALTER İÇİN YAY KURULDU KONTAĞI</t>
  </si>
  <si>
    <t>https://mall.industry.siemens.com/mall/tr/tr/Catalog/Product/3WL9111-0AH08-0AA0</t>
  </si>
  <si>
    <t>3WL9111-0AH11-0AA0</t>
  </si>
  <si>
    <t>3WL AKSESUAR, ÇEKMECELİ ŞALTER İÇİN İHBAR KONTAĞI, 1. BLOK ( 3 MİKRO ŞALTER )</t>
  </si>
  <si>
    <t>https://mall.industry.siemens.com/mall/tr/tr/Catalog/Product/3WL9111-0AH11-0AA0</t>
  </si>
  <si>
    <t>3WL9111-0AH12-0AA0</t>
  </si>
  <si>
    <t>3WL AKSESUAR, ÇEKMECELİ ŞALTER İÇİN İHBAR KONTAĞI, 2. BLOK ( 6 MİKRO ŞALTER )</t>
  </si>
  <si>
    <t>https://mall.industry.siemens.com/mall/tr/tr/Catalog/Product/3WL9111-0AH12-0AA0</t>
  </si>
  <si>
    <t>3WL9111-0AH14-0AA0</t>
  </si>
  <si>
    <t>3WL AKSESUAR, ÇEKMECELİ ŞALTER İÇİN TRİP İHBAR KONTAK</t>
  </si>
  <si>
    <t>https://mall.industry.siemens.com/mall/tr/tr/Catalog/Product/3WL9111-0AH14-0AA0</t>
  </si>
  <si>
    <t>3WL9111-0AJ02-0AA0</t>
  </si>
  <si>
    <t>3WL AKSESUAR, ELEKTRİKİ ON BUTONU</t>
  </si>
  <si>
    <t>https://mall.industry.siemens.com/mall/tr/tr/Catalog/Product/3WL9111-0AJ02-0AA0</t>
  </si>
  <si>
    <t>3WL9111-0AL07-0AA0</t>
  </si>
  <si>
    <t>3WL AKSESUAR, ÖNDEN BARA BAĞLANTI PARÇASI, ÇİFT DELİKLİ ÜST KISIM, BOY I, 1000A'E KADAR</t>
  </si>
  <si>
    <t>https://mall.industry.siemens.com/mall/tr/tr/Catalog/Product/3WL9111-0AL07-0AA0</t>
  </si>
  <si>
    <t>3WL9111-0AL08-0AA0</t>
  </si>
  <si>
    <t>3WL AKSESUAR, ÖNDEN BARA BAĞLANTI PARÇASI, ÇİFT DELİKLİ ÜST KISIM, BOY I, 1250-1600A ARASI</t>
  </si>
  <si>
    <t>https://mall.industry.siemens.com/mall/tr/tr/Catalog/Product/3WL9111-0AL08-0AA0</t>
  </si>
  <si>
    <t>3WL9111-0AL11-0AA0</t>
  </si>
  <si>
    <t>3WL AKSESUAR, ÖNDEN BARA BAĞLANTI PARÇASI, ÇİFT DELİKLİ ÜST KISIM, BOY II, 2000A'E KADAR</t>
  </si>
  <si>
    <t>https://mall.industry.siemens.com/mall/tr/tr/Catalog/Product/3WL9111-0AL11-0AA0</t>
  </si>
  <si>
    <t>3WL9111-0AL12-0AA0</t>
  </si>
  <si>
    <t>3WL AKSESUAR, ÖNDEN BARA BAĞLANTI PARÇASI, ÇİFT DELİKLİ ÜST KISIM, BOY II, 2500A'E KADAR</t>
  </si>
  <si>
    <t>https://mall.industry.siemens.com/mall/tr/tr/Catalog/Product/3WL9111-0AL12-0AA0</t>
  </si>
  <si>
    <t>3WL9111-0AL13-0AA0</t>
  </si>
  <si>
    <t>3WL AKSESUAR, ÖNDEN BARA BAĞLANTI PARÇASI, ÇİFT DELİKLİ ÜST KISIM, BOY II, 3200A'E KADAR</t>
  </si>
  <si>
    <t>https://mall.industry.siemens.com/mall/tr/tr/Catalog/Product/3WL9111-0AL13-0AA0</t>
  </si>
  <si>
    <t>3WL9111-0AL14-0AA0</t>
  </si>
  <si>
    <t>3WL AKSESUAR, ÖNDEN BARA BAĞLANTI PARÇASI, ÇİFT DELİKLİ ÜST KISIM, BOY III, 4000A'E KADAR</t>
  </si>
  <si>
    <t>https://mall.industry.siemens.com/mall/tr/tr/Catalog/Product/3WL9111-0AL14-0AA0</t>
  </si>
  <si>
    <t>3WL9111-0AL57-0AA0</t>
  </si>
  <si>
    <t>3WL AKSESUAR, ÖNDEN BARA BAĞLANTI PARÇASI, ÇİFT DELİKLİ ALT KISIM, BOY I, 1000A'E KADAR</t>
  </si>
  <si>
    <t>https://mall.industry.siemens.com/mall/tr/tr/Catalog/Product/3WL9111-0AL57-0AA0</t>
  </si>
  <si>
    <t>3WL9111-0AL58-0AA0</t>
  </si>
  <si>
    <t>3WL AKSESUAR, ÖNDEN BARA BAĞLANTI PARÇASI, ÇİFT DELİKLİ ALT KISIM, BOY I, 1250-1600A ARASI</t>
  </si>
  <si>
    <t>https://mall.industry.siemens.com/mall/tr/tr/Catalog/Product/3WL9111-0AL58-0AA0</t>
  </si>
  <si>
    <t>3WL9111-0AL61-0AA0</t>
  </si>
  <si>
    <t>3WL AKSESUAR, ÖNDEN BARA BAĞLANTI PARÇASI, ÇİFT DELİKLİ ALT KISIM, BOY II, 2000A'E KADAR</t>
  </si>
  <si>
    <t>https://mall.industry.siemens.com/mall/tr/tr/Catalog/Product/3WL9111-0AL61-0AA0</t>
  </si>
  <si>
    <t>3WL9111-0AL62-0AA0</t>
  </si>
  <si>
    <t>3WL AKSESUAR, ÖNDEN BARA BAĞLANTI PARÇASI, ÇİFT DELİKLİ ALT KISIM, BOY II, 2500A'E KADAR</t>
  </si>
  <si>
    <t>https://mall.industry.siemens.com/mall/tr/tr/Catalog/Product/3WL9111-0AL62-0AA0</t>
  </si>
  <si>
    <t>3WL9111-0AL63-0AA0</t>
  </si>
  <si>
    <t>3WL AKSESUAR, ÖNDEN BARA BAĞLANTI PARÇASI, ÇİFT DELİKLİ ALT KISIM, BOY II, 3200A'E KADAR</t>
  </si>
  <si>
    <t>https://mall.industry.siemens.com/mall/tr/tr/Catalog/Product/3WL9111-0AL63-0AA0</t>
  </si>
  <si>
    <t>3WL9111-0AL64-0AA0</t>
  </si>
  <si>
    <t>3WL AKSESUAR, ÖNDEN BARA BAĞLANTI PARÇASI, ÇİFT DELİKLİ ALT KISIM, BOY III, 4000A'E KADAR</t>
  </si>
  <si>
    <t>https://mall.industry.siemens.com/mall/tr/tr/Catalog/Product/3WL9111-0AL64-0AA0</t>
  </si>
  <si>
    <t>3WL9111-0AM01-0AA0</t>
  </si>
  <si>
    <t>3WL AKSESUAR, DÜŞEY BARA BAĞLANTI PARÇASI, BOY I</t>
  </si>
  <si>
    <t>https://mall.industry.siemens.com/mall/tr/tr/Catalog/Product/3WL9111-0AM01-0AA0</t>
  </si>
  <si>
    <t>3WL9111-0AM02-0AA0</t>
  </si>
  <si>
    <t>3WL AKSESUAR, DÜŞEY BARA BAĞLANTI PARÇASI, BOY II</t>
  </si>
  <si>
    <t>https://mall.industry.siemens.com/mall/tr/tr/Catalog/Product/3WL9111-0AM02-0AA0</t>
  </si>
  <si>
    <t>3WL9111-0AM03-0AA0</t>
  </si>
  <si>
    <t>3WL AKSESUAR, DÜŞEY BARA BAĞLANTI PARÇASI, BOY III</t>
  </si>
  <si>
    <t>https://mall.industry.siemens.com/mall/tr/tr/Catalog/Product/3WL9111-0AM03-0AA0</t>
  </si>
  <si>
    <t>3WL9111-0AN07-0AA0</t>
  </si>
  <si>
    <t>3WL AKSESUAR, ÖNDEN BARA BAĞLANTI PARÇASI, ÇİFT DELİKLİ ALT VEYA ÜST KISIM, BOY I, 1000A'E KADAR</t>
  </si>
  <si>
    <t>https://mall.industry.siemens.com/mall/tr/tr/Catalog/Product/3WL9111-0AN07-0AA0</t>
  </si>
  <si>
    <t>3WL9111-0AN08-0AA0</t>
  </si>
  <si>
    <t>3WL AKSESUAR, ÖNDEN BARA BAĞLANTI PARÇASI, ÇİFT DELİKLİ ALT VEYA ÜST KISIM, BOY I, 1250-1600A ARASI</t>
  </si>
  <si>
    <t>https://mall.industry.siemens.com/mall/tr/tr/Catalog/Product/3WL9111-0AN08-0AA0</t>
  </si>
  <si>
    <t>3WL9111-0AN11-0AA0</t>
  </si>
  <si>
    <t>3WL AKSESUAR, ÖNDEN BARA BAĞLANTI PARÇASI, ÇİFT DELİKLİ ALT VEYA ÜST KISIM, BOY II, 2000A'E KADAR</t>
  </si>
  <si>
    <t>https://mall.industry.siemens.com/mall/tr/tr/Catalog/Product/3WL9111-0AN11-0AA0</t>
  </si>
  <si>
    <t>3WL9111-0AN12-0AA0</t>
  </si>
  <si>
    <t>3WL AKSESUAR, ÖNDEN BARA BAĞLANTI PARÇASI, ÇİFT DELİKLİ ALT VEYA ÜST KISIM, BOY II, 2500A'E KADAR</t>
  </si>
  <si>
    <t>https://mall.industry.siemens.com/mall/tr/tr/Catalog/Product/3WL9111-0AN12-0AA0</t>
  </si>
  <si>
    <t>3WL9111-0AN13-0AA0</t>
  </si>
  <si>
    <t>3WL AKSESUAR, ÖNDEN BARA BAĞLANTI PARÇASI, ÇİFT DELİKLİ ALT VEYA ÜST KISIM, BOY II, 3200A'E KADAR</t>
  </si>
  <si>
    <t>https://mall.industry.siemens.com/mall/tr/tr/Catalog/Product/3WL9111-0AN13-0AA0</t>
  </si>
  <si>
    <t>3WL9111-0AN14-0AA0</t>
  </si>
  <si>
    <t>3WL AKSESUAR, ÖNDEN BARA BAĞLANTI PARÇASI, ÇİFT DELİKLİ ALT VEYA ÜST KISIM, BOY III, 4000A'E KADAR</t>
  </si>
  <si>
    <t>https://mall.industry.siemens.com/mall/tr/tr/Catalog/Product/3WL9111-0AN14-0AA0</t>
  </si>
  <si>
    <t>3WL9111-0AN41-0AA0</t>
  </si>
  <si>
    <t>3WL AKSESUAR, ÖNDEN BARA BAĞLANTI PARÇASI İÇİN DESTEK PARÇASI, BOY I</t>
  </si>
  <si>
    <t>https://mall.industry.siemens.com/mall/tr/tr/Catalog/Product/3WL9111-0AN41-0AA0</t>
  </si>
  <si>
    <t>3WL9111-0AN42-0AA0</t>
  </si>
  <si>
    <t>3WL AKSESUAR, ÖNDEN BARA BAĞLANTI PARÇASI İÇİN DESTEK PARÇASI, BOY II</t>
  </si>
  <si>
    <t>https://mall.industry.siemens.com/mall/tr/tr/Catalog/Product/3WL9111-0AN42-0AA0</t>
  </si>
  <si>
    <t>3WL9111-0AN43-0AA0</t>
  </si>
  <si>
    <t>3WL AKSESUAR, ÖNDEN BARA BAĞLANTI PARÇASI İÇİN DESTEK PARÇASI, BOY III</t>
  </si>
  <si>
    <t>https://mall.industry.siemens.com/mall/tr/tr/Catalog/Product/3WL9111-0AN43-0AA0</t>
  </si>
  <si>
    <t>3WL9111-0AP01-0AA0</t>
  </si>
  <si>
    <t>3WL AKSESUAR, ÇEKMECELİ ŞALTER İÇİN KAPI OYMA ÇERÇEVESİ</t>
  </si>
  <si>
    <t>https://mall.industry.siemens.com/mall/tr/tr/Catalog/Product/3WL9111-0AP01-0AA0</t>
  </si>
  <si>
    <t>3WL9111-0AP02-0AA0</t>
  </si>
  <si>
    <t>3WL KORUMA KAPAĞI ( IP55 )</t>
  </si>
  <si>
    <t>https://mall.industry.siemens.com/mall/tr/tr/Catalog/Product/3WL9111-0AP02-0AA0</t>
  </si>
  <si>
    <t>3WL9111-0AP04-0AA0</t>
  </si>
  <si>
    <t>3WL AKSESUAR, ÇEKMECELİ ŞALTER İÇİN KIZAK PERDESİ, BOY I</t>
  </si>
  <si>
    <t>https://mall.industry.siemens.com/mall/tr/tr/Catalog/Product/3WL9111-0AP04-0AA0</t>
  </si>
  <si>
    <t>3WL9111-0AP06-0AA0</t>
  </si>
  <si>
    <t>3WL AKSESUAR, ÇEKMECELİ ŞALTER İÇİN KIZAK PERDESİ, BOY II</t>
  </si>
  <si>
    <t>https://mall.industry.siemens.com/mall/tr/tr/Catalog/Product/3WL9111-0AP06-0AA0</t>
  </si>
  <si>
    <t>3WL9111-0AP07-0AA0</t>
  </si>
  <si>
    <t>3WL AKSESUAR, ÇEKMECELİ ŞALTER İÇİN KIZAK PERDESİ, BOY III</t>
  </si>
  <si>
    <t>https://mall.industry.siemens.com/mall/tr/tr/Catalog/Product/3WL9111-0AP07-0AA0</t>
  </si>
  <si>
    <t>3WL9111-0AT04-0AA0</t>
  </si>
  <si>
    <t>SENTRON WL AÇIK TİP OTOMATİK ŞALTERLER İÇİN DONANIM EKLENMESİ VE YEDEK PARÇALAR, GERİLİM TRANSFORMATÖRSÜZ PLUS ÖLÇME FONKSİYONU</t>
  </si>
  <si>
    <t>https://mall.industry.siemens.com/mall/tr/tr/Catalog/Product/3WL9111-0AT04-0AA0</t>
  </si>
  <si>
    <t>3WL9111-0AT12-0AA0</t>
  </si>
  <si>
    <t>SENTRON WL AÇIK TİP OTOMATİK ŞALTERLER İÇİN DONANIM EKLENMESİ VE YEDEK PARÇALAR, PROFİBUS EKLEME KİTİ</t>
  </si>
  <si>
    <t>https://mall.industry.siemens.com/mall/tr/tr/Catalog/Product/3WL9111-0AT12-0AA0</t>
  </si>
  <si>
    <t>3WL9111-0AT15-0AA0</t>
  </si>
  <si>
    <t>SENTRON WL AÇIK TİP OTOMATİK ŞALTERLER İÇİN DONANIM EKLENMESİ VE YEDEK PARÇALAR,COM 15 PROFİBUS MODÜLÜ</t>
  </si>
  <si>
    <t>https://mall.industry.siemens.com/mall/tr/tr/Catalog/Product/3WL9111-0AT15-0AA0</t>
  </si>
  <si>
    <t>3WL9111-0AT16-0AA0</t>
  </si>
  <si>
    <t>SENTRON WL AÇIK TİP OTOMATİK ŞALTERLER İÇİN DONANIM EKLENMESİ VE YEDEK PARÇALAR, ŞALTER DURUM SENSÖRÜ (BSS)</t>
  </si>
  <si>
    <t>https://mall.industry.siemens.com/mall/tr/tr/Catalog/Product/3WL9111-0AT16-0AA0</t>
  </si>
  <si>
    <t>3WL9111-0AT20-0AA0</t>
  </si>
  <si>
    <t>SENTRON WL AÇIK TİP OTOMATİK ŞALTERLER İÇİN CUBICLEBUS MODÜLÜ,  DİJİTAL ÇIKIŞ MODÜLÜ,AYARLANABİLEN, RÖLE ÇIKIŞLI</t>
  </si>
  <si>
    <t>https://mall.industry.siemens.com/mall/tr/tr/Catalog/Product/3WL9111-0AT20-0AA0</t>
  </si>
  <si>
    <t>3WL9111-0AT21-0AA0</t>
  </si>
  <si>
    <t>SENTRON WL AÇIK TİP OTOMATİK ŞALTERLER İÇİN ZSI SELEKTİF KORUMA MODÜLÜ</t>
  </si>
  <si>
    <t>https://mall.industry.siemens.com/mall/tr/tr/Catalog/Product/3WL9111-0AT21-0AA0</t>
  </si>
  <si>
    <t>3WL9111-0AT23-0AA0</t>
  </si>
  <si>
    <t>SENTRON WL AÇIK TİP OTOMATİK ŞALTERLER İÇİN CUBICLEBUS MODÜLÜ,  ANALOG ÇIKIŞ MODÜLÜ</t>
  </si>
  <si>
    <t>https://mall.industry.siemens.com/mall/tr/tr/Catalog/Product/3WL9111-0AT23-0AA0</t>
  </si>
  <si>
    <t>3WL9111-0AT26-0AA0</t>
  </si>
  <si>
    <t>SENTRON WL AÇIK TİP OTOMATİK ŞALTERLER İÇİN CUBICLEBUS MODÜLÜ, DÖNER KODLAMA ANAHTARLI DİJİTAL ÇIKIŞ MODÜLÜ, RÖLE ÇIKIŞLI</t>
  </si>
  <si>
    <t>https://mall.industry.siemens.com/mall/tr/tr/Catalog/Product/3WL9111-0AT26-0AA0</t>
  </si>
  <si>
    <t>3WL9111-0AT27-0AA0</t>
  </si>
  <si>
    <t>SENTRON WL AÇIK TİP OTOMATİK ŞALTERLER İÇİN CUBICLEBUS MODÜLÜ,  DİJİTAL GİRİŞ MODÜLÜ</t>
  </si>
  <si>
    <t>https://mall.industry.siemens.com/mall/tr/tr/Catalog/Product/3WL9111-0AT27-0AA0</t>
  </si>
  <si>
    <t>3WL9111-0AT45-0AA0</t>
  </si>
  <si>
    <t>3WL ELEKTRONİK TRİP ÜNİTELERİ İÇİN MÜHÜRLENEBİLİR KAPAK, ETU 15B/25B/27B/55 İÇİN</t>
  </si>
  <si>
    <t>https://mall.industry.siemens.com/mall/tr/tr/Catalog/Product/3WL9111-0AT45-0AA0</t>
  </si>
  <si>
    <t>3WL9111-0BA21-0AA0</t>
  </si>
  <si>
    <t>MEKANİK ON/OFF BUTONUNU ASMA KİLİT İLE KİLİTLEME TERTİBATI, EMNİYET KİLİTSİZ</t>
  </si>
  <si>
    <t>https://mall.industry.siemens.com/mall/tr/tr/Catalog/Product/3WL9111-0BA21-0AA0</t>
  </si>
  <si>
    <t>3WL9111-0BA22-0AA0</t>
  </si>
  <si>
    <t>MEKANİK ON/OFF BUTONUNU ASMA KİLİT İLE KİLİTLEME TERTİBATI, CES MARKA KİLİTLİ</t>
  </si>
  <si>
    <t>https://mall.industry.siemens.com/mall/tr/tr/Catalog/Product/3WL9111-0BA22-0AA0</t>
  </si>
  <si>
    <t>3WL9111-0BA24-0AA0</t>
  </si>
  <si>
    <t>MEKANİK ON/OFF BUTONUNU ASMA KİLİT İLE KİLİTLEME TERTİBATI, IKON MARKA KİLİTLİ</t>
  </si>
  <si>
    <t>https://mall.industry.siemens.com/mall/tr/tr/Catalog/Product/3WL9111-0BA24-0AA0</t>
  </si>
  <si>
    <t>3WL9111-0BB21-0AA0</t>
  </si>
  <si>
    <t>3WL SERİSİ SENTRON AÇIK TİP TERMİK MANYETİK GÜÇ ŞALTERİ AKSESUARI, SABİT İÇİN MEKANİK KİLİTLEME MODÜLÜ</t>
  </si>
  <si>
    <t>https://mall.industry.siemens.com/mall/tr/tr/Catalog/Product/3WL9111-0BB21-0AA0</t>
  </si>
  <si>
    <t>3WL9111-0BB24-0AA0</t>
  </si>
  <si>
    <t>3WL SERİSİ SENTRON AÇIK TİP TERMİK MANYETİK GÜÇ ŞALTERİ AKSESUARI, ÇEKMECELİ İÇİN MEKANİK KİLİTLEME MODÜLÜ</t>
  </si>
  <si>
    <t>https://mall.industry.siemens.com/mall/tr/tr/Catalog/Product/3WL9111-0BB24-0AA0</t>
  </si>
  <si>
    <t>3WL9111-0BB30-0AA0</t>
  </si>
  <si>
    <t>3WL SERİSİ SENTRON AÇIK TİP TERMİK MANYETİK GÜÇ ŞALTERİ AKSESUARI, MEKANİK KİLİTLEME BOY III ÇEKMECELİ ŞALTER İÇİN ADAPTÖR PARÇASI</t>
  </si>
  <si>
    <t>https://mall.industry.siemens.com/mall/tr/tr/Catalog/Product/3WL9111-0BB30-0AA0</t>
  </si>
  <si>
    <t>3WL9111-0BB45-0AA0</t>
  </si>
  <si>
    <t>3WL SERİSİ SENTRON AÇIK TİP TERMİK MANYETİK GÜÇ ŞALTERİ AKSESUARI, MEKANİK KİLİTLEME İÇİN İLAVE BOWDEN KABLOSU</t>
  </si>
  <si>
    <t>https://mall.industry.siemens.com/mall/tr/tr/Catalog/Product/3WL9111-0BB45-0AA0</t>
  </si>
  <si>
    <t>3WL9111-0BB46-0AA0</t>
  </si>
  <si>
    <t>Mekanik kilitleme için ilave bowden kablosu (3 metre)</t>
  </si>
  <si>
    <t>https://mall.industry.siemens.com/mall/tr/tr/Catalog/Product/3WL9111-0BB46-0AA0</t>
  </si>
  <si>
    <t>3WL9111-0BB47-0AA0</t>
  </si>
  <si>
    <t>Mekanik kilitleme için ilave bowden kablosu (4.5 metre)</t>
  </si>
  <si>
    <t>https://mall.industry.siemens.com/mall/tr/tr/Catalog/Product/3WL9111-0BB47-0AA0</t>
  </si>
  <si>
    <t>3WL9111-0BB68-0AA0</t>
  </si>
  <si>
    <t>SENTRON WL AÇIK TİP OTOMATİK ŞALTERLER İÇİN HABERLEŞME AKSESUARLARI, GERİLİM TRANSFORMATÖRÜ, PLUS ÖLÇME FONKSİYONLU,           380-690V/100V</t>
  </si>
  <si>
    <t>https://mall.industry.siemens.com/mall/tr/tr/Catalog/Product/3WL9111-0BB68-0AA0</t>
  </si>
  <si>
    <t>3WL9111-0BC02-0AA0</t>
  </si>
  <si>
    <t>SENTRON WL AÇIK TİP OTOMATİK ŞALTERLER İÇİN HABERLEŞME AKSESUARLARI, CUBICLEBUS MODÜLLERİ (COM 15'Lİ SENTRON WL BAĞLANTISI ) İÇİN, 1M</t>
  </si>
  <si>
    <t>https://mall.industry.siemens.com/mall/tr/tr/Catalog/Product/3WL9111-0BC02-0AA0</t>
  </si>
  <si>
    <t>3WL9111-0BC03-0AA0</t>
  </si>
  <si>
    <t>SENTRON WL AÇIK TİP OTOMATİK ŞALTERLER İÇİN HABERLEŞME AKSESUARLARI, CUBICLEBUS MODÜLLERİ (COM 15'Lİ SENTRON WL BAĞLANTISIİ) İÇİN, 2M</t>
  </si>
  <si>
    <t>https://mall.industry.siemens.com/mall/tr/tr/Catalog/Product/3WL9111-0BC03-0AA0</t>
  </si>
  <si>
    <t>3WL9111-0BC04-0AA0</t>
  </si>
  <si>
    <t>SENTRON WL AÇIK TİP OTOMATİK ŞALTERLER İÇİN HABERLEŞME AKSESUARLARI, CUBICLEBUS MODÜLLERİ (COM 15'Lİ SENTRON WL BAĞLANTISI ) İÇİN, 0.2M</t>
  </si>
  <si>
    <t>https://mall.industry.siemens.com/mall/tr/tr/Catalog/Product/3WL9111-0BC04-0AA0</t>
  </si>
  <si>
    <t>3WL9111-0BC05-0AA0</t>
  </si>
  <si>
    <t>SENTRON WL AÇIK TİP OTOMATİK ŞALTERLER İÇİN HABERLEŞME AKSESUARLARI, CUBICLEBUS MODÜLLERİ (COM 15'SİZ SENTRON WL BAĞLANTISI İÇİN) İÇİN, 2M</t>
  </si>
  <si>
    <t>https://mall.industry.siemens.com/mall/tr/tr/Catalog/Product/3WL9111-0BC05-0AA0</t>
  </si>
  <si>
    <t>3WL9111-0BC11-0AA0</t>
  </si>
  <si>
    <t>3WL AKSESUAR, ÇEKMECELİ ŞALTERE DÖNÜŞTÜRME SETİ, BOY I ŞALTERLER İÇİN, 3 KUTUP</t>
  </si>
  <si>
    <t>https://mall.industry.siemens.com/mall/tr/tr/Catalog/Product/3WL9111-0BC11-0AA0</t>
  </si>
  <si>
    <t>3WL9111-0BC12-0AA0</t>
  </si>
  <si>
    <t>3WL AKSESUAR, ÇEKMECELİ ŞALTERE DÖNÜŞTÜRME SETİ, BOY II ŞALTERLER İÇİN, 3 KUTUP</t>
  </si>
  <si>
    <t>https://mall.industry.siemens.com/mall/tr/tr/Catalog/Product/3WL9111-0BC12-0AA0</t>
  </si>
  <si>
    <t>3WL9111-0BC13-0AA0</t>
  </si>
  <si>
    <t>3WL AKSESUAR, ÇEKMECELİ ŞALTERE DÖNÜŞTÜRME SETİ, BOY III ŞALTERLER İÇİN, 3 KUTUP</t>
  </si>
  <si>
    <t>https://mall.industry.siemens.com/mall/tr/tr/Catalog/Product/3WL9111-0BC13-0AA0</t>
  </si>
  <si>
    <t>3WL9111-0BC14-0AA0</t>
  </si>
  <si>
    <t>3WL AKSESUAR, ÇEKMECELİ ŞALTERE DÖNÜŞTÜRME SETİ, BOY I ŞALTERLER İÇİN, 4 KUTUP</t>
  </si>
  <si>
    <t>https://mall.industry.siemens.com/mall/tr/tr/Catalog/Product/3WL9111-0BC14-0AA0</t>
  </si>
  <si>
    <t>3WL9111-0BC15-0AA0</t>
  </si>
  <si>
    <t>3WL AKSESUAR, ÇEKMECELİ ŞALTERE DÖNÜŞTÜRME SETİ, BOY II ŞALTERLER İÇİN, 4 KUTUP</t>
  </si>
  <si>
    <t>https://mall.industry.siemens.com/mall/tr/tr/Catalog/Product/3WL9111-0BC15-0AA0</t>
  </si>
  <si>
    <t>3WL9111-0BC16-0AA0</t>
  </si>
  <si>
    <t>3WL AKSESUAR, ÇEKMECELİ ŞALTERE DÖNÜŞTÜRME SETİ, BOY III ŞALTERLER İÇİN, 4 KUTUP</t>
  </si>
  <si>
    <t>https://mall.industry.siemens.com/mall/tr/tr/Catalog/Product/3WL9111-0BC16-0AA0</t>
  </si>
  <si>
    <t>3WL9111-0BC21-0AA0</t>
  </si>
  <si>
    <t>SENTRON WL AÇIK TİP OTOMATİK ŞALTERLER İÇİN PARAMETRELEME KUMANDA VE İZLEME CİHAZLARI, BDA PLUS BAĞLANTI KABLOSU</t>
  </si>
  <si>
    <t>https://mall.industry.siemens.com/mall/tr/tr/Catalog/Product/3WL9111-0BC21-0AA0</t>
  </si>
  <si>
    <t>3WL9211-1AC00-0AA1</t>
  </si>
  <si>
    <t>3WL AKSESUAR, 3 KUTUPLU, BOY I; ÇEKMECE 1000A ŞALTER İÇİN</t>
  </si>
  <si>
    <t>https://mall.industry.siemens.com/mall/tr/tr/Catalog/Product/3WL9211-1AC00-0AA1</t>
  </si>
  <si>
    <t>3WL9211-1BC00-0AA1</t>
  </si>
  <si>
    <t>3WL AKSESUAR, 4 KUTUPLU BOY I; ÇEKMECE 1000A ŞALTER İÇİN</t>
  </si>
  <si>
    <t>https://mall.industry.siemens.com/mall/tr/tr/Catalog/Product/3WL9211-1BC00-0AA1</t>
  </si>
  <si>
    <t>3WL9211-2AC00-0AA1</t>
  </si>
  <si>
    <t>3WL AKSESUAR, 3 KUTUPLU, BOY I; ÇEKMECE 1600A ŞALTER İÇİN</t>
  </si>
  <si>
    <t>https://mall.industry.siemens.com/mall/tr/tr/Catalog/Product/3WL9211-2AC00-0AA1</t>
  </si>
  <si>
    <t>3WL9211-3AC00-0AA1</t>
  </si>
  <si>
    <t>3WL AKSESUARI, 3 KUTUPLU, BOY I ÇEKMECE 630-2000A 85KA'E KADAR YATAY BAĞLANTILI</t>
  </si>
  <si>
    <t>https://mall.industry.siemens.com/mall/tr/tr/Catalog/Product/3WL9211-3AC00-0AA1</t>
  </si>
  <si>
    <t>3WL9212-3AC00-0AA1</t>
  </si>
  <si>
    <t>3WL AKSESUAR, 3 KUTUPLU, BOY II; ÇEKMECE 2000A ŞALTER İÇİN</t>
  </si>
  <si>
    <t>https://mall.industry.siemens.com/mall/tr/tr/Catalog/Product/3WL9212-3AC00-0AA1</t>
  </si>
  <si>
    <t>3WL9212-4AC00-0AA1</t>
  </si>
  <si>
    <t>3WL AKSESUAR, 3 KUTUPLU, BOY II;ÇEKMECE 2500A ŞALTER İÇİN</t>
  </si>
  <si>
    <t>https://mall.industry.siemens.com/mall/tr/tr/Catalog/Product/3WL9212-4AC00-0AA1</t>
  </si>
  <si>
    <t>3WL9212-4BC00-0AA1</t>
  </si>
  <si>
    <t>3WL AKSESUAR, 4 KUTUPLU BOY I; ÇEKMECE 2500A ŞALTER İÇİN</t>
  </si>
  <si>
    <t>https://mall.industry.siemens.com/mall/tr/tr/Catalog/Product/3WL9212-4BC00-0AA1</t>
  </si>
  <si>
    <t>3WL9212-5AC00-0AA1</t>
  </si>
  <si>
    <t>3WL AKSESUAR, 3 KUTUPLU, BOY II; ÇEKMECE 3200A ŞALTER İÇİN</t>
  </si>
  <si>
    <t>https://mall.industry.siemens.com/mall/tr/tr/Catalog/Product/3WL9212-5AC00-0AA1</t>
  </si>
  <si>
    <t>3WL9212-6AD00-0AA1</t>
  </si>
  <si>
    <t>3WL AKSESUAR, 3 KUTUPLU, BOY II; ÇEKMECE 4000A ŞALTER İÇİN</t>
  </si>
  <si>
    <t>https://mall.industry.siemens.com/mall/tr/tr/Catalog/Product/3WL9212-6AD00-0AA1</t>
  </si>
  <si>
    <t>3WL9213-6AC00-0AA1</t>
  </si>
  <si>
    <t>3WL AKSESUAR, 3 KUTUPLU, BOY III; ÇEKMECE 4000A ŞALTER İÇİN</t>
  </si>
  <si>
    <t>https://mall.industry.siemens.com/mall/tr/tr/Catalog/Product/3WL9213-6AC00-0AA1</t>
  </si>
  <si>
    <t>3WL9213-7AC00-0AA1</t>
  </si>
  <si>
    <t>3WL AKSESUAR, 3 KUTUPLU, BOY III; ÇEKMECE 5000A ŞALTER İÇİN</t>
  </si>
  <si>
    <t>https://mall.industry.siemens.com/mall/tr/tr/Catalog/Product/3WL9213-7AC00-0AA1</t>
  </si>
  <si>
    <t>3WL9213-8AD00-0AA1</t>
  </si>
  <si>
    <t>3WL AKSESUAR, 3 KUTUPLU, BOY III; ÇEKMECE 6300A ŞALTER İÇİN</t>
  </si>
  <si>
    <t>https://mall.industry.siemens.com/mall/tr/tr/Catalog/Product/3WL9213-8AD00-0AA1</t>
  </si>
  <si>
    <t>3WT8080-5AA00-0AA2</t>
  </si>
  <si>
    <t xml:space="preserve">3WT SERISI AÇIK TİP GÜÇ ŞALTERLERİ, 800A , 55KA , LSI KORUMALI LCD EKRANLI TRİP İHBAR VE KAPAMAYA HAZIR KONTAK DAHİL, 2NO +2NC KONTAKLI </t>
  </si>
  <si>
    <t>https://mall.industry.siemens.com/mall/tr/tr/Catalog/Product/3WT8080-5AA00-0AA2</t>
  </si>
  <si>
    <t>3WT8080-5AA04-5AB2</t>
  </si>
  <si>
    <t xml:space="preserve">3WT SERISI AÇIK TİP GÜÇ ŞALTERLERİ, ÇEKMECELİ TİP,, 800A , 55KA , LSI KORUMALI LCD EKRANLI TRİP İHBAR VE KAPAMAYA HAZIR KONTAK DAHİL, 2NO +2NC KONTAKLI </t>
  </si>
  <si>
    <t>https://mall.industry.siemens.com/mall/tr/tr/Catalog/Product/3WT8080-5AA04-5AB2</t>
  </si>
  <si>
    <t>3WT8080-5UA70-0AA2</t>
  </si>
  <si>
    <t xml:space="preserve">3WT SERISI AÇIK TİP GÜÇ ŞALTERLERİ, 800A , 55KA , LSI KORUMALI LCD EKRANLI MOTOR , AÇTIRMA , KAPAMA BOBİNLİ, TRİP İHBAR VE KAPAMAYA HAZIR KONTAK DAHİL, 2NO +2NC + 2ENV KONTAKLI </t>
  </si>
  <si>
    <t>https://mall.industry.siemens.com/mall/tr/tr/Catalog/Product/3WT8080-5UA70-0AA2</t>
  </si>
  <si>
    <t>3WT8080-5UA74-5AB2</t>
  </si>
  <si>
    <t xml:space="preserve">3WT SERISI AÇIK TİP GÜÇ ŞALTERLERİ ÇEKMECELİ TİP, 800A , 55KA , LSI KORUMALI LCD EKRANLI MOTOR , AÇTIRMA , KAPAMA BOBİNLİ, TRİP İHBAR VE KAPAMAYA HAZIR KONTAK VE SHUTTER DAHİL DAHİL, 2NO +2NC + 2ENV KONTAKLI </t>
  </si>
  <si>
    <t>https://mall.industry.siemens.com/mall/tr/tr/Catalog/Product/3WT8080-5UA74-5AB2</t>
  </si>
  <si>
    <t>3WT8084-5AA00-0AA2</t>
  </si>
  <si>
    <t xml:space="preserve">3WT SERISI AÇIK TİP GÜÇ ŞALTERLERİ, 4 KUTUPLU, 800A , 55KA , LSI KORUMALI LCD EKRANLI TRİP İHBAR VE KAPAMAYA HAZIR KONTAK DAHİL, 2NO +2NC KONTAKLI </t>
  </si>
  <si>
    <t>https://mall.industry.siemens.com/mall/tr/tr/Catalog/Product/3WT8084-5AA00-0AA2</t>
  </si>
  <si>
    <t>3WT8084-5AA04-5AB2</t>
  </si>
  <si>
    <t xml:space="preserve">3WT SERISI AÇIK TİP GÜÇ ŞALTERLERİ, 4 KUTUPLU, ÇEKMECELİ TİP, 800A , 55KA , LSI KORUMALI LCD EKRANLI TRİP İHBAR VE KAPAMAYA HAZIR KONTAK DAHİL, 2NO +2NC KONTAKLI </t>
  </si>
  <si>
    <t>https://mall.industry.siemens.com/mall/tr/tr/Catalog/Product/3WT8084-5AA04-5AB2</t>
  </si>
  <si>
    <t>3WT8084-5UA70-0AA2</t>
  </si>
  <si>
    <t xml:space="preserve">3WT SERISI AÇIK TİP GÜÇ ŞALTERLERİ, 4 KUTUPLU, 800A , 55KA , LSI KORUMALI LCD EKRANLI MOTOR , AÇTIRMA , KAPAMA BOBİNLİ, TRİP İHBAR VE KAPAMAYA HAZIR KONTAK DAHİL, 2NO +2NC + 2ENV KONTAKLI </t>
  </si>
  <si>
    <t>https://mall.industry.siemens.com/mall/tr/tr/Catalog/Product/3WT8084-5UA70-0AA2</t>
  </si>
  <si>
    <t>3WT8084-5UA74-5AB2</t>
  </si>
  <si>
    <t xml:space="preserve">3WT SERISI AÇIK TİP GÜÇ ŞALTERLERİ, 4 KUTUPLU, ÇEKMECELİ TİP, 800A , 55KA , LSI KORUMALI LCD EKRANLI MOTOR , AÇTIRMA , KAPAMA BOBİNLİ, TRİP İHBAR VE KAPAMAYA HAZIR KONTAK VE SHUTTER DAHİL DAHİL, 2NO +2NC + 2ENV KONTAKLI </t>
  </si>
  <si>
    <t>https://mall.industry.siemens.com/mall/tr/tr/Catalog/Product/3WT8084-5UA74-5AB2</t>
  </si>
  <si>
    <t>3WT8100-5AA00-0AA2</t>
  </si>
  <si>
    <t xml:space="preserve">3WT SERISI AÇIK TİP GÜÇ ŞALTERLERİ, 1000A , 55KA , LSI KORUMALI LCD EKRANLI TRİP İHBAR VE KAPAMAYA HAZIR KONTAK DAHİL, 2NO +2NC KONTAKLI </t>
  </si>
  <si>
    <t>https://mall.industry.siemens.com/mall/tr/tr/Catalog/Product/3WT8100-5AA00-0AA2</t>
  </si>
  <si>
    <t>3WT8100-5AA04-5AB2</t>
  </si>
  <si>
    <t xml:space="preserve">3WT SERISI AÇIK TİP GÜÇ ŞALTERLERİ, ÇEKMECELİ TİP,, 1000A , 55KA , LSI KORUMALI LCD EKRANLI TRİP İHBAR VE KAPAMAYA HAZIR KONTAK DAHİL, 2NO +2NC KONTAKLI </t>
  </si>
  <si>
    <t>https://mall.industry.siemens.com/mall/tr/tr/Catalog/Product/3WT8100-5AA04-5AB2</t>
  </si>
  <si>
    <t>3WT8100-5UA70-0AA2</t>
  </si>
  <si>
    <t xml:space="preserve">3WT SERISI AÇIK TİP GÜÇ ŞALTERLERİ, 1000A , 55KA , LSI KORUMALI LCD EKRANLI MOTOR , AÇTIRMA , KAPAMA BOBİNLİ, TRİP İHBAR VE KAPAMAYA HAZIR KONTAK DAHİL, 2NO +2NC + 2ENV KONTAKLI </t>
  </si>
  <si>
    <t>https://mall.industry.siemens.com/mall/tr/tr/Catalog/Product/3WT8100-5UA70-0AA2</t>
  </si>
  <si>
    <t>3WT8100-5UA74-5AB2</t>
  </si>
  <si>
    <t xml:space="preserve">3WT SERISI AÇIK TİP GÜÇ ŞALTERLERİ ÇEKMECELİ TİP, 1000A , 55KA , LSI KORUMALI LCD EKRANLI MOTOR , AÇTIRMA , KAPAMA BOBİNLİ, TRİP İHBAR VE KAPAMAYA HAZIR KONTAK VE SHUTTER DAHİL DAHİL, 2NO +2NC + 2ENV KONTAKLI </t>
  </si>
  <si>
    <t>https://mall.industry.siemens.com/mall/tr/tr/Catalog/Product/3WT8100-5UA74-5AB2</t>
  </si>
  <si>
    <t>3WT8104-5AA00-0AA2</t>
  </si>
  <si>
    <t xml:space="preserve">3WT SERISI AÇIK TİP GÜÇ ŞALTERLERİ, 4 KUTUPLU, 1000A , 55KA , LSI KORUMALI LCD EKRANLI TRİP İHBAR VE KAPAMAYA HAZIR KONTAK DAHİL, 2NO +2NC KONTAKLI </t>
  </si>
  <si>
    <t>https://mall.industry.siemens.com/mall/tr/tr/Catalog/Product/3WT8104-5AA00-0AA2</t>
  </si>
  <si>
    <t>3WT8104-5AA04-5AB2</t>
  </si>
  <si>
    <t xml:space="preserve">3WT SERISI AÇIK TİP GÜÇ ŞALTERLERİ, 4 KUTUPLU, ÇEKMECELİ TİP, 1000A , 55KA , LSI KORUMALI LCD EKRANLI TRİP İHBAR VE KAPAMAYA HAZIR KONTAK DAHİL, 2NO +2NC KONTAKLI </t>
  </si>
  <si>
    <t>https://mall.industry.siemens.com/mall/tr/tr/Catalog/Product/3WT8104-5AA04-5AB2</t>
  </si>
  <si>
    <t>3WT8104-5UA70-0AA2</t>
  </si>
  <si>
    <t xml:space="preserve">3WT SERISI AÇIK TİP GÜÇ ŞALTERLERİ, 4 KUTUPLU, 1000A , 55KA , LSI KORUMALI LCD EKRANLI MOTOR , AÇTIRMA , KAPAMA BOBİNLİ, TRİP İHBAR VE KAPAMAYA HAZIR KONTAK DAHİL, 2NO +2NC + 2ENV KONTAKLI </t>
  </si>
  <si>
    <t>https://mall.industry.siemens.com/mall/tr/tr/Catalog/Product/3WT8104-5UA70-0AA2</t>
  </si>
  <si>
    <t>3WT8104-5UA74-5AB2</t>
  </si>
  <si>
    <t xml:space="preserve">3WT SERISI AÇIK TİP GÜÇ ŞALTERLERİ, 4 KUTUPLU, ÇEKMECELİ TİP, 1000A , 55KA , LSI KORUMALI LCD EKRANLI MOTOR , AÇTIRMA , KAPAMA BOBİNLİ, TRİP İHBAR VE KAPAMAYA HAZIR KONTAK VE SHUTTER DAHİL DAHİL, 2NO +2NC + 2ENV KONTAKLI </t>
  </si>
  <si>
    <t>https://mall.industry.siemens.com/mall/tr/tr/Catalog/Product/3WT8104-5UA74-5AB2</t>
  </si>
  <si>
    <t>3WT8120-5AA00-0AA2</t>
  </si>
  <si>
    <t xml:space="preserve">3WT SERISI AÇIK TİP GÜÇ ŞALTERLERİ, 1250A , 55KA , LSI KORUMALI LCD EKRANLI TRİP İHBAR VE KAPAMAYA HAZIR KONTAK DAHİL, 2NO +2NC KONTAKLI </t>
  </si>
  <si>
    <t>https://mall.industry.siemens.com/mall/tr/tr/Catalog/Product/3WT8120-5AA00-0AA2</t>
  </si>
  <si>
    <t>3WT8120-5AA04-5AB2</t>
  </si>
  <si>
    <t xml:space="preserve">3WT SERISI AÇIK TİP GÜÇ ŞALTERLERİ, ÇEKMECELİ TİP,, 1250A , 55KA , LSI KORUMALI LCD EKRANLI TRİP İHBAR VE KAPAMAYA HAZIR KONTAK DAHİL, 2NO +2NC KONTAKLI </t>
  </si>
  <si>
    <t>https://mall.industry.siemens.com/mall/tr/tr/Catalog/Product/3WT8120-5AA04-5AB2</t>
  </si>
  <si>
    <t>3WT8120-5UA70-0AA2</t>
  </si>
  <si>
    <t xml:space="preserve">3WT SERISI AÇIK TİP GÜÇ ŞALTERLERİ, 1250A , 55KA , LSI KORUMALI LCD EKRANLI MOTOR , AÇTIRMA , KAPAMA BOBİNLİ, TRİP İHBAR VE KAPAMAYA HAZIR KONTAK DAHİL, 2NO +2NC + 2ENV KONTAKLI </t>
  </si>
  <si>
    <t>https://mall.industry.siemens.com/mall/tr/tr/Catalog/Product/3WT8120-5UA70-0AA2</t>
  </si>
  <si>
    <t>3WT8120-5UA74-5AB2</t>
  </si>
  <si>
    <t xml:space="preserve">3WT SERISI AÇIK TİP GÜÇ ŞALTERLERİ ÇEKMECELİ TİP, 1250A , 55KA , LSI KORUMALI LCD EKRANLI MOTOR , AÇTIRMA , KAPAMA BOBİNLİ, TRİP İHBAR VE KAPAMAYA HAZIR KONTAK VE SHUTTER DAHİL DAHİL, 2NO +2NC + 2ENV KONTAKLI </t>
  </si>
  <si>
    <t>https://mall.industry.siemens.com/mall/tr/tr/Catalog/Product/3WT8120-5UA74-5AB2</t>
  </si>
  <si>
    <t>3WT8124-5AA00-0AA2</t>
  </si>
  <si>
    <t xml:space="preserve">3WT SERISI AÇIK TİP GÜÇ ŞALTERLERİ, 4 KUTUPLU, 1250A , 55KA , LSI KORUMALI LCD EKRANLI TRİP İHBAR VE KAPAMAYA HAZIR KONTAK DAHİL, 2NO +2NC KONTAKLI </t>
  </si>
  <si>
    <t>https://mall.industry.siemens.com/mall/tr/tr/Catalog/Product/3WT8124-5AA00-0AA2</t>
  </si>
  <si>
    <t>3WT8124-5AA04-5AB2</t>
  </si>
  <si>
    <t xml:space="preserve">3WT SERISI AÇIK TİP GÜÇ ŞALTERLERİ, 4 KUTUPLU, ÇEKMECELİ TİP, 1250A , 55KA , LSI KORUMALI LCD EKRANLI TRİP İHBAR VE KAPAMAYA HAZIR KONTAK DAHİL, 2NO +2NC KONTAKLI </t>
  </si>
  <si>
    <t>https://mall.industry.siemens.com/mall/tr/tr/Catalog/Product/3WT8124-5AA04-5AB2</t>
  </si>
  <si>
    <t>3WT8124-5UA70-0AA2</t>
  </si>
  <si>
    <t xml:space="preserve">3WT SERISI AÇIK TİP GÜÇ ŞALTERLERİ, 4 KUTUPLU, 1250A , 55KA , LSI KORUMALI LCD EKRANLI MOTOR , AÇTIRMA , KAPAMA BOBİNLİ, TRİP İHBAR VE KAPAMAYA HAZIR KONTAK DAHİL, 2NO +2NC + 2ENV KONTAKLI </t>
  </si>
  <si>
    <t>https://mall.industry.siemens.com/mall/tr/tr/Catalog/Product/3WT8124-5UA70-0AA2</t>
  </si>
  <si>
    <t>3WT8124-5UA74-5AB2</t>
  </si>
  <si>
    <t xml:space="preserve">3WT SERISI AÇIK TİP GÜÇ ŞALTERLERİ, 4 KUTUPLU, ÇEKMECELİ TİP, 1250A , 55KA , LSI KORUMALI LCD EKRANLI MOTOR , AÇTIRMA , KAPAMA BOBİNLİ, TRİP İHBAR VE KAPAMAYA HAZIR KONTAK VE SHUTTER DAHİL DAHİL, 2NO +2NC + 2ENV KONTAKLI </t>
  </si>
  <si>
    <t>https://mall.industry.siemens.com/mall/tr/tr/Catalog/Product/3WT8124-5UA74-5AB2</t>
  </si>
  <si>
    <t>3WT8161-5AA00-0AA2</t>
  </si>
  <si>
    <t xml:space="preserve">3WT SERISI AÇIK TİP GÜÇ ŞALTERLERİ, 1600A , 66KA , LSI KORUMALI LCD EKRANLI TRİP İHBAR VE KAPAMAYA HAZIR KONTAK DAHİL, 2NO +2NC KONTAKLI </t>
  </si>
  <si>
    <t>https://mall.industry.siemens.com/mall/tr/tr/Catalog/Product/3WT8161-5AA00-0AA2</t>
  </si>
  <si>
    <t>3WT8161-5AA04-5AB2</t>
  </si>
  <si>
    <t xml:space="preserve">3WT SERISI AÇIK TİP GÜÇ ŞALTERLERİ, ÇEKMECELİ TİP,, 1600A , 66KA , LSI KORUMALI LCD EKRANLI TRİP İHBAR VE KAPAMAYA HAZIR KONTAK DAHİL, 2NO +2NC KONTAKLI </t>
  </si>
  <si>
    <t>https://mall.industry.siemens.com/mall/tr/tr/Catalog/Product/3WT8161-5AA04-5AB2</t>
  </si>
  <si>
    <t>3WT8161-5UA70-0AA2</t>
  </si>
  <si>
    <t xml:space="preserve">3WT SERISI AÇIK TİP GÜÇ ŞALTERLERİ, 1600A , 66KA , LSI KORUMALI LCD EKRANLI MOTOR , AÇTIRMA , KAPAMA BOBİNLİ, TRİP İHBAR VE KAPAMAYA HAZIR KONTAK DAHİL, 2NO +2NC + 2ENV KONTAKLI </t>
  </si>
  <si>
    <t>https://mall.industry.siemens.com/mall/tr/tr/Catalog/Product/3WT8161-5UA70-0AA2</t>
  </si>
  <si>
    <t>3WT8161-5UA74-5AB2</t>
  </si>
  <si>
    <t xml:space="preserve">3WT SERISI AÇIK TİP GÜÇ ŞALTERLERİ ÇEKMECELİ TİP, 1600A , 66KA , LSI KORUMALI LCD EKRANLI MOTOR , AÇTIRMA , KAPAMA BOBİNLİ, TRİP İHBAR VE KAPAMAYA HAZIR KONTAK VE SHUTTER DAHİL DAHİL, 2NO +2NC + 2ENV KONTAKLI </t>
  </si>
  <si>
    <t>https://mall.industry.siemens.com/mall/tr/tr/Catalog/Product/3WT8161-5UA74-5AB2</t>
  </si>
  <si>
    <t>3WT8165-5AA00-0AA2</t>
  </si>
  <si>
    <t xml:space="preserve">3WT SERISI AÇIK TİP GÜÇ ŞALTERLERİ, 4 KUTUPLU, 1600A , 66KA , LSI KORUMALI LCD EKRANLI TRİP İHBAR VE KAPAMAYA HAZIR KONTAK DAHİL, 2NO +2NC KONTAKLI </t>
  </si>
  <si>
    <t>https://mall.industry.siemens.com/mall/tr/tr/Catalog/Product/3WT8165-5AA00-0AA2</t>
  </si>
  <si>
    <t>3WT8165-5AA04-5AB2</t>
  </si>
  <si>
    <t xml:space="preserve">3WT SERISI AÇIK TİP GÜÇ ŞALTERLERİ, 4 KUTUPLU, ÇEKMECELİ TİP, 1600A , 66KA , LSI KORUMALI LCD EKRANLI TRİP İHBAR VE KAPAMAYA HAZIR KONTAK DAHİL, 2NO +2NC KONTAKLI </t>
  </si>
  <si>
    <t>https://mall.industry.siemens.com/mall/tr/tr/Catalog/Product/3WT8165-5AA04-5AB2</t>
  </si>
  <si>
    <t>3WT8165-5UA70-0AA2</t>
  </si>
  <si>
    <t xml:space="preserve">3WT SERISI AÇIK TİP GÜÇ ŞALTERLERİ, 4 KUTUPLU, 1600A , 66KA , LSI KORUMALI LCD EKRANLI MOTOR , AÇTIRMA , KAPAMA BOBİNLİ, TRİP İHBAR VE KAPAMAYA HAZIR KONTAK DAHİL, 2NO +2NC + 2ENV KONTAKLI </t>
  </si>
  <si>
    <t>https://mall.industry.siemens.com/mall/tr/tr/Catalog/Product/3WT8165-5UA70-0AA2</t>
  </si>
  <si>
    <t>3WT8165-5UA74-5AB2</t>
  </si>
  <si>
    <t xml:space="preserve">3WT SERISI AÇIK TİP GÜÇ ŞALTERLERİ, 4 KUTUPLU, ÇEKMECELİ TİP, 1600A , 66KA , LSI KORUMALI LCD EKRANLI MOTOR , AÇTIRMA , KAPAMA BOBİNLİ, TRİP İHBAR VE KAPAMAYA HAZIR KONTAK VE SHUTTER DAHİL DAHİL, 2NO +2NC + 2ENV KONTAKLI </t>
  </si>
  <si>
    <t>https://mall.industry.siemens.com/mall/tr/tr/Catalog/Product/3WT8165-5UA74-5AB2</t>
  </si>
  <si>
    <t>3WT8202-5AA00-0AA2</t>
  </si>
  <si>
    <t xml:space="preserve">3WT SERISI AÇIK TİP GÜÇ ŞALTERLERİ, 2000A , 66KA , LSI KORUMALI LCD EKRANLI TRİP İHBAR VE KAPAMAYA HAZIR KONTAK DAHİL, 2NO +2NC KONTAKLI </t>
  </si>
  <si>
    <t>https://mall.industry.siemens.com/mall/tr/tr/Catalog/Product/3WT8202-5AA00-0AA2</t>
  </si>
  <si>
    <t>3WT8202-5AA04-5AB2</t>
  </si>
  <si>
    <t xml:space="preserve">3WT SERISI AÇIK TİP GÜÇ ŞALTERLERİ, ÇEKMECELİ TİP,, 2000A , 66KA , LSI KORUMALI LCD EKRANLI TRİP İHBAR VE KAPAMAYA HAZIR KONTAK DAHİL, 2NO +2NC KONTAKLI </t>
  </si>
  <si>
    <t>https://mall.industry.siemens.com/mall/tr/tr/Catalog/Product/3WT8202-5AA04-5AB2</t>
  </si>
  <si>
    <t>3WT8202-5UA70-0AA2</t>
  </si>
  <si>
    <t xml:space="preserve">3WT SERISI AÇIK TİP GÜÇ ŞALTERLERİ, 2000A , 66KA , LSI KORUMALI LCD EKRANLI MOTOR , AÇTIRMA , KAPAMA BOBİNLİ, TRİP İHBAR VE KAPAMAYA HAZIR KONTAK DAHİL, 2NO +2NC + 2ENV KONTAKLI </t>
  </si>
  <si>
    <t>https://mall.industry.siemens.com/mall/tr/tr/Catalog/Product/3WT8202-5UA70-0AA2</t>
  </si>
  <si>
    <t>3WT8202-5UA74-5AB2</t>
  </si>
  <si>
    <t xml:space="preserve">3WT SERISI AÇIK TİP GÜÇ ŞALTERLERİ ÇEKMECELİ TİP, 2000A , 66KA , LSI KORUMALI LCD EKRANLI MOTOR , AÇTIRMA , KAPAMA BOBİNLİ, TRİP İHBAR VE KAPAMAYA HAZIR KONTAK VE SHUTTER DAHİL DAHİL, 2NO +2NC + 2ENV KONTAKLI </t>
  </si>
  <si>
    <t>https://mall.industry.siemens.com/mall/tr/tr/Catalog/Product/3WT8202-5UA74-5AB2</t>
  </si>
  <si>
    <t>3WT8206-5AA00-0AA2</t>
  </si>
  <si>
    <t xml:space="preserve">3WT SERISI AÇIK TİP GÜÇ ŞALTERLERİ, 4 KUTUPLU, 2000A , 66KA , LSI KORUMALI LCD EKRANLI TRİP İHBAR VE KAPAMAYA HAZIR KONTAK DAHİL, 2NO +2NC KONTAKLI </t>
  </si>
  <si>
    <t>https://mall.industry.siemens.com/mall/tr/tr/Catalog/Product/3WT8206-5AA00-0AA2</t>
  </si>
  <si>
    <t>3WT8206-5AA04-5AB2</t>
  </si>
  <si>
    <t xml:space="preserve">3WT SERISI AÇIK TİP GÜÇ ŞALTERLERİ, 4 KUTUPLU, ÇEKMECELİ TİP, 2000A , 66KA , LSI KORUMALI LCD EKRANLI TRİP İHBAR VE KAPAMAYA HAZIR KONTAK DAHİL, 2NO +2NC KONTAKLI </t>
  </si>
  <si>
    <t>https://mall.industry.siemens.com/mall/tr/tr/Catalog/Product/3WT8206-5AA04-5AB2</t>
  </si>
  <si>
    <t>3WT8206-5UA70-0AA2</t>
  </si>
  <si>
    <t xml:space="preserve">3WT SERISI AÇIK TİP GÜÇ ŞALTERLERİ, 4 KUTUPLU, 2000A , 66KA , LSI KORUMALI LCD EKRANLI MOTOR , AÇTIRMA , KAPAMA BOBİNLİ, TRİP İHBAR VE KAPAMAYA HAZIR KONTAK DAHİL, 2NO +2NC + 2ENV KONTAKLI </t>
  </si>
  <si>
    <t>https://mall.industry.siemens.com/mall/tr/tr/Catalog/Product/3WT8206-5UA70-0AA2</t>
  </si>
  <si>
    <t>3WT8206-5UA74-5AB2</t>
  </si>
  <si>
    <t xml:space="preserve">3WT SERISI AÇIK TİP GÜÇ ŞALTERLERİ, 4 KUTUPLU, ÇEKMECELİ TİP, 2000A , 66KA , LSI KORUMALI LCD EKRANLI MOTOR , AÇTIRMA , KAPAMA BOBİNLİ, TRİP İHBAR VE KAPAMAYA HAZIR KONTAK VE SHUTTER DAHİL DAHİL, 2NO +2NC + 2ENV KONTAKLI </t>
  </si>
  <si>
    <t>https://mall.industry.siemens.com/mall/tr/tr/Catalog/Product/3WT8206-5UA74-5AB2</t>
  </si>
  <si>
    <t>3WT8252-5AA00-0AA2</t>
  </si>
  <si>
    <t xml:space="preserve">3WT SERISI AÇIK TİP GÜÇ ŞALTERLERİ, 2500A , 66KA , LSI KORUMALI LCD EKRANLI TRİP İHBAR VE KAPAMAYA HAZIR KONTAK DAHİL, 2NO +2NC KONTAKLI </t>
  </si>
  <si>
    <t>https://mall.industry.siemens.com/mall/tr/tr/Catalog/Product/3WT8252-5AA00-0AA2</t>
  </si>
  <si>
    <t>3WT8252-5AA04-5AB2</t>
  </si>
  <si>
    <t xml:space="preserve">3WT SERISI AÇIK TİP GÜÇ ŞALTERLERİ, ÇEKMECELİ TİP,, 2500A , 66KA , LSI KORUMALI LCD EKRANLI TRİP İHBAR VE KAPAMAYA HAZIR KONTAK DAHİL, 2NO +2NC KONTAKLI </t>
  </si>
  <si>
    <t>https://mall.industry.siemens.com/mall/tr/tr/Catalog/Product/3WT8252-5AA04-5AB2</t>
  </si>
  <si>
    <t>3WT8252-5UA70-0AA2</t>
  </si>
  <si>
    <t xml:space="preserve">3WT SERISI AÇIK TİP GÜÇ ŞALTERLERİ, 2500A , 66KA , LSI KORUMALI LCD EKRANLI MOTOR , AÇTIRMA , KAPAMA BOBİNLİ, TRİP İHBAR VE KAPAMAYA HAZIR KONTAK DAHİL, 2NO +2NC + 2ENV KONTAKLI </t>
  </si>
  <si>
    <t>https://mall.industry.siemens.com/mall/tr/tr/Catalog/Product/3WT8252-5UA70-0AA2</t>
  </si>
  <si>
    <t>3WT8252-5UA74-5AB2</t>
  </si>
  <si>
    <t xml:space="preserve">3WT SERISI AÇIK TİP GÜÇ ŞALTERLERİ ÇEKMECELİ TİP, 2500A , 66KA , LSI KORUMALI LCD EKRANLI MOTOR , AÇTIRMA , KAPAMA BOBİNLİ, TRİP İHBAR VE KAPAMAYA HAZIR KONTAK VE SHUTTER DAHİL DAHİL, 2NO +2NC + 2ENV KONTAKLI </t>
  </si>
  <si>
    <t>https://mall.industry.siemens.com/mall/tr/tr/Catalog/Product/3WT8252-5UA74-5AB2</t>
  </si>
  <si>
    <t>3WT8256-5AA00-0AA2</t>
  </si>
  <si>
    <t xml:space="preserve">3WT SERISI AÇIK TİP GÜÇ ŞALTERLERİ, 4 KUTUPLU, 2500A , 66KA , LSI KORUMALI LCD EKRANLI TRİP İHBAR VE KAPAMAYA HAZIR KONTAK DAHİL, 2NO +2NC KONTAKLI </t>
  </si>
  <si>
    <t>https://mall.industry.siemens.com/mall/tr/tr/Catalog/Product/3WT8256-5AA00-0AA2</t>
  </si>
  <si>
    <t>3WT8256-5AA04-5AB2</t>
  </si>
  <si>
    <t xml:space="preserve">3WT SERISI AÇIK TİP GÜÇ ŞALTERLERİ, 4 KUTUPLU, ÇEKMECELİ TİP, 2500A , 66KA , LSI KORUMALI LCD EKRANLI TRİP İHBAR VE KAPAMAYA HAZIR KONTAK DAHİL, 2NO +2NC KONTAKLI </t>
  </si>
  <si>
    <t>https://mall.industry.siemens.com/mall/tr/tr/Catalog/Product/3WT8256-5AA04-5AB2</t>
  </si>
  <si>
    <t>3WT8256-5UA70-0AA2</t>
  </si>
  <si>
    <t xml:space="preserve">3WT SERISI AÇIK TİP GÜÇ ŞALTERLERİ, 4 KUTUPLU, 2500A , 66KA , LSI KORUMALI LCD EKRANLI MOTOR , AÇTIRMA , KAPAMA BOBİNLİ, TRİP İHBAR VE KAPAMAYA HAZIR KONTAK DAHİL, 2NO +2NC + 2ENV KONTAKLI </t>
  </si>
  <si>
    <t>https://mall.industry.siemens.com/mall/tr/tr/Catalog/Product/3WT8256-5UA70-0AA2</t>
  </si>
  <si>
    <t>3WT8256-5UA74-5AB2</t>
  </si>
  <si>
    <t xml:space="preserve">3WT SERISI AÇIK TİP GÜÇ ŞALTERLERİ, 4 KUTUPLU, ÇEKMECELİ TİP, 2500A , 66KA , LSI KORUMALI LCD EKRANLI MOTOR , AÇTIRMA , KAPAMA BOBİNLİ, TRİP İHBAR VE KAPAMAYA HAZIR KONTAK VE SHUTTER DAHİL DAHİL, 2NO +2NC + 2ENV KONTAKLI </t>
  </si>
  <si>
    <t>https://mall.industry.siemens.com/mall/tr/tr/Catalog/Product/3WT8256-5UA74-5AB2</t>
  </si>
  <si>
    <t>3WT8322-5AA00-0AA2</t>
  </si>
  <si>
    <t xml:space="preserve">3WT SERISI AÇIK TİP GÜÇ ŞALTERLERİ, 3200A , 66KA , LSI KORUMALI LCD EKRANLI TRİP İHBAR VE KAPAMAYA HAZIR KONTAK DAHİL, 2NO +2NC KONTAKLI </t>
  </si>
  <si>
    <t>https://mall.industry.siemens.com/mall/tr/tr/Catalog/Product/3WT8322-5AA00-0AA2</t>
  </si>
  <si>
    <t>3WT8322-5AA04-5AB2</t>
  </si>
  <si>
    <t xml:space="preserve">3WT SERISI AÇIK TİP GÜÇ ŞALTERLERİ, ÇEKMECELİ TİP,, 3200A , 66KA , LSI KORUMALI LCD EKRANLI TRİP İHBAR VE KAPAMAYA HAZIR KONTAK DAHİL, 2NO +2NC KONTAKLI </t>
  </si>
  <si>
    <t>https://mall.industry.siemens.com/mall/tr/tr/Catalog/Product/3WT8322-5AA04-5AB2</t>
  </si>
  <si>
    <t>3WT8322-5UA70-0AA2</t>
  </si>
  <si>
    <t xml:space="preserve">3WT SERISI AÇIK TİP GÜÇ ŞALTERLERİ, 3200A , 66KA , LSI KORUMALI LCD EKRANLI MOTOR , AÇTIRMA , KAPAMA BOBİNLİ, TRİP İHBAR VE KAPAMAYA HAZIR KONTAK DAHİL, 2NO +2NC + 2ENV KONTAKLI </t>
  </si>
  <si>
    <t>https://mall.industry.siemens.com/mall/tr/tr/Catalog/Product/3WT8322-5UA70-0AA2</t>
  </si>
  <si>
    <t>3WT8322-5UA74-5AB2</t>
  </si>
  <si>
    <t xml:space="preserve">3WT SERISI AÇIK TİP GÜÇ ŞALTERLERİ ÇEKMECELİ TİP, 3200A , 66KA , LSI KORUMALI LCD EKRANLI MOTOR , AÇTIRMA , KAPAMA BOBİNLİ, TRİP İHBAR VE KAPAMAYA HAZIR KONTAK VE SHUTTER DAHİL DAHİL, 2NO +2NC + 2ENV KONTAKLI </t>
  </si>
  <si>
    <t>https://mall.industry.siemens.com/mall/tr/tr/Catalog/Product/3WT8322-5UA74-5AB2</t>
  </si>
  <si>
    <t>3WT8326-5AA00-0AA2</t>
  </si>
  <si>
    <t xml:space="preserve">3WT SERISI AÇIK TİP GÜÇ ŞALTERLERİ, 4 KUTUPLU, 3200A , 66KA , LSI KORUMALI LCD EKRANLI TRİP İHBAR VE KAPAMAYA HAZIR KONTAK DAHİL, 2NO +2NC KONTAKLI </t>
  </si>
  <si>
    <t>https://mall.industry.siemens.com/mall/tr/tr/Catalog/Product/3WT8326-5AA00-0AA2</t>
  </si>
  <si>
    <t>3WT8326-5AA04-5AB2</t>
  </si>
  <si>
    <t xml:space="preserve">3WT SERISI AÇIK TİP GÜÇ ŞALTERLERİ, 4 KUTUPLU, ÇEKMECELİ TİP, 3200A , 66KA , LSI KORUMALI LCD EKRANLI TRİP İHBAR VE KAPAMAYA HAZIR KONTAK DAHİL, 2NO +2NC KONTAKLI </t>
  </si>
  <si>
    <t>https://mall.industry.siemens.com/mall/tr/tr/Catalog/Product/3WT8326-5AA04-5AB2</t>
  </si>
  <si>
    <t>3WT8326-5UA70-0AA2</t>
  </si>
  <si>
    <t xml:space="preserve">3WT SERISI AÇIK TİP GÜÇ ŞALTERLERİ, 4 KUTUPLU, 3200A , 66KA , LSI KORUMALI LCD EKRANLI MOTOR , AÇTIRMA , KAPAMA BOBİNLİ, TRİP İHBAR VE KAPAMAYA HAZIR KONTAK DAHİL, 2NO +2NC + 2ENV KONTAKLI </t>
  </si>
  <si>
    <t>https://mall.industry.siemens.com/mall/tr/tr/Catalog/Product/3WT8326-5UA70-0AA2</t>
  </si>
  <si>
    <t>3WT8326-5UA74-5AB2</t>
  </si>
  <si>
    <t xml:space="preserve">3WT SERISI AÇIK TİP GÜÇ ŞALTERLERİ, 4 KUTUPLU, ÇEKMECELİ TİP, 3200A , 66KA , LSI KORUMALI LCD EKRANLI MOTOR , AÇTIRMA , KAPAMA BOBİNLİ, TRİP İHBAR VE KAPAMAYA HAZIR KONTAK VE SHUTTER DAHİL DAHİL, 2NO +2NC + 2ENV KONTAKLI </t>
  </si>
  <si>
    <t>https://mall.industry.siemens.com/mall/tr/tr/Catalog/Product/3WT8326-5UA74-5AB2</t>
  </si>
  <si>
    <t>3WT8402-5AA01-0AA2</t>
  </si>
  <si>
    <t xml:space="preserve">3WT SERISI AÇIK TİP GÜÇ ŞALTERLERİ, 4000A , 66KA , LSI KORUMALI LCD EKRANLI MOTOR , AÇTIRMA , KAPAMA BOBİNLİ, TRİP İHBAR VE KAPAMAYA HAZIR KONTAK DAHİL, 2NO +2NC + 2ENV KONTAKLI </t>
  </si>
  <si>
    <t>https://mall.industry.siemens.com/mall/tr/tr/Catalog/Product/3WT8402-5AA01-0AA2</t>
  </si>
  <si>
    <t>3WT8402-5AA05-5AB2</t>
  </si>
  <si>
    <t xml:space="preserve">3WT SERISI AÇIK TİP GÜÇ ŞALTERLERİ, 4000A , 66KA , LSI KORUMALI LCD EKRANLI TRİP İHBAR VE KAPAMAYA HAZIR KONTAK DAHİL, 2NO +2NC KONTAKLI </t>
  </si>
  <si>
    <t>https://mall.industry.siemens.com/mall/tr/tr/Catalog/Product/3WT8402-5AA05-5AB2</t>
  </si>
  <si>
    <t>3WT8402-5UA71-0AA2</t>
  </si>
  <si>
    <t xml:space="preserve">3WT SERISI AÇIK TİP GÜÇ ŞALTERLERİ, ÇEKMECELİ TİP,4000A , 66KA , LSI KORUMALI LCD EKRANLI TRİP İHBAR VE KAPAMAYA HAZIR KONTAK DAHİL, 2NO +2NC KONTAKLI </t>
  </si>
  <si>
    <t>https://mall.industry.siemens.com/mall/tr/tr/Catalog/Product/3WT8402-5UA71-0AA2</t>
  </si>
  <si>
    <t>3WT8402-5UA75-5AB2</t>
  </si>
  <si>
    <t>3WT SERISI AÇIK TİP GÜÇ ŞALTERLERİ, ÇEKMECELİ TİP, 4000A , 66KA , LSI KORUMALI LCD EKRANLI TRİP İHBAR VE KAPAMAYA HAZIR KONTAK DAHİL, 2NO +2NC KONTAKLI</t>
  </si>
  <si>
    <t>https://mall.industry.siemens.com/mall/tr/tr/Catalog/Product/3WT8402-5UA75-5AB2</t>
  </si>
  <si>
    <t>3WT8406-5AA01-0AA2</t>
  </si>
  <si>
    <t xml:space="preserve">3WT SERISI AÇIK TİP GÜÇ ŞALTERLERİ, 4 KUTUPLU, 4000A , 66KA , LSI KORUMALI LCD EKRANLI TRİP İHBAR VE KAPAMAYA HAZIR KONTAK DAHİL, 2NO +2NC KONTAKLI </t>
  </si>
  <si>
    <t>https://mall.industry.siemens.com/mall/tr/tr/Catalog/Product/3WT8406-5AA01-0AA2</t>
  </si>
  <si>
    <t>3WT8406-5AA05-5AB2</t>
  </si>
  <si>
    <t>3WT SERISI AÇIK TİP GÜÇ ŞALTERLERİ, 4 KUTUPLU, ÇEKMECELİ TİP, 4000A , 66KA , LSI KORUMALI LCD EKRANLI TRİP İHBAR VE KAPAMAYA HAZIR KONTAK DAHİL, 2NO +2NC KONTAKLI</t>
  </si>
  <si>
    <t>https://mall.industry.siemens.com/mall/tr/tr/Catalog/Product/3WT8406-5AA05-5AB2</t>
  </si>
  <si>
    <t>3WT8406-5UA71-0AA2</t>
  </si>
  <si>
    <t xml:space="preserve">3WT SERISI AÇIK TİP GÜÇ ŞALTERLERİ, 4 KUTUPLU, ÇEKMECELİ TİP, 4000A , 66KA , LSI KORUMALI LCD EKRANLI TRİP İHBAR VE KAPAMAYA HAZIR KONTAK DAHİL, 2NO +2NC KONTAKLI </t>
  </si>
  <si>
    <t>https://mall.industry.siemens.com/mall/tr/tr/Catalog/Product/3WT8406-5UA71-0AA2</t>
  </si>
  <si>
    <t>3WT8406-5UA75-5AB2</t>
  </si>
  <si>
    <t xml:space="preserve">3WT SERISI AÇIK TİP GÜÇ ŞALTERLERİ, 4 KUTUPLU, 4000A , 66KA , LSI KORUMALI LCD EKRANLI MOTOR , AÇTIRMA , KAPAMA BOBİNLİ, TRİP İHBAR VE KAPAMAYA HAZIR KONTAK DAHİL, 2NO +2NC + 2ENV KONTAKLI </t>
  </si>
  <si>
    <t>https://mall.industry.siemens.com/mall/tr/tr/Catalog/Product/3WT8406-5UA75-5AB2</t>
  </si>
  <si>
    <t>3WT9111-0AB10</t>
  </si>
  <si>
    <t>3WT SERİSİ AÇIK TİP ŞALTER AKSESUARI, KUMANDA DEVRESİ SOKETİ (SABİT TİP)</t>
  </si>
  <si>
    <t>https://mall.industry.siemens.com/mall/tr/tr/Catalog/Product/3WT9111-0AB10</t>
  </si>
  <si>
    <t>3WT9111-1AB14</t>
  </si>
  <si>
    <t>3WT SERİSİ AÇIK TİP ŞALTER AKSESUARI, KUMANDA DEVRESİ SOKETİ (ÇEKMECELİ TİP)</t>
  </si>
  <si>
    <t>https://mall.industry.siemens.com/mall/tr/tr/Catalog/Product/3WT9111-1AB14</t>
  </si>
  <si>
    <t>3WT9816-1CE00</t>
  </si>
  <si>
    <t>3WT SERİSİ AÇIK TİP ŞALTER AKSESUARI, İLAVE YARDIMCI KONTAK 2 ENVERSÖR</t>
  </si>
  <si>
    <t>https://mall.industry.siemens.com/mall/tr/tr/Catalog/Product/3WT9816-1CE00</t>
  </si>
  <si>
    <t>3WT9832-1JK00</t>
  </si>
  <si>
    <t>3WT SERİSİ AÇIK TİP ŞALTER AKSESUARI, MOTOR MEKANIZMASI 220-240VAC/220-250VDC</t>
  </si>
  <si>
    <t>https://mall.industry.siemens.com/mall/tr/tr/Catalog/Product/3WT9832-1JK00</t>
  </si>
  <si>
    <t>3WT9851-1JK00</t>
  </si>
  <si>
    <t>3WT SERİSİ AÇIK TİP ŞALTER AKSESUARI, AÇTIRMA BOBİNİ 220-240VAC/220-250VDC</t>
  </si>
  <si>
    <t>https://mall.industry.siemens.com/mall/tr/tr/Catalog/Product/3WT9851-1JK00</t>
  </si>
  <si>
    <t>3WT9853-1JK00</t>
  </si>
  <si>
    <t>3WT SERİSİ AÇIK TİP ŞALTER AKSESUARI, DÜŞÜK GERİLİM BOBİNİ 220-240VAC</t>
  </si>
  <si>
    <t>https://mall.industry.siemens.com/mall/tr/tr/Catalog/Product/3WT9853-1JK00</t>
  </si>
  <si>
    <t>3WT9853-1JM00</t>
  </si>
  <si>
    <t>3WT SERİSİ AÇIK TİP ŞALTER AKSESUARI, DÜŞÜK GERİLİM BOBİNİ 380-415VAC</t>
  </si>
  <si>
    <t>https://mall.industry.siemens.com/mall/tr/tr/Catalog/Product/3WT9853-1JM00</t>
  </si>
  <si>
    <t>3WT9855-1JK00</t>
  </si>
  <si>
    <t>3WT SERİSİ AÇIK TİP ŞALTER AKSESUARI, GECİKMELİ DÜŞÜK GERİLİM BOBİNİ 220-240VAC / ESKİ KOD 3WT9854-1JK00</t>
  </si>
  <si>
    <t>https://mall.industry.siemens.com/mall/tr/tr/Catalog/Product/3WT9855-1JK00</t>
  </si>
  <si>
    <t>3WT9855-1JM00</t>
  </si>
  <si>
    <t>3WT SERİSİ AÇIK TİP ŞALTER AKSESUARI, GECİKMELİ DÜŞÜK GERİLİM BOBİNİ 380-415VAC  / ESKİ KOD 3WT9854-1JM00</t>
  </si>
  <si>
    <t>https://mall.industry.siemens.com/mall/tr/tr/Catalog/Product/3WT9855-1JM00</t>
  </si>
  <si>
    <t>3WT9866-3JA00</t>
  </si>
  <si>
    <t>3WT SERİSİ AÇIK TİP ŞALTER AKSESUARI, MEKANİK KİLİTLEME MODÜLÜ SABİT TİP</t>
  </si>
  <si>
    <t>https://mall.industry.siemens.com/mall/tr/tr/Catalog/Product/3WT9866-3JA00</t>
  </si>
  <si>
    <t>3WT9866-4JA00</t>
  </si>
  <si>
    <t>3WT SERİSİ AÇIK TİP ŞALTER AKSESUARI, MEKANİK KİLİTLEME MODÜLÜ ÇEKMECELİ TİP</t>
  </si>
  <si>
    <t>https://mall.industry.siemens.com/mall/tr/tr/Catalog/Product/3WT9866-4JA00</t>
  </si>
  <si>
    <t>3WT9866-8JA00</t>
  </si>
  <si>
    <t>3WT SERİSİ AÇIK TİP ŞALTER AKSESUARI, İLAVE BOWDEN KABLOSU 2M</t>
  </si>
  <si>
    <t>https://mall.industry.siemens.com/mall/tr/tr/Catalog/Product/3WT9866-8JA00</t>
  </si>
  <si>
    <t>3WT9866-8JA01</t>
  </si>
  <si>
    <t>3WT SERİSİ AÇIK TİP ŞALTER AKSESUARI, İLAVE BOWDEN KABLOSU 3M</t>
  </si>
  <si>
    <t>https://mall.industry.siemens.com/mall/tr/tr/Catalog/Product/3WT9866-8JA01</t>
  </si>
  <si>
    <t>3WT9883-2AC10</t>
  </si>
  <si>
    <t>3WT SERISI AÇIK TİP GÜÇ ŞALTERLERİ , ÇEKMECESİ 400…1250A</t>
  </si>
  <si>
    <t>https://mall.industry.siemens.com/mall/tr/tr/Catalog/Product/3WT9883-2AC10</t>
  </si>
  <si>
    <t>3WT9883-4AC10</t>
  </si>
  <si>
    <t>3WT SERISI AÇIK TİP GÜÇ ŞALTERLERİ , ÇEKMECESİ 1600A</t>
  </si>
  <si>
    <t>https://mall.industry.siemens.com/mall/tr/tr/Catalog/Product/3WT9883-4AC10</t>
  </si>
  <si>
    <t>3WT9883-6AC10</t>
  </si>
  <si>
    <t>3WT SERISI AÇIK TİP GÜÇ ŞALTERLERİ , ÇEKMECESİ 2000…2500A</t>
  </si>
  <si>
    <t>https://mall.industry.siemens.com/mall/tr/tr/Catalog/Product/3WT9883-6AC10</t>
  </si>
  <si>
    <t>3WT9883-7AC10</t>
  </si>
  <si>
    <t>3WT SERISI AÇIK TİP GÜÇ ŞALTERLERİ , ÇEKMECESİ 3200A</t>
  </si>
  <si>
    <t>https://mall.industry.siemens.com/mall/tr/tr/Catalog/Product/3WT9883-7AC10</t>
  </si>
  <si>
    <t>3WT9883-8BC30</t>
  </si>
  <si>
    <t>3WT SERISI AÇIK TİP GÜÇ ŞALTERLERİ , ÇEKMECESİ 4000A</t>
  </si>
  <si>
    <t>https://mall.industry.siemens.com/mall/tr/tr/Catalog/Product/3WT9883-8BC30</t>
  </si>
  <si>
    <t>3WT9888-0GA00</t>
  </si>
  <si>
    <t>3WT SERISI AÇIK TİP GÜÇ ŞALTERİ , ÇEKMECELİ ŞALTERE DÖNÜŞTÜRME SETI BOY I</t>
  </si>
  <si>
    <t>https://mall.industry.siemens.com/mall/tr/tr/Catalog/Product/3WT9888-0GA00</t>
  </si>
  <si>
    <t>3WT9888-0KA00</t>
  </si>
  <si>
    <t>3WT SERISI AÇIK TİP GÜÇ ŞALTERİ , ÇEKMECELİ ŞALTERE DÖNÜŞTÜRME SETI BOY II</t>
  </si>
  <si>
    <t>https://mall.industry.siemens.com/mall/tr/tr/Catalog/Product/3WT9888-0KA00</t>
  </si>
  <si>
    <t>3ZS1320-6CC14-0YA5</t>
  </si>
  <si>
    <t>SIRIUS Soft starter ES V18 (TIA Portal) Professional Lisans (Yazılım DVD’si ve lisans anahtarı USB içerisinde)</t>
  </si>
  <si>
    <t>https://mall.industry.siemens.com/mall/tr/tr/Catalog/Product/3ZS1320-6CC14-0YA5</t>
  </si>
  <si>
    <t>3ZS1320-6CE16-0YB5</t>
  </si>
  <si>
    <t>SIRIUS Soft starter ES V20 (TIA Portal) Professional Lisans (Download edilebilir lisans anahtarı)</t>
  </si>
  <si>
    <t>https://mall.industry.siemens.com/mall/tr/tr/Catalog/Product/3ZS1320-6CE16-0YB5</t>
  </si>
  <si>
    <t>3ZS1322-6CC16-0YE5</t>
  </si>
  <si>
    <t>SIMOCODE ES 2007 Premium'dan V17'ye güncelleme lisansı</t>
  </si>
  <si>
    <t>https://mall.industry.siemens.com/mall/tr/tr/Catalog/Product/3ZS1322-6CC16-0YE5</t>
  </si>
  <si>
    <t>3ZS1322-6CC18-0YA5</t>
  </si>
  <si>
    <t>SIMOCODE ES V20 (TIA Portal) Professional Lisans (Yazılım DVD'si ve lisans anahtarı USB 
içerisinde)</t>
  </si>
  <si>
    <t>https://mall.industry.siemens.com/mall/tr/tr/Catalog/Product/3ZS1322-6CC18-0YA5</t>
  </si>
  <si>
    <t>3ZS1322-6CE18-0YB5</t>
  </si>
  <si>
    <t>SIMOCODE ES V20 (TIA Portal) Professional Lisans (Download edilebilir lisans anahtarı)</t>
  </si>
  <si>
    <t>https://mall.industry.siemens.com/mall/tr/tr/Catalog/Product/3ZS1322-6CE18-0YB5</t>
  </si>
  <si>
    <t>SIRIUS Safety ES V1.0 'dan V19'a Güncelleme Lisansı</t>
  </si>
  <si>
    <t>3ZS1326-2CC13-0YA5</t>
  </si>
  <si>
    <t>SIRIUS Safety ES V20 (TIA Portal) Professional Lisans (Yazılım DVD'si ve lisans anahtarı USB 
içerisinde)*</t>
  </si>
  <si>
    <t>https://mall.industry.siemens.com/mall/tr/tr/Catalog/Product/3ZS1326-2CC13-0YA5</t>
  </si>
  <si>
    <t>3ZS1326-2CE13-0YB5</t>
  </si>
  <si>
    <t>SIRIUS Safety ES V20 (TIA Portal) Professional Lisans (Download edilebilir lisans anahtarı)</t>
  </si>
  <si>
    <t>https://mall.industry.siemens.com/mall/tr/tr/Catalog/Product/3ZS1326-2CE13-0YB5</t>
  </si>
  <si>
    <t>3ZY1212-1BA00</t>
  </si>
  <si>
    <t>Cihaz Konnektörü, type 1, 17,5mm</t>
  </si>
  <si>
    <t>https://mall.industry.siemens.com/mall/tr/tr/Catalog/Product/3ZY1212-1BA00</t>
  </si>
  <si>
    <t>3ZY1212-2AB00</t>
  </si>
  <si>
    <t>Sirius 3RM1 Motor Yolverici Ara Bağlantı Konnektörü (22,5m'lik boşluk olduğunda cihazlar arası bağlantıyı sağlar)</t>
  </si>
  <si>
    <t>https://mall.industry.siemens.com/mall/tr/tr/Catalog/Product/3ZY1212-2AB00</t>
  </si>
  <si>
    <t>3ZY1212-2BA00</t>
  </si>
  <si>
    <t>Cihaz Konnektörü, type 1, 22,5mm</t>
  </si>
  <si>
    <t>https://mall.industry.siemens.com/mall/tr/tr/Catalog/Product/3ZY1212-2BA00</t>
  </si>
  <si>
    <t>3ZY1212-2DA00</t>
  </si>
  <si>
    <t>Cihaz sonlandırma konnektörü, type 1, 22,5mm</t>
  </si>
  <si>
    <t>https://mall.industry.siemens.com/mall/tr/tr/Catalog/Product/3ZY1212-2DA00</t>
  </si>
  <si>
    <t>3ZY1212-2EA00</t>
  </si>
  <si>
    <t>Sirius 3RM1 Motor Yolverici Cihaz Bağlantı Konnektörü</t>
  </si>
  <si>
    <t>https://mall.industry.siemens.com/mall/tr/tr/Catalog/Product/3ZY1212-2EA00</t>
  </si>
  <si>
    <t>3ZY1212-2FA00</t>
  </si>
  <si>
    <t>Sirius 3RM1 Motor Yolverici Cihaz sonlandırma terminali (en sağdaki modülü takılır)</t>
  </si>
  <si>
    <t>https://mall.industry.siemens.com/mall/tr/tr/Catalog/Product/3ZY1212-2FA00</t>
  </si>
  <si>
    <t>3ZY1212-2GA00</t>
  </si>
  <si>
    <t xml:space="preserve">22.5mm 3SK2 Parametrelendirilebilir Emniyet Rölesi Genişletme Konnektörü </t>
  </si>
  <si>
    <t>https://mall.industry.siemens.com/mall/tr/tr/Catalog/Product/3ZY1212-2GA00</t>
  </si>
  <si>
    <t>3ZY1212-4GA01</t>
  </si>
  <si>
    <t xml:space="preserve">45mm 3SK2 Parametrelendirilebilir Emniyet Rölesi Genişletme Konnektörü </t>
  </si>
  <si>
    <t>https://mall.industry.siemens.com/mall/tr/tr/Catalog/Product/3ZY1212-4GA01</t>
  </si>
  <si>
    <t>3ZY1321-2AA00</t>
  </si>
  <si>
    <t>Sirius 3RM1 Motor Yolverici Cihaz mühürleme ön şeffaf kapak</t>
  </si>
  <si>
    <t>https://mall.industry.siemens.com/mall/tr/tr/Catalog/Product/3ZY1321-2AA00</t>
  </si>
  <si>
    <t>4AJ9903-2YC</t>
  </si>
  <si>
    <t>DEŞARJ BOBİNİ</t>
  </si>
  <si>
    <t>https://mall.industry.siemens.com/mall/tr/tr/Catalog/Product/4AJ9903-2YC</t>
  </si>
  <si>
    <t>4AV4103-2EB00-0A</t>
  </si>
  <si>
    <t>4AV4/5 DC BESLEME/GÜÇ KAYNAKLARI, 24V ÇIKIŞ, 3,230-400+/-15</t>
  </si>
  <si>
    <t>https://mall.industry.siemens.com/mall/tr/tr/Catalog/Product/4AV4103-2EB00-0A</t>
  </si>
  <si>
    <t>4AV4106-2EB00-0A</t>
  </si>
  <si>
    <t>4AV4/5 DC BESLEME/GÜÇ KAYNAKLARI, 24V ÇIKIŞ, 6,230-400+/-15</t>
  </si>
  <si>
    <t>https://mall.industry.siemens.com/mall/tr/tr/Catalog/Product/4AV4106-2EB00-0A</t>
  </si>
  <si>
    <t>4AV4110-2EB00-0A</t>
  </si>
  <si>
    <t>4AV4/5 DC BESLEME/GÜÇ KAYNAKLARI, 24V ÇIKIŞ, 10, 230-400+/-15</t>
  </si>
  <si>
    <t>https://mall.industry.siemens.com/mall/tr/tr/Catalog/Product/4AV4110-2EB00-0A</t>
  </si>
  <si>
    <t>4AV5125-2EB00-0A</t>
  </si>
  <si>
    <t>4AV4/5 DC BESLEME/GÜÇ KAYNAKLARI, 24V ÇIKIŞ, 25, 400+/-20</t>
  </si>
  <si>
    <t>https://mall.industry.siemens.com/mall/tr/tr/Catalog/Product/4AV5125-2EB00-0A</t>
  </si>
  <si>
    <t>4AX3002-3ED03-0B</t>
  </si>
  <si>
    <t>4AX3002 KUMANDA VE İZOLASYON TRAFOLARI, 400/230V, 50-60Hz, 250 VA</t>
  </si>
  <si>
    <t>https://mall.industry.siemens.com/mall/tr/tr/Catalog/Product/4AX3002-3ED03-0B</t>
  </si>
  <si>
    <t>4AX3002-3ED04-0B</t>
  </si>
  <si>
    <t>4AX3002 KUMANDA VE İZOLASYON TRAFOLARI, 400/230V, 50-60Hz, 400 VA</t>
  </si>
  <si>
    <t>https://mall.industry.siemens.com/mall/tr/tr/Catalog/Product/4AX3002-3ED04-0B</t>
  </si>
  <si>
    <t>4AX3002-3ED06-0B</t>
  </si>
  <si>
    <t>4AX3002 KUMANDA VE İZOLASYON TRAFOLARI, 400/230V, 50-60Hz, 630 VA</t>
  </si>
  <si>
    <t>https://mall.industry.siemens.com/mall/tr/tr/Catalog/Product/4AX3002-3ED06-0B</t>
  </si>
  <si>
    <t>4AX3002-3ED10-0B</t>
  </si>
  <si>
    <t>4AX3002 KUMANDA VE İZOLASYON TRAFOLARI, 400/230V, 50-60Hz, 100 VA</t>
  </si>
  <si>
    <t>https://mall.industry.siemens.com/mall/tr/tr/Catalog/Product/4AX3002-3ED10-0B</t>
  </si>
  <si>
    <t>4AX3002-3ED16-0B</t>
  </si>
  <si>
    <t>4AX3002 KUMANDA VE İZOLASYON TRAFOLARI, 400/230V, 50-60Hz, 160 VA</t>
  </si>
  <si>
    <t>https://mall.industry.siemens.com/mall/tr/tr/Catalog/Product/4AX3002-3ED16-0B</t>
  </si>
  <si>
    <t>4AX3002-3ED50-0B</t>
  </si>
  <si>
    <t>4AX3002 KUMANDA VE İZOLASYON TRAFOLARI, 400/230V, 50-60Hz, 50 VA</t>
  </si>
  <si>
    <t>https://mall.industry.siemens.com/mall/tr/tr/Catalog/Product/4AX3002-3ED50-0B</t>
  </si>
  <si>
    <t>4AX3002-3HA03-0B</t>
  </si>
  <si>
    <t>4AX3002 KUMANDA VE EMNİYET İZOLASYON TRAFOLARI, 230-400V/24V, 50-60Hz, 250 VA</t>
  </si>
  <si>
    <t>https://mall.industry.siemens.com/mall/tr/tr/Catalog/Product/4AX3002-3HA03-0B</t>
  </si>
  <si>
    <t>4AX3002-3HA04-0B</t>
  </si>
  <si>
    <t>4AX3002 KUMANDA VE EMNİYET İZOLASYON TRAFOLARI, 230-400V/24V, 50-60Hz, 400 VA</t>
  </si>
  <si>
    <t>https://mall.industry.siemens.com/mall/tr/tr/Catalog/Product/4AX3002-3HA04-0B</t>
  </si>
  <si>
    <t>4AX3002-3HA06-0B</t>
  </si>
  <si>
    <t>4AX3002 KUMANDA VE EMNİYET İZOLASYON TRAFOLARI, 230-400V/24V, 50-60Hz, 630 VA</t>
  </si>
  <si>
    <t>https://mall.industry.siemens.com/mall/tr/tr/Catalog/Product/4AX3002-3HA06-0B</t>
  </si>
  <si>
    <t>4AX3002-3HA10-0B</t>
  </si>
  <si>
    <t>4AX3002 KUMANDA VE EMNİYET İZOLASYON TRAFOLARI, 230-400V/24V, 50-60Hz, 100 VA</t>
  </si>
  <si>
    <t>https://mall.industry.siemens.com/mall/tr/tr/Catalog/Product/4AX3002-3HA10-0B</t>
  </si>
  <si>
    <t>4AX3002-3HA16-0B</t>
  </si>
  <si>
    <t>4AX3002 KUMANDA VE EMNİYET İZOLASYON TRAFOLARI, 230-400V/24V, 50-60Hz, 160 VA</t>
  </si>
  <si>
    <t>https://mall.industry.siemens.com/mall/tr/tr/Catalog/Product/4AX3002-3HA16-0B</t>
  </si>
  <si>
    <t>4AX3002-3HA50-0B</t>
  </si>
  <si>
    <t>4AX3002 KUMANDA VE EMNİYET İZOLASYON TRAFOLARI, 230-400V/24V, 50-60Hz, 50 VA</t>
  </si>
  <si>
    <t>https://mall.industry.siemens.com/mall/tr/tr/Catalog/Product/4AX3002-3HA50-0B</t>
  </si>
  <si>
    <t>4EP3701-2TE00</t>
  </si>
  <si>
    <t>FİLTRE BOBİNİ, %7 , 6.25 KVAR</t>
  </si>
  <si>
    <t>https://mall.industry.siemens.com/mall/tr/tr/Catalog/Product/4EP3701-2TE00</t>
  </si>
  <si>
    <t>4EP3701-2VE00</t>
  </si>
  <si>
    <t>FİLTRE BOBİNİ, %7 , 6.25 KVAR THDV=%14 Heavy Duty</t>
  </si>
  <si>
    <t>https://mall.industry.siemens.com/mall/tr/tr/Catalog/Product/4EP3701-2VE00</t>
  </si>
  <si>
    <t>4EP3801-1TE00</t>
  </si>
  <si>
    <t>FİLTRE BOBİNİ, %5.67 , 6.25 KVAR</t>
  </si>
  <si>
    <t>https://mall.industry.siemens.com/mall/tr/tr/Catalog/Product/4EP3801-1TE00</t>
  </si>
  <si>
    <t>4EP3900-7TE00</t>
  </si>
  <si>
    <t>FİLTRE BOBİNİ, %14 , 6.25 KVAR</t>
  </si>
  <si>
    <t>https://mall.industry.siemens.com/mall/tr/tr/Catalog/Product/4EP3900-7TE00</t>
  </si>
  <si>
    <t>4EP3900-7VE00</t>
  </si>
  <si>
    <t>FİLTRE BOBİNİ, %14 , 6.25 KVAR THDV=%14 Heavy Duty</t>
  </si>
  <si>
    <t>https://mall.industry.siemens.com/mall/tr/tr/Catalog/Product/4EP3900-7VE00</t>
  </si>
  <si>
    <t>4EP4001-0TE00</t>
  </si>
  <si>
    <t>FİLTRE BOBİNİ, %5.67 , 12.5 KVAR</t>
  </si>
  <si>
    <t>https://mall.industry.siemens.com/mall/tr/tr/Catalog/Product/4EP4001-0TE00</t>
  </si>
  <si>
    <t>4EP4001-1TE00</t>
  </si>
  <si>
    <t>FİLTRE BOBİNİ, %7 , 12.5 KVAR</t>
  </si>
  <si>
    <t>https://mall.industry.siemens.com/mall/tr/tr/Catalog/Product/4EP4001-1TE00</t>
  </si>
  <si>
    <t>4EP4001-1VE00</t>
  </si>
  <si>
    <t>FİLTRE BOBİNİ, %7 , 12.5 KVAR THDV=%14 Heavy Duty</t>
  </si>
  <si>
    <t>https://mall.industry.siemens.com/mall/tr/tr/Catalog/Product/4EP4001-1VE00</t>
  </si>
  <si>
    <t>4EP4300-6TE00</t>
  </si>
  <si>
    <t>FİLTRE BOBİNİ, %14 , 12.5 KVAR</t>
  </si>
  <si>
    <t>https://mall.industry.siemens.com/mall/tr/tr/Catalog/Product/4EP4300-6TE00</t>
  </si>
  <si>
    <t>4EP4300-6VE00</t>
  </si>
  <si>
    <t>FİLTRE BOBİNİ, %14 , 12.5 KVAR THDV=%14 Heavy Duty</t>
  </si>
  <si>
    <t>https://mall.industry.siemens.com/mall/tr/tr/Catalog/Product/4EP4300-6VE00</t>
  </si>
  <si>
    <t>4EP4401-3TE00</t>
  </si>
  <si>
    <t>FİLTRE BOBİNİ, %7 , 25 KVAR</t>
  </si>
  <si>
    <t>https://mall.industry.siemens.com/mall/tr/tr/Catalog/Product/4EP4401-3TE00</t>
  </si>
  <si>
    <t>4EP4401-3VE00</t>
  </si>
  <si>
    <t>FİLTRE BOBİNİ, %7 , 25 KVAR THDV=%14 Heavy Duty</t>
  </si>
  <si>
    <t>https://mall.industry.siemens.com/mall/tr/tr/Catalog/Product/4EP4401-3VE00</t>
  </si>
  <si>
    <t>4EP4401-4TE00</t>
  </si>
  <si>
    <t>FİLTRE BOBİNİ, %5.67 , 25 KVAR</t>
  </si>
  <si>
    <t>https://mall.industry.siemens.com/mall/tr/tr/Catalog/Product/4EP4401-4TE00</t>
  </si>
  <si>
    <t>4EU2732-0TE08-4CA0</t>
  </si>
  <si>
    <t>FİLTRE BOBİNİ, %14 , 25 KVAR</t>
  </si>
  <si>
    <t>https://mall.industry.siemens.com/mall/tr/tr/Catalog/Product/4EU2732-0TE08-4CA0</t>
  </si>
  <si>
    <t>4EU2732-0VE08-4CA0</t>
  </si>
  <si>
    <t>FİLTRE BOBİNİ, %14 , 25 KVAR THDV=%14 Heavy Duty</t>
  </si>
  <si>
    <t>https://mall.industry.siemens.com/mall/tr/tr/Catalog/Product/4EU2732-0VE08-4CA0</t>
  </si>
  <si>
    <t>4EU2732-5TE08-0AA0</t>
  </si>
  <si>
    <t>FİLTRE BOBİNİ, %7 , 50 KVAR</t>
  </si>
  <si>
    <t>https://mall.industry.siemens.com/mall/tr/tr/Catalog/Product/4EU2732-5TE08-0AA0</t>
  </si>
  <si>
    <t>4EU2732-5VE08-0AA0</t>
  </si>
  <si>
    <t>FİLTRE BOBİNİ, %7 , 50 KVAR THDV=%14 Heavy Duty,</t>
  </si>
  <si>
    <t>https://mall.industry.siemens.com/mall/tr/tr/Catalog/Product/4EU2732-5VE08-0AA0</t>
  </si>
  <si>
    <t>4EU3032-0TE08-0AA0</t>
  </si>
  <si>
    <t>FİLTRE BOBİNİ, %14 , 50 KVAR</t>
  </si>
  <si>
    <t>https://mall.industry.siemens.com/mall/tr/tr/Catalog/Product/4EU3032-0TE08-0AA0</t>
  </si>
  <si>
    <t>4EU3032-0VE08-0AA0</t>
  </si>
  <si>
    <t>FİLTRE BOBİNİ, %14 , 50 KVAR THDV=%14 Heavy Duty,</t>
  </si>
  <si>
    <t>https://mall.industry.siemens.com/mall/tr/tr/Catalog/Product/4EU3032-0VE08-0AA0</t>
  </si>
  <si>
    <t>4EU3032-5TE08-0AA0</t>
  </si>
  <si>
    <t>FİLTRE BOBİNİ, %5.67 , 50 KVAR</t>
  </si>
  <si>
    <t>https://mall.industry.siemens.com/mall/tr/tr/Catalog/Product/4EU3032-5TE08-0AA0</t>
  </si>
  <si>
    <t>4EU3632-3TE08-0AA0</t>
  </si>
  <si>
    <t>FİLTRE BOBİNİ, %5.67 , 100 KVAR</t>
  </si>
  <si>
    <t>https://mall.industry.siemens.com/mall/tr/tr/Catalog/Product/4EU3632-3TE08-0AA0</t>
  </si>
  <si>
    <t>4EU3632-4TE08-0AA0</t>
  </si>
  <si>
    <t>FİLTRE BOBİNİ, %7 , 100 KVAR</t>
  </si>
  <si>
    <t>https://mall.industry.siemens.com/mall/tr/tr/Catalog/Product/4EU3632-4TE08-0AA0</t>
  </si>
  <si>
    <t>4EU3632-4VE08-0AA0</t>
  </si>
  <si>
    <t>FİLTRE BOBİNİ, %7 , 100 KVAR THDV=%14 Heavy Duty</t>
  </si>
  <si>
    <t>https://mall.industry.siemens.com/mall/tr/tr/Catalog/Product/4EU3632-4VE08-0AA0</t>
  </si>
  <si>
    <t>4EU3931-1TE80-0A</t>
  </si>
  <si>
    <t>FİLTRE BOBİNİ, %14 , 100 KVAR</t>
  </si>
  <si>
    <t>https://mall.industry.siemens.com/mall/tr/tr/Catalog/Product/4EU3931-1TE80-0A</t>
  </si>
  <si>
    <t>4EU3931-1VE80-0A</t>
  </si>
  <si>
    <t>FİLTRE BOBİNİ, %14 , 100 KVAR THDV=%14 Heavy Duty</t>
  </si>
  <si>
    <t>https://mall.industry.siemens.com/mall/tr/tr/Catalog/Product/4EU3931-1VE80-0A</t>
  </si>
  <si>
    <t>4NC5117-2DA21</t>
  </si>
  <si>
    <t>4NC Akım Trafosu, Class 0.5, 100/5A, 1 VA , 20,5 x 20,5 mm</t>
  </si>
  <si>
    <t>https://mall.industry.siemens.com/mall/tr/tr/Catalog/Product/4NC5117-2DA21</t>
  </si>
  <si>
    <t>4NC5121-2DC21</t>
  </si>
  <si>
    <t>4NC Akım Trafosu, Class 0.5, 150/5A, 2.5 VA , 20,5 x 20,5 mm</t>
  </si>
  <si>
    <t>https://mall.industry.siemens.com/mall/tr/tr/Catalog/Product/4NC5121-2DC21</t>
  </si>
  <si>
    <t>4NC5121-2FA21</t>
  </si>
  <si>
    <t>4NC Akım Trafosu, Class 0.2s, 150/5A, 1 VA , 20,5 x 20,5 mm</t>
  </si>
  <si>
    <t>https://mall.industry.siemens.com/mall/tr/tr/Catalog/Product/4NC5121-2FA21</t>
  </si>
  <si>
    <t>4NC5122-2DE21</t>
  </si>
  <si>
    <t>4NC Akım Trafosu, Class 0.5, 200/5A, 5 VA , 20,5 x 20,5 mm</t>
  </si>
  <si>
    <t>https://mall.industry.siemens.com/mall/tr/tr/Catalog/Product/4NC5122-2DE21</t>
  </si>
  <si>
    <t>4NC5122-2FC21</t>
  </si>
  <si>
    <t>4NC Akım Trafosu, Class 0.2s, 200/5A, 2.5 VA , 20,5 x 20,5 mm</t>
  </si>
  <si>
    <t>https://mall.industry.siemens.com/mall/tr/tr/Catalog/Product/4NC5122-2FC21</t>
  </si>
  <si>
    <t>4NC5123-2DE21</t>
  </si>
  <si>
    <t>4NC Akım Trafosu, Class 0.5, 250/5A, 5 VA , 20,5 x 20,5 mm</t>
  </si>
  <si>
    <t>https://mall.industry.siemens.com/mall/tr/tr/Catalog/Product/4NC5123-2DE21</t>
  </si>
  <si>
    <t>4NC5123-2FC21</t>
  </si>
  <si>
    <t>4NC Akım Trafosu, Class 0.2s, 250/5A, 2.5 VA , 20,5 x 20,5 mm</t>
  </si>
  <si>
    <t>https://mall.industry.siemens.com/mall/tr/tr/Catalog/Product/4NC5123-2FC21</t>
  </si>
  <si>
    <t>4NC5124-2FE21</t>
  </si>
  <si>
    <t>4NC Akım Trafosu, Class 0.2s, 300/5A, 5 VA , 20,5 x 20,5 mm</t>
  </si>
  <si>
    <t>https://mall.industry.siemens.com/mall/tr/tr/Catalog/Product/4NC5124-2FE21</t>
  </si>
  <si>
    <t>4NC5125-2FE21</t>
  </si>
  <si>
    <t>4NC Akım Trafosu, Class 0.2s, 400/5A, 5 VA , 20,5 x 20,5 mm</t>
  </si>
  <si>
    <t>https://mall.industry.siemens.com/mall/tr/tr/Catalog/Product/4NC5125-2FE21</t>
  </si>
  <si>
    <t>4NC5126-2FE21</t>
  </si>
  <si>
    <t>4NC Akım Trafosu, Class 0.2s, 500/5A, 5 VA , 20,5 x 20,5 mm</t>
  </si>
  <si>
    <t>https://mall.industry.siemens.com/mall/tr/tr/Catalog/Product/4NC5126-2FE21</t>
  </si>
  <si>
    <t>4NC5222-2DE21</t>
  </si>
  <si>
    <t>4NC Akım Trafosu, Class 0.5, 200/5A, 5 VA , 30,5 x 30,5 mm</t>
  </si>
  <si>
    <t>https://mall.industry.siemens.com/mall/tr/tr/Catalog/Product/4NC5222-2DE21</t>
  </si>
  <si>
    <t>4NC5223-2DE21</t>
  </si>
  <si>
    <t>4NC Akım Trafosu, Class 0.5, 250/5A, 5 VA , 30,5 x 30,5 mm</t>
  </si>
  <si>
    <t>https://mall.industry.siemens.com/mall/tr/tr/Catalog/Product/4NC5223-2DE21</t>
  </si>
  <si>
    <t>4NC5224-2DE21</t>
  </si>
  <si>
    <t>4NC Akım Trafosu, Class 0.5, 300/5A, 5 VA , 30,5 x 30,5 mm</t>
  </si>
  <si>
    <t>https://mall.industry.siemens.com/mall/tr/tr/Catalog/Product/4NC5224-2DE21</t>
  </si>
  <si>
    <t>4NC5225-2DE21</t>
  </si>
  <si>
    <t>4NC Akım Trafosu, Class 0.5, 400/5A, 5 VA , 30,5 x 30,5 mm</t>
  </si>
  <si>
    <t>https://mall.industry.siemens.com/mall/tr/tr/Catalog/Product/4NC5225-2DE21</t>
  </si>
  <si>
    <t>4NC5227-2FE21</t>
  </si>
  <si>
    <t>4NC Akım Trafosu, Class 0.2s, 600/5A, 5 VA , 30,5 x 30,5 mm</t>
  </si>
  <si>
    <t>https://mall.industry.siemens.com/mall/tr/tr/Catalog/Product/4NC5227-2FE21</t>
  </si>
  <si>
    <t>4NC5228-2FE21</t>
  </si>
  <si>
    <t>4NC Akım Trafosu, Class 0.2s, 700/5A, 5 VA , 30,5 x 30,5 mm</t>
  </si>
  <si>
    <t>https://mall.industry.siemens.com/mall/tr/tr/Catalog/Product/4NC5228-2FE21</t>
  </si>
  <si>
    <t>4NC5231-2FE21</t>
  </si>
  <si>
    <t>4NC Akım Trafosu, Class 0.2s, 800/5A, 5 VA , 30,5 x 30,5 mm</t>
  </si>
  <si>
    <t>https://mall.industry.siemens.com/mall/tr/tr/Catalog/Product/4NC5231-2FE21</t>
  </si>
  <si>
    <t>4NC5232-2FE21</t>
  </si>
  <si>
    <t>4NC Akım Trafosu, Class 0.2s, 1000/5A, 5 VA , 30,5 x 30,5 mm</t>
  </si>
  <si>
    <t>https://mall.industry.siemens.com/mall/tr/tr/Catalog/Product/4NC5232-2FE21</t>
  </si>
  <si>
    <t>4NC5325-2DE21</t>
  </si>
  <si>
    <t>4NC Akım Trafosu, Class 0.5, 400/5A, 5 VA , 21,5 x 51,5 mm</t>
  </si>
  <si>
    <t>https://mall.industry.siemens.com/mall/tr/tr/Catalog/Product/4NC5325-2DE21</t>
  </si>
  <si>
    <t>4NC5326-2DE21</t>
  </si>
  <si>
    <t>4NC Akım Trafosu, Class 0.5, 500/5A, 5 VA , 21,5 x 51,5 mm</t>
  </si>
  <si>
    <t>https://mall.industry.siemens.com/mall/tr/tr/Catalog/Product/4NC5326-2DE21</t>
  </si>
  <si>
    <t>4NC5327-2DE21</t>
  </si>
  <si>
    <t>4NC Akım Trafosu, Class 0.5, 600/5A, 5 VA , 21,5 x 51,5 mm</t>
  </si>
  <si>
    <t>https://mall.industry.siemens.com/mall/tr/tr/Catalog/Product/4NC5327-2DE21</t>
  </si>
  <si>
    <t>4NC5330-2DE21</t>
  </si>
  <si>
    <t>4NC Akım Trafosu, Class 0.5, 750/5A, 5 VA , 21,5 x 51,5 mm</t>
  </si>
  <si>
    <t>https://mall.industry.siemens.com/mall/tr/tr/Catalog/Product/4NC5330-2DE21</t>
  </si>
  <si>
    <t>4NC5331-2DE21</t>
  </si>
  <si>
    <t>4NC Akım Trafosu, Class 0.5, 800/5A, 5 VA , 21,5 x 51,5 mm</t>
  </si>
  <si>
    <t>https://mall.industry.siemens.com/mall/tr/tr/Catalog/Product/4NC5331-2DE21</t>
  </si>
  <si>
    <t>4NC5431-2DH21</t>
  </si>
  <si>
    <t>4NC Akım Trafosu, Class 0.5, 800/5A, 10 VA , 36 x 64,5 mm</t>
  </si>
  <si>
    <t>https://mall.industry.siemens.com/mall/tr/tr/Catalog/Product/4NC5431-2DH21</t>
  </si>
  <si>
    <t>4NC5432-2DH21</t>
  </si>
  <si>
    <t>4NC Akım Trafosu, Class 0.5, 1000/5A, 10 VA , 36 x 64,5 mm</t>
  </si>
  <si>
    <t>https://mall.industry.siemens.com/mall/tr/tr/Catalog/Product/4NC5432-2DH21</t>
  </si>
  <si>
    <t>4NC5433-2DH21</t>
  </si>
  <si>
    <t>4NC Akım Trafosu, Class 0.5, 1200/5A, 10 VA , 36 x 64,5 mm</t>
  </si>
  <si>
    <t>https://mall.industry.siemens.com/mall/tr/tr/Catalog/Product/4NC5433-2DH21</t>
  </si>
  <si>
    <t>4NC5435-2DH21</t>
  </si>
  <si>
    <t>4NC Akım Trafosu, Class 0.5, 1500/5A, 10 VA , 36 x 64,5 mm</t>
  </si>
  <si>
    <t>https://mall.industry.siemens.com/mall/tr/tr/Catalog/Product/4NC5435-2DH21</t>
  </si>
  <si>
    <t>4NC5436-2DK21</t>
  </si>
  <si>
    <t>4NC Akım Trafosu, Class 0.5, 1600/5A, 15 VA , 36 x 64,5 mm</t>
  </si>
  <si>
    <t>https://mall.industry.siemens.com/mall/tr/tr/Catalog/Product/4NC5436-2DK21</t>
  </si>
  <si>
    <t>4NC5438-2DL21</t>
  </si>
  <si>
    <t>4NC Akım Trafosu, Class 0.5, 2000/5A, 20 VA , 36 x 64,5 mm</t>
  </si>
  <si>
    <t>https://mall.industry.siemens.com/mall/tr/tr/Catalog/Product/4NC5438-2DL21</t>
  </si>
  <si>
    <t>4NC5440-2DM21</t>
  </si>
  <si>
    <t>4NC Akım Trafosu, Class 0.5, 2500/5A, 25 VA , 36 x 64,5 mm</t>
  </si>
  <si>
    <t>https://mall.industry.siemens.com/mall/tr/tr/Catalog/Product/4NC5440-2DM21</t>
  </si>
  <si>
    <t>4NC5441-2DN21</t>
  </si>
  <si>
    <t>4NC Akım Trafosu, Class 0.5, 3000/5A, 30 VA , 36 x 64,5 mm</t>
  </si>
  <si>
    <t>https://mall.industry.siemens.com/mall/tr/tr/Catalog/Product/4NC5441-2DN21</t>
  </si>
  <si>
    <t>4RB2010-3EA50</t>
  </si>
  <si>
    <t>ALÇAK GERİLİM GÜÇ KONDANSATÖRLERİ  400 V,GÜÇ        1 KVAr</t>
  </si>
  <si>
    <t>https://mall.industry.siemens.com/mall/tr/tr/Catalog/Product/4RB2010-3EA50</t>
  </si>
  <si>
    <t>4RB2015-3EA50</t>
  </si>
  <si>
    <t>ALÇAK GERİLİM GÜÇ KONDANSATÖRLERİ  400 V,GÜÇ        1,5 KVAr</t>
  </si>
  <si>
    <t>https://mall.industry.siemens.com/mall/tr/tr/Catalog/Product/4RB2015-3EA50</t>
  </si>
  <si>
    <t>4RB2017-1CD50</t>
  </si>
  <si>
    <t>MONOFAZE ALÇAK GERİLİM GÜÇ KONDANSATÖRLERİ  230 V,GÜÇ          1,7 KVAr</t>
  </si>
  <si>
    <t>https://mall.industry.siemens.com/mall/tr/tr/Catalog/Product/4RB2017-1CD50</t>
  </si>
  <si>
    <t>4RB2017-1EA50</t>
  </si>
  <si>
    <t>MONOFAZE ALÇAK GERİLİM GÜÇ KONDANSATÖRLERİ  230 V,GÜÇ          0,5 KVAr</t>
  </si>
  <si>
    <t>https://mall.industry.siemens.com/mall/tr/tr/Catalog/Product/4RB2017-1EA50</t>
  </si>
  <si>
    <t>4RB2025-1CD50</t>
  </si>
  <si>
    <t>MONOFAZE ALÇAK GERİLİM GÜÇ KONDANSATÖRLERİ  230 V,GÜÇ          2,5 KVAr</t>
  </si>
  <si>
    <t>https://mall.industry.siemens.com/mall/tr/tr/Catalog/Product/4RB2025-1CD50</t>
  </si>
  <si>
    <t>4RB2025-3EA50</t>
  </si>
  <si>
    <t>ALÇAK GERİLİM GÜÇ KONDANSATÖRLERİ  400 V,GÜÇ        2,5 KVAr</t>
  </si>
  <si>
    <t>https://mall.industry.siemens.com/mall/tr/tr/Catalog/Product/4RB2025-3EA50</t>
  </si>
  <si>
    <t>4RB2025-3FC50</t>
  </si>
  <si>
    <t>ALÇAK GERİLİM GÜÇ KONDANSATÖRLERİ  525 V,GÜÇ          2.5 KVAr</t>
  </si>
  <si>
    <t>https://mall.industry.siemens.com/mall/tr/tr/Catalog/Product/4RB2025-3FC50</t>
  </si>
  <si>
    <t>4RB2033-1EB50</t>
  </si>
  <si>
    <t>MONOFAZE ALÇAK GERİLİM GÜÇ KONDANSATÖRLERİ  230 V,GÜÇ          1 KVAr</t>
  </si>
  <si>
    <t>https://mall.industry.siemens.com/mall/tr/tr/Catalog/Product/4RB2033-1EB50</t>
  </si>
  <si>
    <t>4RB2050-3EA50</t>
  </si>
  <si>
    <t>ALÇAK GERİLİM GÜÇ KONDANSATÖRLERİ  400 V,GÜÇ          5 KVAr</t>
  </si>
  <si>
    <t>https://mall.industry.siemens.com/mall/tr/tr/Catalog/Product/4RB2050-3EA50</t>
  </si>
  <si>
    <t>4RB2050-3EE50</t>
  </si>
  <si>
    <t>ALÇAK GERİLİM GÜÇ KONDANSATÖRLERİ  440 V,GÜÇ 5 KVAr</t>
  </si>
  <si>
    <t>https://mall.industry.siemens.com/mall/tr/tr/Catalog/Product/4RB2050-3EE50</t>
  </si>
  <si>
    <t>4RB2050-3FC50</t>
  </si>
  <si>
    <t>ALÇAK GERİLİM GÜÇ KONDANSATÖRLERİ  525 V,GÜÇ          5 KVAr</t>
  </si>
  <si>
    <t>https://mall.industry.siemens.com/mall/tr/tr/Catalog/Product/4RB2050-3FC50</t>
  </si>
  <si>
    <t>4RB2075-3EA50</t>
  </si>
  <si>
    <t>ALÇAK GERİLİM GÜÇ KONDANSATÖRLERİ  400 V,GÜÇ 7,5 KVAr</t>
  </si>
  <si>
    <t>https://mall.industry.siemens.com/mall/tr/tr/Catalog/Product/4RB2075-3EA50</t>
  </si>
  <si>
    <t>4RB2075-3EE50</t>
  </si>
  <si>
    <t>ALÇAK GERİLİM GÜÇ KONDANSATÖRLERİ  440 V,GÜÇ 7,5 KVAr</t>
  </si>
  <si>
    <t>https://mall.industry.siemens.com/mall/tr/tr/Catalog/Product/4RB2075-3EE50</t>
  </si>
  <si>
    <t>4RB2100-3EA50</t>
  </si>
  <si>
    <t>ALÇAK GERİLİM GÜÇ KONDANSATÖRLERİ  400 V,GÜÇ         10 KVAr</t>
  </si>
  <si>
    <t>https://mall.industry.siemens.com/mall/tr/tr/Catalog/Product/4RB2100-3EA50</t>
  </si>
  <si>
    <t>4RB2100-3EE50</t>
  </si>
  <si>
    <t>ALÇAK GERİLİM GÜÇ KONDANSATÖRLERİ  440 V,GÜÇ 10 KVAr</t>
  </si>
  <si>
    <t>https://mall.industry.siemens.com/mall/tr/tr/Catalog/Product/4RB2100-3EE50</t>
  </si>
  <si>
    <t>4RB2125-3EA50</t>
  </si>
  <si>
    <t>ALÇAK GERİLİM GÜÇ KONDANSATÖRLERİ  400 V,GÜÇ 12,5 KVAr</t>
  </si>
  <si>
    <t>https://mall.industry.siemens.com/mall/tr/tr/Catalog/Product/4RB2125-3EA50</t>
  </si>
  <si>
    <t>4RB2125-3EE50</t>
  </si>
  <si>
    <t>ALÇAK GERİLİM GÜÇ KONDANSATÖRLERİ  440 V,GÜÇ 12,5 KVAr</t>
  </si>
  <si>
    <t>https://mall.industry.siemens.com/mall/tr/tr/Catalog/Product/4RB2125-3EE50</t>
  </si>
  <si>
    <t>4RB2150-3EA50</t>
  </si>
  <si>
    <t>ALÇAK GERİLİM GÜÇ KONDANSATÖRLERİ  400 V,GÜÇ 15 KVAr</t>
  </si>
  <si>
    <t>https://mall.industry.siemens.com/mall/tr/tr/Catalog/Product/4RB2150-3EA50</t>
  </si>
  <si>
    <t>4RB2150-3EE50</t>
  </si>
  <si>
    <t>ALÇAK GERİLİM GÜÇ KONDANSATÖRLERİ  440 V,GÜÇ 15 KVAr</t>
  </si>
  <si>
    <t>https://mall.industry.siemens.com/mall/tr/tr/Catalog/Product/4RB2150-3EE50</t>
  </si>
  <si>
    <t>4RB2167-3EJ50</t>
  </si>
  <si>
    <t>ALÇAK GERİLİM GÜÇ KONDANSATÖRLERİ  480 V,GÜÇ         16.7 KVAr</t>
  </si>
  <si>
    <t>https://mall.industry.siemens.com/mall/tr/tr/Catalog/Product/4RB2167-3EJ50</t>
  </si>
  <si>
    <t>4RB2200-3EA50</t>
  </si>
  <si>
    <t>ALÇAK GERİLİM GÜÇ KONDANSATÖRLERİ  400 V,GÜÇ 20 KVAr</t>
  </si>
  <si>
    <t>https://mall.industry.siemens.com/mall/tr/tr/Catalog/Product/4RB2200-3EA50</t>
  </si>
  <si>
    <t>4RB2208-3EE50</t>
  </si>
  <si>
    <t>ALÇAK GERİLİM GÜÇ KONDANSATÖRLERİ  440 V,GÜÇ 20,8 KVAr</t>
  </si>
  <si>
    <t>https://mall.industry.siemens.com/mall/tr/tr/Catalog/Product/4RB2208-3EE50</t>
  </si>
  <si>
    <t>4RB2230-3EE50</t>
  </si>
  <si>
    <t>ALÇAK GERİLİM GÜÇ KONDANSATÖRLERİ  440 V,GÜÇ 30 KVAr</t>
  </si>
  <si>
    <t>https://mall.industry.siemens.com/mall/tr/tr/Catalog/Product/4RB2230-3EE50</t>
  </si>
  <si>
    <t>4RB2250-3EA50</t>
  </si>
  <si>
    <t>ALÇAK GERİLİM GÜÇ KONDANSATÖRLERİ  400 V,GÜÇ 25 KVAr</t>
  </si>
  <si>
    <t>https://mall.industry.siemens.com/mall/tr/tr/Catalog/Product/4RB2250-3EA50</t>
  </si>
  <si>
    <t>4RB2250-3EE50</t>
  </si>
  <si>
    <t>ALÇAK GERİLİM GÜÇ KONDANSATÖRLERİ  440 V,GÜÇ 25 KVAr</t>
  </si>
  <si>
    <t>https://mall.industry.siemens.com/mall/tr/tr/Catalog/Product/4RB2250-3EE50</t>
  </si>
  <si>
    <t>4RB8075-3EE10</t>
  </si>
  <si>
    <t xml:space="preserve">ALÇAK GERİLİM GÜÇ KONDANSATÖRLERİ  440 V,GÜÇ 7,5 KVAr,GÜÇ 400 VAC 6,2   </t>
  </si>
  <si>
    <t>https://mall.industry.siemens.com/mall/tr/tr/Catalog/Product/4RB8075-3EE10</t>
  </si>
  <si>
    <t>4RB8083-3FC10</t>
  </si>
  <si>
    <t xml:space="preserve">ALÇAK GERİLİM GÜÇ KONDANSATÖRLERİ  525 V,GÜÇ         8,3 KVAr,GÜÇ 400 VAC 5  </t>
  </si>
  <si>
    <t>https://mall.industry.siemens.com/mall/tr/tr/Catalog/Product/4RB8083-3FC10</t>
  </si>
  <si>
    <t>4RB8104-3EB10</t>
  </si>
  <si>
    <t>ALÇAK GERİLİM GÜÇ KONDANSATÖRLERİ 415 V,GÜÇ          10.4 kVAr</t>
  </si>
  <si>
    <t>https://mall.industry.siemens.com/mall/tr/tr/Catalog/Product/4RB8104-3EB10</t>
  </si>
  <si>
    <t>4RB8104-3FC10</t>
  </si>
  <si>
    <t>ALÇAK GERİLİM GÜÇ KONDANSATÖRLERİ  525 V,GÜÇ  10.4kvar</t>
  </si>
  <si>
    <t>https://mall.industry.siemens.com/mall/tr/tr/Catalog/Product/4RB8104-3FC10</t>
  </si>
  <si>
    <t>4RB8125-3EA10</t>
  </si>
  <si>
    <t>ALÇAK GERİLİM GÜÇ KONDANSATÖRLERİ 400 V,GÜÇ          12,5 kVAr</t>
  </si>
  <si>
    <t>https://mall.industry.siemens.com/mall/tr/tr/Catalog/Product/4RB8125-3EA10</t>
  </si>
  <si>
    <t>4RB8142-3EE10</t>
  </si>
  <si>
    <t xml:space="preserve">ALÇAK GERİLİM GÜÇ KONDANSATÖRLERİ  440 V,GÜÇ       14,2 KVAr,GÜÇ 400 VAC 11,7  </t>
  </si>
  <si>
    <t>https://mall.industry.siemens.com/mall/tr/tr/Catalog/Product/4RB8142-3EE10</t>
  </si>
  <si>
    <t>4RB8150-3EE10</t>
  </si>
  <si>
    <t xml:space="preserve">ALÇAK GERİLİM GÜÇ KONDANSATÖRLERİ  440 V,GÜÇ       15 KVAr,GÜÇ 400 VAC 12,5  </t>
  </si>
  <si>
    <t>https://mall.industry.siemens.com/mall/tr/tr/Catalog/Product/4RB8150-3EE10</t>
  </si>
  <si>
    <t>4RB8150-3EJ10</t>
  </si>
  <si>
    <t xml:space="preserve">ALÇAK GERİLİM GÜÇ KONDANSATÖRLERİ  480 V,GÜÇ         15 KVAr,GÜÇ 400 VAC 10,4  </t>
  </si>
  <si>
    <t>https://mall.industry.siemens.com/mall/tr/tr/Catalog/Product/4RB8150-3EJ10</t>
  </si>
  <si>
    <t>4RB8150-3FC10</t>
  </si>
  <si>
    <t>ALÇAK GERİLİM GÜÇ KONDANSATÖRLERİ  525 V,GÜÇ         15 KVAr,GÜÇ 400 VAC 8,7</t>
  </si>
  <si>
    <t>https://mall.industry.siemens.com/mall/tr/tr/Catalog/Product/4RB8150-3FC10</t>
  </si>
  <si>
    <t>4RB8200-3EA10</t>
  </si>
  <si>
    <t>ALÇAK GERİLİM GÜÇ KONDANSATÖRLERİ 400 V,GÜÇ          20 kVAr</t>
  </si>
  <si>
    <t>https://mall.industry.siemens.com/mall/tr/tr/Catalog/Product/4RB8200-3EA10</t>
  </si>
  <si>
    <t>4RB8200-3EJ10</t>
  </si>
  <si>
    <t xml:space="preserve">ALÇAK GERİLİM GÜÇ KONDANSATÖRLERİ  480 V,GÜÇ         20 KVAr,GÜÇ 400 VAC 14,4  </t>
  </si>
  <si>
    <t>https://mall.industry.siemens.com/mall/tr/tr/Catalog/Product/4RB8200-3EJ10</t>
  </si>
  <si>
    <t>4RB8200-3FC10</t>
  </si>
  <si>
    <t>ALÇAK GERİLİM GÜÇ KONDANSATÖRLERİ  525 V,GÜÇ         20 KVAr,GÜÇ 400 VAC 12</t>
  </si>
  <si>
    <t>https://mall.industry.siemens.com/mall/tr/tr/Catalog/Product/4RB8200-3FC10</t>
  </si>
  <si>
    <t>4RB8250-3EA10</t>
  </si>
  <si>
    <t>ALÇAK GERİLİM GÜÇ KONDANSATÖRLERİ 400 V,GÜÇ          25 kVAr</t>
  </si>
  <si>
    <t>https://mall.industry.siemens.com/mall/tr/tr/Catalog/Product/4RB8250-3EA10</t>
  </si>
  <si>
    <t>4RB8250-3EE10</t>
  </si>
  <si>
    <t xml:space="preserve">ALÇAK GERİLİM GÜÇ KONDANSATÖRLERİ  440 V,GÜÇ         25 KVAr,GÜÇ 400 VAC 20,7  </t>
  </si>
  <si>
    <t>https://mall.industry.siemens.com/mall/tr/tr/Catalog/Product/4RB8250-3EE10</t>
  </si>
  <si>
    <t>4RB8250-3FC10</t>
  </si>
  <si>
    <t>ALÇAK GERİLİM GÜÇ KONDANSATÖRLERİ  525 V,GÜÇ         25 KVAr,GÜÇ 400 VAC 14,5</t>
  </si>
  <si>
    <t>https://mall.industry.siemens.com/mall/tr/tr/Catalog/Product/4RB8250-3FC10</t>
  </si>
  <si>
    <t>4RB8281-3EE10</t>
  </si>
  <si>
    <t xml:space="preserve">ALÇAK GERİLİM GÜÇ KONDANSATÖRLERİ  440 V,GÜÇ       28,1 KVAr,GÜÇ 400 VAC 23,3  </t>
  </si>
  <si>
    <t>https://mall.industry.siemens.com/mall/tr/tr/Catalog/Product/4RB8281-3EE10</t>
  </si>
  <si>
    <t>4RB8300-3EJ10</t>
  </si>
  <si>
    <t xml:space="preserve">ALÇAK GERİLİM GÜÇ KONDANSATÖRLERİ  480 V,GÜÇ         30 KVAr,GÜÇ 400 VAC 21,5  </t>
  </si>
  <si>
    <t>https://mall.industry.siemens.com/mall/tr/tr/Catalog/Product/4RB8300-3EJ10</t>
  </si>
  <si>
    <t>4RB8300-3FC10</t>
  </si>
  <si>
    <t>ALÇAK GERİLİM GÜÇ KONDANSATÖRLERİ  525 V,GÜÇ         30 KVAr,GÜÇ 400 VAC 17,4</t>
  </si>
  <si>
    <t>https://mall.industry.siemens.com/mall/tr/tr/Catalog/Product/4RB8300-3FC10</t>
  </si>
  <si>
    <t>4RB8330-3EJ20</t>
  </si>
  <si>
    <t>ALÇAK GERİLİM GÜÇ KONDANSATÖRLERİ  480 V,GÜÇ         33 KVAr</t>
  </si>
  <si>
    <t>https://mall.industry.siemens.com/mall/tr/tr/Catalog/Product/4RB8330-3EJ20</t>
  </si>
  <si>
    <t>4RB8400-3EA20</t>
  </si>
  <si>
    <t>ALÇAK GERİLİM GÜÇ KONDANSATÖRLERİ  400 V,GÜÇ  40kvar</t>
  </si>
  <si>
    <t>https://mall.industry.siemens.com/mall/tr/tr/Catalog/Product/4RB8400-3EA20</t>
  </si>
  <si>
    <t>4RB8400-3EE20</t>
  </si>
  <si>
    <t>ALÇAK GERİLİM GÜÇ KONDANSATÖRLERİ  440 V,GÜÇ  40kvar</t>
  </si>
  <si>
    <t>https://mall.industry.siemens.com/mall/tr/tr/Catalog/Product/4RB8400-3EE20</t>
  </si>
  <si>
    <t>4RB8400-3FC20</t>
  </si>
  <si>
    <t>ALÇAK GERİLİM GÜÇ KONDANSATÖRLERİ  525 V,GÜÇ  40kvar</t>
  </si>
  <si>
    <t>https://mall.industry.siemens.com/mall/tr/tr/Catalog/Product/4RB8400-3FC20</t>
  </si>
  <si>
    <t>4RB8500-3EA20</t>
  </si>
  <si>
    <t>ALÇAK GERİLİM GÜÇ KONDANSATÖRLERİ  400 V,GÜÇ  50kvar</t>
  </si>
  <si>
    <t>https://mall.industry.siemens.com/mall/tr/tr/Catalog/Product/4RB8500-3EA20</t>
  </si>
  <si>
    <t>4RB8500-3EE20</t>
  </si>
  <si>
    <t>ALÇAK GERİLİM GÜÇ KONDANSATÖRLERİ  440 V,GÜÇ  50kvar</t>
  </si>
  <si>
    <t>https://mall.industry.siemens.com/mall/tr/tr/Catalog/Product/4RB8500-3EE20</t>
  </si>
  <si>
    <t>4RB8560-3EE20</t>
  </si>
  <si>
    <t>ALÇAK GERİLİM GÜÇ KONDANSATÖRLERİ  440 V,GÜÇ  56kvar</t>
  </si>
  <si>
    <t>https://mall.industry.siemens.com/mall/tr/tr/Catalog/Product/4RB8560-3EE20</t>
  </si>
  <si>
    <t>4RB9512-8CD50</t>
  </si>
  <si>
    <t>PFC 3C REAKTİF GÜÇ KONTROL RÖLESİ, 12 KADEME RÖLE ÇIKIŞLI</t>
  </si>
  <si>
    <t>https://mall.industry.siemens.com/mall/tr/tr/Catalog/Product/4RB9512-8CD50</t>
  </si>
  <si>
    <t>4RB9515-4CD51</t>
  </si>
  <si>
    <t>BR7000 tristörlü uygulamalar için reaktif güç kontrol rölesi</t>
  </si>
  <si>
    <t>https://mall.industry.siemens.com/mall/tr/tr/Catalog/Product/4RB9515-4CD51</t>
  </si>
  <si>
    <t>4RB9750-0EA50</t>
  </si>
  <si>
    <t>DİNAMİK KOMPANZASYON UYGULAMALARI İÇİN TRİSTÖR MODÜLLERİ, TİP:TSM-LC50</t>
  </si>
  <si>
    <t>https://mall.industry.siemens.com/mall/tr/tr/Catalog/Product/4RB9750-0EA50</t>
  </si>
  <si>
    <t>4RB9810-0AA00</t>
  </si>
  <si>
    <t>DİNAMİK KOMPANZASYON UYGULAMALARI İÇİN TRİSTÖR MODÜLLERİ İÇİN AKSESUAR, EW-22 DEŞARJ DİRENCİ</t>
  </si>
  <si>
    <t>https://mall.industry.siemens.com/mall/tr/tr/Catalog/Product/4RB9810-0AA00</t>
  </si>
  <si>
    <t>4RB9830-0AA00</t>
  </si>
  <si>
    <t>DİNAMİK KOMPANZASYON UYGULAMALARI İÇİN TRİSTÖR MODÜLLERİ İÇİN AKSESUAR, BD-100 AKIM SINIRLAMA REAKTÖRÜ</t>
  </si>
  <si>
    <t>https://mall.industry.siemens.com/mall/tr/tr/Catalog/Product/4RB9830-0AA00</t>
  </si>
  <si>
    <t>5SB211</t>
  </si>
  <si>
    <t xml:space="preserve">2A; DII; 500V; DIAZED SİGORTA BUŞONU; GECİKMELİ; </t>
  </si>
  <si>
    <t>https://mall.industry.siemens.com/mall/tr/tr/Catalog/Product/5SB211</t>
  </si>
  <si>
    <t>5SB221</t>
  </si>
  <si>
    <t xml:space="preserve">4A; DII; 500V; DIAZED SİGORTA BUŞONU; GECİKMELİ; </t>
  </si>
  <si>
    <t>https://mall.industry.siemens.com/mall/tr/tr/Catalog/Product/5SB221</t>
  </si>
  <si>
    <t>5SB231</t>
  </si>
  <si>
    <t xml:space="preserve">6A; DII; 500V; DIAZED SİGORTA BUŞONU; GECİKMELİ; </t>
  </si>
  <si>
    <t>https://mall.industry.siemens.com/mall/tr/tr/Catalog/Product/5SB231</t>
  </si>
  <si>
    <t>5SB251</t>
  </si>
  <si>
    <t xml:space="preserve">10A; DII; 500V; DIAZED SİGORTA BUŞONU; GECİKMELİ; </t>
  </si>
  <si>
    <t>https://mall.industry.siemens.com/mall/tr/tr/Catalog/Product/5SB251</t>
  </si>
  <si>
    <t>5SB2611</t>
  </si>
  <si>
    <t>Porselen Diazed Sigortalar</t>
  </si>
  <si>
    <t>https://mall.industry.siemens.com/mall/tr/tr/Catalog/Product/5SB2611</t>
  </si>
  <si>
    <t>5SB2711</t>
  </si>
  <si>
    <t xml:space="preserve">20A; DII; 500V; DIAZED SİGORTA BUŞONU; GECİKMELİ; </t>
  </si>
  <si>
    <t>https://mall.industry.siemens.com/mall/tr/tr/Catalog/Product/5SB2711</t>
  </si>
  <si>
    <t>5SB2811</t>
  </si>
  <si>
    <t>https://mall.industry.siemens.com/mall/tr/tr/Catalog/Product/5SB2811</t>
  </si>
  <si>
    <t>5SB4111</t>
  </si>
  <si>
    <t>https://mall.industry.siemens.com/mall/tr/tr/Catalog/Product/5SB4111</t>
  </si>
  <si>
    <t>5SB4211</t>
  </si>
  <si>
    <t>https://mall.industry.siemens.com/mall/tr/tr/Catalog/Product/5SB4211</t>
  </si>
  <si>
    <t>5SB4311</t>
  </si>
  <si>
    <t xml:space="preserve">63A; DIII; 500V; DIAZED SİGORTA BUŞONU; GECİKMELİ; </t>
  </si>
  <si>
    <t>https://mall.industry.siemens.com/mall/tr/tr/Catalog/Product/5SB4311</t>
  </si>
  <si>
    <t>5SD7412-1</t>
  </si>
  <si>
    <t>B SINIFI; 2 KUTUPLU TT VE TN-S SİSTEMLERİ İÇİN; YILDIRIMA KARŞI KORUYUCU PARAFUDR</t>
  </si>
  <si>
    <t>https://mall.industry.siemens.com/mall/tr/tr/Catalog/Product/5SD7412-1</t>
  </si>
  <si>
    <t>5SD7413-1</t>
  </si>
  <si>
    <t>B SINIFI; 3 KUTUPLU TN-C SİSTEMLERİ İÇİN; YILDIRIMA KARŞI KORUYUCU PARAFUDR</t>
  </si>
  <si>
    <t>https://mall.industry.siemens.com/mall/tr/tr/Catalog/Product/5SD7413-1</t>
  </si>
  <si>
    <t>5SD7414-1</t>
  </si>
  <si>
    <t>B SINIFI; 4 KUTUPLU TT VE TN-S SİSTEMLERİ İÇİN; YILDIRIMA KARŞI KORUYUCU PARAFUDR</t>
  </si>
  <si>
    <t>https://mall.industry.siemens.com/mall/tr/tr/Catalog/Product/5SD7414-1</t>
  </si>
  <si>
    <t>5SD7432-7</t>
  </si>
  <si>
    <t>D SINIFI; 2 KUTUPLU; ENVERSÖR KONTAKLI; YILDIRIMA KARŞI KORUYUCU PARAFUDR</t>
  </si>
  <si>
    <t>https://mall.industry.siemens.com/mall/tr/tr/Catalog/Product/5SD7432-7</t>
  </si>
  <si>
    <t>5SD7442-1</t>
  </si>
  <si>
    <t>B VE C SINIFI 2 KUTUPLU TT VE TN-S SİSTEMLERİ İÇİN KOMBİNE PARAFUDR</t>
  </si>
  <si>
    <t>https://mall.industry.siemens.com/mall/tr/tr/Catalog/Product/5SD7442-1</t>
  </si>
  <si>
    <t>5SD7443-1</t>
  </si>
  <si>
    <t>B VE C SINIFI 3 KUTUPLU TN-C SİSTEMLERİ İÇİN KOMBİNE PARAFUDR</t>
  </si>
  <si>
    <t>https://mall.industry.siemens.com/mall/tr/tr/Catalog/Product/5SD7443-1</t>
  </si>
  <si>
    <t>5SD7444-1</t>
  </si>
  <si>
    <t>B VE C SINIFI 4 KUTUPLU TT VE TN-S SİSTEMLERİ İÇİN KOMBİNE PARAFUDR</t>
  </si>
  <si>
    <t>https://mall.industry.siemens.com/mall/tr/tr/Catalog/Product/5SD7444-1</t>
  </si>
  <si>
    <t>5SD7461-0</t>
  </si>
  <si>
    <t>C SINIFI 1 KUTUPLU AŞIRI GERİLİM SINIRLAYICISI PARAFUDR</t>
  </si>
  <si>
    <t>https://mall.industry.siemens.com/mall/tr/tr/Catalog/Product/5SD7461-0</t>
  </si>
  <si>
    <t>5SD7461-1</t>
  </si>
  <si>
    <t>C SINIFI 1 KUTUPLU ENVERSÖR KONTAKLI AŞIRI GERİLİM SINIRLAYICISI PARAFUDR</t>
  </si>
  <si>
    <t>https://mall.industry.siemens.com/mall/tr/tr/Catalog/Product/5SD7461-1</t>
  </si>
  <si>
    <t>5SD7463-0</t>
  </si>
  <si>
    <t>C SINIFI 3 KUTUPLU TN-C SİSTEMLERİ İÇİN 3+0 DEVRELİ AŞIRI GERİLİM SINIRLAYICISI PARAFUDR</t>
  </si>
  <si>
    <t>https://mall.industry.siemens.com/mall/tr/tr/Catalog/Product/5SD7463-0</t>
  </si>
  <si>
    <t>5SD7463-1</t>
  </si>
  <si>
    <t>C SINIFI 3 KUTUPLU ENVERSÖR KONTAKLI TN-C SİSTEMLERİ İÇİN 3+0 DEVRELİ AŞIRI GERİLİM SINIRLAYICISI PARAFUDR</t>
  </si>
  <si>
    <t>https://mall.industry.siemens.com/mall/tr/tr/Catalog/Product/5SD7463-1</t>
  </si>
  <si>
    <t>5SD7464-0</t>
  </si>
  <si>
    <t>C SINIFI 4 KUTUPLU TT VE TN-S SİSTEMLERİ İÇİN 3+1 DEVRELİ AŞIRI GERİLİM SINIRLAYICISI PARAFUDR</t>
  </si>
  <si>
    <t>https://mall.industry.siemens.com/mall/tr/tr/Catalog/Product/5SD7464-0</t>
  </si>
  <si>
    <t>5SD7464-1</t>
  </si>
  <si>
    <t>C SINIFI 4 KUTUPLU ENVERSÖR KONTAKLI TT VE TN-S SİSTEMLERİ İÇİN 3+1 DEVRELİ AŞIRI GERİLİM SINIRLAYICISI PARAFUDR</t>
  </si>
  <si>
    <t>https://mall.industry.siemens.com/mall/tr/tr/Catalog/Product/5SD7464-1</t>
  </si>
  <si>
    <t>5SD7481-0</t>
  </si>
  <si>
    <t>C SINIFI 1 KUTUPLU N/PE AŞIRI GERİLİM SINIRLAYICISI PARAFUDR</t>
  </si>
  <si>
    <t>https://mall.industry.siemens.com/mall/tr/tr/Catalog/Product/5SD7481-0</t>
  </si>
  <si>
    <t>5SE2302</t>
  </si>
  <si>
    <t>400V AC;250V DC ÇALIŞMA SINIFI:gL/gG; ANMA AKIMI:2A; BOY:D01; PEMBE RENKLİ</t>
  </si>
  <si>
    <t>https://mall.industry.siemens.com/mall/tr/tr/Catalog/Product/5SE2302</t>
  </si>
  <si>
    <t>5SE2304</t>
  </si>
  <si>
    <t>400V AC;250V DC ÇALIŞMA SINIFI:gL/gG; ANMA AKIMI:4A; BOY:D01; KAHVERENGİ RENKLİ</t>
  </si>
  <si>
    <t>https://mall.industry.siemens.com/mall/tr/tr/Catalog/Product/5SE2304</t>
  </si>
  <si>
    <t>5SE2306</t>
  </si>
  <si>
    <t>400V AC;250V DC ÇALIŞMA SINIFI:gL/gG; ANMA AKIMI:6A; BOY:D01; YEŞİL RENKLİ</t>
  </si>
  <si>
    <t>https://mall.industry.siemens.com/mall/tr/tr/Catalog/Product/5SE2306</t>
  </si>
  <si>
    <t>5SE2310</t>
  </si>
  <si>
    <t>400V AC;250V DC ÇALIŞMA SINIFI:gL/gG; ANMA AKIMI:10A; BOY:D01; KIRMIZI RENKLİ</t>
  </si>
  <si>
    <t>https://mall.industry.siemens.com/mall/tr/tr/Catalog/Product/5SE2310</t>
  </si>
  <si>
    <t>5SE2316</t>
  </si>
  <si>
    <t>400V AC;250V DC ÇALIŞMA SINIFI:gL/gG; ANMA AKIMI:16A; BOY:D01; GRİ RENKLİ</t>
  </si>
  <si>
    <t>https://mall.industry.siemens.com/mall/tr/tr/Catalog/Product/5SE2316</t>
  </si>
  <si>
    <t>5SE2320</t>
  </si>
  <si>
    <t>400V AC;250V DC.ÇALIŞMA SINIFI:gL/gG; ANMA AKIMI:20A; BOY:D02; MAVİ RENKLİ</t>
  </si>
  <si>
    <t>https://mall.industry.siemens.com/mall/tr/tr/Catalog/Product/5SE2320</t>
  </si>
  <si>
    <t>5SE2325</t>
  </si>
  <si>
    <t>400V AC;250V DC.ÇALIŞMA SINIFI:gL/gG; ANMA AKIMI:25A; BOY:D02; SARI RENKLİ</t>
  </si>
  <si>
    <t>https://mall.industry.siemens.com/mall/tr/tr/Catalog/Product/5SE2325</t>
  </si>
  <si>
    <t>5SE2332</t>
  </si>
  <si>
    <t>400V AC;250V DC.ÇALIŞMA SINIFI:gL/gG; ANMA AKIMI:32A; BOY:D02; SİYAH RENKLİ</t>
  </si>
  <si>
    <t>https://mall.industry.siemens.com/mall/tr/tr/Catalog/Product/5SE2332</t>
  </si>
  <si>
    <t>5SE2335</t>
  </si>
  <si>
    <t>400V AC;250V DC.ÇALIŞMA SINIFI:gL/gG; ANMA AKIMI:35A; BOY:D02; SİYAH RENKLİ</t>
  </si>
  <si>
    <t>https://mall.industry.siemens.com/mall/tr/tr/Catalog/Product/5SE2335</t>
  </si>
  <si>
    <t>5SE2340</t>
  </si>
  <si>
    <t>400V AC;250V DC.ÇALIŞMA SINIFI:gL/gG; ANMA AKIMI:40A; BOY:D02; SİYAH RENKLİ</t>
  </si>
  <si>
    <t>https://mall.industry.siemens.com/mall/tr/tr/Catalog/Product/5SE2340</t>
  </si>
  <si>
    <t>5SE2350</t>
  </si>
  <si>
    <t>400V AC;250V DC.ÇALIŞMA SINIFI:gL/gG; ANMA AKIMI:50A; BOY:D02; BEYAZ RENKLİ</t>
  </si>
  <si>
    <t>https://mall.industry.siemens.com/mall/tr/tr/Catalog/Product/5SE2350</t>
  </si>
  <si>
    <t>5SE2363</t>
  </si>
  <si>
    <t>400V AC;250V DC.ÇALIŞMA SINIFI:gL/gG; ANMA AKIMI:63A; BOY:D02; BAKIR RENKLİ</t>
  </si>
  <si>
    <t>https://mall.industry.siemens.com/mall/tr/tr/Catalog/Product/5SE2363</t>
  </si>
  <si>
    <t>5SG7113</t>
  </si>
  <si>
    <t>63A;&gt;N&lt;MINIZED SİGORTALAR 230/400 V AC; D02 BOY İÇİN; 1 FAZLI; 1;5TE GENİŞLİĞİNDE</t>
  </si>
  <si>
    <t>https://mall.industry.siemens.com/mall/tr/tr/Catalog/Product/5SG7113</t>
  </si>
  <si>
    <t>5SG7123</t>
  </si>
  <si>
    <t>63A;&gt;N&lt;MINIZED SİGORTALAR 230/400 V AC; D02 BOY İÇİN; 2 FAZLI; 3TE GENİŞLİĞİNDE</t>
  </si>
  <si>
    <t>https://mall.industry.siemens.com/mall/tr/tr/Catalog/Product/5SG7123</t>
  </si>
  <si>
    <t>5SG7133</t>
  </si>
  <si>
    <t>63A;&gt;N&lt;MINIZED SİGORTALAR 230/400 V AC; D02 BOY İÇİN; 3 FAZLI; 4;5TE GENİŞLİĞİNDE</t>
  </si>
  <si>
    <t>https://mall.industry.siemens.com/mall/tr/tr/Catalog/Product/5SG7133</t>
  </si>
  <si>
    <t>5SG7153</t>
  </si>
  <si>
    <t>63A;&gt;N&lt;MINIZED SİGORTALAR 230/400 V AC; D02 BOY İÇİN; 1+N FAZLI; 3TE GENİŞLİĞİNDE</t>
  </si>
  <si>
    <t>https://mall.industry.siemens.com/mall/tr/tr/Catalog/Product/5SG7153</t>
  </si>
  <si>
    <t>5SG7163</t>
  </si>
  <si>
    <t>63A;&gt;N&lt;MINIZED SİGORTALAR 230/400 V AC; D02 BOY İÇİN; 3+N FAZLI; 6TE GENİŞLİĞİNDE</t>
  </si>
  <si>
    <t>https://mall.industry.siemens.com/mall/tr/tr/Catalog/Product/5SG7163</t>
  </si>
  <si>
    <t>5SG7611-0KK16</t>
  </si>
  <si>
    <t>16A;&gt;N&lt;MINIZED SİGORTALAR 230/400 V AC; D01 BOY İÇİN; 1 FAZLI; 1TE GENİŞLİĞİNDE</t>
  </si>
  <si>
    <t>https://mall.industry.siemens.com/mall/tr/tr/Catalog/Product/5SG7611-0KK16</t>
  </si>
  <si>
    <t>5SG7621-0KK16</t>
  </si>
  <si>
    <t>16A;&gt;N&lt;MINIZED SİGORTALAR 230/400 V AC; D01 BOY İÇİN; 2 FAZLI; 2TE GENİŞLİĞİNDE</t>
  </si>
  <si>
    <t>https://mall.industry.siemens.com/mall/tr/tr/Catalog/Product/5SG7621-0KK16</t>
  </si>
  <si>
    <t>5SG7631-0KK16</t>
  </si>
  <si>
    <t>16A;&gt;N&lt;MINIZED SİGORTALAR 230/400 V AC; D01 BOY İÇİN; 3 FAZLI; 3TE GENİŞLİĞİNDE</t>
  </si>
  <si>
    <t>https://mall.industry.siemens.com/mall/tr/tr/Catalog/Product/5SG7631-0KK16</t>
  </si>
  <si>
    <t>5SG7651-0KK16</t>
  </si>
  <si>
    <t>16A;&gt;N&lt;MINIZED SİGORTALAR 230/400 V AC; D01 BOY İÇİN; 1+N FAZLI; 2TE GENİŞLİĞİNDE</t>
  </si>
  <si>
    <t>https://mall.industry.siemens.com/mall/tr/tr/Catalog/Product/5SG7651-0KK16</t>
  </si>
  <si>
    <t>5SG7661-0KK16</t>
  </si>
  <si>
    <t>16A;&gt;N&lt;MINIZED SİGORTALAR 230/400 V AC; D01 BOY İÇİN; 3+N FAZLI; 4TE GENİŞLİĞİNDE</t>
  </si>
  <si>
    <t>https://mall.industry.siemens.com/mall/tr/tr/Catalog/Product/5SG7661-0KK16</t>
  </si>
  <si>
    <t>5SH122</t>
  </si>
  <si>
    <t>DIAZED STANDART SİGORTA KAPAĞI; 25A; DII/E27; 500V</t>
  </si>
  <si>
    <t>https://mall.industry.siemens.com/mall/tr/tr/Catalog/Product/5SH122</t>
  </si>
  <si>
    <t>5SH123</t>
  </si>
  <si>
    <t>DIAZED STANDART SİGORTA KAPAĞI; 63A; DIII/E33; 500V</t>
  </si>
  <si>
    <t>https://mall.industry.siemens.com/mall/tr/tr/Catalog/Product/5SH123</t>
  </si>
  <si>
    <t>5SH310</t>
  </si>
  <si>
    <t>DIAZED SİGORTA İÇİN VİSKONTAK; 2A;  PEMBE;  500V</t>
  </si>
  <si>
    <t>https://mall.industry.siemens.com/mall/tr/tr/Catalog/Product/5SH310</t>
  </si>
  <si>
    <t>5SH311</t>
  </si>
  <si>
    <t>DIAZED SİGORTA İÇİN VİSKONTAK; 4A;  KAHVE;  500V</t>
  </si>
  <si>
    <t>https://mall.industry.siemens.com/mall/tr/tr/Catalog/Product/5SH311</t>
  </si>
  <si>
    <t>5SH312</t>
  </si>
  <si>
    <t>DIAZED SİGORTA İÇİN VİSKONTAK; 6A;  YEŞİL;  500V</t>
  </si>
  <si>
    <t>https://mall.industry.siemens.com/mall/tr/tr/Catalog/Product/5SH312</t>
  </si>
  <si>
    <t>5SH313</t>
  </si>
  <si>
    <t>DIAZED SİGORTA İÇİN VİSKONTAK; 10A;  KIRMIZI;  500V</t>
  </si>
  <si>
    <t>https://mall.industry.siemens.com/mall/tr/tr/Catalog/Product/5SH313</t>
  </si>
  <si>
    <t>5SH314</t>
  </si>
  <si>
    <t>DIAZED SİGORTA İÇİN VİSKONTAK; 16A;  GRİ;  500V</t>
  </si>
  <si>
    <t>https://mall.industry.siemens.com/mall/tr/tr/Catalog/Product/5SH314</t>
  </si>
  <si>
    <t>5SH315</t>
  </si>
  <si>
    <t>DIAZED SİGORTA İÇİN VİSKONTAK; 20A;  MAVİ;  500V</t>
  </si>
  <si>
    <t>https://mall.industry.siemens.com/mall/tr/tr/Catalog/Product/5SH315</t>
  </si>
  <si>
    <t>5SH316</t>
  </si>
  <si>
    <t>DIAZED SİGORTA İÇİN VİSKONTAK; 25A;  SARI;  500V</t>
  </si>
  <si>
    <t>https://mall.industry.siemens.com/mall/tr/tr/Catalog/Product/5SH316</t>
  </si>
  <si>
    <t>5SH317</t>
  </si>
  <si>
    <t>DIAZED SİGORTA İÇİN VİSKONTAK; 35A;  SİYAH;  500V</t>
  </si>
  <si>
    <t>https://mall.industry.siemens.com/mall/tr/tr/Catalog/Product/5SH317</t>
  </si>
  <si>
    <t>5SH318</t>
  </si>
  <si>
    <t>DIAZED SİGORTA İÇİN VİSKONTAK; 50A;  BEYAZ;  500V</t>
  </si>
  <si>
    <t>https://mall.industry.siemens.com/mall/tr/tr/Catalog/Product/5SH318</t>
  </si>
  <si>
    <t>5SH320</t>
  </si>
  <si>
    <t>DIAZED SİGORTA İÇİN VİSKONTAK; 63A;  BAKIR;  500V</t>
  </si>
  <si>
    <t>https://mall.industry.siemens.com/mall/tr/tr/Catalog/Product/5SH320</t>
  </si>
  <si>
    <t>5SL3106-6YA</t>
  </si>
  <si>
    <t>6A; 1 FAZLI; 5SL Classic ANAHTARLI OTOMATİK SİGORTA; 4.5kA; B TİPİ; ÇABUK KARAKTERLİ</t>
  </si>
  <si>
    <t>https://mall.industry.siemens.com/mall/tr/tr/Catalog/Product/5SL3106-6YA</t>
  </si>
  <si>
    <t>5SL3106-7YA</t>
  </si>
  <si>
    <t>6A; 1 FAZLI; 5SL Classic ANAHTARLI OTOMATİK SİGORTA; 4.5kA; C TİPİ; YAVAŞ KARAKTERLİ</t>
  </si>
  <si>
    <t>https://mall.industry.siemens.com/mall/tr/tr/Catalog/Product/5SL3106-7YA</t>
  </si>
  <si>
    <t>5SL3110-6YA</t>
  </si>
  <si>
    <t>10A; 1 FAZLI; 5SL Classic ANAHTARLI OTOMATİK SİGORTA; 4.5kA; B TİPİ; ÇABUK KARAKTERLİ</t>
  </si>
  <si>
    <t>https://mall.industry.siemens.com/mall/tr/tr/Catalog/Product/5SL3110-6YA</t>
  </si>
  <si>
    <t>5SL3110-7YA</t>
  </si>
  <si>
    <t>10A; 1 FAZLI; 5SL Classic ANAHTARLI OTOMATİK SİGORTA; 4.5kA; C TİPİ; YAVAŞ KARAKTERLİ</t>
  </si>
  <si>
    <t>https://mall.industry.siemens.com/mall/tr/tr/Catalog/Product/5SL3110-7YA</t>
  </si>
  <si>
    <t>5SL3116-6YA</t>
  </si>
  <si>
    <t>16A; 1 FAZLI; 5SL Classic ANAHTARLI OTOMATİK SİGORTA; 4.5kA; B TİPİ; ÇABUK KARAKTERLİ</t>
  </si>
  <si>
    <t>https://mall.industry.siemens.com/mall/tr/tr/Catalog/Product/5SL3116-6YA</t>
  </si>
  <si>
    <t>5SL3116-7YA</t>
  </si>
  <si>
    <t>16A; 1 FAZLI; 5SL Classic ANAHTARLI OTOMATİK SİGORTA; 4.5kA; C TİPİ; YAVAŞ KARAKTERLİ</t>
  </si>
  <si>
    <t>https://mall.industry.siemens.com/mall/tr/tr/Catalog/Product/5SL3116-7YA</t>
  </si>
  <si>
    <t>5SL3120-6YA</t>
  </si>
  <si>
    <t>20A; 1 FAZLI; 5SL Classic ANAHTARLI OTOMATİK SİGORTA; 4.5kA; B TİPİ; ÇABUK KARAKTERLİ</t>
  </si>
  <si>
    <t>https://mall.industry.siemens.com/mall/tr/tr/Catalog/Product/5SL3120-6YA</t>
  </si>
  <si>
    <t>5SL3120-7YA</t>
  </si>
  <si>
    <t>20A; 1 FAZLI; 5SL Classic ANAHTARLI OTOMATİK SİGORTA; 4.5kA; C TİPİ; YAVAŞ KARAKTERLİ</t>
  </si>
  <si>
    <t>https://mall.industry.siemens.com/mall/tr/tr/Catalog/Product/5SL3120-7YA</t>
  </si>
  <si>
    <t>5SL3125-6YA</t>
  </si>
  <si>
    <t>25A; 1 FAZLI; 5SL Classic ANAHTARLI OTOMATİK SİGORTA; 4.5kA; B TİPİ; ÇABUK KARAKTERLİ</t>
  </si>
  <si>
    <t>https://mall.industry.siemens.com/mall/tr/tr/Catalog/Product/5SL3125-6YA</t>
  </si>
  <si>
    <t>5SL3125-7YA</t>
  </si>
  <si>
    <t>25A; 1 FAZLI; 5SL Classic ANAHTARLI OTOMATİK SİGORTA; 4.5kA; C TİPİ; YAVAŞ KARAKTERLİ</t>
  </si>
  <si>
    <t>https://mall.industry.siemens.com/mall/tr/tr/Catalog/Product/5SL3125-7YA</t>
  </si>
  <si>
    <t>5SL3132-6YA</t>
  </si>
  <si>
    <t>32A; 1 FAZLI; 5SL Classic ANAHTARLI OTOMATİK SİGORTA; 4.5kA; B TİPİ; ÇABUK KARAKTERLİ</t>
  </si>
  <si>
    <t>https://mall.industry.siemens.com/mall/tr/tr/Catalog/Product/5SL3132-6YA</t>
  </si>
  <si>
    <t>5SL3132-7YA</t>
  </si>
  <si>
    <t>32A; 1 FAZLI; 5SL Classic ANAHTARLI OTOMATİK SİGORTA; 4.5kA; C TİPİ; YAVAŞ KARAKTERLİ</t>
  </si>
  <si>
    <t>https://mall.industry.siemens.com/mall/tr/tr/Catalog/Product/5SL3132-7YA</t>
  </si>
  <si>
    <t>5SL3140-6YA</t>
  </si>
  <si>
    <t>40A; 1 FAZLI; 5SL Classic ANAHTARLI OTOMATİK SİGORTA; 4.5kA; B TİPİ; ÇABUK KARAKTERLİ</t>
  </si>
  <si>
    <t>https://mall.industry.siemens.com/mall/tr/tr/Catalog/Product/5SL3140-6YA</t>
  </si>
  <si>
    <t>5SL3140-7YA</t>
  </si>
  <si>
    <t>40A; 1 FAZLI; 5SL Classic ANAHTARLI OTOMATİK SİGORTA; 4.5kA; C TİPİ; YAVAŞ KARAKTERLİ</t>
  </si>
  <si>
    <t>https://mall.industry.siemens.com/mall/tr/tr/Catalog/Product/5SL3140-7YA</t>
  </si>
  <si>
    <t>5SL3206-6YA</t>
  </si>
  <si>
    <t>https://mall.industry.siemens.com/mall/tr/tr/Catalog/Product/5SL3206-6YA</t>
  </si>
  <si>
    <t>5SL3206-7YA</t>
  </si>
  <si>
    <t>https://mall.industry.siemens.com/mall/tr/tr/Catalog/Product/5SL3206-7YA</t>
  </si>
  <si>
    <t>5SL3210-6YA</t>
  </si>
  <si>
    <t>https://mall.industry.siemens.com/mall/tr/tr/Catalog/Product/5SL3210-6YA</t>
  </si>
  <si>
    <t>5SL3210-7YA</t>
  </si>
  <si>
    <t>https://mall.industry.siemens.com/mall/tr/tr/Catalog/Product/5SL3210-7YA</t>
  </si>
  <si>
    <t>5SL3216-6YA</t>
  </si>
  <si>
    <t>https://mall.industry.siemens.com/mall/tr/tr/Catalog/Product/5SL3216-6YA</t>
  </si>
  <si>
    <t>5SL3216-7YA</t>
  </si>
  <si>
    <t>https://mall.industry.siemens.com/mall/tr/tr/Catalog/Product/5SL3216-7YA</t>
  </si>
  <si>
    <t>5SL3220-6YA</t>
  </si>
  <si>
    <t>https://mall.industry.siemens.com/mall/tr/tr/Catalog/Product/5SL3220-6YA</t>
  </si>
  <si>
    <t>5SL3220-7YA</t>
  </si>
  <si>
    <t>https://mall.industry.siemens.com/mall/tr/tr/Catalog/Product/5SL3220-7YA</t>
  </si>
  <si>
    <t>5SL3225-6YA</t>
  </si>
  <si>
    <t>https://mall.industry.siemens.com/mall/tr/tr/Catalog/Product/5SL3225-6YA</t>
  </si>
  <si>
    <t>5SL3225-7YA</t>
  </si>
  <si>
    <t>https://mall.industry.siemens.com/mall/tr/tr/Catalog/Product/5SL3225-7YA</t>
  </si>
  <si>
    <t>5SL3232-6YA</t>
  </si>
  <si>
    <t>https://mall.industry.siemens.com/mall/tr/tr/Catalog/Product/5SL3232-6YA</t>
  </si>
  <si>
    <t>5SL3232-7YA</t>
  </si>
  <si>
    <t>https://mall.industry.siemens.com/mall/tr/tr/Catalog/Product/5SL3232-7YA</t>
  </si>
  <si>
    <t>5SL3240-6YA</t>
  </si>
  <si>
    <t>https://mall.industry.siemens.com/mall/tr/tr/Catalog/Product/5SL3240-6YA</t>
  </si>
  <si>
    <t>5SL3240-7YA</t>
  </si>
  <si>
    <t>https://mall.industry.siemens.com/mall/tr/tr/Catalog/Product/5SL3240-7YA</t>
  </si>
  <si>
    <t>5SL3306-7YA</t>
  </si>
  <si>
    <t>https://mall.industry.siemens.com/mall/tr/tr/Catalog/Product/5SL3306-7YA</t>
  </si>
  <si>
    <t>5SL3310-7YA</t>
  </si>
  <si>
    <t>https://mall.industry.siemens.com/mall/tr/tr/Catalog/Product/5SL3310-7YA</t>
  </si>
  <si>
    <t>5SL3316-7YA</t>
  </si>
  <si>
    <t>https://mall.industry.siemens.com/mall/tr/tr/Catalog/Product/5SL3316-7YA</t>
  </si>
  <si>
    <t>5SL3320-7YA</t>
  </si>
  <si>
    <t>https://mall.industry.siemens.com/mall/tr/tr/Catalog/Product/5SL3320-7YA</t>
  </si>
  <si>
    <t>5SL3325-7YA</t>
  </si>
  <si>
    <t>https://mall.industry.siemens.com/mall/tr/tr/Catalog/Product/5SL3325-7YA</t>
  </si>
  <si>
    <t>5SL3332-7YA</t>
  </si>
  <si>
    <t>https://mall.industry.siemens.com/mall/tr/tr/Catalog/Product/5SL3332-7YA</t>
  </si>
  <si>
    <t>5SL3340-7YA</t>
  </si>
  <si>
    <t>https://mall.industry.siemens.com/mall/tr/tr/Catalog/Product/5SL3340-7YA</t>
  </si>
  <si>
    <t>5SL3406-7YA</t>
  </si>
  <si>
    <t>https://mall.industry.siemens.com/mall/tr/tr/Catalog/Product/5SL3406-7YA</t>
  </si>
  <si>
    <t>5SL3410-7YA</t>
  </si>
  <si>
    <t>https://mall.industry.siemens.com/mall/tr/tr/Catalog/Product/5SL3410-7YA</t>
  </si>
  <si>
    <t>5SL3416-7YA</t>
  </si>
  <si>
    <t>https://mall.industry.siemens.com/mall/tr/tr/Catalog/Product/5SL3416-7YA</t>
  </si>
  <si>
    <t>5SL3420-7YA</t>
  </si>
  <si>
    <t>https://mall.industry.siemens.com/mall/tr/tr/Catalog/Product/5SL3420-7YA</t>
  </si>
  <si>
    <t>5SL3425-7YA</t>
  </si>
  <si>
    <t>https://mall.industry.siemens.com/mall/tr/tr/Catalog/Product/5SL3425-7YA</t>
  </si>
  <si>
    <t>5SL3432-7YA</t>
  </si>
  <si>
    <t>https://mall.industry.siemens.com/mall/tr/tr/Catalog/Product/5SL3432-7YA</t>
  </si>
  <si>
    <t>5SL3440-7YA</t>
  </si>
  <si>
    <t>https://mall.industry.siemens.com/mall/tr/tr/Catalog/Product/5SL3440-7YA</t>
  </si>
  <si>
    <t>5SL4101-7</t>
  </si>
  <si>
    <t>1A; 1 FAZLI; 70mm OTOMAT; ANAHTARLI OTOMATİK SİGORTA; 10kA; C TİPİ; YAVAŞ KARAKTERLİ</t>
  </si>
  <si>
    <t>https://mall.industry.siemens.com/mall/tr/tr/Catalog/Product/5SL4101-7</t>
  </si>
  <si>
    <t>5SL4102-7</t>
  </si>
  <si>
    <t>2A; 1 FAZLI; 70mm OTOMAT; ANAHTARLI OTOMATİK SİGORTA; 10kA; C TİPİ; YAVAŞ KARAKTERLİ</t>
  </si>
  <si>
    <t>https://mall.industry.siemens.com/mall/tr/tr/Catalog/Product/5SL4102-7</t>
  </si>
  <si>
    <t>5SL4103-7</t>
  </si>
  <si>
    <t>3A; 1 FAZLI; 70mm OTOMAT; ANAHTARLI OTOMATİK SİGORTA; 10kA; C TİPİ; YAVAŞ KARAKTERLİ</t>
  </si>
  <si>
    <t>https://mall.industry.siemens.com/mall/tr/tr/Catalog/Product/5SL4103-7</t>
  </si>
  <si>
    <t>5SL4104-7</t>
  </si>
  <si>
    <t>4A; 1 FAZLI; 70mm OTOMAT; ANAHTARLI OTOMATİK SİGORTA; 10kA; C TİPİ; YAVAŞ KARAKTERLİ</t>
  </si>
  <si>
    <t>https://mall.industry.siemens.com/mall/tr/tr/Catalog/Product/5SL4104-7</t>
  </si>
  <si>
    <t>5SL4105-7</t>
  </si>
  <si>
    <t>0.5A; 1 FAZLI; 70mm OTOMAT; ANAHTARLI OTOMATİK SİGORTA; 10kA; C TİPİ; YAVAŞ KARAKTERLİ</t>
  </si>
  <si>
    <t>https://mall.industry.siemens.com/mall/tr/tr/Catalog/Product/5SL4105-7</t>
  </si>
  <si>
    <t>5SL4106-6</t>
  </si>
  <si>
    <t>6A; 1 FAZLI; 70mm OTOMAT; ANAHTARLI OTOMATİK SİGORTA; 10kA; B TİPİ; ÇABUK KARAKTERLİ</t>
  </si>
  <si>
    <t>https://mall.industry.siemens.com/mall/tr/tr/Catalog/Product/5SL4106-6</t>
  </si>
  <si>
    <t>5SL4106-7</t>
  </si>
  <si>
    <t>6A; 1 FAZLI; 70mm OTOMAT; ANAHTARLI OTOMATİK SİGORTA; 10kA; C TİPİ; YAVAŞ KARAKTERLİ</t>
  </si>
  <si>
    <t>https://mall.industry.siemens.com/mall/tr/tr/Catalog/Product/5SL4106-7</t>
  </si>
  <si>
    <t>5SL4108-7</t>
  </si>
  <si>
    <t>8A; 1 FAZLI; 70mm OTOMAT; ANAHTARLI OTOMATİK SİGORTA; 10kA; C TİPİ; YAVAŞ KARAKTERLİ</t>
  </si>
  <si>
    <t>https://mall.industry.siemens.com/mall/tr/tr/Catalog/Product/5SL4108-7</t>
  </si>
  <si>
    <t>5SL4110-6</t>
  </si>
  <si>
    <t>10A; 1 FAZLI; 70mm OTOMAT; ANAHTARLI OTOMATİK SİGORTA; 10kA; B TİPİ; ÇABUK KARAKTERLİ</t>
  </si>
  <si>
    <t>https://mall.industry.siemens.com/mall/tr/tr/Catalog/Product/5SL4110-6</t>
  </si>
  <si>
    <t>5SL4110-7</t>
  </si>
  <si>
    <t>10A; 1 FAZLI; 70mm OTOMAT; ANAHTARLI OTOMATİK SİGORTA; 10kA; C TİPİ; YAVAŞ KARAKTERLİ</t>
  </si>
  <si>
    <t>https://mall.industry.siemens.com/mall/tr/tr/Catalog/Product/5SL4110-7</t>
  </si>
  <si>
    <t>5SL4115-7</t>
  </si>
  <si>
    <t>1.6A; 1 FAZLI; 70mm OTOMAT; ANAHTARLI OTOMATİK SİGORTA; 10kA; C TİPİ; YAVAŞ KARAKTERLİ</t>
  </si>
  <si>
    <t>https://mall.industry.siemens.com/mall/tr/tr/Catalog/Product/5SL4115-7</t>
  </si>
  <si>
    <t>5SL4116-6</t>
  </si>
  <si>
    <t>16A; 1 FAZLI; 70mm OTOMAT; ANAHTARLI OTOMATİK SİGORTA; 10kA; B TİPİ; ÇABUK KARAKTERLİ</t>
  </si>
  <si>
    <t>https://mall.industry.siemens.com/mall/tr/tr/Catalog/Product/5SL4116-6</t>
  </si>
  <si>
    <t>5SL4116-7</t>
  </si>
  <si>
    <t>16A; 1 FAZLI; 70mm OTOMAT; ANAHTARLI OTOMATİK SİGORTA; 10kA; C TİPİ; YAVAŞ KARAKTERLİ</t>
  </si>
  <si>
    <t>https://mall.industry.siemens.com/mall/tr/tr/Catalog/Product/5SL4116-7</t>
  </si>
  <si>
    <t>5SL4120-6</t>
  </si>
  <si>
    <t>20A; 1 FAZLI; 70mm OTOMAT; ANAHTARLI OTOMATİK SİGORTA; 10kA; B TİPİ; ÇABUK KARAKTERLİ</t>
  </si>
  <si>
    <t>https://mall.industry.siemens.com/mall/tr/tr/Catalog/Product/5SL4120-6</t>
  </si>
  <si>
    <t>5SL4120-7</t>
  </si>
  <si>
    <t>20A; 1 FAZLI; 70mm OTOMAT; ANAHTARLI OTOMATİK SİGORTA; 10kA; C TİPİ; YAVAŞ KARAKTERLİ</t>
  </si>
  <si>
    <t>https://mall.industry.siemens.com/mall/tr/tr/Catalog/Product/5SL4120-7</t>
  </si>
  <si>
    <t>5SL4125-6</t>
  </si>
  <si>
    <t>25A; 1 FAZLI; 70mm OTOMAT; ANAHTARLI OTOMATİK SİGORTA; 10kA; B TİPİ; ÇABUK KARAKTERLİ</t>
  </si>
  <si>
    <t>https://mall.industry.siemens.com/mall/tr/tr/Catalog/Product/5SL4125-6</t>
  </si>
  <si>
    <t>5SL4125-7</t>
  </si>
  <si>
    <t>25A; 1 FAZLI; 70mm OTOMAT; ANAHTARLI OTOMATİK SİGORTA; 10kA; C TİPİ; YAVAŞ KARAKTERLİ</t>
  </si>
  <si>
    <t>https://mall.industry.siemens.com/mall/tr/tr/Catalog/Product/5SL4125-7</t>
  </si>
  <si>
    <t>5SL4132-6</t>
  </si>
  <si>
    <t>32A; 1 FAZLI; 70mm OTOMAT; ANAHTARLI OTOMATİK SİGORTA; 10kA; B TİPİ; ÇABUK KARAKTERLİ</t>
  </si>
  <si>
    <t>https://mall.industry.siemens.com/mall/tr/tr/Catalog/Product/5SL4132-6</t>
  </si>
  <si>
    <t>5SL4132-7</t>
  </si>
  <si>
    <t>32A; 1 FAZLI; 70mm OTOMAT; ANAHTARLI OTOMATİK SİGORTA; 10kA; C TİPİ; YAVAŞ KARAKTERLİ</t>
  </si>
  <si>
    <t>https://mall.industry.siemens.com/mall/tr/tr/Catalog/Product/5SL4132-7</t>
  </si>
  <si>
    <t>5SL4140-6</t>
  </si>
  <si>
    <t>40A; 1 FAZLI; 70mm OTOMAT; ANAHTARLI OTOMATİK SİGORTA; 10kA; B TİPİ; ÇABUK KARAKTERLİ</t>
  </si>
  <si>
    <t>https://mall.industry.siemens.com/mall/tr/tr/Catalog/Product/5SL4140-6</t>
  </si>
  <si>
    <t>5SL4140-7</t>
  </si>
  <si>
    <t>40A; 1 FAZLI; 70mm OTOMAT; ANAHTARLI OTOMATİK SİGORTA; 10kA; C TİPİ; YAVAŞ KARAKTERLİ</t>
  </si>
  <si>
    <t>https://mall.industry.siemens.com/mall/tr/tr/Catalog/Product/5SL4140-7</t>
  </si>
  <si>
    <t>5SL4150-6</t>
  </si>
  <si>
    <t>50A; 1 FAZLI; 70mm OTOMAT; ANAHTARLI OTOMATİK SİGORTA; 10kA; B TİPİ; ÇABUK KARAKTERLİ</t>
  </si>
  <si>
    <t>https://mall.industry.siemens.com/mall/tr/tr/Catalog/Product/5SL4150-6</t>
  </si>
  <si>
    <t>5SL4150-7</t>
  </si>
  <si>
    <t>50A; 1 FAZLI; 70mm OTOMAT; ANAHTARLI OTOMATİK SİGORTA; 10kA; C TİPİ; YAVAŞ KARAKTERLİ</t>
  </si>
  <si>
    <t>https://mall.industry.siemens.com/mall/tr/tr/Catalog/Product/5SL4150-7</t>
  </si>
  <si>
    <t>5SL4163-7</t>
  </si>
  <si>
    <t>63A; 1 FAZLI; 70mm OTOMAT; ANAHTARLI OTOMATİK SİGORTA; 10kA; C TİPİ; YAVAŞ KARAKTERLİ</t>
  </si>
  <si>
    <t>https://mall.industry.siemens.com/mall/tr/tr/Catalog/Product/5SL4163-7</t>
  </si>
  <si>
    <t>5SL4201-7</t>
  </si>
  <si>
    <t>1A; 2 FAZLI; 70mm OTOMAT; ANAHTARLI OTOMATİK SİGORTA; 10kA; C TİPİ; YAVAŞ KARAKTERLİ</t>
  </si>
  <si>
    <t>https://mall.industry.siemens.com/mall/tr/tr/Catalog/Product/5SL4201-7</t>
  </si>
  <si>
    <t>5SL4202-7</t>
  </si>
  <si>
    <t>2A; 2 FAZLI; 70mm OTOMAT; ANAHTARLI OTOMATİK SİGORTA; 10kA; C TİPİ; YAVAŞ KARAKTERLİ</t>
  </si>
  <si>
    <t>https://mall.industry.siemens.com/mall/tr/tr/Catalog/Product/5SL4202-7</t>
  </si>
  <si>
    <t>5SL4203-7</t>
  </si>
  <si>
    <t>3A; 2 FAZLI; 70mm OTOMAT; ANAHTARLI OTOMATİK SİGORTA; 10kA; C TİPİ; YAVAŞ KARAKTERLİ</t>
  </si>
  <si>
    <t>https://mall.industry.siemens.com/mall/tr/tr/Catalog/Product/5SL4203-7</t>
  </si>
  <si>
    <t>5SL4204-7</t>
  </si>
  <si>
    <t>4A; 2 FAZLI; 70mm OTOMAT; ANAHTARLI OTOMATİK SİGORTA; 10kA; C TİPİ; YAVAŞ KARAKTERLİ</t>
  </si>
  <si>
    <t>https://mall.industry.siemens.com/mall/tr/tr/Catalog/Product/5SL4204-7</t>
  </si>
  <si>
    <t>5SL4205-7</t>
  </si>
  <si>
    <t>0;5A; 2 FAZLI; 70mm OTOMAT; ANAHTARLI OTOMATİK SİGORTA; 10kA; C TİPİ; YAVAŞ KARAKTERLİ</t>
  </si>
  <si>
    <t>https://mall.industry.siemens.com/mall/tr/tr/Catalog/Product/5SL4205-7</t>
  </si>
  <si>
    <t>5SL4206-7</t>
  </si>
  <si>
    <t>6A; 2 FAZLI; 70mm OTOMAT; ANAHTARLI OTOMATİK SİGORTA; 10kA; C TİPİ; YAVAŞ KARAKTERLİ</t>
  </si>
  <si>
    <t>https://mall.industry.siemens.com/mall/tr/tr/Catalog/Product/5SL4206-7</t>
  </si>
  <si>
    <t>5SL4208-7</t>
  </si>
  <si>
    <t>8A; 2 FAZLI; 70mm OTOMAT; ANAHTARLI OTOMATİK SİGORTA; 10kA; C TİPİ; YAVAŞ KARAKTERLİ</t>
  </si>
  <si>
    <t>https://mall.industry.siemens.com/mall/tr/tr/Catalog/Product/5SL4208-7</t>
  </si>
  <si>
    <t>5SL4210-7</t>
  </si>
  <si>
    <t>10A; 2 FAZLI; 70mm OTOMAT; ANAHTARLI OTOMATİK SİGORTA; 10kA; C TİPİ; YAVAŞ KARAKTERLİ</t>
  </si>
  <si>
    <t>https://mall.industry.siemens.com/mall/tr/tr/Catalog/Product/5SL4210-7</t>
  </si>
  <si>
    <t>5SL4213-7</t>
  </si>
  <si>
    <t>13A; 2 FAZLI; 70mm OTOMAT; ANAHTARLI OTOMATİK SİGORTA; 10kA; C TİPİ; YAVAŞ KARAKTERLİ</t>
  </si>
  <si>
    <t>https://mall.industry.siemens.com/mall/tr/tr/Catalog/Product/5SL4213-7</t>
  </si>
  <si>
    <t>5SL4215-7</t>
  </si>
  <si>
    <t>1;6A; 2 FAZLI; 70mm OTOMAT; ANAHTARLI OTOMATİK SİGORTA; 10kA; C TİPİ; YAVAŞ KARAKTERLİ</t>
  </si>
  <si>
    <t>https://mall.industry.siemens.com/mall/tr/tr/Catalog/Product/5SL4215-7</t>
  </si>
  <si>
    <t>5SL4216-7</t>
  </si>
  <si>
    <t>16A; 2 FAZLI; 70mm OTOMAT; ANAHTARLI OTOMATİK SİGORTA; 10kA; C TİPİ; YAVAŞ KARAKTERLİ</t>
  </si>
  <si>
    <t>https://mall.industry.siemens.com/mall/tr/tr/Catalog/Product/5SL4216-7</t>
  </si>
  <si>
    <t>5SL4220-7</t>
  </si>
  <si>
    <t>20A; 2 FAZLI; 70mm OTOMAT; ANAHTARLI OTOMATİK SİGORTA; 10kA; C TİPİ; YAVAŞ KARAKTERLİ</t>
  </si>
  <si>
    <t>https://mall.industry.siemens.com/mall/tr/tr/Catalog/Product/5SL4220-7</t>
  </si>
  <si>
    <t>5SL4225-7</t>
  </si>
  <si>
    <t>25A; 2 FAZLI; 70mm OTOMAT; ANAHTARLI OTOMATİK SİGORTA; 10kA; C TİPİ; YAVAŞ KARAKTERLİ</t>
  </si>
  <si>
    <t>https://mall.industry.siemens.com/mall/tr/tr/Catalog/Product/5SL4225-7</t>
  </si>
  <si>
    <t>5SL4232-7</t>
  </si>
  <si>
    <t>32A; 2 FAZLI; 70mm OTOMAT; ANAHTARLI OTOMATİK SİGORTA; 10kA; C TİPİ; YAVAŞ KARAKTERLİ</t>
  </si>
  <si>
    <t>https://mall.industry.siemens.com/mall/tr/tr/Catalog/Product/5SL4232-7</t>
  </si>
  <si>
    <t>5SL4240-7</t>
  </si>
  <si>
    <t>40A; 2 FAZLI; 70mm OTOMAT; ANAHTARLI OTOMATİK SİGORTA; 10kA; C TİPİ; YAVAŞ KARAKTERLİ</t>
  </si>
  <si>
    <t>https://mall.industry.siemens.com/mall/tr/tr/Catalog/Product/5SL4240-7</t>
  </si>
  <si>
    <t>5SL4250-7</t>
  </si>
  <si>
    <t>50A; 2 FAZLI; 70mm OTOMAT; ANAHTARLI OTOMATİK SİGORTA; 10kA; C TİPİ; YAVAŞ KARAKTERLİ</t>
  </si>
  <si>
    <t>https://mall.industry.siemens.com/mall/tr/tr/Catalog/Product/5SL4250-7</t>
  </si>
  <si>
    <t>5SL4263-7</t>
  </si>
  <si>
    <t>63A; 2 FAZLI; 70mm OTOMAT; ANAHTARLI OTOMATİK SİGORTA; 10kA; C TİPİ; YAVAŞ KARAKTERLİ</t>
  </si>
  <si>
    <t>https://mall.industry.siemens.com/mall/tr/tr/Catalog/Product/5SL4263-7</t>
  </si>
  <si>
    <t>5SL4301-7</t>
  </si>
  <si>
    <t>1A; 3 FAZLI; 70mm OTOMAT; ANAHTARLI OTOMATİK SİGORTA; 10kA; C TİPİ; YAVAŞ KARAKTERLİ</t>
  </si>
  <si>
    <t>https://mall.industry.siemens.com/mall/tr/tr/Catalog/Product/5SL4301-7</t>
  </si>
  <si>
    <t>5SL4302-7</t>
  </si>
  <si>
    <t>2A; 3 FAZLI; 70mm OTOMAT; ANAHTARLI OTOMATİK SİGORTA; 10kA; C TİPİ; YAVAŞ KARAKTERLİ</t>
  </si>
  <si>
    <t>https://mall.industry.siemens.com/mall/tr/tr/Catalog/Product/5SL4302-7</t>
  </si>
  <si>
    <t>5SL4303-7</t>
  </si>
  <si>
    <t>3A; 3 FAZLI; 70mm OTOMAT; ANAHTARLI OTOMATİK SİGORTA; 10kA; C TİPİ; YAVAŞ KARAKTERLİ</t>
  </si>
  <si>
    <t>https://mall.industry.siemens.com/mall/tr/tr/Catalog/Product/5SL4303-7</t>
  </si>
  <si>
    <t>5SL4304-7</t>
  </si>
  <si>
    <t>4A; 3 FAZLI; 70mm OTOMAT; ANAHTARLI OTOMATİK SİGORTA; 10kA; C TİPİ; YAVAŞ KARAKTERLİ</t>
  </si>
  <si>
    <t>https://mall.industry.siemens.com/mall/tr/tr/Catalog/Product/5SL4304-7</t>
  </si>
  <si>
    <t>5SL4305-7</t>
  </si>
  <si>
    <t>0.5A; 3 FAZLI; 70mm OTOMAT; ANAHTARLI OTOMATİK SİGORTA; 10kA; C TİPİ; YAVAŞ KARAKTERLİ</t>
  </si>
  <si>
    <t>https://mall.industry.siemens.com/mall/tr/tr/Catalog/Product/5SL4305-7</t>
  </si>
  <si>
    <t>5SL4306-7</t>
  </si>
  <si>
    <t>6A; 3 FAZLI; 70mm OTOMAT; ANAHTARLI OTOMATİK SİGORTA; 10kA; C TİPİ; YAVAŞ KARAKTERLİ</t>
  </si>
  <si>
    <t>https://mall.industry.siemens.com/mall/tr/tr/Catalog/Product/5SL4306-7</t>
  </si>
  <si>
    <t>5SL4308-7</t>
  </si>
  <si>
    <t>8A; 3 FAZLI; 70mm OTOMAT; ANAHTARLI OTOMATİK SİGORTA; 10kA; C TİPİ; YAVAŞ KARAKTERLİ</t>
  </si>
  <si>
    <t>https://mall.industry.siemens.com/mall/tr/tr/Catalog/Product/5SL4308-7</t>
  </si>
  <si>
    <t>5SL4310-7</t>
  </si>
  <si>
    <t>10A; 3 FAZLI; 70mm OTOMAT; ANAHTARLI OTOMATİK SİGORTA; 10kA; C TİPİ; YAVAŞ KARAKTERLİ</t>
  </si>
  <si>
    <t>https://mall.industry.siemens.com/mall/tr/tr/Catalog/Product/5SL4310-7</t>
  </si>
  <si>
    <t>5SL4315-7</t>
  </si>
  <si>
    <t>1.6A; 3 FAZLI; 70mm OTOMAT; ANAHTARLI OTOMATİK SİGORTA; 10kA; C TİPİ; YAVAŞ KARAKTERLİ</t>
  </si>
  <si>
    <t>https://mall.industry.siemens.com/mall/tr/tr/Catalog/Product/5SL4315-7</t>
  </si>
  <si>
    <t>5SL4316-7</t>
  </si>
  <si>
    <t>16A; 3 FAZLI; 70mm OTOMAT; ANAHTARLI OTOMATİK SİGORTA; 10kA; C TİPİ; YAVAŞ KARAKTERLİ</t>
  </si>
  <si>
    <t>https://mall.industry.siemens.com/mall/tr/tr/Catalog/Product/5SL4316-7</t>
  </si>
  <si>
    <t>5SL4320-7</t>
  </si>
  <si>
    <t>20A; 3 FAZLI; 70mm OTOMAT; ANAHTARLI OTOMATİK SİGORTA; 10kA; C TİPİ; YAVAŞ KARAKTERLİ</t>
  </si>
  <si>
    <t>https://mall.industry.siemens.com/mall/tr/tr/Catalog/Product/5SL4320-7</t>
  </si>
  <si>
    <t>5SL4325-7</t>
  </si>
  <si>
    <t>25A; 3 FAZLI; 70mm OTOMAT; ANAHTARLI OTOMATİK SİGORTA; 10kA; C TİPİ; YAVAŞ KARAKTERLİ</t>
  </si>
  <si>
    <t>https://mall.industry.siemens.com/mall/tr/tr/Catalog/Product/5SL4325-7</t>
  </si>
  <si>
    <t>5SL4332-7</t>
  </si>
  <si>
    <t>32A; 3 FAZLI; 70mm OTOMAT; ANAHTARLI OTOMATİK SİGORTA; 10kA; C TİPİ; YAVAŞ KARAKTERLİ</t>
  </si>
  <si>
    <t>https://mall.industry.siemens.com/mall/tr/tr/Catalog/Product/5SL4332-7</t>
  </si>
  <si>
    <t>5SL4340-7</t>
  </si>
  <si>
    <t>40A; 3 FAZLI; 70mm OTOMAT; ANAHTARLI OTOMATİK SİGORTA; 10kA; C TİPİ; YAVAŞ KARAKTERLİ</t>
  </si>
  <si>
    <t>https://mall.industry.siemens.com/mall/tr/tr/Catalog/Product/5SL4340-7</t>
  </si>
  <si>
    <t>5SL4350-7</t>
  </si>
  <si>
    <t>50A; 3 FAZLI; 70mm OTOMAT; ANAHTARLI OTOMATİK SİGORTA; 10kA; C TİPİ; YAVAŞ KARAKTERLİ</t>
  </si>
  <si>
    <t>https://mall.industry.siemens.com/mall/tr/tr/Catalog/Product/5SL4350-7</t>
  </si>
  <si>
    <t>5SL4363-7</t>
  </si>
  <si>
    <t>63A; 3 FAZLI; 70mm OTOMAT; ANAHTARLI OTOMATİK SİGORTA; 10kA; C TİPİ; YAVAŞ KARAKTERLİ</t>
  </si>
  <si>
    <t>https://mall.industry.siemens.com/mall/tr/tr/Catalog/Product/5SL4363-7</t>
  </si>
  <si>
    <t>5SL4506-7</t>
  </si>
  <si>
    <t>6A; 1+N; 70mm OTOMAT; ANAHTARLI OTOMATİK SİGORTA; 10kA; C TİPİ; YAVAŞ KARAKTERLİ</t>
  </si>
  <si>
    <t>https://mall.industry.siemens.com/mall/tr/tr/Catalog/Product/5SL4506-7</t>
  </si>
  <si>
    <t>5SL4510-7</t>
  </si>
  <si>
    <t>10A; 1+N; 70mm OTOMAT; ANAHTARLI OTOMATİK SİGORTA; 10kA; C TİPİ; YAVAŞ KARAKTERLİ</t>
  </si>
  <si>
    <t>https://mall.industry.siemens.com/mall/tr/tr/Catalog/Product/5SL4510-7</t>
  </si>
  <si>
    <t>5SL4513-7</t>
  </si>
  <si>
    <t>13A; 1+N; 70mm OTOMAT; ANAHTARLI OTOMATİK SİGORTA; 10kA; C TİPİ; YAVAŞ KARAKTERLİ</t>
  </si>
  <si>
    <t>https://mall.industry.siemens.com/mall/tr/tr/Catalog/Product/5SL4513-7</t>
  </si>
  <si>
    <t>5SL4516-7</t>
  </si>
  <si>
    <t>16A; 1+N; 70mm OTOMAT; ANAHTARLI OTOMATİK SİGORTA; 10kA; C TİPİ; YAVAŞ KARAKTERLİ</t>
  </si>
  <si>
    <t>https://mall.industry.siemens.com/mall/tr/tr/Catalog/Product/5SL4516-7</t>
  </si>
  <si>
    <t>5SL4520-7</t>
  </si>
  <si>
    <t>20A; 1+N; 70mm OTOMAT; ANAHTARLI OTOMATİK SİGORTA; 10kA; C TİPİ; YAVAŞ KARAKTERLİ</t>
  </si>
  <si>
    <t>https://mall.industry.siemens.com/mall/tr/tr/Catalog/Product/5SL4520-7</t>
  </si>
  <si>
    <t>5SL4525-7</t>
  </si>
  <si>
    <t>25A; 1+N; 70mm OTOMAT; ANAHTARLI OTOMATİK SİGORTA; 10kA; C TİPİ; YAVAŞ KARAKTERLİ</t>
  </si>
  <si>
    <t>https://mall.industry.siemens.com/mall/tr/tr/Catalog/Product/5SL4525-7</t>
  </si>
  <si>
    <t>5SL4532-7</t>
  </si>
  <si>
    <t>32A; 1+N; 70mm OTOMAT; ANAHTARLI OTOMATİK SİGORTA; 10kA; C TİPİ; YAVAŞ KARAKTERLİ</t>
  </si>
  <si>
    <t>https://mall.industry.siemens.com/mall/tr/tr/Catalog/Product/5SL4532-7</t>
  </si>
  <si>
    <t>5SL4540-7</t>
  </si>
  <si>
    <t>40A; 1+N; 70mm OTOMAT; ANAHTARLI OTOMATİK SİGORTA; 10kA; C TİPİ; YAVAŞ KARAKTERLİ</t>
  </si>
  <si>
    <t>https://mall.industry.siemens.com/mall/tr/tr/Catalog/Product/5SL4540-7</t>
  </si>
  <si>
    <t>5SL4550-7</t>
  </si>
  <si>
    <t>50A; 1+N; 70mm OTOMAT; ANAHTARLI OTOMATİK SİGORTA; 10kA; C TİPİ; YAVAŞ KARAKTERLİ</t>
  </si>
  <si>
    <t>https://mall.industry.siemens.com/mall/tr/tr/Catalog/Product/5SL4550-7</t>
  </si>
  <si>
    <t>5SL4563-7</t>
  </si>
  <si>
    <t>63A; 1+N; 70mm OTOMAT; ANAHTARLI OTOMATİK SİGORTA; 10kA; C TİPİ; YAVAŞ KARAKTERLİ</t>
  </si>
  <si>
    <t>https://mall.industry.siemens.com/mall/tr/tr/Catalog/Product/5SL4563-7</t>
  </si>
  <si>
    <t>5SL4606-7</t>
  </si>
  <si>
    <t>6A; 3+N; 70mm OTOMAT; ANAHTARLI OTOMATİK SİGORTA; 10kA; C TİPİ; YAVAŞ KARAKTERLİ</t>
  </si>
  <si>
    <t>https://mall.industry.siemens.com/mall/tr/tr/Catalog/Product/5SL4606-7</t>
  </si>
  <si>
    <t>5SL4610-7</t>
  </si>
  <si>
    <t>10A; 3+N; 70mm OTOMAT; ANAHTARLI OTOMATİK SİGORTA; 10kA; C TİPİ; YAVAŞ KARAKTERLİ</t>
  </si>
  <si>
    <t>https://mall.industry.siemens.com/mall/tr/tr/Catalog/Product/5SL4610-7</t>
  </si>
  <si>
    <t>5SL4613-7</t>
  </si>
  <si>
    <t>13A; 3+N; 70mm OTOMAT; ANAHTARLI OTOMATİK SİGORTA; 10kA; C TİPİ; YAVAŞ KARAKTERLİ</t>
  </si>
  <si>
    <t>https://mall.industry.siemens.com/mall/tr/tr/Catalog/Product/5SL4613-7</t>
  </si>
  <si>
    <t>5SL4616-7</t>
  </si>
  <si>
    <t>16A; 3+N; 70mm OTOMAT; ANAHTARLI OTOMATİK SİGORTA; 10kA; C TİPİ; YAVAŞ KARAKTERLİ</t>
  </si>
  <si>
    <t>https://mall.industry.siemens.com/mall/tr/tr/Catalog/Product/5SL4616-7</t>
  </si>
  <si>
    <t>5SL4620-7</t>
  </si>
  <si>
    <t>20A; 3+N; 70mm OTOMAT; ANAHTARLI OTOMATİK SİGORTA; 10kA; C TİPİ; YAVAŞ KARAKTERLİ</t>
  </si>
  <si>
    <t>https://mall.industry.siemens.com/mall/tr/tr/Catalog/Product/5SL4620-7</t>
  </si>
  <si>
    <t>5SL4625-7</t>
  </si>
  <si>
    <t>25A; 3+N; 70mm OTOMAT; ANAHTARLI OTOMATİK SİGORTA; 10kA; C TİPİ; YAVAŞ KARAKTERLİ</t>
  </si>
  <si>
    <t>https://mall.industry.siemens.com/mall/tr/tr/Catalog/Product/5SL4625-7</t>
  </si>
  <si>
    <t>5SL4632-7</t>
  </si>
  <si>
    <t>32A; 3+N; 70mm OTOMAT; ANAHTARLI OTOMATİK SİGORTA; 10kA; C TİPİ; YAVAŞ KARAKTERLİ</t>
  </si>
  <si>
    <t>https://mall.industry.siemens.com/mall/tr/tr/Catalog/Product/5SL4632-7</t>
  </si>
  <si>
    <t>5SL4640-7</t>
  </si>
  <si>
    <t>40A; 3+N; 70mm OTOMAT; ANAHTARLI OTOMATİK SİGORTA; 10kA; C TİPİ; YAVAŞ KARAKTERLİ</t>
  </si>
  <si>
    <t>https://mall.industry.siemens.com/mall/tr/tr/Catalog/Product/5SL4640-7</t>
  </si>
  <si>
    <t>5SL4650-7</t>
  </si>
  <si>
    <t>50A; 3+N; 70mm OTOMAT; ANAHTARLI OTOMATİK SİGORTA; 10kA; C TİPİ; YAVAŞ KARAKTERLİ</t>
  </si>
  <si>
    <t>https://mall.industry.siemens.com/mall/tr/tr/Catalog/Product/5SL4650-7</t>
  </si>
  <si>
    <t>5SL4663-7</t>
  </si>
  <si>
    <t>63A; 3+N; 70mm OTOMAT; ANAHTARLI OTOMATİK SİGORTA; 10kA; C TİPİ; YAVAŞ KARAKTERLİ</t>
  </si>
  <si>
    <t>https://mall.industry.siemens.com/mall/tr/tr/Catalog/Product/5SL4663-7</t>
  </si>
  <si>
    <t>5SL6101-7</t>
  </si>
  <si>
    <t>1A; 1 FAZLI; 70 mm; ANAHTARLI OTOMATİK SİGORTA; 6kA; C TİPİ; YAVAŞ KARAKTERLİ</t>
  </si>
  <si>
    <t>https://mall.industry.siemens.com/mall/tr/tr/Catalog/Product/5SL6101-7</t>
  </si>
  <si>
    <t>5SL6102-7</t>
  </si>
  <si>
    <t>2A; 1 FAZLI; 70 mm; ANAHTARLI OTOMATİK SİGORTA; 6kA; C TİPİ; YAVAŞ KARAKTERLİ</t>
  </si>
  <si>
    <t>https://mall.industry.siemens.com/mall/tr/tr/Catalog/Product/5SL6102-7</t>
  </si>
  <si>
    <t>5SL6103-7</t>
  </si>
  <si>
    <t>3A; 1 FAZLI; 70 mm; ANAHTARLI OTOMATİK SİGORTA; 6kA; C TİPİ; YAVAŞ KARAKTERLİ</t>
  </si>
  <si>
    <t>https://mall.industry.siemens.com/mall/tr/tr/Catalog/Product/5SL6103-7</t>
  </si>
  <si>
    <t>5SL6104-7</t>
  </si>
  <si>
    <t>4A; 1 FAZLI; 70 mm; ANAHTARLI OTOMATİK SİGORTA; 6kA; C TİPİ; YAVAŞ KARAKTERLİ</t>
  </si>
  <si>
    <t>https://mall.industry.siemens.com/mall/tr/tr/Catalog/Product/5SL6104-7</t>
  </si>
  <si>
    <t>5SL6105-7</t>
  </si>
  <si>
    <t>0.5A; 1 FAZLI; 70 mm; ANAHTARLI OTOMATİK SİGORTA; 6kA; C TİPİ; YAVAŞ KARAKTERLİ</t>
  </si>
  <si>
    <t>https://mall.industry.siemens.com/mall/tr/tr/Catalog/Product/5SL6105-7</t>
  </si>
  <si>
    <t>5SL6106-6</t>
  </si>
  <si>
    <t>6A; 1 FAZLI; 70 mm; ANAHTARLI OTOMATİK SİGORTA; 6kA; B TİPİ; ÇABUK KARAKTERLİ</t>
  </si>
  <si>
    <t>https://mall.industry.siemens.com/mall/tr/tr/Catalog/Product/5SL6106-6</t>
  </si>
  <si>
    <t>5SL6106-6YA</t>
  </si>
  <si>
    <t>6A; 1 FAZLI; 5SL Classic ANAHTARLI OTOMATİK SİGORTA; 6kA; B TİPİ; ÇABUK KARAKTERLİ</t>
  </si>
  <si>
    <t>https://mall.industry.siemens.com/mall/tr/tr/Catalog/Product/5SL6106-6YA</t>
  </si>
  <si>
    <t>5SL6106-7</t>
  </si>
  <si>
    <t>6A; 1 FAZLI; 70 mm; ANAHTARLI OTOMATİK SİGORTA; 6kA; C TİPİ; YAVAŞ KARAKTERLİ</t>
  </si>
  <si>
    <t>https://mall.industry.siemens.com/mall/tr/tr/Catalog/Product/5SL6106-7</t>
  </si>
  <si>
    <t>5SL6106-7YA</t>
  </si>
  <si>
    <t>6A; 1 FAZLI; 5SL Classic ANAHTARLI OTOMATİK SİGORTA; 6kA; C TİPİ; YAVAŞ KARAKTERLİ</t>
  </si>
  <si>
    <t>https://mall.industry.siemens.com/mall/tr/tr/Catalog/Product/5SL6106-7YA</t>
  </si>
  <si>
    <t>5SL6108-7</t>
  </si>
  <si>
    <t>8A; 1 FAZLI; 70 mm; ANAHTARLI OTOMATİK SİGORTA; 6kA; C TİPİ; YAVAŞ KARAKTERLİ</t>
  </si>
  <si>
    <t>https://mall.industry.siemens.com/mall/tr/tr/Catalog/Product/5SL6108-7</t>
  </si>
  <si>
    <t>5SL6108-7YA</t>
  </si>
  <si>
    <t>8A; 1 FAZLI; 5SL Classic ANAHTARLI OTOMATİK SİGORTA; 6kA; C TİPİ; YAVAŞ KARAKTERLİ</t>
  </si>
  <si>
    <t>https://mall.industry.siemens.com/mall/tr/tr/Catalog/Product/5SL6108-7YA</t>
  </si>
  <si>
    <t>5SL6110-6</t>
  </si>
  <si>
    <t>10A; 1 FAZLI; 70 mm; ANAHTARLI OTOMATİK SİGORTA; 6kA; B TİPİ; ÇABUK KARAKTERLİ</t>
  </si>
  <si>
    <t>https://mall.industry.siemens.com/mall/tr/tr/Catalog/Product/5SL6110-6</t>
  </si>
  <si>
    <t>5SL6110-6YA</t>
  </si>
  <si>
    <t>10A; 1 FAZLI; 5SL Classic ANAHTARLI OTOMATİK SİGORTA; 6kA; B TİPİ; ÇABUK KARAKTERLİ</t>
  </si>
  <si>
    <t>https://mall.industry.siemens.com/mall/tr/tr/Catalog/Product/5SL6110-6YA</t>
  </si>
  <si>
    <t>5SL6110-7</t>
  </si>
  <si>
    <t>10A; 1 FAZLI; 70 mm; ANAHTARLI OTOMATİK SİGORTA; 6kA; C TİPİ; YAVAŞ KARAKTERLİ</t>
  </si>
  <si>
    <t>https://mall.industry.siemens.com/mall/tr/tr/Catalog/Product/5SL6110-7</t>
  </si>
  <si>
    <t>5SL6110-7YA</t>
  </si>
  <si>
    <t>10A; 1 FAZLI; 5SL Classic ANAHTARLI OTOMATİK SİGORTA; 6kA; C TİPİ; YAVAŞ KARAKTERLİ</t>
  </si>
  <si>
    <t>https://mall.industry.siemens.com/mall/tr/tr/Catalog/Product/5SL6110-7YA</t>
  </si>
  <si>
    <t>5SL6115-7</t>
  </si>
  <si>
    <t>1.6A; 1 FAZLI; 70 mm; ANAHTARLI OTOMATİK SİGORTA; 6kA; C TİPİ; YAVAŞ KARAKTERLİ</t>
  </si>
  <si>
    <t>https://mall.industry.siemens.com/mall/tr/tr/Catalog/Product/5SL6115-7</t>
  </si>
  <si>
    <t>5SL6116-6</t>
  </si>
  <si>
    <t>16A; 1 FAZLI; 70 mm; ANAHTARLI OTOMATİK SİGORTA; 6kA; B TİPİ; ÇABUK KARAKTERLİ</t>
  </si>
  <si>
    <t>https://mall.industry.siemens.com/mall/tr/tr/Catalog/Product/5SL6116-6</t>
  </si>
  <si>
    <t>5SL6116-6YA</t>
  </si>
  <si>
    <t>16A; 1 FAZLI; 5SL Classic ANAHTARLI OTOMATİK SİGORTA; 6kA; B TİPİ; ÇABUK KARAKTERLİ</t>
  </si>
  <si>
    <t>https://mall.industry.siemens.com/mall/tr/tr/Catalog/Product/5SL6116-6YA</t>
  </si>
  <si>
    <t>5SL6116-7</t>
  </si>
  <si>
    <t>16A; 1 FAZLI; 70 mm; ANAHTARLI OTOMATİK SİGORTA; 6kA; C TİPİ; YAVAŞ KARAKTERLİ</t>
  </si>
  <si>
    <t>https://mall.industry.siemens.com/mall/tr/tr/Catalog/Product/5SL6116-7</t>
  </si>
  <si>
    <t>5SL6116-7YA</t>
  </si>
  <si>
    <t>16A; 1 FAZLI; 5SL Classic ANAHTARLI OTOMATİK SİGORTA; 6kA; C TİPİ; YAVAŞ KARAKTERLİ</t>
  </si>
  <si>
    <t>https://mall.industry.siemens.com/mall/tr/tr/Catalog/Product/5SL6116-7YA</t>
  </si>
  <si>
    <t>5SL6120-6</t>
  </si>
  <si>
    <t>20A; 1 FAZLI; 70 mm; ANAHTARLI OTOMATİK SİGORTA; 6kA; B TİPİ; ÇABUK KARAKTERLİ</t>
  </si>
  <si>
    <t>https://mall.industry.siemens.com/mall/tr/tr/Catalog/Product/5SL6120-6</t>
  </si>
  <si>
    <t>5SL6120-6YA</t>
  </si>
  <si>
    <t>20A; 1 FAZLI; 5SL Classic ANAHTARLI OTOMATİK SİGORTA; 6kA; B TİPİ; ÇABUK KARAKTERLİ</t>
  </si>
  <si>
    <t>https://mall.industry.siemens.com/mall/tr/tr/Catalog/Product/5SL6120-6YA</t>
  </si>
  <si>
    <t>5SL6120-7</t>
  </si>
  <si>
    <t>20A; 1 FAZLI; 70 mm; ANAHTARLI OTOMATİK SİGORTA; 6kA; C TİPİ; YAVAŞ KARAKTERLİ</t>
  </si>
  <si>
    <t>https://mall.industry.siemens.com/mall/tr/tr/Catalog/Product/5SL6120-7</t>
  </si>
  <si>
    <t>5SL6120-7YA</t>
  </si>
  <si>
    <t>20A; 1 FAZLI; 5SL Classic ANAHTARLI OTOMATİK SİGORTA; 6kA; C TİPİ; YAVAŞ KARAKTERLİ</t>
  </si>
  <si>
    <t>https://mall.industry.siemens.com/mall/tr/tr/Catalog/Product/5SL6120-7YA</t>
  </si>
  <si>
    <t>5SL6125-6</t>
  </si>
  <si>
    <t>25A; 1 FAZLI; 70 mm; ANAHTARLI OTOMATİK SİGORTA; 6kA; B TİPİ; ÇABUK KARAKTERLİ</t>
  </si>
  <si>
    <t>https://mall.industry.siemens.com/mall/tr/tr/Catalog/Product/5SL6125-6</t>
  </si>
  <si>
    <t>5SL6125-6YA</t>
  </si>
  <si>
    <t>25A; 1 FAZLI; 5SL Classic ANAHTARLI OTOMATİK SİGORTA; 6kA; B TİPİ; ÇABUK KARAKTERLİ</t>
  </si>
  <si>
    <t>https://mall.industry.siemens.com/mall/tr/tr/Catalog/Product/5SL6125-6YA</t>
  </si>
  <si>
    <t>5SL6125-7</t>
  </si>
  <si>
    <t>25A; 1 FAZLI; 70 mm; ANAHTARLI OTOMATİK SİGORTA; 6kA; C TİPİ; YAVAŞ KARAKTERLİ</t>
  </si>
  <si>
    <t>https://mall.industry.siemens.com/mall/tr/tr/Catalog/Product/5SL6125-7</t>
  </si>
  <si>
    <t>5SL6125-7YA</t>
  </si>
  <si>
    <t>25A; 1 FAZLI; 5SL Classic ANAHTARLI OTOMATİK SİGORTA; 6kA; C TİPİ; YAVAŞ KARAKTERLİ</t>
  </si>
  <si>
    <t>https://mall.industry.siemens.com/mall/tr/tr/Catalog/Product/5SL6125-7YA</t>
  </si>
  <si>
    <t>5SL6132-6</t>
  </si>
  <si>
    <t>32A; 1 FAZLI; 70 mm; ANAHTARLI OTOMATİK SİGORTA; 6kA; B TİPİ; ÇABUK KARAKTERLİ</t>
  </si>
  <si>
    <t>https://mall.industry.siemens.com/mall/tr/tr/Catalog/Product/5SL6132-6</t>
  </si>
  <si>
    <t>5SL6132-6YA</t>
  </si>
  <si>
    <t>32A; 1 FAZLI; 5SL Classic ANAHTARLI OTOMATİK SİGORTA; 6kA; B TİPİ; ÇABUK KARAKTERLİ</t>
  </si>
  <si>
    <t>https://mall.industry.siemens.com/mall/tr/tr/Catalog/Product/5SL6132-6YA</t>
  </si>
  <si>
    <t>5SL6132-7</t>
  </si>
  <si>
    <t>32A; 1 FAZLI; 70 mm; ANAHTARLI OTOMATİK SİGORTA; 6kA; C TİPİ; YAVAŞ KARAKTERLİ</t>
  </si>
  <si>
    <t>https://mall.industry.siemens.com/mall/tr/tr/Catalog/Product/5SL6132-7</t>
  </si>
  <si>
    <t>5SL6132-7YA</t>
  </si>
  <si>
    <t>32A; 1 FAZLI; 5SL Classic ANAHTARLI OTOMATİK SİGORTA; 6kA; C TİPİ; YAVAŞ KARAKTERLİ</t>
  </si>
  <si>
    <t>https://mall.industry.siemens.com/mall/tr/tr/Catalog/Product/5SL6132-7YA</t>
  </si>
  <si>
    <t>5SL6140-6</t>
  </si>
  <si>
    <t>40A; 1 FAZLI; 70 mm; ANAHTARLI OTOMATİK SİGORTA; 6kA; B TİPİ; ÇABUK KARAKTERLİ</t>
  </si>
  <si>
    <t>https://mall.industry.siemens.com/mall/tr/tr/Catalog/Product/5SL6140-6</t>
  </si>
  <si>
    <t>5SL6140-6YA</t>
  </si>
  <si>
    <t>40A; 1 FAZLI; 5SL Classic ANAHTARLI OTOMATİK SİGORTA; 6kA; B TİPİ; ÇABUK KARAKTERLİ</t>
  </si>
  <si>
    <t>https://mall.industry.siemens.com/mall/tr/tr/Catalog/Product/5SL6140-6YA</t>
  </si>
  <si>
    <t>5SL6140-7</t>
  </si>
  <si>
    <t>40A; 1 FAZLI; 70 mm; ANAHTARLI OTOMATİK SİGORTA; 6kA; C TİPİ; YAVAŞ KARAKTERLİ</t>
  </si>
  <si>
    <t>https://mall.industry.siemens.com/mall/tr/tr/Catalog/Product/5SL6140-7</t>
  </si>
  <si>
    <t>5SL6140-7YA</t>
  </si>
  <si>
    <t>40A; 1 FAZLI; 5SL Classic ANAHTARLI OTOMATİK SİGORTA; 6kA; C TİPİ; YAVAŞ KARAKTERLİ</t>
  </si>
  <si>
    <t>https://mall.industry.siemens.com/mall/tr/tr/Catalog/Product/5SL6140-7YA</t>
  </si>
  <si>
    <t>5SL6150-7</t>
  </si>
  <si>
    <t>50A; 1 FAZLI; 70 mm; ANAHTARLI OTOMATİK SİGORTA; 6kA; C TİPİ; YAVAŞ KARAKTERLİ</t>
  </si>
  <si>
    <t>https://mall.industry.siemens.com/mall/tr/tr/Catalog/Product/5SL6150-7</t>
  </si>
  <si>
    <t>5SL6163-7</t>
  </si>
  <si>
    <t>63A; 1 FAZLI; 70 mm; ANAHTARLI OTOMATİK SİGORTA; 6kA; C TİPİ; YAVAŞ KARAKTERLİ</t>
  </si>
  <si>
    <t>https://mall.industry.siemens.com/mall/tr/tr/Catalog/Product/5SL6163-7</t>
  </si>
  <si>
    <t>5SL6201-7</t>
  </si>
  <si>
    <t>1A; 2 FAZLI; 70 mm; ANAHTARLI OTOMATİK SİGORTA; 6kA; C TİPİ; YAVAŞ KARAKTERLİ</t>
  </si>
  <si>
    <t>https://mall.industry.siemens.com/mall/tr/tr/Catalog/Product/5SL6201-7</t>
  </si>
  <si>
    <t>5SL6202-7</t>
  </si>
  <si>
    <t>2A; 2 FAZLI; 70 mm; ANAHTARLI OTOMATİK SİGORTA; 6kA; C TİPİ; YAVAŞ KARAKTERLİ</t>
  </si>
  <si>
    <t>https://mall.industry.siemens.com/mall/tr/tr/Catalog/Product/5SL6202-7</t>
  </si>
  <si>
    <t>5SL6203-7</t>
  </si>
  <si>
    <t>3A; 2 FAZLI; 70 mm; ANAHTARLI OTOMATİK SİGORTA; 6kA; C TİPİ; YAVAŞ KARAKTERLİ</t>
  </si>
  <si>
    <t>https://mall.industry.siemens.com/mall/tr/tr/Catalog/Product/5SL6203-7</t>
  </si>
  <si>
    <t>5SL6204-7</t>
  </si>
  <si>
    <t>4A; 2 FAZLI; 70 mm; ANAHTARLI OTOMATİK SİGORTA; 6kA; C TİPİ; YAVAŞ KARAKTERLİ</t>
  </si>
  <si>
    <t>https://mall.industry.siemens.com/mall/tr/tr/Catalog/Product/5SL6204-7</t>
  </si>
  <si>
    <t>5SL6205-7</t>
  </si>
  <si>
    <t>0.5A; 2 FAZLI; 70 mm; ANAHTARLI OTOMATİK SİGORTA; 6kA; C TİPİ; YAVAŞ KARAKTERLİ</t>
  </si>
  <si>
    <t>https://mall.industry.siemens.com/mall/tr/tr/Catalog/Product/5SL6205-7</t>
  </si>
  <si>
    <t>5SL6206-7</t>
  </si>
  <si>
    <t>6A; 2 FAZLI; 70 mm; ANAHTARLI OTOMATİK SİGORTA; 6kA; C TİPİ; YAVAŞ KARAKTERLİ</t>
  </si>
  <si>
    <t>https://mall.industry.siemens.com/mall/tr/tr/Catalog/Product/5SL6206-7</t>
  </si>
  <si>
    <t>5SL6208-7</t>
  </si>
  <si>
    <t>8A; 2 FAZLI; 70 mm; ANAHTARLI OTOMATİK SİGORTA; 6kA; C TİPİ; YAVAŞ KARAKTERLİ</t>
  </si>
  <si>
    <t>https://mall.industry.siemens.com/mall/tr/tr/Catalog/Product/5SL6208-7</t>
  </si>
  <si>
    <t>5SL6210-7</t>
  </si>
  <si>
    <t>10A; 2 FAZLI; 70 mm; ANAHTARLI OTOMATİK SİGORTA; 6kA; C TİPİ; YAVAŞ KARAKTERLİ</t>
  </si>
  <si>
    <t>https://mall.industry.siemens.com/mall/tr/tr/Catalog/Product/5SL6210-7</t>
  </si>
  <si>
    <t>5SL6215-7</t>
  </si>
  <si>
    <t>1.6A; 2 FAZLI; 70 mm; ANAHTARLI OTOMATİK SİGORTA; 6kA; C TİPİ; YAVAŞ KARAKTERLİ</t>
  </si>
  <si>
    <t>https://mall.industry.siemens.com/mall/tr/tr/Catalog/Product/5SL6215-7</t>
  </si>
  <si>
    <t>5SL6216-7</t>
  </si>
  <si>
    <t>16A; 2 FAZLI; 70 mm; ANAHTARLI OTOMATİK SİGORTA; 6kA; C TİPİ; YAVAŞ KARAKTERLİ</t>
  </si>
  <si>
    <t>https://mall.industry.siemens.com/mall/tr/tr/Catalog/Product/5SL6216-7</t>
  </si>
  <si>
    <t>5SL6220-7</t>
  </si>
  <si>
    <t>20A; 2 FAZLI; 70 mm; ANAHTARLI OTOMATİK SİGORTA; 6kA; C TİPİ; YAVAŞ KARAKTERLİ</t>
  </si>
  <si>
    <t>https://mall.industry.siemens.com/mall/tr/tr/Catalog/Product/5SL6220-7</t>
  </si>
  <si>
    <t>5SL6225-7</t>
  </si>
  <si>
    <t>25A; 2 FAZLI; 70 mm; ANAHTARLI OTOMATİK SİGORTA; 6kA; C TİPİ; YAVAŞ KARAKTERLİ</t>
  </si>
  <si>
    <t>https://mall.industry.siemens.com/mall/tr/tr/Catalog/Product/5SL6225-7</t>
  </si>
  <si>
    <t>5SL6232-7</t>
  </si>
  <si>
    <t>32A; 2 FAZLI; 70 mm; ANAHTARLI OTOMATİK SİGORTA; 6kA; C TİPİ; YAVAŞ KARAKTERLİ</t>
  </si>
  <si>
    <t>https://mall.industry.siemens.com/mall/tr/tr/Catalog/Product/5SL6232-7</t>
  </si>
  <si>
    <t>5SL6240-7</t>
  </si>
  <si>
    <t>40A; 2 FAZLI; 70 mm; ANAHTARLI OTOMATİK SİGORTA; 6kA; C TİPİ; YAVAŞ KARAKTERLİ</t>
  </si>
  <si>
    <t>https://mall.industry.siemens.com/mall/tr/tr/Catalog/Product/5SL6240-7</t>
  </si>
  <si>
    <t>5SL6250-7</t>
  </si>
  <si>
    <t>50A; 2 FAZLI; 70 mm; ANAHTARLI OTOMATİK SİGORTA; 6kA; C TİPİ; YAVAŞ KARAKTERLİ</t>
  </si>
  <si>
    <t>https://mall.industry.siemens.com/mall/tr/tr/Catalog/Product/5SL6250-7</t>
  </si>
  <si>
    <t>5SL6263-7</t>
  </si>
  <si>
    <t>63A; 2 FAZLI; 70 mm; ANAHTARLI OTOMATİK SİGORTA; 6kA; C TİPİ; YAVAŞ KARAKTERLİ</t>
  </si>
  <si>
    <t>https://mall.industry.siemens.com/mall/tr/tr/Catalog/Product/5SL6263-7</t>
  </si>
  <si>
    <t>5SL6301-7</t>
  </si>
  <si>
    <t>1A; 3 FAZLI; 70 mm; ANAHTARLI OTOMATİK SİGORTA; 6kA; C TİPİ; YAVAŞ KARAKTERLİ</t>
  </si>
  <si>
    <t>https://mall.industry.siemens.com/mall/tr/tr/Catalog/Product/5SL6301-7</t>
  </si>
  <si>
    <t>5SL6302-7</t>
  </si>
  <si>
    <t>2A; 3 FAZLI; 70 mm; ANAHTARLI OTOMATİK SİGORTA; 6kA; C TİPİ; YAVAŞ KARAKTERLİ</t>
  </si>
  <si>
    <t>https://mall.industry.siemens.com/mall/tr/tr/Catalog/Product/5SL6302-7</t>
  </si>
  <si>
    <t>5SL6303-7</t>
  </si>
  <si>
    <t>3A; 3 FAZLI; 70 mm; ANAHTARLI OTOMATİK SİGORTA; 6kA; C TİPİ; YAVAŞ KARAKTERLİ</t>
  </si>
  <si>
    <t>https://mall.industry.siemens.com/mall/tr/tr/Catalog/Product/5SL6303-7</t>
  </si>
  <si>
    <t>5SL6304-7</t>
  </si>
  <si>
    <t>4A; 3 FAZLI; 70 mm; ANAHTARLI OTOMATİK SİGORTA; 6kA; C TİPİ; YAVAŞ KARAKTERLİ</t>
  </si>
  <si>
    <t>https://mall.industry.siemens.com/mall/tr/tr/Catalog/Product/5SL6304-7</t>
  </si>
  <si>
    <t>5SL6305-7</t>
  </si>
  <si>
    <t>0.5A; 3 FAZLI; 70 mm; ANAHTARLI OTOMATİK SİGORTA; 6kA; C TİPİ; YAVAŞ KARAKTERLİ</t>
  </si>
  <si>
    <t>https://mall.industry.siemens.com/mall/tr/tr/Catalog/Product/5SL6305-7</t>
  </si>
  <si>
    <t>5SL6306-7</t>
  </si>
  <si>
    <t>6A; 3 FAZLI; 70 mm; ANAHTARLI OTOMATİK SİGORTA; 6kA; C TİPİ; YAVAŞ KARAKTERLİ</t>
  </si>
  <si>
    <t>https://mall.industry.siemens.com/mall/tr/tr/Catalog/Product/5SL6306-7</t>
  </si>
  <si>
    <t>5SL6306-7YA</t>
  </si>
  <si>
    <t>6A; 3 FAZLI; 5SL Classic ANAHTARLI OTOMATİK SİGORTA; 6kA; C TİPİ; YAVAŞ KARAKTERLİ</t>
  </si>
  <si>
    <t>https://mall.industry.siemens.com/mall/tr/tr/Catalog/Product/5SL6306-7YA</t>
  </si>
  <si>
    <t>5SL6308-7</t>
  </si>
  <si>
    <t>8A; 3 FAZLI; 70 mm; ANAHTARLI OTOMATİK SİGORTA; 6kA; C TİPİ; YAVAŞ KARAKTERLİ</t>
  </si>
  <si>
    <t>https://mall.industry.siemens.com/mall/tr/tr/Catalog/Product/5SL6308-7</t>
  </si>
  <si>
    <t>5SL6308-7YA</t>
  </si>
  <si>
    <t>https://mall.industry.siemens.com/mall/tr/tr/Catalog/Product/5SL6308-7YA</t>
  </si>
  <si>
    <t>5SL6310-7</t>
  </si>
  <si>
    <t>10A; 3 FAZLI; 70 mm; ANAHTARLI OTOMATİK SİGORTA; 6kA; C TİPİ; YAVAŞ KARAKTERLİ</t>
  </si>
  <si>
    <t>https://mall.industry.siemens.com/mall/tr/tr/Catalog/Product/5SL6310-7</t>
  </si>
  <si>
    <t>5SL6310-7YA</t>
  </si>
  <si>
    <t>10A; 3 FAZLI; 5SL Classic ANAHTARLI OTOMATİK SİGORTA; 6kA; C TİPİ; YAVAŞ KARAKTERLİ</t>
  </si>
  <si>
    <t>https://mall.industry.siemens.com/mall/tr/tr/Catalog/Product/5SL6310-7YA</t>
  </si>
  <si>
    <t>5SL6315-7</t>
  </si>
  <si>
    <t>1.6A; 3 FAZLI; 70 mm; ANAHTARLI OTOMATİK SİGORTA; 6kA; C TİPİ; YAVAŞ KARAKTERLİ</t>
  </si>
  <si>
    <t>https://mall.industry.siemens.com/mall/tr/tr/Catalog/Product/5SL6315-7</t>
  </si>
  <si>
    <t>5SL6316-7</t>
  </si>
  <si>
    <t>16A; 3 FAZLI; 70 mm; ANAHTARLI OTOMATİK SİGORTA; 6kA; C TİPİ; YAVAŞ KARAKTERLİ</t>
  </si>
  <si>
    <t>https://mall.industry.siemens.com/mall/tr/tr/Catalog/Product/5SL6316-7</t>
  </si>
  <si>
    <t>5SL6316-7YA</t>
  </si>
  <si>
    <t>16A; 3 FAZLI; 5SL Classic ANAHTARLI OTOMATİK SİGORTA; 6kA; C TİPİ; YAVAŞ KARAKTERLİ</t>
  </si>
  <si>
    <t>https://mall.industry.siemens.com/mall/tr/tr/Catalog/Product/5SL6316-7YA</t>
  </si>
  <si>
    <t>5SL6320-7</t>
  </si>
  <si>
    <t>20A; 3 FAZLI; 70 mm; ANAHTARLI OTOMATİK SİGORTA; 6kA; C TİPİ; YAVAŞ KARAKTERLİ</t>
  </si>
  <si>
    <t>https://mall.industry.siemens.com/mall/tr/tr/Catalog/Product/5SL6320-7</t>
  </si>
  <si>
    <t>5SL6320-7YA</t>
  </si>
  <si>
    <t>20A; 3 FAZLI; 5SL Classic ANAHTARLI OTOMATİK SİGORTA; 6kA; C TİPİ; YAVAŞ KARAKTERLİ</t>
  </si>
  <si>
    <t>https://mall.industry.siemens.com/mall/tr/tr/Catalog/Product/5SL6320-7YA</t>
  </si>
  <si>
    <t>5SL6325-7</t>
  </si>
  <si>
    <t>25A; 3 FAZLI; 70 mm; ANAHTARLI OTOMATİK SİGORTA; 6kA; C TİPİ; YAVAŞ KARAKTERLİ</t>
  </si>
  <si>
    <t>https://mall.industry.siemens.com/mall/tr/tr/Catalog/Product/5SL6325-7</t>
  </si>
  <si>
    <t>5SL6325-7YA</t>
  </si>
  <si>
    <t>25A; 3 FAZLI; 5SL Classic ANAHTARLI OTOMATİK SİGORTA; 6kA; C TİPİ; YAVAŞ KARAKTERLİ</t>
  </si>
  <si>
    <t>https://mall.industry.siemens.com/mall/tr/tr/Catalog/Product/5SL6325-7YA</t>
  </si>
  <si>
    <t>5SL6332-7</t>
  </si>
  <si>
    <t>32A; 3 FAZLI; 70 mm; ANAHTARLI OTOMATİK SİGORTA; 6kA; C TİPİ; YAVAŞ KARAKTERLİ</t>
  </si>
  <si>
    <t>https://mall.industry.siemens.com/mall/tr/tr/Catalog/Product/5SL6332-7</t>
  </si>
  <si>
    <t>5SL6332-7YA</t>
  </si>
  <si>
    <t>32A; 3 FAZLI; 5SL Classic ANAHTARLI OTOMATİK SİGORTA; 6kA; C TİPİ; YAVAŞ KARAKTERLİ</t>
  </si>
  <si>
    <t>https://mall.industry.siemens.com/mall/tr/tr/Catalog/Product/5SL6332-7YA</t>
  </si>
  <si>
    <t>5SL6340-7</t>
  </si>
  <si>
    <t>40A; 3 FAZLI; 70 mm; ANAHTARLI OTOMATİK SİGORTA; 6kA; C TİPİ; YAVAŞ KARAKTERLİ</t>
  </si>
  <si>
    <t>https://mall.industry.siemens.com/mall/tr/tr/Catalog/Product/5SL6340-7</t>
  </si>
  <si>
    <t>5SL6340-7YA</t>
  </si>
  <si>
    <t>40A; 3 FAZLI; 5SL Classic ANAHTARLI OTOMATİK SİGORTA; 6kA; C TİPİ; YAVAŞ KARAKTERLİ</t>
  </si>
  <si>
    <t>https://mall.industry.siemens.com/mall/tr/tr/Catalog/Product/5SL6340-7YA</t>
  </si>
  <si>
    <t>5SL6350-7</t>
  </si>
  <si>
    <t>50A; 3 FAZLI; 70 mm; ANAHTARLI OTOMATİK SİGORTA; 6kA; C TİPİ; YAVAŞ KARAKTERLİ</t>
  </si>
  <si>
    <t>https://mall.industry.siemens.com/mall/tr/tr/Catalog/Product/5SL6350-7</t>
  </si>
  <si>
    <t>5SL6363-7</t>
  </si>
  <si>
    <t>63A; 3 FAZLI; 70 mm; ANAHTARLI OTOMATİK SİGORTA; 6kA; C TİPİ; YAVAŞ KARAKTERLİ</t>
  </si>
  <si>
    <t>https://mall.industry.siemens.com/mall/tr/tr/Catalog/Product/5SL6363-7</t>
  </si>
  <si>
    <t>5SL6506-6YA</t>
  </si>
  <si>
    <t>6A; 1+N; 5SL Classic ANAHTARLI OTOMATİK SİGORTA; 6kA; B TİPİ; ÇABUK KARAKTERLİ</t>
  </si>
  <si>
    <t>https://mall.industry.siemens.com/mall/tr/tr/Catalog/Product/5SL6506-6YA</t>
  </si>
  <si>
    <t>5SL6506-7</t>
  </si>
  <si>
    <t>6A; 1 FAZ+NÖTR; 70 mm; ANAHTARLI OTOMATİK SİGORTA; 6kA; C TİPİ; YAVAŞ KARAKTERLİ</t>
  </si>
  <si>
    <t>https://mall.industry.siemens.com/mall/tr/tr/Catalog/Product/5SL6506-7</t>
  </si>
  <si>
    <t>5SL6510-6YA</t>
  </si>
  <si>
    <t>10A; 1+N; 5SL Classic ANAHTARLI OTOMATİK SİGORTA; 6kA; B TİPİ; ÇABUK KARAKTERLİ</t>
  </si>
  <si>
    <t>https://mall.industry.siemens.com/mall/tr/tr/Catalog/Product/5SL6510-6YA</t>
  </si>
  <si>
    <t>5SL6510-7</t>
  </si>
  <si>
    <t>10A; 1 FAZ+NÖTR; 70 mm; ANAHTARLI OTOMATİK SİGORTA; 6kA; C TİPİ; YAVAŞ KARAKTERLİ</t>
  </si>
  <si>
    <t>https://mall.industry.siemens.com/mall/tr/tr/Catalog/Product/5SL6510-7</t>
  </si>
  <si>
    <t>5SL6516-6YA</t>
  </si>
  <si>
    <t>16A; 1+N; 5SL Classic ANAHTARLI OTOMATİK SİGORTA; 6kA; B TİPİ; ÇABUK KARAKTERLİ</t>
  </si>
  <si>
    <t>https://mall.industry.siemens.com/mall/tr/tr/Catalog/Product/5SL6516-6YA</t>
  </si>
  <si>
    <t>5SL6516-7</t>
  </si>
  <si>
    <t>16A; 1 FAZ+NÖTR; 70 mm; ANAHTARLI OTOMATİK SİGORTA; 6kA; C TİPİ; YAVAŞ KARAKTERLİ</t>
  </si>
  <si>
    <t>https://mall.industry.siemens.com/mall/tr/tr/Catalog/Product/5SL6516-7</t>
  </si>
  <si>
    <t>5SL6520-6YA</t>
  </si>
  <si>
    <t>20A; 1+N; 5SL Classic ANAHTARLI OTOMATİK SİGORTA; 6kA; B TİPİ; ÇABUK KARAKTERLİ</t>
  </si>
  <si>
    <t>https://mall.industry.siemens.com/mall/tr/tr/Catalog/Product/5SL6520-6YA</t>
  </si>
  <si>
    <t>5SL6520-7</t>
  </si>
  <si>
    <t>20A; 1 FAZ+NÖTR; 70 mm; ANAHTARLI OTOMATİK SİGORTA; 6kA; C TİPİ; YAVAŞ KARAKTERLİ</t>
  </si>
  <si>
    <t>https://mall.industry.siemens.com/mall/tr/tr/Catalog/Product/5SL6520-7</t>
  </si>
  <si>
    <t>5SL6525-6YA</t>
  </si>
  <si>
    <t>25A; 1+N; 5SL Classic ANAHTARLI OTOMATİK SİGORTA; 6kA; B TİPİ; ÇABUK KARAKTERLİ</t>
  </si>
  <si>
    <t>https://mall.industry.siemens.com/mall/tr/tr/Catalog/Product/5SL6525-6YA</t>
  </si>
  <si>
    <t>5SL6525-7</t>
  </si>
  <si>
    <t>25A; 1 FAZ+NÖTR; 70 mm; ANAHTARLI OTOMATİK SİGORTA; 6kA; C TİPİ; YAVAŞ KARAKTERLİ</t>
  </si>
  <si>
    <t>https://mall.industry.siemens.com/mall/tr/tr/Catalog/Product/5SL6525-7</t>
  </si>
  <si>
    <t>5SL6532-6YA</t>
  </si>
  <si>
    <t>32A; 1+N; 5SL Classic ANAHTARLI OTOMATİK SİGORTA; 6kA; B TİPİ; ÇABUK KARAKTERLİ</t>
  </si>
  <si>
    <t>https://mall.industry.siemens.com/mall/tr/tr/Catalog/Product/5SL6532-6YA</t>
  </si>
  <si>
    <t>5SL6532-7</t>
  </si>
  <si>
    <t>32A; 1 FAZ+NÖTR; 70 mm; ANAHTARLI OTOMATİK SİGORTA; 6kA; C TİPİ; YAVAŞ KARAKTERLİ</t>
  </si>
  <si>
    <t>https://mall.industry.siemens.com/mall/tr/tr/Catalog/Product/5SL6532-7</t>
  </si>
  <si>
    <t>5SL6540-6YA</t>
  </si>
  <si>
    <t>40A; 1+N; 5SL Classic ANAHTARLI OTOMATİK SİGORTA; 6kA; B TİPİ; ÇABUK KARAKTERLİ</t>
  </si>
  <si>
    <t>https://mall.industry.siemens.com/mall/tr/tr/Catalog/Product/5SL6540-6YA</t>
  </si>
  <si>
    <t>5SL6540-7</t>
  </si>
  <si>
    <t>40A; 1 FAZ+NÖTR; 70 mm; ANAHTARLI OTOMATİK SİGORTA; 6kA; C TİPİ; YAVAŞ KARAKTERLİ</t>
  </si>
  <si>
    <t>https://mall.industry.siemens.com/mall/tr/tr/Catalog/Product/5SL6540-7</t>
  </si>
  <si>
    <t>5SL6550-7</t>
  </si>
  <si>
    <t>50A; 1 FAZ+NÖTR; 70 mm; ANAHTARLI OTOMATİK SİGORTA; 6kA; C TİPİ; YAVAŞ KARAKTERLİ</t>
  </si>
  <si>
    <t>https://mall.industry.siemens.com/mall/tr/tr/Catalog/Product/5SL6550-7</t>
  </si>
  <si>
    <t>5SL6606-7</t>
  </si>
  <si>
    <t>6A; 3 FAZ+NÖTR; 70 mm; ANAHTARLI OTOMATİK SİGORTA; 6kA; C TİPİ; YAVAŞ KARAKTERLİ</t>
  </si>
  <si>
    <t>https://mall.industry.siemens.com/mall/tr/tr/Catalog/Product/5SL6606-7</t>
  </si>
  <si>
    <t>5SL6606-7YA</t>
  </si>
  <si>
    <t>6A; 3+N; 5SL Classic ANAHTARLI OTOMATİK SİGORTA; 6kA; C TİPİ; YAVAŞ KARAKTERLİ</t>
  </si>
  <si>
    <t>https://mall.industry.siemens.com/mall/tr/tr/Catalog/Product/5SL6606-7YA</t>
  </si>
  <si>
    <t>5SL6608-7YA</t>
  </si>
  <si>
    <t>8A; 3+N; 5SL Classic ANAHTARLI OTOMATİK SİGORTA; 6kA; C TİPİ; YAVAŞ KARAKTERLİ</t>
  </si>
  <si>
    <t>https://mall.industry.siemens.com/mall/tr/tr/Catalog/Product/5SL6608-7YA</t>
  </si>
  <si>
    <t>5SL6610-7</t>
  </si>
  <si>
    <t>10A; 3 FAZ+NÖTR; 70 mm; ANAHTARLI OTOMATİK SİGORTA; 6kA; C TİPİ; YAVAŞ KARAKTERLİ</t>
  </si>
  <si>
    <t>https://mall.industry.siemens.com/mall/tr/tr/Catalog/Product/5SL6610-7</t>
  </si>
  <si>
    <t>5SL6610-7YA</t>
  </si>
  <si>
    <t>10A; 3+N; 5SL Classic ANAHTARLI OTOMATİK SİGORTA; 6kA; C TİPİ; YAVAŞ KARAKTERLİ</t>
  </si>
  <si>
    <t>https://mall.industry.siemens.com/mall/tr/tr/Catalog/Product/5SL6610-7YA</t>
  </si>
  <si>
    <t>5SL6616-7</t>
  </si>
  <si>
    <t>16A; 3 FAZ+NÖTR; 70 mm; ANAHTARLI OTOMATİK SİGORTA; 6kA; C TİPİ; YAVAŞ KARAKTERLİ</t>
  </si>
  <si>
    <t>https://mall.industry.siemens.com/mall/tr/tr/Catalog/Product/5SL6616-7</t>
  </si>
  <si>
    <t>5SL6616-7YA</t>
  </si>
  <si>
    <t>16A; 3+N; 5SL Classic ANAHTARLI OTOMATİK SİGORTA; 6kA; C TİPİ; YAVAŞ KARAKTERLİ</t>
  </si>
  <si>
    <t>https://mall.industry.siemens.com/mall/tr/tr/Catalog/Product/5SL6616-7YA</t>
  </si>
  <si>
    <t>5SL6620-7</t>
  </si>
  <si>
    <t>20A; 3 FAZ+NÖTR; 70 mm; ANAHTARLI OTOMATİK SİGORTA; 6kA; C TİPİ; YAVAŞ KARAKTERLİ</t>
  </si>
  <si>
    <t>https://mall.industry.siemens.com/mall/tr/tr/Catalog/Product/5SL6620-7</t>
  </si>
  <si>
    <t>5SL6620-7YA</t>
  </si>
  <si>
    <t>20A; 3+N; 5SL Classic ANAHTARLI OTOMATİK SİGORTA; 6kA; C TİPİ; YAVAŞ KARAKTERLİ</t>
  </si>
  <si>
    <t>https://mall.industry.siemens.com/mall/tr/tr/Catalog/Product/5SL6620-7YA</t>
  </si>
  <si>
    <t>5SL6625-7</t>
  </si>
  <si>
    <t>25A; 3 FAZ+NÖTR; 70 mm; ANAHTARLI OTOMATİK SİGORTA; 6kA; C TİPİ; YAVAŞ KARAKTERLİ</t>
  </si>
  <si>
    <t>https://mall.industry.siemens.com/mall/tr/tr/Catalog/Product/5SL6625-7</t>
  </si>
  <si>
    <t>5SL6625-7YA</t>
  </si>
  <si>
    <t>25A; 3+N; 5SL Classic ANAHTARLI OTOMATİK SİGORTA; 6kA; C TİPİ; YAVAŞ KARAKTERLİ</t>
  </si>
  <si>
    <t>https://mall.industry.siemens.com/mall/tr/tr/Catalog/Product/5SL6625-7YA</t>
  </si>
  <si>
    <t>5SL6632-7</t>
  </si>
  <si>
    <t>32A; 3 FAZ+NÖTR; 70 mm; ANAHTARLI OTOMATİK SİGORTA; 6kA; C TİPİ; YAVAŞ KARAKTERLİ</t>
  </si>
  <si>
    <t>https://mall.industry.siemens.com/mall/tr/tr/Catalog/Product/5SL6632-7</t>
  </si>
  <si>
    <t>5SL6632-7YA</t>
  </si>
  <si>
    <t>32A; 3+N; 5SL Classic ANAHTARLI OTOMATİK SİGORTA; 6kA; C TİPİ; YAVAŞ KARAKTERLİ</t>
  </si>
  <si>
    <t>https://mall.industry.siemens.com/mall/tr/tr/Catalog/Product/5SL6632-7YA</t>
  </si>
  <si>
    <t>5SL6640-7</t>
  </si>
  <si>
    <t>40A; 3 FAZ+NÖTR; 70 mm; ANAHTARLI OTOMATİK SİGORTA; 6kA; C TİPİ; YAVAŞ KARAKTERLİ</t>
  </si>
  <si>
    <t>https://mall.industry.siemens.com/mall/tr/tr/Catalog/Product/5SL6640-7</t>
  </si>
  <si>
    <t>5SL6640-7YA</t>
  </si>
  <si>
    <t>40A; 3+N; 5SL Classic ANAHTARLI OTOMATİK SİGORTA; 6kA; C TİPİ; YAVAŞ KARAKTERLİ</t>
  </si>
  <si>
    <t>https://mall.industry.siemens.com/mall/tr/tr/Catalog/Product/5SL6640-7YA</t>
  </si>
  <si>
    <t>5SL6650-7</t>
  </si>
  <si>
    <t>50A; 3 FAZ+NÖTR; 70 mm; ANAHTARLI OTOMATİK SİGORTA; 6kA; C TİPİ; YAVAŞ KARAKTERLİ</t>
  </si>
  <si>
    <t>https://mall.industry.siemens.com/mall/tr/tr/Catalog/Product/5SL6650-7</t>
  </si>
  <si>
    <t>5SL6663-7</t>
  </si>
  <si>
    <t>63A; 3 FAZ+NÖTR; 70 mm; ANAHTARLI OTOMATİK SİGORTA; 6kA; C TİPİ; YAVAŞ KARAKTERLİ</t>
  </si>
  <si>
    <t>https://mall.industry.siemens.com/mall/tr/tr/Catalog/Product/5SL6663-7</t>
  </si>
  <si>
    <t>5SP4180-7</t>
  </si>
  <si>
    <t>80A; 1 FAZLI; 70mm OTOMAT; ANAHTARLI OTOMATİK SİGORTA; 10kA; C TİPİ; YAVAŞ KARAKTERLİ</t>
  </si>
  <si>
    <t>https://mall.industry.siemens.com/mall/tr/tr/Catalog/Product/5SP4180-7</t>
  </si>
  <si>
    <t>5SP4191-7</t>
  </si>
  <si>
    <t>100A; 1 FAZLI; 70mm OTOMAT; ANAHTARLI OTOMATİK SİGORTA; 10kA; C TİPİ; YAVAŞ KARAKTERLİ</t>
  </si>
  <si>
    <t>https://mall.industry.siemens.com/mall/tr/tr/Catalog/Product/5SP4191-7</t>
  </si>
  <si>
    <t>5SP4192-7</t>
  </si>
  <si>
    <t>125A; 1 FAZLI; 70mm OTOMAT; ANAHTARLI OTOMATİK SİGORTA; 10kA; C TİPİ; YAVAŞ KARAKTERLİ</t>
  </si>
  <si>
    <t>https://mall.industry.siemens.com/mall/tr/tr/Catalog/Product/5SP4192-7</t>
  </si>
  <si>
    <t>5SP4280-7</t>
  </si>
  <si>
    <t>80A; 2 FAZLI; 70mm OTOMAT; ANAHTARLI OTOMATİK SİGORTA; 10kA; C TİPİ; YAVAŞ KARAKTERLİ</t>
  </si>
  <si>
    <t>https://mall.industry.siemens.com/mall/tr/tr/Catalog/Product/5SP4280-7</t>
  </si>
  <si>
    <t>5SP4291-7</t>
  </si>
  <si>
    <t>100A; 2 FAZLI; 70mm OTOMAT; ANAHTARLI OTOMATİK SİGORTA; 10kA; C TİPİ; YAVAŞ KARAKTERLİ</t>
  </si>
  <si>
    <t>https://mall.industry.siemens.com/mall/tr/tr/Catalog/Product/5SP4291-7</t>
  </si>
  <si>
    <t>5SP4292-7</t>
  </si>
  <si>
    <t>125A; 2 FAZLI; 70mm OTOMAT; ANAHTARLI OTOMATİK SİGORTA; 10kA; C TİPİ; YAVAŞ KARAKTERLİ</t>
  </si>
  <si>
    <t>https://mall.industry.siemens.com/mall/tr/tr/Catalog/Product/5SP4292-7</t>
  </si>
  <si>
    <t>5SP4380-7</t>
  </si>
  <si>
    <t>80A; 3 FAZLI; 70mm OTOMAT; ANAHTARLI OTOMATİK SİGORTA; 10kA; C TİPİ; YAVAŞ KARAKTERLİ</t>
  </si>
  <si>
    <t>https://mall.industry.siemens.com/mall/tr/tr/Catalog/Product/5SP4380-7</t>
  </si>
  <si>
    <t>5SP4391-7</t>
  </si>
  <si>
    <t>100A; 3 FAZLI; 70mm OTOMAT; ANAHTARLI OTOMATİK SİGORTA; 10kA; C TİPİ; YAVAŞ KARAKTERLİ</t>
  </si>
  <si>
    <t>https://mall.industry.siemens.com/mall/tr/tr/Catalog/Product/5SP4391-7</t>
  </si>
  <si>
    <t>5SP4392-7</t>
  </si>
  <si>
    <t>125A; 3 FAZLI; 70mm OTOMAT; ANAHTARLI OTOMATİK SİGORTA; 10kA; C TİPİ; YAVAŞ KARAKTERLİ</t>
  </si>
  <si>
    <t>https://mall.industry.siemens.com/mall/tr/tr/Catalog/Product/5SP4392-7</t>
  </si>
  <si>
    <t>5SP4480-7</t>
  </si>
  <si>
    <t>80A; 3 FAZ+NÖTR; 70mm OTOMAT; ANAHTARLI OTOMATİK SİGORTA; 10kA; C TİPİ; YAVAŞ KARAKTERLİ</t>
  </si>
  <si>
    <t>https://mall.industry.siemens.com/mall/tr/tr/Catalog/Product/5SP4480-7</t>
  </si>
  <si>
    <t>5SP4491-7</t>
  </si>
  <si>
    <t>100A; 3 FAZ+NÖTR; 70mm OTOMAT; ANAHTARLI OTOMATİK SİGORTA; 10kA; C TİPİ; YAVAŞ KARAKTERLİ</t>
  </si>
  <si>
    <t>https://mall.industry.siemens.com/mall/tr/tr/Catalog/Product/5SP4491-7</t>
  </si>
  <si>
    <t>5SP4492-7</t>
  </si>
  <si>
    <t>125A; 3 FAZ+NÖTR; 70mm OTOMAT; ANAHTARLI OTOMATİK SİGORTA; 10kA; C TİPİ; YAVAŞ KARAKTERLİ</t>
  </si>
  <si>
    <t>https://mall.industry.siemens.com/mall/tr/tr/Catalog/Product/5SP4492-7</t>
  </si>
  <si>
    <t>5ST3010</t>
  </si>
  <si>
    <t>YARDIMCI KONTAK BLOĞU; 5SP4 VE 5SY İÇİN; 1NO+1NC; AC 230V; 6 A</t>
  </si>
  <si>
    <t>https://mall.industry.siemens.com/mall/tr/tr/Catalog/Product/5ST3010</t>
  </si>
  <si>
    <t>5ST3011</t>
  </si>
  <si>
    <t>YARDIMCI KONTAK BLOĞU; 5SP4 VE 5SY İÇİN; 2NO; AC 230V; 6 A</t>
  </si>
  <si>
    <t>https://mall.industry.siemens.com/mall/tr/tr/Catalog/Product/5ST3011</t>
  </si>
  <si>
    <t>5ST3012</t>
  </si>
  <si>
    <t>YARDIMCI KONTAK BLOĞU; 5SP4 VE 5SY İÇİN; 2NC; AC 230V; 6 A</t>
  </si>
  <si>
    <t>https://mall.industry.siemens.com/mall/tr/tr/Catalog/Product/5ST3012</t>
  </si>
  <si>
    <t>5ST3020</t>
  </si>
  <si>
    <t>ARIZA İHBAR KONTAĞI; 5SP4 VE 5SY İÇİN; 1NO+1NC; AC 230V; 6 A</t>
  </si>
  <si>
    <t>https://mall.industry.siemens.com/mall/tr/tr/Catalog/Product/5ST3020</t>
  </si>
  <si>
    <t>5ST3021</t>
  </si>
  <si>
    <t>ARIZA İHBAR KONTAĞI; 5SP4 VE 5SY İÇİN; 2NO; AC 230V;    6 A</t>
  </si>
  <si>
    <t>https://mall.industry.siemens.com/mall/tr/tr/Catalog/Product/5ST3021</t>
  </si>
  <si>
    <t>5ST3022</t>
  </si>
  <si>
    <t>ARIZA İHBAR KONTAĞI; 5SP4 VE 5SY İÇİN; 2NC; AC 230V;    6 A</t>
  </si>
  <si>
    <t>https://mall.industry.siemens.com/mall/tr/tr/Catalog/Product/5ST3022</t>
  </si>
  <si>
    <t>5ST3700</t>
  </si>
  <si>
    <t>5SL6; 5SP4 ve 5SY İÇİN MÜŞTEREK BARA; 16 mm2; 214 mm; Cu BARA; KAPAKLI; KESİLEBİLİR; 1 FAZLI</t>
  </si>
  <si>
    <t>https://mall.industry.siemens.com/mall/tr/tr/Catalog/Product/5ST3700</t>
  </si>
  <si>
    <t>5ST3702</t>
  </si>
  <si>
    <t>5SL6; 5SP4 ve 5SY İÇİN MÜŞTEREK BARA; 16 mm2; 214 mm; Cu BARA; KAPAKLI; KESİLEBİLİR; 1 FAZLI ve 1 YARDIMCI KONTAKLI</t>
  </si>
  <si>
    <t>https://mall.industry.siemens.com/mall/tr/tr/Catalog/Product/5ST3702</t>
  </si>
  <si>
    <t>5ST3704</t>
  </si>
  <si>
    <t>5SL6; 5SP4 ve 5SY İÇİN MÜŞTEREK BARA; 16 mm2; 214 mm; Cu BARA; KAPAKLI; KESİLEBİLİR; 2 FAZLI</t>
  </si>
  <si>
    <t>https://mall.industry.siemens.com/mall/tr/tr/Catalog/Product/5ST3704</t>
  </si>
  <si>
    <t>5ST3706</t>
  </si>
  <si>
    <t>5SL6; 5SP4 ve 5SY İÇİN MÜŞTEREK BARA; 16 mm2; 214 mm; Cu BARA; KAPAKLI; KESİLEBİLİR; 2 FAZLI ve 1 YARDIMCI KONTAKLI</t>
  </si>
  <si>
    <t>https://mall.industry.siemens.com/mall/tr/tr/Catalog/Product/5ST3706</t>
  </si>
  <si>
    <t>5ST3708</t>
  </si>
  <si>
    <t>5SL6; 5SP4 ve 5SY İÇİN MÜŞTEREK BARA; 16 mm2; 214 mm; Cu BARA; KAPAKLI; KESİLEBİLİR; 3 FAZLI</t>
  </si>
  <si>
    <t>https://mall.industry.siemens.com/mall/tr/tr/Catalog/Product/5ST3708</t>
  </si>
  <si>
    <t>5ST3711</t>
  </si>
  <si>
    <t>5SL6; 5SP4 ve 5SY İÇİN MÜŞTEREK BARA; 16 mm2; 214 mm; Cu BARA; KAPAKLI; KESİLEBİLİR; 3 FAZLI ve 1 YARDIMCI KONTAKLI</t>
  </si>
  <si>
    <t>https://mall.industry.siemens.com/mall/tr/tr/Catalog/Product/5ST3711</t>
  </si>
  <si>
    <t>5ST3715</t>
  </si>
  <si>
    <t>5SL6; 5SP4 ve 5SY İÇİN MÜŞTEREK BARA; 16 mm2; 214 mm; Cu BARA; KAPAKLI; KESİLEBİLİR; 3 FAZ+NÖTR</t>
  </si>
  <si>
    <t>https://mall.industry.siemens.com/mall/tr/tr/Catalog/Product/5ST3715</t>
  </si>
  <si>
    <t>5ST3768</t>
  </si>
  <si>
    <t>İRTİBAT KLEMENSİ ( 25 mm2 )</t>
  </si>
  <si>
    <t>https://mall.industry.siemens.com/mall/tr/tr/Catalog/Product/5ST3768</t>
  </si>
  <si>
    <t>5ST3801</t>
  </si>
  <si>
    <t>ASMA KİLİT ( 5SP4 ve 5SY için )</t>
  </si>
  <si>
    <t>https://mall.industry.siemens.com/mall/tr/tr/Catalog/Product/5ST3801</t>
  </si>
  <si>
    <t>5ST3801-1</t>
  </si>
  <si>
    <t>5SU İÇİN MANDAL KİLİDİ</t>
  </si>
  <si>
    <t>https://mall.industry.siemens.com/mall/tr/tr/Catalog/Product/5ST3801-1</t>
  </si>
  <si>
    <t>5ST3802</t>
  </si>
  <si>
    <t>ASMA KİLİT ( 5ST3801 ve 5ST3806 için )</t>
  </si>
  <si>
    <t>https://mall.industry.siemens.com/mall/tr/tr/Catalog/Product/5ST3802</t>
  </si>
  <si>
    <t>5ST3805-1</t>
  </si>
  <si>
    <t>5SU SERİSİ FI/LS İÇİN TAKILAN YARDIMCI KONTAK ARA PARÇASI ( 1 Set = 5 adet )</t>
  </si>
  <si>
    <t>https://mall.industry.siemens.com/mall/tr/tr/Catalog/Product/5ST3805-1</t>
  </si>
  <si>
    <t>5ST3806</t>
  </si>
  <si>
    <t>MANDAL KİLİTİ</t>
  </si>
  <si>
    <t>https://mall.industry.siemens.com/mall/tr/tr/Catalog/Product/5ST3806</t>
  </si>
  <si>
    <t>5SU1326-6FP06</t>
  </si>
  <si>
    <t>RCBO, 6 kA, 2P Type A, 30 mA, B-Char, In: 06A Un: 230V</t>
  </si>
  <si>
    <t>https://mall.industry.siemens.com/mall/tr/tr/Catalog/Product/5SU1326-6FP06</t>
  </si>
  <si>
    <t>5SU1326-6FP10</t>
  </si>
  <si>
    <t>RCBO, 6 kA, 2P Type A, 30 mA, B-Char, In: 10A Un: 230V</t>
  </si>
  <si>
    <t>https://mall.industry.siemens.com/mall/tr/tr/Catalog/Product/5SU1326-6FP10</t>
  </si>
  <si>
    <t>5SU1326-6FP16</t>
  </si>
  <si>
    <t>RCBO, 6 kA, 2P Type A, 30 mA, B-Char, In: 16A Un: 230V</t>
  </si>
  <si>
    <t>https://mall.industry.siemens.com/mall/tr/tr/Catalog/Product/5SU1326-6FP16</t>
  </si>
  <si>
    <t>5SU1326-6FP20</t>
  </si>
  <si>
    <t>RCBO, 6 kA, 2P Type A, 30 mA, B-Char, In: 20A Un: 230V</t>
  </si>
  <si>
    <t>https://mall.industry.siemens.com/mall/tr/tr/Catalog/Product/5SU1326-6FP20</t>
  </si>
  <si>
    <t>5SU1326-6FP25</t>
  </si>
  <si>
    <t>RCBO, 6 kA, 2P Type A, 30 mA, B-Char, In: 25A Un: 230V</t>
  </si>
  <si>
    <t>https://mall.industry.siemens.com/mall/tr/tr/Catalog/Product/5SU1326-6FP25</t>
  </si>
  <si>
    <t>5SU1326-6FP32</t>
  </si>
  <si>
    <t>RCBO, 6 kA, 2P Type A, 30 mA, B-Char, In: 32A Un: 230V</t>
  </si>
  <si>
    <t>https://mall.industry.siemens.com/mall/tr/tr/Catalog/Product/5SU1326-6FP32</t>
  </si>
  <si>
    <t>5SU1326-7FP06</t>
  </si>
  <si>
    <t>RCBO, 6 kA, 2P Type A, 30 mA, C-Char, In: 06A Un: 230V</t>
  </si>
  <si>
    <t>https://mall.industry.siemens.com/mall/tr/tr/Catalog/Product/5SU1326-7FP06</t>
  </si>
  <si>
    <t>5SU1326-7FP10</t>
  </si>
  <si>
    <t>RCBO, 6 kA, 2P Type A, 30 mA, C-Char, In: 10A Un: 230V</t>
  </si>
  <si>
    <t>https://mall.industry.siemens.com/mall/tr/tr/Catalog/Product/5SU1326-7FP10</t>
  </si>
  <si>
    <t>5SU1326-7FP16</t>
  </si>
  <si>
    <t>RCBO, 6 kA, 2P Type A, 30 mA, C-Char, In: 16A Un: 230V</t>
  </si>
  <si>
    <t>https://mall.industry.siemens.com/mall/tr/tr/Catalog/Product/5SU1326-7FP16</t>
  </si>
  <si>
    <t>5SU1326-7FP20</t>
  </si>
  <si>
    <t>RCBO, 6 kA, 2P Type A, 30 mA, C-Char, In: 20A Un: 230V</t>
  </si>
  <si>
    <t>https://mall.industry.siemens.com/mall/tr/tr/Catalog/Product/5SU1326-7FP20</t>
  </si>
  <si>
    <t>5SU1326-7FP25</t>
  </si>
  <si>
    <t>RCBO, 6 kA, 2P Type A, 30 mA, C-Char, In: 25A Un: 230V</t>
  </si>
  <si>
    <t>https://mall.industry.siemens.com/mall/tr/tr/Catalog/Product/5SU1326-7FP25</t>
  </si>
  <si>
    <t>5SU1326-7FP32</t>
  </si>
  <si>
    <t>RCBO, 6 kA, 2P Type A, 30 mA, C-Char, In: 32A Un: 230V</t>
  </si>
  <si>
    <t>https://mall.industry.siemens.com/mall/tr/tr/Catalog/Product/5SU1326-7FP32</t>
  </si>
  <si>
    <t>5SU1336-6FP06</t>
  </si>
  <si>
    <t>RCBO, 6 kA, 3P Type A, 30 mA, B-Char, In: 6A Un: 400V</t>
  </si>
  <si>
    <t>https://mall.industry.siemens.com/mall/tr/tr/Catalog/Product/5SU1336-6FP06</t>
  </si>
  <si>
    <t>5SU1336-6FP10</t>
  </si>
  <si>
    <t>RCBO, 6 kA, 3P Type A, 30 mA, B-Char, In: 10A Un: 400V</t>
  </si>
  <si>
    <t>https://mall.industry.siemens.com/mall/tr/tr/Catalog/Product/5SU1336-6FP10</t>
  </si>
  <si>
    <t>5SU1336-6FP16</t>
  </si>
  <si>
    <t>RCBO, 6 kA, 3P Type A, 30 mA, B-Char, In: 16A Un: 400V</t>
  </si>
  <si>
    <t>https://mall.industry.siemens.com/mall/tr/tr/Catalog/Product/5SU1336-6FP16</t>
  </si>
  <si>
    <t>5SU1336-6FP20</t>
  </si>
  <si>
    <t>RCBO, 6 kA, 3P Type A, 30 mA, B-Char, In: 20A Un: 400V</t>
  </si>
  <si>
    <t>https://mall.industry.siemens.com/mall/tr/tr/Catalog/Product/5SU1336-6FP20</t>
  </si>
  <si>
    <t>5SU1336-6FP25</t>
  </si>
  <si>
    <t>RCBO, 6 kA, 3P Type A, 30 mA, B-Char, In: 25A Un: 400V</t>
  </si>
  <si>
    <t>https://mall.industry.siemens.com/mall/tr/tr/Catalog/Product/5SU1336-6FP25</t>
  </si>
  <si>
    <t>5SU1336-6FP32</t>
  </si>
  <si>
    <t>RCBO, 6 kA, 3P Type A, 30 mA, B-Char, In: 32A Un: 400V</t>
  </si>
  <si>
    <t>https://mall.industry.siemens.com/mall/tr/tr/Catalog/Product/5SU1336-6FP32</t>
  </si>
  <si>
    <t>5SU1336-7FP06</t>
  </si>
  <si>
    <t>RCBO, 6 kA, 3P Type A, 30 mA, C-Char, In: 6A Un: 400V</t>
  </si>
  <si>
    <t>https://mall.industry.siemens.com/mall/tr/tr/Catalog/Product/5SU1336-7FP06</t>
  </si>
  <si>
    <t>5SU1336-7FP10</t>
  </si>
  <si>
    <t>RCBO, 6 kA, 3P Type A, 30 mA, C-Char, In: 10A Un: 400V</t>
  </si>
  <si>
    <t>https://mall.industry.siemens.com/mall/tr/tr/Catalog/Product/5SU1336-7FP10</t>
  </si>
  <si>
    <t>5SU1336-7FP16</t>
  </si>
  <si>
    <t>RCBO, 6 kA, 3P Type A, 30 mA, C-Char, In: 16A Un: 400V</t>
  </si>
  <si>
    <t>https://mall.industry.siemens.com/mall/tr/tr/Catalog/Product/5SU1336-7FP16</t>
  </si>
  <si>
    <t>5SU1336-7FP20</t>
  </si>
  <si>
    <t>RCBO, 6 kA, 3P Type A, 30 mA, C-Char, In: 20A Un: 400V</t>
  </si>
  <si>
    <t>https://mall.industry.siemens.com/mall/tr/tr/Catalog/Product/5SU1336-7FP20</t>
  </si>
  <si>
    <t>5SU1336-7FP25</t>
  </si>
  <si>
    <t>RCBO, 6 kA, 3P Type A, 30 mA, C-Char, In: 25A Un: 400V</t>
  </si>
  <si>
    <t>https://mall.industry.siemens.com/mall/tr/tr/Catalog/Product/5SU1336-7FP25</t>
  </si>
  <si>
    <t>5SU1336-7FP32</t>
  </si>
  <si>
    <t>RCBO, 6 kA, 3P Type A, 30 mA, C-Char, In: 32A Un: 400V</t>
  </si>
  <si>
    <t>https://mall.industry.siemens.com/mall/tr/tr/Catalog/Product/5SU1336-7FP32</t>
  </si>
  <si>
    <t>5SU1346-6FP06</t>
  </si>
  <si>
    <t>RCBO, 6 kA, 4P Type A, 30 mA, B-Char, In: 6A Un: 400V</t>
  </si>
  <si>
    <t>https://mall.industry.siemens.com/mall/tr/tr/Catalog/Product/5SU1346-6FP06</t>
  </si>
  <si>
    <t>5SU1346-6FP10</t>
  </si>
  <si>
    <t>RCBO, 6 kA, 4P Type A, 30 mA, B-Char, In: 10A Un: 400V</t>
  </si>
  <si>
    <t>https://mall.industry.siemens.com/mall/tr/tr/Catalog/Product/5SU1346-6FP10</t>
  </si>
  <si>
    <t>5SU1346-6FP16</t>
  </si>
  <si>
    <t>RCBO, 6 kA, 4P Type A, 30 mA, B-Char, In: 16A Un: 400V</t>
  </si>
  <si>
    <t>https://mall.industry.siemens.com/mall/tr/tr/Catalog/Product/5SU1346-6FP16</t>
  </si>
  <si>
    <t>5SU1346-6FP20</t>
  </si>
  <si>
    <t>RCBO, 6 kA, 4P Type A, 30 mA, B-Char, In: 20A Un: 400V</t>
  </si>
  <si>
    <t>https://mall.industry.siemens.com/mall/tr/tr/Catalog/Product/5SU1346-6FP20</t>
  </si>
  <si>
    <t>5SU1346-6FP25</t>
  </si>
  <si>
    <t>RCBO, 6 kA, 4P Type A, 30 mA, B-Char, In: 25A Un: 400V</t>
  </si>
  <si>
    <t>https://mall.industry.siemens.com/mall/tr/tr/Catalog/Product/5SU1346-6FP25</t>
  </si>
  <si>
    <t>5SU1346-6FP32</t>
  </si>
  <si>
    <t>RCBO, 6 kA, 4P Type A, 30 mA, B-Char, In: 32A Un: 400V</t>
  </si>
  <si>
    <t>https://mall.industry.siemens.com/mall/tr/tr/Catalog/Product/5SU1346-6FP32</t>
  </si>
  <si>
    <t>5SU1346-7FP06</t>
  </si>
  <si>
    <t>RCBO, 6 kA, 4P Type A, 30 mA, C-Char, In: 6A Un: 400V</t>
  </si>
  <si>
    <t>https://mall.industry.siemens.com/mall/tr/tr/Catalog/Product/5SU1346-7FP06</t>
  </si>
  <si>
    <t>5SU1346-7FP10</t>
  </si>
  <si>
    <t>RCBO, 6 kA, 4P Type A, 30 mA, C-Char, In: 10A Un: 400V</t>
  </si>
  <si>
    <t>https://mall.industry.siemens.com/mall/tr/tr/Catalog/Product/5SU1346-7FP10</t>
  </si>
  <si>
    <t>5SU1346-7FP16</t>
  </si>
  <si>
    <t>RCBO, 6 kA, 4P Type A, 30 mA, C-Char, In: 16A Un: 400V</t>
  </si>
  <si>
    <t>https://mall.industry.siemens.com/mall/tr/tr/Catalog/Product/5SU1346-7FP16</t>
  </si>
  <si>
    <t>5SU1346-7FP20</t>
  </si>
  <si>
    <t>RCBO, 6 kA, 4P Type A, 30 mA, C-Char, In: 20A Un: 400V</t>
  </si>
  <si>
    <t>https://mall.industry.siemens.com/mall/tr/tr/Catalog/Product/5SU1346-7FP20</t>
  </si>
  <si>
    <t>5SU1346-7FP25</t>
  </si>
  <si>
    <t>RCBO, 6 kA, 4P Type A, 30 mA, C-Char, In: 25A Un: 400V</t>
  </si>
  <si>
    <t>https://mall.industry.siemens.com/mall/tr/tr/Catalog/Product/5SU1346-7FP25</t>
  </si>
  <si>
    <t>5SU1346-7FP32</t>
  </si>
  <si>
    <t>RCBO, 6 kA, 4P Type A, 30 mA, C-Char, In: 32A Un: 400V</t>
  </si>
  <si>
    <t>https://mall.industry.siemens.com/mall/tr/tr/Catalog/Product/5SU1346-7FP32</t>
  </si>
  <si>
    <t>5SU1353-1KK06</t>
  </si>
  <si>
    <t>HATA AKIMI KORUMA ANAHTARLI N OTOMAT-FI/LS (KAÇAK AKIM KORUMA RÖLELİ &gt;N&lt; OTOMAT); C6A; 4.5kA; 240V; 30mA; MONOFAZE</t>
  </si>
  <si>
    <t>https://mall.industry.siemens.com/mall/tr/tr/Catalog/Product/5SU1353-1KK06</t>
  </si>
  <si>
    <t>5SU1353-1KK10</t>
  </si>
  <si>
    <t>HATA AKIMI KORUMA ANAHTARLI N OTOMAT-FI/LS (KAÇAK AKIM KORUMA RÖLELİ &gt;N&lt; OTOMAT); C10A; 4.5kA; 240V; 30mA; MONOFAZE</t>
  </si>
  <si>
    <t>https://mall.industry.siemens.com/mall/tr/tr/Catalog/Product/5SU1353-1KK10</t>
  </si>
  <si>
    <t>5SU1353-1KK16</t>
  </si>
  <si>
    <t>HATA AKIMI KORUMA ANAHTARLI N OTOMAT-FI/LS (KAÇAK AKIM KORUMA RÖLELİ &gt;N&lt; OTOMAT); C16A; 4.5kA; 240V; 30mA; MONOFAZE</t>
  </si>
  <si>
    <t>https://mall.industry.siemens.com/mall/tr/tr/Catalog/Product/5SU1353-1KK16</t>
  </si>
  <si>
    <t>5SU1353-1KK20</t>
  </si>
  <si>
    <t>HATA AKIMI KORUMA ANAHTARLI N OTOMAT-FI/LS (KAÇAK AKIM KORUMA RÖLELİ &gt;N&lt; OTOMAT); C20A; 4.5kA; 240V; 30mA; MONOFAZE</t>
  </si>
  <si>
    <t>https://mall.industry.siemens.com/mall/tr/tr/Catalog/Product/5SU1353-1KK20</t>
  </si>
  <si>
    <t>5SU1353-1KK25</t>
  </si>
  <si>
    <t>HATA AKIMI KORUMA ANAHTARLI N OTOMAT-FI/LS (KAÇAK AKIM KORUMA RÖLELİ &gt;N&lt; OTOMAT); C25A; 4.5kA; 240V; 30mA; MONOFAZE</t>
  </si>
  <si>
    <t>https://mall.industry.siemens.com/mall/tr/tr/Catalog/Product/5SU1353-1KK25</t>
  </si>
  <si>
    <t>5SU1353-1KK32</t>
  </si>
  <si>
    <t>HATA AKIMI KORUMA ANAHTARLI N OTOMAT-FI/LS (KAÇAK AKIM KORUMA RÖLELİ &gt;N&lt; OTOMAT); C32A; 4.5kA; 240V; 30mA; MONOFAZE</t>
  </si>
  <si>
    <t>https://mall.industry.siemens.com/mall/tr/tr/Catalog/Product/5SU1353-1KK32</t>
  </si>
  <si>
    <t>5SU1353-1KK40</t>
  </si>
  <si>
    <t>HATA AKIMI KORUMA ANAHTARLI N OTOMAT-FI/LS (KAÇAK AKIM KORUMA RÖLELİ &gt;N&lt; OTOMAT); C40A; 6kA; 240V; 30mA; MONOFAZE</t>
  </si>
  <si>
    <t>https://mall.industry.siemens.com/mall/tr/tr/Catalog/Product/5SU1353-1KK40</t>
  </si>
  <si>
    <t>5SU1636-6FP06</t>
  </si>
  <si>
    <t>RCBO, 6 kA, 3P Type A, 300mA, B-Char, In: 6A Un: 400V</t>
  </si>
  <si>
    <t>https://mall.industry.siemens.com/mall/tr/tr/Catalog/Product/5SU1636-6FP06</t>
  </si>
  <si>
    <t>5SU1636-6FP10</t>
  </si>
  <si>
    <t>RCBO, 6 kA, 3P Type A, 300mA, B-Char, In: 10A Un: 400V</t>
  </si>
  <si>
    <t>https://mall.industry.siemens.com/mall/tr/tr/Catalog/Product/5SU1636-6FP10</t>
  </si>
  <si>
    <t>5SU1636-6FP16</t>
  </si>
  <si>
    <t>RCBO, 6 kA, 3P Type A, 300mA, B-Char, In: 16A Un: 400V</t>
  </si>
  <si>
    <t>https://mall.industry.siemens.com/mall/tr/tr/Catalog/Product/5SU1636-6FP16</t>
  </si>
  <si>
    <t>5SU1636-6FP20</t>
  </si>
  <si>
    <t>RCBO, 6 kA, 3P Type A, 300mA, B-Char, In: 20A Un: 400V</t>
  </si>
  <si>
    <t>https://mall.industry.siemens.com/mall/tr/tr/Catalog/Product/5SU1636-6FP20</t>
  </si>
  <si>
    <t>5SU1636-6FP25</t>
  </si>
  <si>
    <t>RCBO, 6 kA, 3P Type A, 300mA, B-Char, In: 25A Un: 400V</t>
  </si>
  <si>
    <t>https://mall.industry.siemens.com/mall/tr/tr/Catalog/Product/5SU1636-6FP25</t>
  </si>
  <si>
    <t>5SU1636-6FP32</t>
  </si>
  <si>
    <t>RCBO, 6 kA, 3P Type A, 300mA, B-Char, In: 32A Un: 400V</t>
  </si>
  <si>
    <t>https://mall.industry.siemens.com/mall/tr/tr/Catalog/Product/5SU1636-6FP32</t>
  </si>
  <si>
    <t>5SU1636-7FP06</t>
  </si>
  <si>
    <t>RCBO, 6 kA, 3P Type A, 300mA, C-Char, In: 6A Un: 400V</t>
  </si>
  <si>
    <t>https://mall.industry.siemens.com/mall/tr/tr/Catalog/Product/5SU1636-7FP06</t>
  </si>
  <si>
    <t>5SU1636-7FP10</t>
  </si>
  <si>
    <t>RCBO, 6 kA, 3P Type A, 300mA, C-Char, In: 10A Un: 400V</t>
  </si>
  <si>
    <t>https://mall.industry.siemens.com/mall/tr/tr/Catalog/Product/5SU1636-7FP10</t>
  </si>
  <si>
    <t>5SU1636-7FP16</t>
  </si>
  <si>
    <t>RCBO, 6 kA, 3P Type A, 300mA, C-Char, In: 16A Un: 400V</t>
  </si>
  <si>
    <t>https://mall.industry.siemens.com/mall/tr/tr/Catalog/Product/5SU1636-7FP16</t>
  </si>
  <si>
    <t>5SU1636-7FP20</t>
  </si>
  <si>
    <t>RCBO, 6 kA, 3P Type A, 300mA, C-Char, In: 20A Un: 400V</t>
  </si>
  <si>
    <t>https://mall.industry.siemens.com/mall/tr/tr/Catalog/Product/5SU1636-7FP20</t>
  </si>
  <si>
    <t>5SU1636-7FP25</t>
  </si>
  <si>
    <t>RCBO, 6 kA, 3P Type A, 300mA, C-Char, In: 25A Un: 400V</t>
  </si>
  <si>
    <t>https://mall.industry.siemens.com/mall/tr/tr/Catalog/Product/5SU1636-7FP25</t>
  </si>
  <si>
    <t>5SU1636-7FP32</t>
  </si>
  <si>
    <t>RCBO, 6 kA, 3P Type A, 300mA, C-Char, In: 32A Un: 400V</t>
  </si>
  <si>
    <t>https://mall.industry.siemens.com/mall/tr/tr/Catalog/Product/5SU1636-7FP32</t>
  </si>
  <si>
    <t>5SU1646-6FP06</t>
  </si>
  <si>
    <t>RCBO, 6 kA, 4P Type A, 300mA, B-Char, In: 6A Un: 400V</t>
  </si>
  <si>
    <t>https://mall.industry.siemens.com/mall/tr/tr/Catalog/Product/5SU1646-6FP06</t>
  </si>
  <si>
    <t>5SU1646-6FP10</t>
  </si>
  <si>
    <t>RCBO, 6 kA, 4P Type A, 300mA, B-Char, In: 10A Un: 400V</t>
  </si>
  <si>
    <t>https://mall.industry.siemens.com/mall/tr/tr/Catalog/Product/5SU1646-6FP10</t>
  </si>
  <si>
    <t>5SU1646-6FP16</t>
  </si>
  <si>
    <t>RCBO, 6 kA, 4P Type A, 300mA, B-Char, In: 16A Un: 400V</t>
  </si>
  <si>
    <t>https://mall.industry.siemens.com/mall/tr/tr/Catalog/Product/5SU1646-6FP16</t>
  </si>
  <si>
    <t>5SU1646-6FP20</t>
  </si>
  <si>
    <t>RCBO, 6 kA, 4P Type A, 300mA, B-Char, In: 20A Un: 400V</t>
  </si>
  <si>
    <t>https://mall.industry.siemens.com/mall/tr/tr/Catalog/Product/5SU1646-6FP20</t>
  </si>
  <si>
    <t>5SU1646-6FP25</t>
  </si>
  <si>
    <t>RCBO, 6 kA, 4P Type A, 300mA, B-Char, In: 25A Un: 400V</t>
  </si>
  <si>
    <t>https://mall.industry.siemens.com/mall/tr/tr/Catalog/Product/5SU1646-6FP25</t>
  </si>
  <si>
    <t>5SU1646-6FP32</t>
  </si>
  <si>
    <t>RCBO, 6 kA, 4P Type A, 300mA, B-Char, In: 32A Un: 400V</t>
  </si>
  <si>
    <t>https://mall.industry.siemens.com/mall/tr/tr/Catalog/Product/5SU1646-6FP32</t>
  </si>
  <si>
    <t>5SU1646-7FP06</t>
  </si>
  <si>
    <t>RCBO, 6 kA, 4P Type A, 300mA, C-Char, In: 6A Un: 400V</t>
  </si>
  <si>
    <t>https://mall.industry.siemens.com/mall/tr/tr/Catalog/Product/5SU1646-7FP06</t>
  </si>
  <si>
    <t>5SU1646-7FP10</t>
  </si>
  <si>
    <t>RCBO, 6 kA, 4P Type A, 300mA, C-Char, In: 10A Un: 400V</t>
  </si>
  <si>
    <t>https://mall.industry.siemens.com/mall/tr/tr/Catalog/Product/5SU1646-7FP10</t>
  </si>
  <si>
    <t>5SU1646-7FP16</t>
  </si>
  <si>
    <t>RCBO, 6 kA, 4P Type A, 300mA, C-Char, In: 16A Un: 400V</t>
  </si>
  <si>
    <t>https://mall.industry.siemens.com/mall/tr/tr/Catalog/Product/5SU1646-7FP16</t>
  </si>
  <si>
    <t>5SU1646-7FP20</t>
  </si>
  <si>
    <t>RCBO, 6 kA, 4P Type A, 300mA, C-Char, In: 20A Un: 400V</t>
  </si>
  <si>
    <t>https://mall.industry.siemens.com/mall/tr/tr/Catalog/Product/5SU1646-7FP20</t>
  </si>
  <si>
    <t>5SU1646-7FP25</t>
  </si>
  <si>
    <t>RCBO, 6 kA, 4P Type A, 300mA, C-Char, In: 25A Un: 400V</t>
  </si>
  <si>
    <t>https://mall.industry.siemens.com/mall/tr/tr/Catalog/Product/5SU1646-7FP25</t>
  </si>
  <si>
    <t>5SU1646-7FP32</t>
  </si>
  <si>
    <t>RCBO, 6 kA, 4P Type A, 300mA, C-Char, In: 32A Un: 400V</t>
  </si>
  <si>
    <t>https://mall.industry.siemens.com/mall/tr/tr/Catalog/Product/5SU1646-7FP32</t>
  </si>
  <si>
    <t>5SU1653-1KK06</t>
  </si>
  <si>
    <t>HATA AKIMI KORUMA ANAHTARLI N OTOMAT-FI/LS (KAÇAK AKIM KORUMA RÖLELİ &gt;N&lt; OTOMAT); C6A; 4.5kA; 240V; 300mA; MONOFAZE</t>
  </si>
  <si>
    <t>https://mall.industry.siemens.com/mall/tr/tr/Catalog/Product/5SU1653-1KK06</t>
  </si>
  <si>
    <t>5SU1653-1KK10</t>
  </si>
  <si>
    <t>HATA AKIMI KORUMA ANAHTARLI N OTOMAT-FI/LS (KAÇAK AKIM KORUMA RÖLELİ &gt;N&lt; OTOMAT); C10A; 4.5kA; 240V; 300mA; MONOFAZE</t>
  </si>
  <si>
    <t>https://mall.industry.siemens.com/mall/tr/tr/Catalog/Product/5SU1653-1KK10</t>
  </si>
  <si>
    <t>5SU1653-1KK16</t>
  </si>
  <si>
    <t>HATA AKIMI KORUMA ANAHTARLI N OTOMAT-FI/LS (KAÇAK AKIM KORUMA RÖLELİ &gt;N&lt; OTOMAT); C16A; 4.5kA; 240V; 300mA; MONOFAZE</t>
  </si>
  <si>
    <t>https://mall.industry.siemens.com/mall/tr/tr/Catalog/Product/5SU1653-1KK16</t>
  </si>
  <si>
    <t>5SU1653-1KK20</t>
  </si>
  <si>
    <t>HATA AKIMI KORUMA ANAHTARLI N OTOMAT-FI/LS (KAÇAK AKIM KORUMA RÖLELİ &gt;N&lt; OTOMAT); C20A; 4.5kA; 240V; 300mA; MONOFAZE</t>
  </si>
  <si>
    <t>https://mall.industry.siemens.com/mall/tr/tr/Catalog/Product/5SU1653-1KK20</t>
  </si>
  <si>
    <t>5SU1653-1KK25</t>
  </si>
  <si>
    <t>HATA AKIMI KORUMA ANAHTARLI N OTOMAT-FI/LS (KAÇAK AKIM KORUMA RÖLELİ &gt;N&lt; OTOMAT); C25A; 4.5kA; 240V; 300mA; MONOFAZE</t>
  </si>
  <si>
    <t>https://mall.industry.siemens.com/mall/tr/tr/Catalog/Product/5SU1653-1KK25</t>
  </si>
  <si>
    <t>5SU1653-1KK32</t>
  </si>
  <si>
    <t>HATA AKIMI KORUMA ANAHTARLI N OTOMAT-FI/LS (KAÇAK AKIM KORUMA RÖLELİ &gt;N&lt; OTOMAT); C32A; 4.5kA; 240V; 300mA; MONOFAZE</t>
  </si>
  <si>
    <t>https://mall.industry.siemens.com/mall/tr/tr/Catalog/Product/5SU1653-1KK32</t>
  </si>
  <si>
    <t>5SU1653-1KK40</t>
  </si>
  <si>
    <t>HATA AKIMI KORUMA ANAHTARLI N OTOMAT-FI/LS (KAÇAK AKIM KORUMA RÖLELİ &gt;N&lt; OTOMAT); C40A; 4.5kA; 240V; 300mA; MONOFAZE</t>
  </si>
  <si>
    <t>https://mall.industry.siemens.com/mall/tr/tr/Catalog/Product/5SU1653-1KK40</t>
  </si>
  <si>
    <t>5SV1313-7KK02</t>
  </si>
  <si>
    <t>HATA AKIMI KORUMA ANAHTARLI OTOMATİK SiGORTA;1 TE; C2A; 4.5kA; 230V; 30mA; A Tipi; MONOFAZE</t>
  </si>
  <si>
    <t>https://mall.industry.siemens.com/mall/tr/tr/Catalog/Product/5SV1313-7KK02</t>
  </si>
  <si>
    <t>5SV1313-7KK04</t>
  </si>
  <si>
    <t>HATA AKIMI KORUMA ANAHTARLI OTOMATİK SiGORTA;1 TE; C4A; 4.5kA; 230V; 30mA; A Tipi; MONOFAZE</t>
  </si>
  <si>
    <t>https://mall.industry.siemens.com/mall/tr/tr/Catalog/Product/5SV1313-7KK04</t>
  </si>
  <si>
    <t>5SV1313-7KK06</t>
  </si>
  <si>
    <t>HATA AKIMI KORUMA ANAHTARLI OTOMATİK SiGORTA;1 TE; C6A; 4.5kA; 230V; 30mA; A Tipi; MONOFAZE</t>
  </si>
  <si>
    <t>https://mall.industry.siemens.com/mall/tr/tr/Catalog/Product/5SV1313-7KK06</t>
  </si>
  <si>
    <t>5SV1313-7KK10</t>
  </si>
  <si>
    <t>HATA AKIMI KORUMA ANAHTARLI OTOMATİK SiGORTA;1 TE; C10A; 4.5kA; 230V; 30mA; A Tipi; MONOFAZE</t>
  </si>
  <si>
    <t>https://mall.industry.siemens.com/mall/tr/tr/Catalog/Product/5SV1313-7KK10</t>
  </si>
  <si>
    <t>5SV1313-7KK16</t>
  </si>
  <si>
    <t>HATA AKIMI KORUMA ANAHTARLI OTOMATİK SiGORTA;1 TE; C16A; 4.5kA; 230V; 30mA; A Tipi; MONOFAZE</t>
  </si>
  <si>
    <t>https://mall.industry.siemens.com/mall/tr/tr/Catalog/Product/5SV1313-7KK16</t>
  </si>
  <si>
    <t>5SV3111-6</t>
  </si>
  <si>
    <t>A TİPİ HATA AKIMI KORUMA ANAHTARI-FI (KAÇAK AKIM KORUMA RÖLESİ); 16A; 230V; 10mA;  FAZ+NÖTR; 70mm</t>
  </si>
  <si>
    <t>https://mall.industry.siemens.com/mall/tr/tr/Catalog/Product/5SV3111-6</t>
  </si>
  <si>
    <t>5SV3311-6</t>
  </si>
  <si>
    <t>A TİPİ HATA AKIMI KORUMA ANAHTARI-FI (KAÇAK AKIM KORUMA RÖLESİ); 16A; 230V; 30mA;  FAZ+NÖTR; 70mm</t>
  </si>
  <si>
    <t>https://mall.industry.siemens.com/mall/tr/tr/Catalog/Product/5SV3311-6</t>
  </si>
  <si>
    <t>5SV3312-6</t>
  </si>
  <si>
    <t>A TİPİ HATA AKIMI KORUMA ANAHTARI-FI (KAÇAK AKIM KORUMA RÖLESİ); 25A; 230V; 30mA;  FAZ+NÖTR; 70mm</t>
  </si>
  <si>
    <t>https://mall.industry.siemens.com/mall/tr/tr/Catalog/Product/5SV3312-6</t>
  </si>
  <si>
    <t>5SV3314-6</t>
  </si>
  <si>
    <t>A TİPİ HATA AKIMI KORUMA ANAHTARI-FI (KAÇAK AKIM KORUMA RÖLESİ); 40A; 230V; 30mA;  FAZ+NÖTR; 70mm</t>
  </si>
  <si>
    <t>https://mall.industry.siemens.com/mall/tr/tr/Catalog/Product/5SV3314-6</t>
  </si>
  <si>
    <t>5SV3316-6</t>
  </si>
  <si>
    <t>A TİPİ HATA AKIMI KORUMA ANAHTARI-FI (KAÇAK AKIM KORUMA RÖLESİ); 63A; 230V; 30mA;  FAZ+NÖTR; 70mm</t>
  </si>
  <si>
    <t>https://mall.industry.siemens.com/mall/tr/tr/Catalog/Product/5SV3316-6</t>
  </si>
  <si>
    <t>5SV3317-6</t>
  </si>
  <si>
    <t>A TİPİ HATA AKIMI KORUMA ANAHTARI-FI (KAÇAK AKIM KORUMA RÖLESİ); 80A; 230V; 30mA;  FAZ+NÖTR; 70mm</t>
  </si>
  <si>
    <t>https://mall.industry.siemens.com/mall/tr/tr/Catalog/Product/5SV3317-6</t>
  </si>
  <si>
    <t>5SV3321-4</t>
  </si>
  <si>
    <t>SIQUENCE SERİSİ HATA AKIMI KORUMA ANAHTARI (FREKANS KONVERTÖRLERİ, UPS SİSTEMLERİ, TIBBİ CİHAZLAR vs); 16A; 230V; 30mA; 1FAZ+NÖTR; TİP B,K, 70mm</t>
  </si>
  <si>
    <t>https://mall.industry.siemens.com/mall/tr/tr/Catalog/Product/5SV3321-4</t>
  </si>
  <si>
    <t>5SV3322-4</t>
  </si>
  <si>
    <t>SIQUENCE SERİSİ HATA AKIMI KORUMA ANAHTARI (FREKANS KONVERTÖRLERİ, UPS SİSTEMLERİ, TIBBİ CİHAZLAR vs); 25A; 230V; 30mA; 1FAZ+NÖTR; TİP B,K, 70mm</t>
  </si>
  <si>
    <t>https://mall.industry.siemens.com/mall/tr/tr/Catalog/Product/5SV3322-4</t>
  </si>
  <si>
    <t>5SV3324-4</t>
  </si>
  <si>
    <t>SIQUENCE SERİSİ HATA AKIMI KORUMA ANAHTARI (FREKANS KONVERTÖRLERİ, UPS SİSTEMLERİ, TIBBİ CİHAZLAR vs); 40A; 230V; 30mA; 1FAZ+NÖTR; TİP B,K, 70mm</t>
  </si>
  <si>
    <t>https://mall.industry.siemens.com/mall/tr/tr/Catalog/Product/5SV3324-4</t>
  </si>
  <si>
    <t>5SV3326-4</t>
  </si>
  <si>
    <t>SIQUENCE SERİSİ HATA AKIMI KORUMA ANAHTARI (FREKANS KONVERTÖRLERİ, UPS SİSTEMLERİ, TIBBİ CİHAZLAR vs); 63A; 230V; 30mA; 1FAZ+NÖTR; TİP B,K, 70mm</t>
  </si>
  <si>
    <t>https://mall.industry.siemens.com/mall/tr/tr/Catalog/Product/5SV3326-4</t>
  </si>
  <si>
    <t>5SV3342-4</t>
  </si>
  <si>
    <t>SIQUENCE SERİSİ HATA AKIMI KORUMA ANAHTARI (FREKANS KONVERTÖRLERİ, UPS SİSTEMLERİ, TIBBİ CİHAZLAR vs); 25A; 400V; 30mA; 3FAZ+NÖTR; TİP B,K, 70mm</t>
  </si>
  <si>
    <t>https://mall.industry.siemens.com/mall/tr/tr/Catalog/Product/5SV3342-4</t>
  </si>
  <si>
    <t>5SV3342-6</t>
  </si>
  <si>
    <t>A TİPİ HATA AKIMI KORUMA ANAHTARI-FI (KAÇAK AKIM KORUMA RÖLESİ); 25A; 400V; 30mA; 3FAZ+NÖTR; 70mm</t>
  </si>
  <si>
    <t>https://mall.industry.siemens.com/mall/tr/tr/Catalog/Product/5SV3342-6</t>
  </si>
  <si>
    <t>5SV3344-4</t>
  </si>
  <si>
    <t>SIQUENCE SERİSİ HATA AKIMI KORUMA ANAHTARI (FREKANS KONVERTÖRLERİ, UPS SİSTEMLERİ, TIBBİ CİHAZLAR vs); 40A; 400V; 30mA; 3FAZ+NÖTR; TİP B,K, 70mm</t>
  </si>
  <si>
    <t>https://mall.industry.siemens.com/mall/tr/tr/Catalog/Product/5SV3344-4</t>
  </si>
  <si>
    <t>5SV3344-6</t>
  </si>
  <si>
    <t>A TİPİ HATA AKIMI KORUMA ANAHTARI-FI (KAÇAK AKIM KORUMA RÖLESİ); 40A; 400V; 30mA; 3FAZ+NÖTR; 70mm</t>
  </si>
  <si>
    <t>https://mall.industry.siemens.com/mall/tr/tr/Catalog/Product/5SV3344-6</t>
  </si>
  <si>
    <t>5SV3345-6</t>
  </si>
  <si>
    <t>A TİPİ HATA AKIMI KORUMA ANAHTARI-FI (KAÇAK AKIM KORUMA RÖLESİ); 125A; 400V; 30mA; 3FAZ+NÖTR; 70mm</t>
  </si>
  <si>
    <t>https://mall.industry.siemens.com/mall/tr/tr/Catalog/Product/5SV3345-6</t>
  </si>
  <si>
    <t>5SV3346-4</t>
  </si>
  <si>
    <t>SIQUENCE SERİSİ HATA AKIMI KORUMA ANAHTARI (FREKANS KONVERTÖRLERİ, UPS SİSTEMLERİ, TIBBİ CİHAZLAR vs); 63A; 400V; 30mA; 3FAZ+NÖTR; TİP B,K, 70mm</t>
  </si>
  <si>
    <t>https://mall.industry.siemens.com/mall/tr/tr/Catalog/Product/5SV3346-4</t>
  </si>
  <si>
    <t>5SV3346-6</t>
  </si>
  <si>
    <t>A TİPİ HATA AKIMI KORUMA ANAHTARI-FI (KAÇAK AKIM KORUMA RÖLESİ); 63A; 400V; 30mA; 3FAZ+NÖTR; 70mm</t>
  </si>
  <si>
    <t>https://mall.industry.siemens.com/mall/tr/tr/Catalog/Product/5SV3346-6</t>
  </si>
  <si>
    <t>5SV3347-4</t>
  </si>
  <si>
    <t>SIQUENCE SERİSİ HATA AKIMI KORUMA ANAHTARI (FREKANS KONVERTÖRLERİ, UPS SİSTEMLERİ, TIBBİ CİHAZLAR vs); 80A; 400V; 30mA; 3FAZ+NÖTR; TİP B,K, 70mm</t>
  </si>
  <si>
    <t>https://mall.industry.siemens.com/mall/tr/tr/Catalog/Product/5SV3347-4</t>
  </si>
  <si>
    <t>5SV3347-6</t>
  </si>
  <si>
    <t>A TİPİ HATA AKIMI KORUMA ANAHTARI-FI (KAÇAK AKIM KORUMA RÖLESİ); 80A; 400V; 30mA; 3FAZ+NÖTR; 70mm</t>
  </si>
  <si>
    <t>https://mall.industry.siemens.com/mall/tr/tr/Catalog/Product/5SV3347-6</t>
  </si>
  <si>
    <t>5SV3348-6</t>
  </si>
  <si>
    <t>A TİPİ HATA AKIMI KORUMA ANAHTARI-FI (KAÇAK AKIM KORUMA RÖLESİ); 100A; 400V; 30mA; 3FAZ+NÖTR; 70mm</t>
  </si>
  <si>
    <t>https://mall.industry.siemens.com/mall/tr/tr/Catalog/Product/5SV3348-6</t>
  </si>
  <si>
    <t>5SV3612-6</t>
  </si>
  <si>
    <t>A TİPİ HATA AKIMI KORUMA ANAHTARI-FI (KAÇAK AKIM KORUMA RÖLESİ); 25A; 230V; 300mA;  FAZ+NÖTR; 70mm</t>
  </si>
  <si>
    <t>https://mall.industry.siemens.com/mall/tr/tr/Catalog/Product/5SV3612-6</t>
  </si>
  <si>
    <t>5SV3612-8</t>
  </si>
  <si>
    <t>HATA AKIMI KORUMA ANAHTARI-FI (KAÇAK AKIM KORUMA RÖLESİ); 25A; 230V; 300mA; MONOFAZE; 1FAZ+NÖTR; SELEKTİF; 70mm</t>
  </si>
  <si>
    <t>https://mall.industry.siemens.com/mall/tr/tr/Catalog/Product/5SV3612-8</t>
  </si>
  <si>
    <t>5SV3614-6</t>
  </si>
  <si>
    <t>A TİPİ HATA AKIMI KORUMA ANAHTARI-FI (KAÇAK AKIM KORUMA RÖLESİ); 40A; 230V; 300mA;  FAZ+NÖTR; 70mm</t>
  </si>
  <si>
    <t>https://mall.industry.siemens.com/mall/tr/tr/Catalog/Product/5SV3614-6</t>
  </si>
  <si>
    <t>5SV3614-8</t>
  </si>
  <si>
    <t>HATA AKIMI KORUMA ANAHTARI-FI (KAÇAK AKIM KORUMA RÖLESİ); 40A; 230V; 300mA; MONOFAZE; 1FAZ+NÖTR; SELEKTİF; 70mm</t>
  </si>
  <si>
    <t>https://mall.industry.siemens.com/mall/tr/tr/Catalog/Product/5SV3614-8</t>
  </si>
  <si>
    <t>5SV3616-6</t>
  </si>
  <si>
    <t>A TİPİ HATA AKIMI KORUMA ANAHTARI-FI (KAÇAK AKIM KORUMA RÖLESİ); 63A; 230V; 300mA;  FAZ+NÖTR; 70mm</t>
  </si>
  <si>
    <t>https://mall.industry.siemens.com/mall/tr/tr/Catalog/Product/5SV3616-6</t>
  </si>
  <si>
    <t>5SV3616-8</t>
  </si>
  <si>
    <t>HATA AKIMI KORUMA ANAHTARI-FI (KAÇAK AKIM KORUMA RÖLESİ); 63A; 230V; 300mA; MONOFAZE; 1FAZ+NÖTR; SELEKTİF; 70mm</t>
  </si>
  <si>
    <t>https://mall.industry.siemens.com/mall/tr/tr/Catalog/Product/5SV3616-8</t>
  </si>
  <si>
    <t>5SV3617-6</t>
  </si>
  <si>
    <t>A TİPİ HATA AKIMI KORUMA ANAHTARI-FI (KAÇAK AKIM KORUMA RÖLESİ); 80A; 230V; 300mA;  FAZ+NÖTR; 70mm</t>
  </si>
  <si>
    <t>https://mall.industry.siemens.com/mall/tr/tr/Catalog/Product/5SV3617-6</t>
  </si>
  <si>
    <t>5SV3617-8</t>
  </si>
  <si>
    <t>HATA AKIMI KORUMA ANAHTARI-FI (KAÇAK AKIM KORUMA RÖLESİ); 80A; 230V; 300mA; MONOFAZE; 1FAZ+NÖTR; SELEKTİF; 70mm</t>
  </si>
  <si>
    <t>https://mall.industry.siemens.com/mall/tr/tr/Catalog/Product/5SV3617-8</t>
  </si>
  <si>
    <t>5SV3621-4</t>
  </si>
  <si>
    <t>SIQUENCE SERİSİ HATA AKIMI KORUMA ANAHTARI (FREKANS KONVERTÖRLERİ, UPS SİSTEMLERİ, TIBBİ CİHAZLAR vs); 16A; 230V; 300mA; 1FAZ+NÖTR; TİP B,K, 70mm</t>
  </si>
  <si>
    <t>https://mall.industry.siemens.com/mall/tr/tr/Catalog/Product/5SV3621-4</t>
  </si>
  <si>
    <t>5SV3622-4</t>
  </si>
  <si>
    <t>SIQUENCE SERİSİ HATA AKIMI KORUMA ANAHTARI (FREKANS KONVERTÖRLERİ, UPS SİSTEMLERİ, TIBBİ CİHAZLAR vs); 25A; 230V; 300mA; 1FAZ+NÖTR; TİP B,K, 70mm</t>
  </si>
  <si>
    <t>https://mall.industry.siemens.com/mall/tr/tr/Catalog/Product/5SV3622-4</t>
  </si>
  <si>
    <t>5SV3624-4</t>
  </si>
  <si>
    <t>SIQUENCE SERİSİ HATA AKIMI KORUMA ANAHTARI (FREKANS KONVERTÖRLERİ, UPS SİSTEMLERİ, TIBBİ CİHAZLAR vs); 40A; 230V; 300mA; 1FAZ+NÖTR; TİP B,K, 70mm</t>
  </si>
  <si>
    <t>https://mall.industry.siemens.com/mall/tr/tr/Catalog/Product/5SV3624-4</t>
  </si>
  <si>
    <t>5SV3626-4</t>
  </si>
  <si>
    <t>SIQUENCE SERİSİ HATA AKIMI KORUMA ANAHTARI (FREKANS KONVERTÖRLERİ, UPS SİSTEMLERİ, TIBBİ CİHAZLAR vs); 63A; 230V; 300mA; 1FAZ+NÖTR; TİP B,K, 70mm</t>
  </si>
  <si>
    <t>https://mall.industry.siemens.com/mall/tr/tr/Catalog/Product/5SV3626-4</t>
  </si>
  <si>
    <t>5SV3642-4</t>
  </si>
  <si>
    <t>SIQUENCE SERİSİ HATA AKIMI KORUMA ANAHTARI (FREKANS KONVERTÖRLERİ, UPS SİSTEMLERİ, TIBBİ CİHAZLAR vs); 25A; 400V; 300mA; 3FAZ+NÖTR; TİP B,K, 70mm</t>
  </si>
  <si>
    <t>https://mall.industry.siemens.com/mall/tr/tr/Catalog/Product/5SV3642-4</t>
  </si>
  <si>
    <t>5SV3642-6</t>
  </si>
  <si>
    <t>A TİPİ HATA AKIMI KORUMA ANAHTARI-FI (KAÇAK AKIM KORUMA RÖLESİ); 25A; 400V; 300mA; 3FAZ+NÖTR; 70mm</t>
  </si>
  <si>
    <t>https://mall.industry.siemens.com/mall/tr/tr/Catalog/Product/5SV3642-6</t>
  </si>
  <si>
    <t>5SV3642-8</t>
  </si>
  <si>
    <t>HATA AKIMI KORUMA ANAHTARI-FI (KAÇAK AKIM KORUMA RÖLESİ); 25A; 400V; 300mA; TRİFAZE; 3FAZ+NÖTR; SELEKTİF; 70mm</t>
  </si>
  <si>
    <t>https://mall.industry.siemens.com/mall/tr/tr/Catalog/Product/5SV3642-8</t>
  </si>
  <si>
    <t>5SV3644-4</t>
  </si>
  <si>
    <t>SIQUENCE SERİSİ HATA AKIMI KORUMA ANAHTARI (FREKANS KONVERTÖRLERİ, UPS SİSTEMLERİ, TIBBİ CİHAZLAR vs); 40A; 400V; 300mA; 3FAZ+NÖTR; TİP B,K, 70mm</t>
  </si>
  <si>
    <t>https://mall.industry.siemens.com/mall/tr/tr/Catalog/Product/5SV3644-4</t>
  </si>
  <si>
    <t>5SV3644-6</t>
  </si>
  <si>
    <t>A TİPİ HATA AKIMI KORUMA ANAHTARI-FI (KAÇAK AKIM KORUMA RÖLESİ); 40A; 400V; 300mA; 3FAZ+NÖTR; 70mm</t>
  </si>
  <si>
    <t>https://mall.industry.siemens.com/mall/tr/tr/Catalog/Product/5SV3644-6</t>
  </si>
  <si>
    <t>5SV3644-8</t>
  </si>
  <si>
    <t>HATA AKIMI KORUMA ANAHTARI-FI (KAÇAK AKIM KORUMA RÖLESİ); 40A; 400V; 300mA; TRİFAZE; 3FAZ+NÖTR; SELEKTİF; 70mm</t>
  </si>
  <si>
    <t>https://mall.industry.siemens.com/mall/tr/tr/Catalog/Product/5SV3644-8</t>
  </si>
  <si>
    <t>5SV3645-6</t>
  </si>
  <si>
    <t>A TİPİ HATA AKIMI KORUMA ANAHTARI-FI (KAÇAK AKIM KORUMA RÖLESİ); 125A; 400V; 300mA; 3FAZ+NÖTR; 70mm</t>
  </si>
  <si>
    <t>https://mall.industry.siemens.com/mall/tr/tr/Catalog/Product/5SV3645-6</t>
  </si>
  <si>
    <t>5SV3646-4</t>
  </si>
  <si>
    <t>SIQUENCE SERİSİ HATA AKIMI KORUMA ANAHTARI (FREKANS KONVERTÖRLERİ, UPS SİSTEMLERİ, TIBBİ CİHAZLAR vs); 63A; 400V; 300mA; 3FAZ+NÖTR; TİP B,K, 70mm</t>
  </si>
  <si>
    <t>https://mall.industry.siemens.com/mall/tr/tr/Catalog/Product/5SV3646-4</t>
  </si>
  <si>
    <t>5SV3646-6</t>
  </si>
  <si>
    <t>A TİPİ HATA AKIMI KORUMA ANAHTARI-FI (KAÇAK AKIM KORUMA RÖLESİ); 63A; 400V; 300mA; 3FAZ+NÖTR; 70mm</t>
  </si>
  <si>
    <t>https://mall.industry.siemens.com/mall/tr/tr/Catalog/Product/5SV3646-6</t>
  </si>
  <si>
    <t>5SV3646-8</t>
  </si>
  <si>
    <t>HATA AKIMI KORUMA ANAHTARI-FI (KAÇAK AKIM KORUMA RÖLESİ); 63A; 400V; 300mA; TRİFAZE; 3FAZ+NÖTR; SELEKTİF; 70mm</t>
  </si>
  <si>
    <t>https://mall.industry.siemens.com/mall/tr/tr/Catalog/Product/5SV3646-8</t>
  </si>
  <si>
    <t>5SV3647-4</t>
  </si>
  <si>
    <t>SIQUENCE SERİSİ HATA AKIMI KORUMA ANAHTARI (FREKANS KONVERTÖRLERİ, UPS SİSTEMLERİ, TIBBİ CİHAZLAR vs); 80A; 400V; 300mA; 3FAZ+NÖTR; TİP B,K, 70mm</t>
  </si>
  <si>
    <t>https://mall.industry.siemens.com/mall/tr/tr/Catalog/Product/5SV3647-4</t>
  </si>
  <si>
    <t>5SV3647-6</t>
  </si>
  <si>
    <t>A TİPİ HATA AKIMI KORUMA ANAHTARI-FI (KAÇAK AKIM KORUMA RÖLESİ); 80A; 400V; 300mA; 3FAZ+NÖTR; 70mm</t>
  </si>
  <si>
    <t>https://mall.industry.siemens.com/mall/tr/tr/Catalog/Product/5SV3647-6</t>
  </si>
  <si>
    <t>5SV3647-8</t>
  </si>
  <si>
    <t>HATA AKIMI KORUMA ANAHTARI-FI (KAÇAK AKIM KORUMA RÖLESİ); 80A; 400V; 300mA; TRİFAZE; 3FAZ+NÖTR; SELEKTİF; 70mm</t>
  </si>
  <si>
    <t>https://mall.industry.siemens.com/mall/tr/tr/Catalog/Product/5SV3647-8</t>
  </si>
  <si>
    <t>5SV3648-6</t>
  </si>
  <si>
    <t>A TİPİ HATA AKIMI KORUMA ANAHTARI-FI (KAÇAK AKIM KORUMA RÖLESİ); 100A; 400V; 300mA; 3FAZ+NÖTR; 70mm</t>
  </si>
  <si>
    <t>https://mall.industry.siemens.com/mall/tr/tr/Catalog/Product/5SV3648-6</t>
  </si>
  <si>
    <t>5SV4345-0</t>
  </si>
  <si>
    <t>AC TİPİ HATA AKIMI KORUMA ANAHTARI-FI (KAÇAK AKIM KORUMA RÖLESİ); 125A; 400V; 30mA; 3FAZ+NÖTR; 70mm</t>
  </si>
  <si>
    <t>https://mall.industry.siemens.com/mall/tr/tr/Catalog/Product/5SV4345-0</t>
  </si>
  <si>
    <t>5SV4348-0</t>
  </si>
  <si>
    <t>AC TİPİ HATA AKIMI KORUMA ANAHTARI-FI (KAÇAK AKIM KORUMA RÖLESİ); 100A; 400V; 30mA; 3FAZ+NÖTR; 70mm</t>
  </si>
  <si>
    <t>https://mall.industry.siemens.com/mall/tr/tr/Catalog/Product/5SV4348-0</t>
  </si>
  <si>
    <t>5SV4645-0</t>
  </si>
  <si>
    <t>AC TİPİ HATA AKIMI KORUMA ANAHTARI-FI (KAÇAK AKIM KORUMA RÖLESİ); 125A; 400V; 300mA; 3FAZ+NÖTR; 70mm</t>
  </si>
  <si>
    <t>https://mall.industry.siemens.com/mall/tr/tr/Catalog/Product/5SV4645-0</t>
  </si>
  <si>
    <t>5SV4648-0</t>
  </si>
  <si>
    <t>AC TİPİ HATA AKIMI KORUMA ANAHTARI-FI (KAÇAK AKIM KORUMA RÖLESİ); 100A; 400V; 300mA; 3FAZ+NÖTR; 70mm</t>
  </si>
  <si>
    <t>https://mall.industry.siemens.com/mall/tr/tr/Catalog/Product/5SV4648-0</t>
  </si>
  <si>
    <t>5SV5312-6</t>
  </si>
  <si>
    <t>A TİPİ HATA AKIMI KORUMA ANAHTARI-FI (KAÇAK AKIM KORUMA RÖLESİ) 25A; 230V; 30mA; 1P+N</t>
  </si>
  <si>
    <t>https://mall.industry.siemens.com/mall/tr/tr/Catalog/Product/5SV5312-6</t>
  </si>
  <si>
    <t>5SV5314-6</t>
  </si>
  <si>
    <t>A TİPİ HATA AKIMI KORUMA ANAHTARI-FI (KAÇAK AKIM KORUMA RÖLESİ) 40A; 230V; 30mA; 1P+N</t>
  </si>
  <si>
    <t>https://mall.industry.siemens.com/mall/tr/tr/Catalog/Product/5SV5314-6</t>
  </si>
  <si>
    <t>5SV5316-6</t>
  </si>
  <si>
    <t>A TİPİ HATA AKIMI KORUMA ANAHTARI-FI (KAÇAK AKIM KORUMA RÖLESİ) 63A; 230V; 30mA; 1P+N</t>
  </si>
  <si>
    <t>https://mall.industry.siemens.com/mall/tr/tr/Catalog/Product/5SV5316-6</t>
  </si>
  <si>
    <t>5SV5342-6</t>
  </si>
  <si>
    <t>A TİPİ HATA AKIMI KORUMA ANAHTARI-FI (KAÇAK AKIM KORUMA RÖLESİ) 25A; 400V; 30mA; 3P+N</t>
  </si>
  <si>
    <t>https://mall.industry.siemens.com/mall/tr/tr/Catalog/Product/5SV5342-6</t>
  </si>
  <si>
    <t>5SV5344-6</t>
  </si>
  <si>
    <t>A TİPİ HATA AKIMI KORUMA ANAHTARI-FI (KAÇAK AKIM KORUMA RÖLESİ) 40A; 400V; 30mA; 3P+N</t>
  </si>
  <si>
    <t>https://mall.industry.siemens.com/mall/tr/tr/Catalog/Product/5SV5344-6</t>
  </si>
  <si>
    <t>5SV5346-6</t>
  </si>
  <si>
    <t>A TİPİ HATA AKIMI KORUMA ANAHTARI-FI (KAÇAK AKIM KORUMA RÖLESİ) 63A; 400V; 30mA; 3P+N</t>
  </si>
  <si>
    <t>https://mall.industry.siemens.com/mall/tr/tr/Catalog/Product/5SV5346-6</t>
  </si>
  <si>
    <t>5SV5612-6</t>
  </si>
  <si>
    <t>A TİPİ HATA AKIMI KORUMA ANAHTARI-FI (KAÇAK AKIM KORUMA RÖLESİ) 25A; 230V; 300mA; 1P+N</t>
  </si>
  <si>
    <t>https://mall.industry.siemens.com/mall/tr/tr/Catalog/Product/5SV5612-6</t>
  </si>
  <si>
    <t>5SV5614-6</t>
  </si>
  <si>
    <t>A TİPİ HATA AKIMI KORUMA ANAHTARI-FI (KAÇAK AKIM KORUMA RÖLESİ) 40A; 230V; 300mA; 1P+N</t>
  </si>
  <si>
    <t>https://mall.industry.siemens.com/mall/tr/tr/Catalog/Product/5SV5614-6</t>
  </si>
  <si>
    <t>5SV5616-6</t>
  </si>
  <si>
    <t>A TİPİ HATA AKIMI KORUMA ANAHTARI-FI (KAÇAK AKIM KORUMA RÖLESİ) 63A; 230V; 300mA; 1P+N</t>
  </si>
  <si>
    <t>https://mall.industry.siemens.com/mall/tr/tr/Catalog/Product/5SV5616-6</t>
  </si>
  <si>
    <t>5SV5642-6</t>
  </si>
  <si>
    <t>A TİPİ HATA AKIMI KORUMA ANAHTARI-FI (KAÇAK AKIM KORUMA RÖLESİ) 25A; 400V; 300mA; 3P+N</t>
  </si>
  <si>
    <t>https://mall.industry.siemens.com/mall/tr/tr/Catalog/Product/5SV5642-6</t>
  </si>
  <si>
    <t>5SV5644-6</t>
  </si>
  <si>
    <t>A TİPİ HATA AKIMI KORUMA ANAHTARI-FI (KAÇAK AKIM KORUMA RÖLESİ) 40A; 400V; 300mA; 3P+N</t>
  </si>
  <si>
    <t>https://mall.industry.siemens.com/mall/tr/tr/Catalog/Product/5SV5644-6</t>
  </si>
  <si>
    <t>5SV5646-6</t>
  </si>
  <si>
    <t>A TİPİ HATA AKIMI KORUMA ANAHTARI-FI (KAÇAK AKIM KORUMA RÖLESİ) 63A; 400V; 300mA; 3P+N</t>
  </si>
  <si>
    <t>https://mall.industry.siemens.com/mall/tr/tr/Catalog/Product/5SV5646-6</t>
  </si>
  <si>
    <t>5SV6016-7KK06</t>
  </si>
  <si>
    <t>ARK HATASI ALGILAMA RÖLELİ OTOMAT, MONOFAZE, 6 A, 6 kA, C SINIFI</t>
  </si>
  <si>
    <t>https://mall.industry.siemens.com/mall/tr/tr/Catalog/Product/5SV6016-7KK06</t>
  </si>
  <si>
    <t>5SV6016-7KK10</t>
  </si>
  <si>
    <t>ARK HATASI ALGILAMA RÖLELİ OTOMAT, MONOFAZE, 10 A, 6 kA, C SINIFI</t>
  </si>
  <si>
    <t>https://mall.industry.siemens.com/mall/tr/tr/Catalog/Product/5SV6016-7KK10</t>
  </si>
  <si>
    <t>5SV6016-7KK16</t>
  </si>
  <si>
    <t>ARK HATASI ALGILAMA RÖLELİ OTOMAT, MONOFAZE, 16 A, 6 kA, C SINIFI</t>
  </si>
  <si>
    <t>https://mall.industry.siemens.com/mall/tr/tr/Catalog/Product/5SV6016-7KK16</t>
  </si>
  <si>
    <t>5SV6016-7KK20</t>
  </si>
  <si>
    <t>ARK HATASI ALGILAMA RÖLELİ OTOMAT, MONOFAZE, 20 A, 6 kA, C SINIFI</t>
  </si>
  <si>
    <t>https://mall.industry.siemens.com/mall/tr/tr/Catalog/Product/5SV6016-7KK20</t>
  </si>
  <si>
    <t>5SV6016-7KK25</t>
  </si>
  <si>
    <t>ARK HATASI ALGILAMA RÖLELİ OTOMAT, MONOFAZE, 25 A, 6 kA, C SINIFI</t>
  </si>
  <si>
    <t>https://mall.industry.siemens.com/mall/tr/tr/Catalog/Product/5SV6016-7KK25</t>
  </si>
  <si>
    <t>5SV6016-7KK32</t>
  </si>
  <si>
    <t>ARK HATASI ALGILAMA RÖLELİ OTOMAT, MONOFAZE, 32 A, 6 kA, C SINIFI</t>
  </si>
  <si>
    <t>https://mall.industry.siemens.com/mall/tr/tr/Catalog/Product/5SV6016-7KK32</t>
  </si>
  <si>
    <t>5SV6016-7KK40</t>
  </si>
  <si>
    <t>ARK HATASI ALGILAMA RÖLELİ OTOMAT, MONOFAZE, 40 A, 6 kA, C SINIFI</t>
  </si>
  <si>
    <t>https://mall.industry.siemens.com/mall/tr/tr/Catalog/Product/5SV6016-7KK40</t>
  </si>
  <si>
    <t>5SV8000-6KK</t>
  </si>
  <si>
    <t>ANALOG KAÇAK AKIM KORUMA KOMBİNASYONU AÇTIRMA RÖLESİ</t>
  </si>
  <si>
    <t>https://mall.industry.siemens.com/mall/tr/tr/Catalog/Product/5SV8000-6KK</t>
  </si>
  <si>
    <t>5SV8001-6KK</t>
  </si>
  <si>
    <t>DİGİTAL KAÇAK AKIM KORUMA KOMBİNASYONU AÇTIRMA RÖLESİ</t>
  </si>
  <si>
    <t>https://mall.industry.siemens.com/mall/tr/tr/Catalog/Product/5SV8001-6KK</t>
  </si>
  <si>
    <t>5SV8702-0KK</t>
  </si>
  <si>
    <t>AKIM TRAFOSU, 35 mm ÇAP</t>
  </si>
  <si>
    <t>https://mall.industry.siemens.com/mall/tr/tr/Catalog/Product/5SV8702-0KK</t>
  </si>
  <si>
    <t>5SV8703-0KK</t>
  </si>
  <si>
    <t>AKIM TRAFOSU, 70 mm ÇAP</t>
  </si>
  <si>
    <t>https://mall.industry.siemens.com/mall/tr/tr/Catalog/Product/5SV8703-0KK</t>
  </si>
  <si>
    <t>5SV8704-0KK</t>
  </si>
  <si>
    <t>AKIM TRAFOSU, 105 mm ÇAP</t>
  </si>
  <si>
    <t>https://mall.industry.siemens.com/mall/tr/tr/Catalog/Product/5SV8704-0KK</t>
  </si>
  <si>
    <t>5SV8705-0KK</t>
  </si>
  <si>
    <t>AKIM TRAFOSU, 140 mm ÇAP</t>
  </si>
  <si>
    <t>https://mall.industry.siemens.com/mall/tr/tr/Catalog/Product/5SV8705-0KK</t>
  </si>
  <si>
    <t>5SV8706-0KK</t>
  </si>
  <si>
    <t>AKIM TRAFOSU, 210 mm ÇAP</t>
  </si>
  <si>
    <t>https://mall.industry.siemens.com/mall/tr/tr/Catalog/Product/5SV8706-0KK</t>
  </si>
  <si>
    <t>5SV8900-1KK</t>
  </si>
  <si>
    <t>AKIM TRAFOSUNUN STANDART 35 mm RAYA MONTAJ APARATI</t>
  </si>
  <si>
    <t>https://mall.industry.siemens.com/mall/tr/tr/Catalog/Product/5SV8900-1KK</t>
  </si>
  <si>
    <t>5SY5101-7</t>
  </si>
  <si>
    <t>1A; 1 FAZLI; DC ANAHTARLI OTOMATİK SİGORTA; 10kA; C TİPİ; YAVAŞ KARAKTERLİ</t>
  </si>
  <si>
    <t>https://mall.industry.siemens.com/mall/tr/tr/Catalog/Product/5SY5101-7</t>
  </si>
  <si>
    <t>5SY5102-7</t>
  </si>
  <si>
    <t>2A; 1 FAZLI; DC ANAHTARLI OTOMATİK SİGORTA; 10kA; C TİPİ; YAVAŞ KARAKTERLİ</t>
  </si>
  <si>
    <t>https://mall.industry.siemens.com/mall/tr/tr/Catalog/Product/5SY5102-7</t>
  </si>
  <si>
    <t>5SY5103-7</t>
  </si>
  <si>
    <t>3A; 1 FAZLI; DC ANAHTARLI OTOMATİK SİGORTA; 10kA; C TİPİ; YAVAŞ KARAKTERLİ</t>
  </si>
  <si>
    <t>https://mall.industry.siemens.com/mall/tr/tr/Catalog/Product/5SY5103-7</t>
  </si>
  <si>
    <t>5SY5104-7</t>
  </si>
  <si>
    <t>4A; 1 FAZLI; DC ANAHTARLI OTOMATİK SİGORTA; 10kA; C TİPİ; YAVAŞ KARAKTERLİ</t>
  </si>
  <si>
    <t>https://mall.industry.siemens.com/mall/tr/tr/Catalog/Product/5SY5104-7</t>
  </si>
  <si>
    <t>5SY5105-7</t>
  </si>
  <si>
    <t>0,5A; 1 FAZLI; DC ANAHTARLI OTOMATİK SİGORTA; 10kA; C TİPİ; YAVAŞ KARAKTERLİ</t>
  </si>
  <si>
    <t>https://mall.industry.siemens.com/mall/tr/tr/Catalog/Product/5SY5105-7</t>
  </si>
  <si>
    <t>5SY5106-7</t>
  </si>
  <si>
    <t>6A; 1 FAZLI; DC ANAHTARLI OTOMATİK SİGORTA; 10kA; C TİPİ; YAVAŞ KARAKTERLİ</t>
  </si>
  <si>
    <t>https://mall.industry.siemens.com/mall/tr/tr/Catalog/Product/5SY5106-7</t>
  </si>
  <si>
    <t>5SY5108-7</t>
  </si>
  <si>
    <t>8A; 1 FAZLI; DC ANAHTARLI OTOMATİK SİGORTA; 10kA; C TİPİ; YAVAŞ KARAKTERLİ</t>
  </si>
  <si>
    <t>https://mall.industry.siemens.com/mall/tr/tr/Catalog/Product/5SY5108-7</t>
  </si>
  <si>
    <t>5SY5110-7</t>
  </si>
  <si>
    <t>10A; 1 FAZLI; DC ANAHTARLI OTOMATİK SİGORTA; 10kA; C TİPİ; YAVAŞ KARAKTERLİ</t>
  </si>
  <si>
    <t>https://mall.industry.siemens.com/mall/tr/tr/Catalog/Product/5SY5110-7</t>
  </si>
  <si>
    <t>5SY5113-7</t>
  </si>
  <si>
    <t>13A; 1 FAZLI; DC ANAHTARLI OTOMATİK SİGORTA; 10kA; C TİPİ; YAVAŞ KARAKTERLİ</t>
  </si>
  <si>
    <t>https://mall.industry.siemens.com/mall/tr/tr/Catalog/Product/5SY5113-7</t>
  </si>
  <si>
    <t>5SY5114-7</t>
  </si>
  <si>
    <t>0,3A; 1 FAZLI; DC ANAHTARLI OTOMATİK SİGORTA; 10kA; C TİPİ; YAVAŞ KARAKTERLİ</t>
  </si>
  <si>
    <t>https://mall.industry.siemens.com/mall/tr/tr/Catalog/Product/5SY5114-7</t>
  </si>
  <si>
    <t>5SY5115-7</t>
  </si>
  <si>
    <t>1,6A; 1 FAZLI; DC ANAHTARLI OTOMATİK SİGORTA; 10kA; C TİPİ; YAVAŞ KARAKTERLİ</t>
  </si>
  <si>
    <t>https://mall.industry.siemens.com/mall/tr/tr/Catalog/Product/5SY5115-7</t>
  </si>
  <si>
    <t>5SY5116-7</t>
  </si>
  <si>
    <t>16A; 1 FAZLI; DC ANAHTARLI OTOMATİK SİGORTA; 10kA; C TİPİ; YAVAŞ KARAKTERLİ</t>
  </si>
  <si>
    <t>https://mall.industry.siemens.com/mall/tr/tr/Catalog/Product/5SY5116-7</t>
  </si>
  <si>
    <t>5SY5120-7</t>
  </si>
  <si>
    <t>20A; 1 FAZLI; DC ANAHTARLI OTOMATİK SİGORTA; 10kA; C TİPİ; YAVAŞ KARAKTERLİ</t>
  </si>
  <si>
    <t>https://mall.industry.siemens.com/mall/tr/tr/Catalog/Product/5SY5120-7</t>
  </si>
  <si>
    <t>5SY5125-7</t>
  </si>
  <si>
    <t>25A; 1 FAZLI; DC ANAHTARLI OTOMATİK SİGORTA; 10kA; C TİPİ; YAVAŞ KARAKTERLİ</t>
  </si>
  <si>
    <t>https://mall.industry.siemens.com/mall/tr/tr/Catalog/Product/5SY5125-7</t>
  </si>
  <si>
    <t>5SY5132-7</t>
  </si>
  <si>
    <t>32A; 1 FAZLI; DC ANAHTARLI OTOMATİK SİGORTA; 10kA; C TİPİ; YAVAŞ KARAKTERLİ</t>
  </si>
  <si>
    <t>https://mall.industry.siemens.com/mall/tr/tr/Catalog/Product/5SY5132-7</t>
  </si>
  <si>
    <t>5SY5140-7</t>
  </si>
  <si>
    <t>40A; 1 FAZLI; DC ANAHTARLI OTOMATİK SİGORTA; 10kA; C TİPİ; YAVAŞ KARAKTERLİ</t>
  </si>
  <si>
    <t>https://mall.industry.siemens.com/mall/tr/tr/Catalog/Product/5SY5140-7</t>
  </si>
  <si>
    <t>5SY5150-7</t>
  </si>
  <si>
    <t>50A; 1 FAZLI; DC ANAHTARLI OTOMATİK SİGORTA; 10kA; C TİPİ; YAVAŞ KARAKTERLİ</t>
  </si>
  <si>
    <t>https://mall.industry.siemens.com/mall/tr/tr/Catalog/Product/5SY5150-7</t>
  </si>
  <si>
    <t>5SY5163-7</t>
  </si>
  <si>
    <t>63A; 1 FAZLI; DC ANAHTARLI OTOMATİK SİGORTA; 10kA; C TİPİ; YAVAŞ KARAKTERLİ</t>
  </si>
  <si>
    <t>https://mall.industry.siemens.com/mall/tr/tr/Catalog/Product/5SY5163-7</t>
  </si>
  <si>
    <t>5SY5201-7</t>
  </si>
  <si>
    <t>1A; 2 FAZLI; DC ANAHTARLI OTOMATİK SİGORTA; 10kA; C TİPİ; YAVAŞ KARAKTERLİ</t>
  </si>
  <si>
    <t>https://mall.industry.siemens.com/mall/tr/tr/Catalog/Product/5SY5201-7</t>
  </si>
  <si>
    <t>5SY5202-7</t>
  </si>
  <si>
    <t>2A; 2 FAZLI; DC ANAHTARLI OTOMATİK SİGORTA; 10kA; C TİPİ; YAVAŞ KARAKTERLİ</t>
  </si>
  <si>
    <t>https://mall.industry.siemens.com/mall/tr/tr/Catalog/Product/5SY5202-7</t>
  </si>
  <si>
    <t>5SY5203-7</t>
  </si>
  <si>
    <t>3A; 2 FAZLI; DC ANAHTARLI OTOMATİK SİGORTA; 10kA; C TİPİ; YAVAŞ KARAKTERLİ</t>
  </si>
  <si>
    <t>https://mall.industry.siemens.com/mall/tr/tr/Catalog/Product/5SY5203-7</t>
  </si>
  <si>
    <t>5SY5204-7</t>
  </si>
  <si>
    <t>4A; 2 FAZLI; DC ANAHTARLI OTOMATİK SİGORTA; 10kA; C TİPİ; YAVAŞ KARAKTERLİ</t>
  </si>
  <si>
    <t>https://mall.industry.siemens.com/mall/tr/tr/Catalog/Product/5SY5204-7</t>
  </si>
  <si>
    <t>5SY5205-7</t>
  </si>
  <si>
    <t>0,5A; 2 FAZLI; DC ANAHTARLI OTOMATİK SİGORTA; 10kA; C TİPİ; YAVAŞ KARAKTERLİ</t>
  </si>
  <si>
    <t>https://mall.industry.siemens.com/mall/tr/tr/Catalog/Product/5SY5205-7</t>
  </si>
  <si>
    <t>5SY5206-7</t>
  </si>
  <si>
    <t>6A; 2 FAZLI; DC ANAHTARLI OTOMATİK SİGORTA; 10kA; C TİPİ; YAVAŞ KARAKTERLİ</t>
  </si>
  <si>
    <t>https://mall.industry.siemens.com/mall/tr/tr/Catalog/Product/5SY5206-7</t>
  </si>
  <si>
    <t>5SY5208-7</t>
  </si>
  <si>
    <t>8A; 2 FAZLI; DC ANAHTARLI OTOMATİK SİGORTA; 10kA; C TİPİ; YAVAŞ KARAKTERLİ</t>
  </si>
  <si>
    <t>https://mall.industry.siemens.com/mall/tr/tr/Catalog/Product/5SY5208-7</t>
  </si>
  <si>
    <t>5SY5210-7</t>
  </si>
  <si>
    <t>10A; 2 FAZLI; DC ANAHTARLI OTOMATİK SİGORTA; 10kA; C TİPİ; YAVAŞ KARAKTERLİ</t>
  </si>
  <si>
    <t>https://mall.industry.siemens.com/mall/tr/tr/Catalog/Product/5SY5210-7</t>
  </si>
  <si>
    <t>5SY5213-7</t>
  </si>
  <si>
    <t>13A; 2 FAZLI; DC ANAHTARLI OTOMATİK SİGORTA; 10kA; C TİPİ; YAVAŞ KARAKTERLİ</t>
  </si>
  <si>
    <t>https://mall.industry.siemens.com/mall/tr/tr/Catalog/Product/5SY5213-7</t>
  </si>
  <si>
    <t>5SY5214-7</t>
  </si>
  <si>
    <t>0,3A; 2 FAZLI; DC ANAHTARLI OTOMATİK SİGORTA; 10kA; C TİPİ; YAVAŞ KARAKTERLİ</t>
  </si>
  <si>
    <t>https://mall.industry.siemens.com/mall/tr/tr/Catalog/Product/5SY5214-7</t>
  </si>
  <si>
    <t>5SY5215-7</t>
  </si>
  <si>
    <t>1,6A; 2 FAZLI; DC ANAHTARLI OTOMATİK SİGORTA; 10kA; C TİPİ; YAVAŞ KARAKTERLİ</t>
  </si>
  <si>
    <t>https://mall.industry.siemens.com/mall/tr/tr/Catalog/Product/5SY5215-7</t>
  </si>
  <si>
    <t>5SY5216-7</t>
  </si>
  <si>
    <t>16A; 2 FAZLI; DC ANAHTARLI OTOMATİK SİGORTA; 10kA; C TİPİ; YAVAŞ KARAKTERLİ</t>
  </si>
  <si>
    <t>https://mall.industry.siemens.com/mall/tr/tr/Catalog/Product/5SY5216-7</t>
  </si>
  <si>
    <t>5SY5220-7</t>
  </si>
  <si>
    <t>20A; 2 FAZLI; DC ANAHTARLI OTOMATİK SİGORTA; 10kA; C TİPİ; YAVAŞ KARAKTERLİ</t>
  </si>
  <si>
    <t>https://mall.industry.siemens.com/mall/tr/tr/Catalog/Product/5SY5220-7</t>
  </si>
  <si>
    <t>5SY5225-7</t>
  </si>
  <si>
    <t>25A; 2 FAZLI; DC ANAHTARLI OTOMATİK SİGORTA; 10kA; C TİPİ; YAVAŞ KARAKTERLİ</t>
  </si>
  <si>
    <t>https://mall.industry.siemens.com/mall/tr/tr/Catalog/Product/5SY5225-7</t>
  </si>
  <si>
    <t>5SY5232-7</t>
  </si>
  <si>
    <t>32A; 2 FAZLI; DC ANAHTARLI OTOMATİK SİGORTA; 10kA; C TİPİ; YAVAŞ KARAKTERLİ</t>
  </si>
  <si>
    <t>https://mall.industry.siemens.com/mall/tr/tr/Catalog/Product/5SY5232-7</t>
  </si>
  <si>
    <t>5SY5240-7</t>
  </si>
  <si>
    <t>40A; 2 FAZLI; DC ANAHTARLI OTOMATİK SİGORTA; 10kA; C TİPİ; YAVAŞ KARAKTERLİ</t>
  </si>
  <si>
    <t>https://mall.industry.siemens.com/mall/tr/tr/Catalog/Product/5SY5240-7</t>
  </si>
  <si>
    <t>5SY5250-7</t>
  </si>
  <si>
    <t>50A; 2 FAZLI; DC ANAHTARLI OTOMATİK SİGORTA; 10kA; C TİPİ; YAVAŞ KARAKTERLİ</t>
  </si>
  <si>
    <t>https://mall.industry.siemens.com/mall/tr/tr/Catalog/Product/5SY5250-7</t>
  </si>
  <si>
    <t>5SY5263-7</t>
  </si>
  <si>
    <t>63A; 2 FAZLI; DC ANAHTARLI OTOMATİK SİGORTA; 10kA; C TİPİ; YAVAŞ KARAKTERLİ</t>
  </si>
  <si>
    <t>https://mall.industry.siemens.com/mall/tr/tr/Catalog/Product/5SY5263-7</t>
  </si>
  <si>
    <t>5SZ1312-6YA</t>
  </si>
  <si>
    <t>A TİPİ HATA AKIMI KORUMA ANAHTARI 4.5kA 2P  25A 30MA</t>
  </si>
  <si>
    <t>https://mall.industry.siemens.com/mall/tr/tr/Catalog/Product/5SZ1312-6YA</t>
  </si>
  <si>
    <t>5SZ1314-6YA</t>
  </si>
  <si>
    <t>A TİPİ HATA AKIMI KORUMA ANAHTARI 4.5kA 2P  40A 30MA</t>
  </si>
  <si>
    <t>https://mall.industry.siemens.com/mall/tr/tr/Catalog/Product/5SZ1314-6YA</t>
  </si>
  <si>
    <t>5SZ1316-6YA</t>
  </si>
  <si>
    <t>A TİPİ HATA AKIMI KORUMA ANAHTARI 4.5kA 2P  63A 30MA</t>
  </si>
  <si>
    <t>https://mall.industry.siemens.com/mall/tr/tr/Catalog/Product/5SZ1316-6YA</t>
  </si>
  <si>
    <t>5SZ1342-6YA</t>
  </si>
  <si>
    <t>A TİPİ HATA AKIMI KORUMA ANAHTARI 4.5kA 4P  25A 30MA</t>
  </si>
  <si>
    <t>https://mall.industry.siemens.com/mall/tr/tr/Catalog/Product/5SZ1342-6YA</t>
  </si>
  <si>
    <t>5SZ1344-6YA</t>
  </si>
  <si>
    <t>A TİPİ HATA AKIMI KORUMA ANAHTARI 4.5kA 4P  40A 30MA</t>
  </si>
  <si>
    <t>https://mall.industry.siemens.com/mall/tr/tr/Catalog/Product/5SZ1344-6YA</t>
  </si>
  <si>
    <t>5SZ1346-6YA</t>
  </si>
  <si>
    <t>A TİPİ HATA AKIMI KORUMA ANAHTARI 4.5kA 4P  63A 30MA</t>
  </si>
  <si>
    <t>https://mall.industry.siemens.com/mall/tr/tr/Catalog/Product/5SZ1346-6YA</t>
  </si>
  <si>
    <t>5SZ1612-6YA</t>
  </si>
  <si>
    <t>A TİPİ HATA AKIMI KORUMA ANAHTARI 4.5kA 2P  25A 300MA</t>
  </si>
  <si>
    <t>https://mall.industry.siemens.com/mall/tr/tr/Catalog/Product/5SZ1612-6YA</t>
  </si>
  <si>
    <t>5SZ1614-6YA</t>
  </si>
  <si>
    <t>A TİPİ HATA AKIMI KORUMA ANAHTARI 4.5kA 2P  40A 300MA</t>
  </si>
  <si>
    <t>https://mall.industry.siemens.com/mall/tr/tr/Catalog/Product/5SZ1614-6YA</t>
  </si>
  <si>
    <t>5SZ1616-6YA</t>
  </si>
  <si>
    <t>A TİPİ HATA AKIMI KORUMA ANAHTARI 4.5kA 2P  63A 300MA</t>
  </si>
  <si>
    <t>https://mall.industry.siemens.com/mall/tr/tr/Catalog/Product/5SZ1616-6YA</t>
  </si>
  <si>
    <t>5SZ1642-6YA</t>
  </si>
  <si>
    <t>A TİPİ HATA AKIMI KORUMA ANAHTARI 4.5kA 4P  25A 300MA</t>
  </si>
  <si>
    <t>https://mall.industry.siemens.com/mall/tr/tr/Catalog/Product/5SZ1642-6YA</t>
  </si>
  <si>
    <t>5SZ1644-6YA</t>
  </si>
  <si>
    <t>A TİPİ HATA AKIMI KORUMA ANAHTARI 4.5kA 4P  40A 300MA</t>
  </si>
  <si>
    <t>https://mall.industry.siemens.com/mall/tr/tr/Catalog/Product/5SZ1644-6YA</t>
  </si>
  <si>
    <t>5SZ1646-6YA</t>
  </si>
  <si>
    <t>A TİPİ HATA AKIMI KORUMA ANAHTARI 4.5kA 4P  63A 300MA</t>
  </si>
  <si>
    <t>https://mall.industry.siemens.com/mall/tr/tr/Catalog/Product/5SZ1646-6YA</t>
  </si>
  <si>
    <t>5TE6800</t>
  </si>
  <si>
    <t>&gt;N&lt; TOPRAKLI PRİZ; RAYA MONTAJA UYGUN; 230V; 16A</t>
  </si>
  <si>
    <t>https://mall.industry.siemens.com/mall/tr/tr/Catalog/Product/5TE6800</t>
  </si>
  <si>
    <t>5TE6801</t>
  </si>
  <si>
    <t>&gt;N&lt; KAPAKLI TOPRAKLI PRİZ; RAYA MONTAJA UYGUN; 230V; 16A</t>
  </si>
  <si>
    <t>https://mall.industry.siemens.com/mall/tr/tr/Catalog/Product/5TE6801</t>
  </si>
  <si>
    <t>5TT4101-0</t>
  </si>
  <si>
    <t>UZAKTAN KUMANDA DARBE AKIM ŞALTERİ; KUM.GER.230V; 1NO</t>
  </si>
  <si>
    <t>https://mall.industry.siemens.com/mall/tr/tr/Catalog/Product/5TT4101-0</t>
  </si>
  <si>
    <t>5TT4102-0</t>
  </si>
  <si>
    <t>UZAKTAN KUMANDA DARBE AKIM ŞALTERİ; KUM.GER.230V; 2NO</t>
  </si>
  <si>
    <t>https://mall.industry.siemens.com/mall/tr/tr/Catalog/Product/5TT4102-0</t>
  </si>
  <si>
    <t>5TT4103-0</t>
  </si>
  <si>
    <t>UZAKTAN KUMANDA DARBE AKIM ŞALTERİ; KUM.GER.230V; 3NO</t>
  </si>
  <si>
    <t>https://mall.industry.siemens.com/mall/tr/tr/Catalog/Product/5TT4103-0</t>
  </si>
  <si>
    <t>5TT4104-0</t>
  </si>
  <si>
    <t>UZAKTAN KUMANDA DARBE AKIM ŞALTERİ; KUM.GER.230V; 4NO</t>
  </si>
  <si>
    <t>https://mall.industry.siemens.com/mall/tr/tr/Catalog/Product/5TT4104-0</t>
  </si>
  <si>
    <t>5TT4105-0</t>
  </si>
  <si>
    <t>UZAKTAN KUMANDA DARBE AKIM ŞALTERİ; KUM.GER.230V; 1NO+1NC</t>
  </si>
  <si>
    <t>https://mall.industry.siemens.com/mall/tr/tr/Catalog/Product/5TT4105-0</t>
  </si>
  <si>
    <t>5TT4900</t>
  </si>
  <si>
    <t>UZAKTAN KUMANDA DARBE AKIM ŞALTERİ için YARDIMCI KONTAK 1CO</t>
  </si>
  <si>
    <t>https://mall.industry.siemens.com/mall/tr/tr/Catalog/Product/5TT4900</t>
  </si>
  <si>
    <t>5TT5800-0</t>
  </si>
  <si>
    <t>INSTA KONTAKTÖR; KUM.GER.230V; 20A; İŞ.GER.250V; 2NO</t>
  </si>
  <si>
    <t>https://mall.industry.siemens.com/mall/tr/tr/Catalog/Product/5TT5800-0</t>
  </si>
  <si>
    <t>5TT5801-0</t>
  </si>
  <si>
    <t>INSTA KONTAKTÖR; KUM.GER.230V; 20A; İŞ.GER.250V; 1NO+1NC</t>
  </si>
  <si>
    <t>https://mall.industry.siemens.com/mall/tr/tr/Catalog/Product/5TT5801-0</t>
  </si>
  <si>
    <t>5TT5802-0</t>
  </si>
  <si>
    <t>INSTA KONTAKTÖR; KUM.GER.230V; 20A; İŞ.GER.250V; 2NC</t>
  </si>
  <si>
    <t>https://mall.industry.siemens.com/mall/tr/tr/Catalog/Product/5TT5802-0</t>
  </si>
  <si>
    <t>5TT5830-0</t>
  </si>
  <si>
    <t>INSTA KONTAKTÖR; KUM.GER.230V; 25A; İŞ.GER.440V; 4NO</t>
  </si>
  <si>
    <t>https://mall.industry.siemens.com/mall/tr/tr/Catalog/Product/5TT5830-0</t>
  </si>
  <si>
    <t>5TT5831-0</t>
  </si>
  <si>
    <t>INSTA KONTAKTÖR; KUM.GER.230V; 25A; İŞ.GER.440V; 3NO+1NC</t>
  </si>
  <si>
    <t>https://mall.industry.siemens.com/mall/tr/tr/Catalog/Product/5TT5831-0</t>
  </si>
  <si>
    <t>5TT5832-0</t>
  </si>
  <si>
    <t>INSTA KONTAKTÖR; KUM.GER.230V; 25A; İŞ.GER.440V; 2NO+2NC</t>
  </si>
  <si>
    <t>https://mall.industry.siemens.com/mall/tr/tr/Catalog/Product/5TT5832-0</t>
  </si>
  <si>
    <t>5TT5833-0</t>
  </si>
  <si>
    <t>INSTA KONTAKTÖR; KUM.GER.230V; 25A; İŞ.GER.440V; 4NC</t>
  </si>
  <si>
    <t>https://mall.industry.siemens.com/mall/tr/tr/Catalog/Product/5TT5833-0</t>
  </si>
  <si>
    <t>5TT5840-0</t>
  </si>
  <si>
    <t>INSTA KONTAKTÖR; KUM.GER.230V; 40A; İŞ.GER.440V; 4NO</t>
  </si>
  <si>
    <t>https://mall.industry.siemens.com/mall/tr/tr/Catalog/Product/5TT5840-0</t>
  </si>
  <si>
    <t>5TT5841-0</t>
  </si>
  <si>
    <t>INSTA KONTAKTÖR; KUM.GER.230V; 40A; İŞ.GER.440V; 3NO+1NC</t>
  </si>
  <si>
    <t>https://mall.industry.siemens.com/mall/tr/tr/Catalog/Product/5TT5841-0</t>
  </si>
  <si>
    <t>5TT5842-0</t>
  </si>
  <si>
    <t>INSTA KONTAKTÖR; KUM.GER.230V; 40A; İŞ.GER.440V; 2NO+2NC</t>
  </si>
  <si>
    <t>https://mall.industry.siemens.com/mall/tr/tr/Catalog/Product/5TT5842-0</t>
  </si>
  <si>
    <t>5TT5843-0</t>
  </si>
  <si>
    <t>INSTA KONTAKTÖR; KUM.GER.230V; 40A; İŞ.GER.440V; 4NC</t>
  </si>
  <si>
    <t>https://mall.industry.siemens.com/mall/tr/tr/Catalog/Product/5TT5843-0</t>
  </si>
  <si>
    <t>5TT5850-0</t>
  </si>
  <si>
    <t>INSTA KONTAKTÖR; KUM.GER.230V; 63A; İŞ.GER.440V; 4NO</t>
  </si>
  <si>
    <t>https://mall.industry.siemens.com/mall/tr/tr/Catalog/Product/5TT5850-0</t>
  </si>
  <si>
    <t>5TT5851-0</t>
  </si>
  <si>
    <t>INSTA KONTAKTÖR; KUM.GER.230V; 63A; İŞ.GER.440V; 3NO+1NC</t>
  </si>
  <si>
    <t>https://mall.industry.siemens.com/mall/tr/tr/Catalog/Product/5TT5851-0</t>
  </si>
  <si>
    <t>5TT5852-0</t>
  </si>
  <si>
    <t>INSTA KONTAKTÖR; KUM.GER.230V; 63A; İŞ.GER.440V; 2NO+2NC</t>
  </si>
  <si>
    <t>https://mall.industry.siemens.com/mall/tr/tr/Catalog/Product/5TT5852-0</t>
  </si>
  <si>
    <t>5TT5853-0</t>
  </si>
  <si>
    <t>INSTA KONTAKTÖR; KUM.GER.230V; 63A; İŞ.GER.440V; 4NC</t>
  </si>
  <si>
    <t>https://mall.industry.siemens.com/mall/tr/tr/Catalog/Product/5TT5853-0</t>
  </si>
  <si>
    <t>5TT5910-0</t>
  </si>
  <si>
    <t>INSTA KONTAKTÖR için YARDIMCI KONTAK; 2NO</t>
  </si>
  <si>
    <t>https://mall.industry.siemens.com/mall/tr/tr/Catalog/Product/5TT5910-0</t>
  </si>
  <si>
    <t>5TT5910-1</t>
  </si>
  <si>
    <t>INSTA KONTAKTÖR için YARDIMCI KONTAK; 1NO+1NC</t>
  </si>
  <si>
    <t>https://mall.industry.siemens.com/mall/tr/tr/Catalog/Product/5TT5910-1</t>
  </si>
  <si>
    <t>6GK1210-0SA01</t>
  </si>
  <si>
    <t>AS-I Repeater (Mevcut AS-I hattına fazladan bir segment ekler.)</t>
  </si>
  <si>
    <t>https://mall.industry.siemens.com/mall/tr/tr/Catalog/Product/6GK1210-0SA01</t>
  </si>
  <si>
    <t>7KM1020-0BA01-1DA0</t>
  </si>
  <si>
    <t>SENTRON PAC1020 Enerji Analizörü</t>
  </si>
  <si>
    <t>https://mall.industry.siemens.com/mall/tr/tr/Catalog/Product/7KM1020-0BA01-1DA0</t>
  </si>
  <si>
    <t>7KM2200-2EA30-1CA1</t>
  </si>
  <si>
    <t>PAC2200, CT/5A, M-Bus Haberleşmeli</t>
  </si>
  <si>
    <t>https://mall.industry.siemens.com/mall/tr/tr/Catalog/Product/7KM2200-2EA30-1CA1</t>
  </si>
  <si>
    <t>7KM2200-2EA30-1DA1</t>
  </si>
  <si>
    <t>PAC2200, CT/5A, Modbus-RTU Haberleşmeli</t>
  </si>
  <si>
    <t>https://mall.industry.siemens.com/mall/tr/tr/Catalog/Product/7KM2200-2EA30-1DA1</t>
  </si>
  <si>
    <t>7KM2200-2EA30-1EA1</t>
  </si>
  <si>
    <t>PAC2200, CT/5A, Modbus-TCP Haberleşmeli</t>
  </si>
  <si>
    <t>https://mall.industry.siemens.com/mall/tr/tr/Catalog/Product/7KM2200-2EA30-1EA1</t>
  </si>
  <si>
    <t>7KM2200-2EA30-1GA1</t>
  </si>
  <si>
    <t>PAC2200, CT/5A, M-Bus Haberleşmeli - MID</t>
  </si>
  <si>
    <t>https://mall.industry.siemens.com/mall/tr/tr/Catalog/Product/7KM2200-2EA30-1GA1</t>
  </si>
  <si>
    <t>7KM2200-2EA30-1HA1</t>
  </si>
  <si>
    <t>PAC2200, CT/5A, Modbus-RTU Haberleşmeli - MID</t>
  </si>
  <si>
    <t>https://mall.industry.siemens.com/mall/tr/tr/Catalog/Product/7KM2200-2EA30-1HA1</t>
  </si>
  <si>
    <t>7KM2200-2EA30-1JA1</t>
  </si>
  <si>
    <t>PAC2200, CT/5A, Modbus-TCP Haberleşmeli - MID</t>
  </si>
  <si>
    <t>https://mall.industry.siemens.com/mall/tr/tr/Catalog/Product/7KM2200-2EA30-1JA1</t>
  </si>
  <si>
    <t>7KM2200-2EA40-1CA1</t>
  </si>
  <si>
    <t>PAC2200, 65 A, M-Bus haberleşmeli</t>
  </si>
  <si>
    <t>https://mall.industry.siemens.com/mall/tr/tr/Catalog/Product/7KM2200-2EA40-1CA1</t>
  </si>
  <si>
    <t>7KM2200-2EA40-1DA1</t>
  </si>
  <si>
    <t>PAC2200, 65 A, Modbus-RTU haberleşmeli</t>
  </si>
  <si>
    <t>https://mall.industry.siemens.com/mall/tr/tr/Catalog/Product/7KM2200-2EA40-1DA1</t>
  </si>
  <si>
    <t>7KM2200-2EA40-1EA1</t>
  </si>
  <si>
    <t>PAC2200, 65 A, Modbus-TCP haberleşmeli</t>
  </si>
  <si>
    <t>https://mall.industry.siemens.com/mall/tr/tr/Catalog/Product/7KM2200-2EA40-1EA1</t>
  </si>
  <si>
    <t>7KM2200-2EA40-1GA1</t>
  </si>
  <si>
    <t>PAC2200, 65 A, M-Bus haberleşmeli - MID</t>
  </si>
  <si>
    <t>https://mall.industry.siemens.com/mall/tr/tr/Catalog/Product/7KM2200-2EA40-1GA1</t>
  </si>
  <si>
    <t>7KM2200-2EA40-1HA1</t>
  </si>
  <si>
    <t>PAC2200, 65 A, Modbus-RTU haberleşmeli - MID</t>
  </si>
  <si>
    <t>https://mall.industry.siemens.com/mall/tr/tr/Catalog/Product/7KM2200-2EA40-1HA1</t>
  </si>
  <si>
    <t>7KM2200-2EA40-1JA1</t>
  </si>
  <si>
    <t>PAC2200, 65 A, Modbus-TCP haberleşmeli - MID</t>
  </si>
  <si>
    <t>https://mall.industry.siemens.com/mall/tr/tr/Catalog/Product/7KM2200-2EA40-1JA1</t>
  </si>
  <si>
    <t>7KM3120-0BA01-1DA0</t>
  </si>
  <si>
    <t>SENTRON PAC3120 ENERJİ ANALİZÖRÜ</t>
  </si>
  <si>
    <t>https://mall.industry.siemens.com/mall/tr/tr/Catalog/Product/7KM3120-0BA01-1DA0</t>
  </si>
  <si>
    <t>7KM3120-1BA01-1EA0</t>
  </si>
  <si>
    <t>SENTRON PAC3120 ENERJİ ANALİZÖRÜ (22-65V DC +/- %10)</t>
  </si>
  <si>
    <t>https://mall.industry.siemens.com/mall/tr/tr/Catalog/Product/7KM3120-1BA01-1EA0</t>
  </si>
  <si>
    <t>7KM3120-2BA01-1HA0</t>
  </si>
  <si>
    <t>SENTRON PAC3120 ENERJİ ANALİZÖRÜ - MID SERTİFİKALI</t>
  </si>
  <si>
    <t>https://mall.industry.siemens.com/mall/tr/tr/Catalog/Product/7KM3120-2BA01-1HA0</t>
  </si>
  <si>
    <t>7KM3200-0CA01-1AA0</t>
  </si>
  <si>
    <t>PAC 3200T Çok İşlevli Ölçüm Cihazı</t>
  </si>
  <si>
    <t>https://mall.industry.siemens.com/mall/tr/tr/Catalog/Product/7KM3200-0CA01-1AA0</t>
  </si>
  <si>
    <t>7KM3220-0BA01-1DA0</t>
  </si>
  <si>
    <t>SENTRON PAC3220 ENERJİ ANALİZÖRÜ</t>
  </si>
  <si>
    <t>https://mall.industry.siemens.com/mall/tr/tr/Catalog/Product/7KM3220-0BA01-1DA0</t>
  </si>
  <si>
    <t>7KM3220-1BA01-1EA0</t>
  </si>
  <si>
    <t>SENTRON PAC3220 ENERJİ ANALİZÖRÜ (22-65V DC +/- %10)</t>
  </si>
  <si>
    <t>https://mall.industry.siemens.com/mall/tr/tr/Catalog/Product/7KM3220-1BA01-1EA0</t>
  </si>
  <si>
    <t>7KM3220-2BA01-1JA0</t>
  </si>
  <si>
    <t>SENTRON PAC3220 ENERJİ ANALİZÖRÜ - MID SERTİFİKALI</t>
  </si>
  <si>
    <t>https://mall.industry.siemens.com/mall/tr/tr/Catalog/Product/7KM3220-2BA01-1JA0</t>
  </si>
  <si>
    <t>7KM4220-0BA01-1EA0</t>
  </si>
  <si>
    <t>SENTRON PAC4220 ENERJİ ANALİZÖRÜ, BESLEME GERİLİMİ: 95 … 250 V AC / 110 … 270 V DC ± %10</t>
  </si>
  <si>
    <t>https://mall.industry.siemens.com/mall/tr/tr/Catalog/Product/7KM4220-0BA01-1EA0</t>
  </si>
  <si>
    <t>7KM4220-1BA01-1EA0</t>
  </si>
  <si>
    <t>SENTRON PAC4220 ENERJİ ANALİZÖRÜ, BESLEME GERİLİMİ: 24 … 48 V DC ± %25</t>
  </si>
  <si>
    <t>https://mall.industry.siemens.com/mall/tr/tr/Catalog/Product/7KM4220-1BA01-1EA0</t>
  </si>
  <si>
    <t>7KM9200-0AB00-0AA0</t>
  </si>
  <si>
    <t>SENTRON PAC DIO MODULU 4I/2O PAC3220 ve PAC4200 İÇİN</t>
  </si>
  <si>
    <t>https://mall.industry.siemens.com/mall/tr/tr/Catalog/Product/7KM9200-0AB00-0AA0</t>
  </si>
  <si>
    <t>7KM9200-0AD00-0AA0</t>
  </si>
  <si>
    <t>PAC Analog Modül, Nötr Akım ve Kaçak Akım 7KM PAC32x0 / 4200 İÇİN</t>
  </si>
  <si>
    <t>https://mall.industry.siemens.com/mall/tr/tr/Catalog/Product/7KM9200-0AD00-0AA0</t>
  </si>
  <si>
    <t>7KM9300-0AB01-0AA0</t>
  </si>
  <si>
    <t>PROFIBUS DP GENİŞLETME MODÜLÜ, SOKETLİ TİP, 7KM PAC32x0 / 4200, 3VA COM100 / 800 İÇİN</t>
  </si>
  <si>
    <t>https://mall.industry.siemens.com/mall/tr/tr/Catalog/Product/7KM9300-0AB01-0AA0</t>
  </si>
  <si>
    <t>7KM9300-0AE02-0AA0</t>
  </si>
  <si>
    <t>YENI SENTRON PAC PROFINET HABERLEŞME MODULU V3, 7KM PAC32x0 / 4200 / 3VA COM100/ 800 İÇİN</t>
  </si>
  <si>
    <t>https://mall.industry.siemens.com/mall/tr/tr/Catalog/Product/7KM9300-0AE02-0AA0</t>
  </si>
  <si>
    <t>7KM9300-0AM00-0AA0</t>
  </si>
  <si>
    <t>SENTRON PAC RS485 HABERLEŞME MODÜLÜ 7KM PAC32x0 / 4200 / 3VA COM100/ 800 İÇİN</t>
  </si>
  <si>
    <t>https://mall.industry.siemens.com/mall/tr/tr/Catalog/Product/7KM9300-0AM00-0AA0</t>
  </si>
  <si>
    <t>7KM9300-0PP20-0AA0</t>
  </si>
  <si>
    <t>SENTRON Profinet Proxy SPP2000 - Modbus TCP özellikli ölçüm cihazlarından PROFINET IO’ya geçiş için proxy</t>
  </si>
  <si>
    <t>https://mall.industry.siemens.com/mall/tr/tr/Catalog/Product/7KM9300-0PP20-0AA0</t>
  </si>
  <si>
    <t>7KM9900-0GA00-0AA0</t>
  </si>
  <si>
    <t>PAC1020 pano kapağı montaj parçası, 2mm üzeri pano kapakları için, 10'lu ambalaj</t>
  </si>
  <si>
    <t>https://mall.industry.siemens.com/mall/tr/tr/Catalog/Product/7KM9900-0GA00-0AA0</t>
  </si>
  <si>
    <t>7KM9900-0XA00-0AA0</t>
  </si>
  <si>
    <t xml:space="preserve">PAC 3xx0 ve 42x0 için raya montaj aparatı </t>
  </si>
  <si>
    <t>https://mall.industry.siemens.com/mall/tr/tr/Catalog/Product/7KM9900-0XA00-0AA0</t>
  </si>
  <si>
    <t>7KN1310-0MC00-0AA8</t>
  </si>
  <si>
    <t>7KN Powercenter 3000</t>
  </si>
  <si>
    <t>https://mall.industry.siemens.com/mall/tr/tr/Catalog/Product/7KN1310-0MC00-0AA8</t>
  </si>
  <si>
    <t>7KT1224</t>
  </si>
  <si>
    <t>7KT PAC1200 ENERJİ ÖLÇER 1x18'Lİ PAKET - YENİ VERSİYON</t>
  </si>
  <si>
    <t>https://mall.industry.siemens.com/mall/tr/tr/Catalog/Product/7KT1224</t>
  </si>
  <si>
    <t>7KT1225</t>
  </si>
  <si>
    <t>7KT PAC1200 ENERJİ ÖLÇER 1x24'LÜ PAKET - YENİ VERSİYON</t>
  </si>
  <si>
    <t>https://mall.industry.siemens.com/mall/tr/tr/Catalog/Product/7KT1225</t>
  </si>
  <si>
    <t>7KT1233</t>
  </si>
  <si>
    <t>7KT PAC1200 ENERJİ ÖLÇER 3'LÜ SENSOR BAR</t>
  </si>
  <si>
    <t>https://mall.industry.siemens.com/mall/tr/tr/Catalog/Product/7KT1233</t>
  </si>
  <si>
    <t>7KT1236</t>
  </si>
  <si>
    <t>7KT PAC1200 ENERJİ ÖLÇER 6'LI SENSOR BAR</t>
  </si>
  <si>
    <t>https://mall.industry.siemens.com/mall/tr/tr/Catalog/Product/7KT1236</t>
  </si>
  <si>
    <t>7KT1238</t>
  </si>
  <si>
    <t xml:space="preserve">7KT PAC1200 ENERJİ ÖLÇER 9'LU SENSOR BAR </t>
  </si>
  <si>
    <t>https://mall.industry.siemens.com/mall/tr/tr/Catalog/Product/7KT1238</t>
  </si>
  <si>
    <t>7KT1242</t>
  </si>
  <si>
    <t xml:space="preserve">7KT PAC1200 ENERJİ ÖLÇER 12'Lİ SENSOR BAR </t>
  </si>
  <si>
    <t>https://mall.industry.siemens.com/mall/tr/tr/Catalog/Product/7KT1242</t>
  </si>
  <si>
    <t>7KT1255</t>
  </si>
  <si>
    <t>7KT PAC1200 ENERJİ ÖLÇER 63A SENSOR</t>
  </si>
  <si>
    <t>https://mall.industry.siemens.com/mall/tr/tr/Catalog/Product/7KT1255</t>
  </si>
  <si>
    <t>7KT1261</t>
  </si>
  <si>
    <t>7KT PAC1200 ENERJİ ÖLÇER DATA MANAGER - ÇİFT PORT VE YENİ YAZILIMLI  YENİ VERSİYON</t>
  </si>
  <si>
    <t>https://mall.industry.siemens.com/mall/tr/tr/Catalog/Product/7KT1261</t>
  </si>
  <si>
    <t>7KT1651</t>
  </si>
  <si>
    <t>7KT PAC1600 ENERJİ ÖLÇER MONOFAZE 63A MODBUS RTU HABERLEŞME FONKSİYONLU</t>
  </si>
  <si>
    <t>https://mall.industry.siemens.com/mall/tr/tr/Catalog/Product/7KT1651</t>
  </si>
  <si>
    <t>7KT1652</t>
  </si>
  <si>
    <t>7KT PAC1600 ENERJİ ÖLÇER MONOFAZE 63A MODBUS RTU HABERLEŞME FONKSİYONLU - MID</t>
  </si>
  <si>
    <t>https://mall.industry.siemens.com/mall/tr/tr/Catalog/Product/7KT1652</t>
  </si>
  <si>
    <t>7KT1653</t>
  </si>
  <si>
    <t>7KT PAC1600 ENERJİ ÖLÇER MONOFAZE 63A M-BUS HABERLEŞME FONKSİYONLU</t>
  </si>
  <si>
    <t>https://mall.industry.siemens.com/mall/tr/tr/Catalog/Product/7KT1653</t>
  </si>
  <si>
    <t>7KT1654</t>
  </si>
  <si>
    <t>7KT PAC1600 ENERJİ ÖLÇER MONOFAZE 63A M-BUS HABERLEŞME FONKSİYONLU - MID</t>
  </si>
  <si>
    <t>https://mall.industry.siemens.com/mall/tr/tr/Catalog/Product/7KT1654</t>
  </si>
  <si>
    <t>7KT1661</t>
  </si>
  <si>
    <t>7KT PAC1600 ENERJİ ÖLÇER TRİFAZE CT/5A MODBUS RTU HABERLEŞME FONKSİYONLU</t>
  </si>
  <si>
    <t>https://mall.industry.siemens.com/mall/tr/tr/Catalog/Product/7KT1661</t>
  </si>
  <si>
    <t>7KT1662</t>
  </si>
  <si>
    <t>7KT PAC1600 ENERJİ ÖLÇER TRİFAZE CT/5A MODBUS RTU HABERLEŞME FONKSİYONLU - MID</t>
  </si>
  <si>
    <t>https://mall.industry.siemens.com/mall/tr/tr/Catalog/Product/7KT1662</t>
  </si>
  <si>
    <t>7KT1663</t>
  </si>
  <si>
    <t>7KT PAC1600 ENERJİ ÖLÇER TRİFAZE CT/5A M-BUS HABERLEŞME FONKSİYONLU</t>
  </si>
  <si>
    <t>https://mall.industry.siemens.com/mall/tr/tr/Catalog/Product/7KT1663</t>
  </si>
  <si>
    <t>7KT1664</t>
  </si>
  <si>
    <t>7KT PAC1600 ENERJİ ÖLÇER TRİFAZE CT/5A M-BUS HABERLEŞME FONKSİYONLU - MID</t>
  </si>
  <si>
    <t>https://mall.industry.siemens.com/mall/tr/tr/Catalog/Product/7KT1664</t>
  </si>
  <si>
    <t>7KT1665</t>
  </si>
  <si>
    <t>7KT PAC1600 ENERJİ ÖLÇER TRİFAZE 80A MODBUS RTU HABERLEŞME FONKSİYONLU</t>
  </si>
  <si>
    <t>https://mall.industry.siemens.com/mall/tr/tr/Catalog/Product/7KT1665</t>
  </si>
  <si>
    <t>7KT1666</t>
  </si>
  <si>
    <t>7KT PAC1600 ENERJİ ÖLÇER TRİFAZE 80A MODBUS RTU HABERLEŞME FONKSİYONLU - MID</t>
  </si>
  <si>
    <t>https://mall.industry.siemens.com/mall/tr/tr/Catalog/Product/7KT1666</t>
  </si>
  <si>
    <t>7KT1667</t>
  </si>
  <si>
    <t>7KT PAC1600 ENERJİ ÖLÇER TRİFAZE 80A M-BUS RTU HABERLEŞME FONKSİYONLU</t>
  </si>
  <si>
    <t>https://mall.industry.siemens.com/mall/tr/tr/Catalog/Product/7KT1667</t>
  </si>
  <si>
    <t>7KT1668</t>
  </si>
  <si>
    <t>7KT PAC1600 ENERJİ ÖLÇER TRİFAZE 80A M-BUS RTU HABERLEŞME FONKSİYONLU - MID</t>
  </si>
  <si>
    <t>https://mall.industry.siemens.com/mall/tr/tr/Catalog/Product/7KT1668</t>
  </si>
  <si>
    <t>7KT1682</t>
  </si>
  <si>
    <t>7KT PAC1600 MULTİMETRE TRİFAZE CT/5A MODBUS RTU HABERLEŞME FONKSİYONLU</t>
  </si>
  <si>
    <t>https://mall.industry.siemens.com/mall/tr/tr/Catalog/Product/7KT1682</t>
  </si>
  <si>
    <t>7KT5502</t>
  </si>
  <si>
    <t>İŞLETME SAAT SAYACI</t>
  </si>
  <si>
    <t>https://mall.industry.siemens.com/mall/tr/tr/Catalog/Product/7KT5502</t>
  </si>
  <si>
    <t>7KT9020</t>
  </si>
  <si>
    <t>İŞLETME SAAT SAYACISI ÇERÇEVESİ</t>
  </si>
  <si>
    <t>https://mall.industry.siemens.com/mall/tr/tr/Catalog/Product/7KT9020</t>
  </si>
  <si>
    <t>7LF4511-0</t>
  </si>
  <si>
    <t>HAFTALIK DIGITAL ŞALT SAATİ; 230V; 16A; 1CO</t>
  </si>
  <si>
    <t>https://mall.industry.siemens.com/mall/tr/tr/Catalog/Product/7LF4511-0</t>
  </si>
  <si>
    <t>7LF5300-1</t>
  </si>
  <si>
    <t>GÜNLÜK MEKANİK ŞALT SAATİ; 230V; 16A; 1NO; REZERVESİZ</t>
  </si>
  <si>
    <t>https://mall.industry.siemens.com/mall/tr/tr/Catalog/Product/7LF5300-1</t>
  </si>
  <si>
    <t>7LF5301-1</t>
  </si>
  <si>
    <t>GÜNLÜK MEKANİK ŞALT SAATİ; 230V; 16A; 1NO; 100 SAAT REZERVELİ</t>
  </si>
  <si>
    <t>https://mall.industry.siemens.com/mall/tr/tr/Catalog/Product/7LF5301-1</t>
  </si>
  <si>
    <t>7PV1508-1AW30</t>
  </si>
  <si>
    <t>7PV1 Zaman Rölesi, 7 Fonksiyonlu, 1CO Kontak</t>
  </si>
  <si>
    <t>https://mall.industry.siemens.com/mall/tr/tr/Catalog/Product/7PV1508-1AW30</t>
  </si>
  <si>
    <t>7PV1512-1AP30</t>
  </si>
  <si>
    <t>7PV1 Çekmede Gecikmeli Zaman Rölesi, 1CO Kontak</t>
  </si>
  <si>
    <t>https://mall.industry.siemens.com/mall/tr/tr/Catalog/Product/7PV1512-1AP30</t>
  </si>
  <si>
    <t>7PV1513-1AP30</t>
  </si>
  <si>
    <t>https://mall.industry.siemens.com/mall/tr/tr/Catalog/Product/7PV1513-1AP30</t>
  </si>
  <si>
    <t>7PV1513-1AQ30</t>
  </si>
  <si>
    <t>https://mall.industry.siemens.com/mall/tr/tr/Catalog/Product/7PV1513-1AQ30</t>
  </si>
  <si>
    <t>7PV1518-1AW30</t>
  </si>
  <si>
    <t>https://mall.industry.siemens.com/mall/tr/tr/Catalog/Product/7PV1518-1AW30</t>
  </si>
  <si>
    <t>7PV1538-1AW30</t>
  </si>
  <si>
    <t>7PV1 Bırakmada Gecikmeli Zaman Rölesi, 1CO Kontak</t>
  </si>
  <si>
    <t>https://mall.industry.siemens.com/mall/tr/tr/Catalog/Product/7PV1538-1AW30</t>
  </si>
  <si>
    <t>7PV1540-1AW30</t>
  </si>
  <si>
    <t>https://mall.industry.siemens.com/mall/tr/tr/Catalog/Product/7PV1540-1AW30</t>
  </si>
  <si>
    <t>7PV1578-1BW30</t>
  </si>
  <si>
    <t>7PV1 Yıldız-Üçgen Zaman Rölesi, 2NO Kontak</t>
  </si>
  <si>
    <t>https://mall.industry.siemens.com/mall/tr/tr/Catalog/Product/7PV1578-1BW30</t>
  </si>
  <si>
    <t>8UC6013</t>
  </si>
  <si>
    <t>3KD TİPİ SİGORTASIZ YÜK KESİCİ AKSESUARLARI, Kuplaj Ara Parçası, 10 x 10 mm mil için</t>
  </si>
  <si>
    <t>https://mall.industry.siemens.com/mall/tr/tr/Catalog/Product/8UC6013</t>
  </si>
  <si>
    <t>8UC6014</t>
  </si>
  <si>
    <t>3KD TİPİ SİGORTASIZ YÜK KESİCİ AKSESUARLARI, Kuplaj Ara Parçası, 12 x 12 mm mil için</t>
  </si>
  <si>
    <t>https://mall.industry.siemens.com/mall/tr/tr/Catalog/Product/8UC6014</t>
  </si>
  <si>
    <t>8UC6017-2AA</t>
  </si>
  <si>
    <t>3KD TİPİ SİGORTASIZ YÜK KESİCİ AKSESUARLARI, Kuplaj Ara Parçası, 8 x 8 mm mil için</t>
  </si>
  <si>
    <t>https://mall.industry.siemens.com/mall/tr/tr/Catalog/Product/8UC6017-2AA</t>
  </si>
  <si>
    <t>8UC6022</t>
  </si>
  <si>
    <t>3KD TİPİ SİGORTASIZ YÜK KESİCİ AKSESUARLARI, Mil Birleştirme Parçası, 8 x 8 mm mil için</t>
  </si>
  <si>
    <t>https://mall.industry.siemens.com/mall/tr/tr/Catalog/Product/8UC6022</t>
  </si>
  <si>
    <t>8UC6023</t>
  </si>
  <si>
    <t>3KD TİPİ SİGORTASIZ YÜK KESİCİ AKSESUARLARI, Mil Birleştirme Parçası, 10 x 10 mm mil için</t>
  </si>
  <si>
    <t>https://mall.industry.siemens.com/mall/tr/tr/Catalog/Product/8UC6023</t>
  </si>
  <si>
    <t>8UC6024</t>
  </si>
  <si>
    <t>3KD TİPİ SİGORTASIZ YÜK KESİCİ AKSESUARLARI, Mil Birleştirme Parçası, 12 x 12 mm mil için</t>
  </si>
  <si>
    <t>https://mall.industry.siemens.com/mall/tr/tr/Catalog/Product/8UC6024</t>
  </si>
  <si>
    <t>8UC6032</t>
  </si>
  <si>
    <t>3KD TİPİ SİGORTASIZ YÜK KESİCİ AKSESUARLARI, Uzatma Mili 300 mm Uzunlukta, Boy 2 için; 3KD....-.N</t>
  </si>
  <si>
    <t>https://mall.industry.siemens.com/mall/tr/tr/Catalog/Product/8UC6032</t>
  </si>
  <si>
    <t>8UC6033</t>
  </si>
  <si>
    <t>3KD TİPİ SİGORTASIZ YÜK KESİCİ AKSESUARLARI, Uzatma Mili 300 mm Uzunlukta, Boy 4 için; 3KD....-.Q</t>
  </si>
  <si>
    <t>https://mall.industry.siemens.com/mall/tr/tr/Catalog/Product/8UC6033</t>
  </si>
  <si>
    <t>8UC6034</t>
  </si>
  <si>
    <t>3KD TİPİ SİGORTASIZ YÜK KESİCİ AKSESUARLARI, Uzatma Mili 300 mm Uzunlukta, Boy 5 için; 3KD....-.R</t>
  </si>
  <si>
    <t>https://mall.industry.siemens.com/mall/tr/tr/Catalog/Product/8UC6034</t>
  </si>
  <si>
    <t>8UC6082</t>
  </si>
  <si>
    <t>3KD TİPİ SİGORTASIZ YÜK KESİCİ AKSESUARLARI, Uzatma Mili 600 mm Uzunlukta, Boy 2 için; 3KD....-.N</t>
  </si>
  <si>
    <t>https://mall.industry.siemens.com/mall/tr/tr/Catalog/Product/8UC6082</t>
  </si>
  <si>
    <t>8UC6083</t>
  </si>
  <si>
    <t>3KD TİPİ SİGORTASIZ YÜK KESİCİ AKSESUARLARI, Uzatma Mili 600 mm Uzunlukta, Boy 4 için; 3KD....-.Q</t>
  </si>
  <si>
    <t>https://mall.industry.siemens.com/mall/tr/tr/Catalog/Product/8UC6083</t>
  </si>
  <si>
    <t>8UC6084</t>
  </si>
  <si>
    <t>3KD TİPİ SİGORTASIZ YÜK KESİCİ AKSESUARLARI, Uzatma Mili 600 mm Uzunlukta, Boy 5 için; 3KD....-.R</t>
  </si>
  <si>
    <t>https://mall.industry.siemens.com/mall/tr/tr/Catalog/Product/8UC6084</t>
  </si>
  <si>
    <t>8UD1131-2AE21</t>
  </si>
  <si>
    <t xml:space="preserve">KAPI TAHRIK MEKANİZMASI KOMPLE, STANDART GRİ ; BOY 1/2 ; 3KC İÇİN
</t>
  </si>
  <si>
    <t>https://mall.industry.siemens.com/mall/tr/tr/Catalog/Product/8UD1131-2AE21</t>
  </si>
  <si>
    <t>8UD1141-2AE21</t>
  </si>
  <si>
    <t>KAPI TAHRIK MEKANİZMASI KOMPLE, STANDART GRİ ; BOY 3 ; 3KC İÇİN</t>
  </si>
  <si>
    <t>https://mall.industry.siemens.com/mall/tr/tr/Catalog/Product/8UD1141-2AE21</t>
  </si>
  <si>
    <t>8UD1141-2AF21</t>
  </si>
  <si>
    <t>KAPI TAHRIK MEKANİZMASI KOMPLE, STANDART GRİ ; BOY 2 ; 3KF5 İÇİN</t>
  </si>
  <si>
    <t>https://mall.industry.siemens.com/mall/tr/tr/Catalog/Product/8UD1141-2AF21</t>
  </si>
  <si>
    <t>8UD1141-2AF25</t>
  </si>
  <si>
    <t xml:space="preserve">KAPI TAHRIK MEKANİZMASI KOMPLE, STANDART GRİ ; BOY 2 ; 3KF2 İÇİN
</t>
  </si>
  <si>
    <t>https://mall.industry.siemens.com/mall/tr/tr/Catalog/Product/8UD1141-2AF25</t>
  </si>
  <si>
    <t>8UD1141-3AF21</t>
  </si>
  <si>
    <t>KAPI TAHRIK MEKANİZMASI KOMPLE, STANDART GRİ ; BOY 3 ; 3KF5 İÇİN</t>
  </si>
  <si>
    <t>https://mall.industry.siemens.com/mall/tr/tr/Catalog/Product/8UD1141-3AF21</t>
  </si>
  <si>
    <t>8UD1141-3AF25</t>
  </si>
  <si>
    <t xml:space="preserve">KAPI TAHRIK MEKANİZMASI KOMPLE, STANDART GRİ ; BOY 2 ; 3KF3 İÇİN
</t>
  </si>
  <si>
    <t>https://mall.industry.siemens.com/mall/tr/tr/Catalog/Product/8UD1141-3AF25</t>
  </si>
  <si>
    <t>8UD1151-3AE21</t>
  </si>
  <si>
    <t xml:space="preserve">KAPI TAHRIK MEKANİZMASI KOMPLE, STANDART GRİ ; BOY 4 ; 3KC İÇİN
</t>
  </si>
  <si>
    <t>https://mall.industry.siemens.com/mall/tr/tr/Catalog/Product/8UD1151-3AE21</t>
  </si>
  <si>
    <t>8UD1151-3AF21</t>
  </si>
  <si>
    <t>KAPI TAHRIK MEKANİZMASI KOMPLE, STANDART GRİ ; BOY 4 ; 3KF4 İÇİN</t>
  </si>
  <si>
    <t>https://mall.industry.siemens.com/mall/tr/tr/Catalog/Product/8UD1151-3AF21</t>
  </si>
  <si>
    <t>8UD1151-3AF25</t>
  </si>
  <si>
    <t xml:space="preserve">KAPI TAHRIK MEKANİZMASI KOMPLE, STANDART GRİ ; BOY 2 ; 3KF4 İÇİN
</t>
  </si>
  <si>
    <t>https://mall.industry.siemens.com/mall/tr/tr/Catalog/Product/8UD1151-3AF25</t>
  </si>
  <si>
    <t>8UD1161-4AE21</t>
  </si>
  <si>
    <t>KAPI TAHRIK MEKANİZMASI KOMPLE, STANDART GRİ ; BOY 5 ; 3KC İÇİN</t>
  </si>
  <si>
    <t>https://mall.industry.siemens.com/mall/tr/tr/Catalog/Product/8UD1161-4AE21</t>
  </si>
  <si>
    <t>8UD1161-4AF21</t>
  </si>
  <si>
    <t>KAPI TAHRIK MEKANİZMASI KOMPLE, STANDART GRİ ; BOY 5 ; 3KF5 İÇİN</t>
  </si>
  <si>
    <t>https://mall.industry.siemens.com/mall/tr/tr/Catalog/Product/8UD1161-4AF21</t>
  </si>
  <si>
    <t>8UD1161-4AF25</t>
  </si>
  <si>
    <t xml:space="preserve">KAPI TAHRIK MEKANİZMASI KOMPLE, STANDART GRİ ; BOY 2 ; 3KF5 İÇİN
</t>
  </si>
  <si>
    <t>https://mall.industry.siemens.com/mall/tr/tr/Catalog/Product/8UD1161-4AF25</t>
  </si>
  <si>
    <t>8UD1171-2AF21</t>
  </si>
  <si>
    <t>Kapıdan Tahrik Mekanizması</t>
  </si>
  <si>
    <t>https://mall.industry.siemens.com/mall/tr/tr/Catalog/Product/8UD1171-2AF21</t>
  </si>
  <si>
    <t>8UD1171-2AF25</t>
  </si>
  <si>
    <t>https://mall.industry.siemens.com/mall/tr/tr/Catalog/Product/8UD1171-2AF25</t>
  </si>
  <si>
    <t>8UD1731-2AE05</t>
  </si>
  <si>
    <t xml:space="preserve">KAPI TAHRIK MEKANİZMASI KOMPLE, SARI/KIRMIZI ; BOY 1/2 ; 3KC İÇİN
</t>
  </si>
  <si>
    <t>https://mall.industry.siemens.com/mall/tr/tr/Catalog/Product/8UD1731-2AE05</t>
  </si>
  <si>
    <t>8UD1841-2AE05</t>
  </si>
  <si>
    <t xml:space="preserve">KAPI TAHRIK MEKANİZMASI KOMPLE, SARI/KIRMIZI ; BOY 3 ; 3KC İÇİN
</t>
  </si>
  <si>
    <t>https://mall.industry.siemens.com/mall/tr/tr/Catalog/Product/8UD1841-2AE05</t>
  </si>
  <si>
    <t>8UD1851-3AE05</t>
  </si>
  <si>
    <t xml:space="preserve">KAPI TAHRIK MEKANİZMASI KOMPLE, SARI/KIRMIZI ; BOY 4 ; 3KC İÇİN
</t>
  </si>
  <si>
    <t>https://mall.industry.siemens.com/mall/tr/tr/Catalog/Product/8UD1851-3AE05</t>
  </si>
  <si>
    <t>8UD1861-4AE05</t>
  </si>
  <si>
    <t xml:space="preserve">KAPI TAHRIK MEKANİZMASI KOMPLE, SARI/KIRMIZI ; BOY 5 ; 3KC İÇİN
</t>
  </si>
  <si>
    <t>https://mall.industry.siemens.com/mall/tr/tr/Catalog/Product/8UD1861-4AE05</t>
  </si>
  <si>
    <t>8UD1900-2GA00</t>
  </si>
  <si>
    <t>Kuplaj ara parçası (tolerans kompanzeli)</t>
  </si>
  <si>
    <t>https://mall.industry.siemens.com/mall/tr/tr/Catalog/Product/8UD1900-2GA00</t>
  </si>
  <si>
    <t>8UD1900-3GA00</t>
  </si>
  <si>
    <t>https://mall.industry.siemens.com/mall/tr/tr/Catalog/Product/8UD1900-3GA00</t>
  </si>
  <si>
    <t>8UD1900-4GA00</t>
  </si>
  <si>
    <t>https://mall.industry.siemens.com/mall/tr/tr/Catalog/Product/8UD1900-4GA00</t>
  </si>
  <si>
    <t>8UD1900-6GA00</t>
  </si>
  <si>
    <t>https://mall.industry.siemens.com/mall/tr/tr/Catalog/Product/8UD1900-6GA00</t>
  </si>
  <si>
    <t>8US1211-4TR00</t>
  </si>
  <si>
    <t>SIRIUS BARA SİSTEM ÜRÜNLERİ</t>
  </si>
  <si>
    <t>https://mall.industry.siemens.com/mall/tr/tr/Catalog/Product/8US1211-4TR00</t>
  </si>
  <si>
    <t>8US1216-0AS00</t>
  </si>
  <si>
    <t>Sigorta Modülü Busbara Montaj Adaptörü</t>
  </si>
  <si>
    <t>https://mall.industry.siemens.com/mall/tr/tr/Catalog/Product/8US1216-0AS00</t>
  </si>
  <si>
    <t>8US1250-1AA10</t>
  </si>
  <si>
    <t>https://mall.industry.siemens.com/mall/tr/tr/Catalog/Product/8US1250-1AA10</t>
  </si>
  <si>
    <t>8US1250-5AM00</t>
  </si>
  <si>
    <t xml:space="preserve">CİHAZ TUTUCULAR 55 MM EN ; 182 MM BOY  / 60 MM LİK SİSTEMLER İÇİN  </t>
  </si>
  <si>
    <t>https://mall.industry.siemens.com/mall/tr/tr/Catalog/Product/8US1250-5AM00</t>
  </si>
  <si>
    <t>8US1250-5AS10</t>
  </si>
  <si>
    <t>https://mall.industry.siemens.com/mall/tr/tr/Catalog/Product/8US1250-5AS10</t>
  </si>
  <si>
    <t>8US1251-5DM07</t>
  </si>
  <si>
    <t>BARA ADAPTÖRÜ 55X182 mm BOY: S00; S0 İÇİN / 60 MM LİK SİSTEMLER İÇİN</t>
  </si>
  <si>
    <t>https://mall.industry.siemens.com/mall/tr/tr/Catalog/Product/8US1251-5DM07</t>
  </si>
  <si>
    <t>8US1251-5DS10</t>
  </si>
  <si>
    <t>https://mall.industry.siemens.com/mall/tr/tr/Catalog/Product/8US1251-5DS10</t>
  </si>
  <si>
    <t>8US1251-5DT10</t>
  </si>
  <si>
    <t>Device adapter S00, 25A, for 60 mm busbar system, 45x 260 mm long, special lines welded-on AWG 12, 99 mm long spacer enclosed Mounting rail screwed on</t>
  </si>
  <si>
    <t>https://mall.industry.siemens.com/mall/tr/tr/Catalog/Product/8US1251-5DT10</t>
  </si>
  <si>
    <t>8US1251-5NS10</t>
  </si>
  <si>
    <t>Devices adapter S00, S0, 32A, AWG10, cables 150°, 45x 200 mm</t>
  </si>
  <si>
    <t>https://mall.industry.siemens.com/mall/tr/tr/Catalog/Product/8US1251-5NS10</t>
  </si>
  <si>
    <t>8US1260-5AM00</t>
  </si>
  <si>
    <t>https://mall.industry.siemens.com/mall/tr/tr/Catalog/Product/8US1260-5AM00</t>
  </si>
  <si>
    <t>8US1260-5AP00</t>
  </si>
  <si>
    <t xml:space="preserve">CİHAZ TUTUCULAR 55 MM EN ; 242 MM BOY  / 60 MM LİK SİSTEMLER İÇİN  </t>
  </si>
  <si>
    <t>https://mall.industry.siemens.com/mall/tr/tr/Catalog/Product/8US1260-5AP00</t>
  </si>
  <si>
    <t>8US1261-5FM08</t>
  </si>
  <si>
    <t>BARA ADAPTÖRÜ 55X182 mm BOY: S2 İÇİN  / 60 MM LİK SİSTEMLER İÇİN</t>
  </si>
  <si>
    <t>https://mall.industry.siemens.com/mall/tr/tr/Catalog/Product/8US1261-5FM08</t>
  </si>
  <si>
    <t>8US1261-5FP08</t>
  </si>
  <si>
    <t>BARA ADAPTÖRÜ 55X242 mm BOY: S2 İÇİN  / 60 MM LİK SİSTEMLER İÇİN</t>
  </si>
  <si>
    <t>https://mall.industry.siemens.com/mall/tr/tr/Catalog/Product/8US1261-5FP08</t>
  </si>
  <si>
    <t>8US1261-6MT10</t>
  </si>
  <si>
    <t>https://mall.industry.siemens.com/mall/tr/tr/Catalog/Product/8US1261-6MT10</t>
  </si>
  <si>
    <t>8US1716-0RK00</t>
  </si>
  <si>
    <t>Sigorta Modülü Raya Montaj Adaptörü</t>
  </si>
  <si>
    <t>https://mall.industry.siemens.com/mall/tr/tr/Catalog/Product/8US1716-0RK00</t>
  </si>
  <si>
    <t>8US1903-3AB00</t>
  </si>
  <si>
    <t>BARA TUTUCUSU 40 MM</t>
  </si>
  <si>
    <t>https://mall.industry.siemens.com/mall/tr/tr/Catalog/Product/8US1903-3AB00</t>
  </si>
  <si>
    <t>8US1921-1AA00</t>
  </si>
  <si>
    <t>ENERJİ BESLEME PARÇASI</t>
  </si>
  <si>
    <t>https://mall.industry.siemens.com/mall/tr/tr/Catalog/Product/8US1921-1AA00</t>
  </si>
  <si>
    <t>8US1921-2AA00</t>
  </si>
  <si>
    <t>TEK TELLİ İLETKENLER İÇİN BAĞLANTI KLEMENSİ 1;5-16MM2 / 5MMLİK BARA</t>
  </si>
  <si>
    <t>https://mall.industry.siemens.com/mall/tr/tr/Catalog/Product/8US1921-2AA00</t>
  </si>
  <si>
    <t>8US1921-2AB00</t>
  </si>
  <si>
    <t>TEK TELLİ İLETKENLER İÇİN BAĞLANTI KLEMENSİ 4-35MM2/ 5MMLİK BARA</t>
  </si>
  <si>
    <t>https://mall.industry.siemens.com/mall/tr/tr/Catalog/Product/8US1921-2AB00</t>
  </si>
  <si>
    <t>8US1921-2AC00</t>
  </si>
  <si>
    <t>TEK TELLİ İLETKENLER İÇİN BAĞLANTI KLEMENSİ 16-120MM2/ 5MMLİK BARA</t>
  </si>
  <si>
    <t>https://mall.industry.siemens.com/mall/tr/tr/Catalog/Product/8US1921-2AC00</t>
  </si>
  <si>
    <t>8US1921-2AD00</t>
  </si>
  <si>
    <t>TEK TELLİ İLETKENLER İÇİN BAĞLANTI KLEMENSİ 16-70MM2/ 5MMLİK BARA</t>
  </si>
  <si>
    <t>https://mall.industry.siemens.com/mall/tr/tr/Catalog/Product/8US1921-2AD00</t>
  </si>
  <si>
    <t>8US1921-2BA00</t>
  </si>
  <si>
    <t>TEK TELLİ İLETKENLER İÇİN BAĞLANTI KLEMENSİ 1;5-16MM2/ 10MMLİK BARA</t>
  </si>
  <si>
    <t>https://mall.industry.siemens.com/mall/tr/tr/Catalog/Product/8US1921-2BA00</t>
  </si>
  <si>
    <t>8US1921-2BB00</t>
  </si>
  <si>
    <t>TEK TELLİ İLETKENLER İÇİN BAĞLANTI KLEMENSİ 4-35MM2/ 10MMLİK BARA</t>
  </si>
  <si>
    <t>https://mall.industry.siemens.com/mall/tr/tr/Catalog/Product/8US1921-2BB00</t>
  </si>
  <si>
    <t>8US1921-2BC00</t>
  </si>
  <si>
    <t>TEK TELLİ İLETKENLER İÇİN BAĞLANTI KLEMENSİ 16-120MM2/ 10MMLİK BARA</t>
  </si>
  <si>
    <t>https://mall.industry.siemens.com/mall/tr/tr/Catalog/Product/8US1921-2BC00</t>
  </si>
  <si>
    <t>8US1921-2BD00</t>
  </si>
  <si>
    <t>TEK TELLİ İLETKENLER İÇİN BAĞLANTI KLEMENSİ 16-70MM2/ 10MMLİK BARA</t>
  </si>
  <si>
    <t>https://mall.industry.siemens.com/mall/tr/tr/Catalog/Product/8US1921-2BD00</t>
  </si>
  <si>
    <t>8US1922-1AC00</t>
  </si>
  <si>
    <t>BARA SONLANDIRICI 60mm</t>
  </si>
  <si>
    <t>https://mall.industry.siemens.com/mall/tr/tr/Catalog/Product/8US1922-1AC00</t>
  </si>
  <si>
    <t>8US1922-2AA00</t>
  </si>
  <si>
    <t>Busbar system, accessories Busbar center-to-center spacing 40, 60 mm Cover profile for Busbar Length 1000 mm Thickness of the busbars: 5 mm Width of the busbars: up to 30 mm</t>
  </si>
  <si>
    <t>https://mall.industry.siemens.com/mall/tr/tr/Catalog/Product/8US1922-2AA00</t>
  </si>
  <si>
    <t>8US1922-2EA00</t>
  </si>
  <si>
    <t>Spare panel support 32 mm for busbar system 60 mm suitable for spare panel cover</t>
  </si>
  <si>
    <t>https://mall.industry.siemens.com/mall/tr/tr/Catalog/Product/8US1922-2EA00</t>
  </si>
  <si>
    <t>8US1922-2EB00</t>
  </si>
  <si>
    <t>Spare panel cover 195x 700x 63 mm for busbar system 60 mm for mounting on spare panel support</t>
  </si>
  <si>
    <t>https://mall.industry.siemens.com/mall/tr/tr/Catalog/Product/8US1922-2EB00</t>
  </si>
  <si>
    <t>8US1923-2AA01</t>
  </si>
  <si>
    <t>BARA TUTUCUSU 60 MM</t>
  </si>
  <si>
    <t>https://mall.industry.siemens.com/mall/tr/tr/Catalog/Product/8US1923-2AA01</t>
  </si>
  <si>
    <t>8US1941-2AC00</t>
  </si>
  <si>
    <t>BARA BAĞLANTI KLEMENSİ 240 MM2 KESİTLİ KABLOYA KADAR</t>
  </si>
  <si>
    <t>https://mall.industry.siemens.com/mall/tr/tr/Catalog/Product/8US1941-2AC00</t>
  </si>
  <si>
    <t>8US1941-2BA00</t>
  </si>
  <si>
    <t>BARA BAĞLANTI KLEMENSİ 2X40X10 MM BARA İÇİN</t>
  </si>
  <si>
    <t>https://mall.industry.siemens.com/mall/tr/tr/Catalog/Product/8US1941-2BA00</t>
  </si>
  <si>
    <t>8US1941-2BB00</t>
  </si>
  <si>
    <t>BARA BAĞLANTI KLEMENSİ 20X5 MM DEN 30X10 MM YE KADAR</t>
  </si>
  <si>
    <t>https://mall.industry.siemens.com/mall/tr/tr/Catalog/Product/8US1941-2BB00</t>
  </si>
  <si>
    <t>8US1998-1AA00</t>
  </si>
  <si>
    <t>BAĞLAMA KAMASI</t>
  </si>
  <si>
    <t>https://mall.industry.siemens.com/mall/tr/tr/Catalog/Product/8US1998-1AA00</t>
  </si>
  <si>
    <t>8WD4208-0AA</t>
  </si>
  <si>
    <t>8WD Kapak Bağlantı Elemanı ,Boruya ve zemine montaj ba¤lantı elemanı (alt-üst sabitleme), 50 mm</t>
  </si>
  <si>
    <t>https://mall.industry.siemens.com/mall/tr/tr/Catalog/Product/8WD4208-0AA</t>
  </si>
  <si>
    <t>8WD4208-0CD</t>
  </si>
  <si>
    <t>8WD Bağlantı Elemanı, Duvara bağlantı braketi, plastik, ayaksız ve borusuz montaj, 50 mm'e uyumlu</t>
  </si>
  <si>
    <t>https://mall.industry.siemens.com/mall/tr/tr/Catalog/Product/8WD4208-0CD</t>
  </si>
  <si>
    <t>8WD4208-0DE</t>
  </si>
  <si>
    <t>8WD Bağlantı Elemanı, Borusuz bağlantı için plastik bağlantı ayağı , 50mm'e uyumlu</t>
  </si>
  <si>
    <t>https://mall.industry.siemens.com/mall/tr/tr/Catalog/Product/8WD4208-0DE</t>
  </si>
  <si>
    <t>8WD4208-0EH</t>
  </si>
  <si>
    <t>8WD Bağlantı Elemanı, Deliğe (M18) bağlantı elemanı, metal, ayaksız ve borusuz montaj, 50 mm'e uyumlu</t>
  </si>
  <si>
    <t>https://mall.industry.siemens.com/mall/tr/tr/Catalog/Product/8WD4208-0EH</t>
  </si>
  <si>
    <t>8WD4220-0FA</t>
  </si>
  <si>
    <t>8WD Sinyal Kolonu, Korna 80 db, 24VAC/DC, 50mm</t>
  </si>
  <si>
    <t>https://mall.industry.siemens.com/mall/tr/tr/Catalog/Product/8WD4220-0FA</t>
  </si>
  <si>
    <t>8WD4220-5AB</t>
  </si>
  <si>
    <t>8WD Sinyal Kolonu, Sinyal Elemanı, Kalıcı Işıklı, Kırmızı , 50mm</t>
  </si>
  <si>
    <t>https://mall.industry.siemens.com/mall/tr/tr/Catalog/Product/8WD4220-5AB</t>
  </si>
  <si>
    <t>8WD4220-5AC</t>
  </si>
  <si>
    <t>8WD Sinyal Kolonu, Sinyal Elemanı, Kalıcı Işıklı, Yeşil, 50mm</t>
  </si>
  <si>
    <t>https://mall.industry.siemens.com/mall/tr/tr/Catalog/Product/8WD4220-5AC</t>
  </si>
  <si>
    <t>8WD4220-5AD</t>
  </si>
  <si>
    <t>8WD Sinyal Kolonu, Sinyal Elemanı, Kalıcı Işıklı, Sarı, 50mm</t>
  </si>
  <si>
    <t>https://mall.industry.siemens.com/mall/tr/tr/Catalog/Product/8WD4220-5AD</t>
  </si>
  <si>
    <t>8WD4220-5AE</t>
  </si>
  <si>
    <t>8WD Sinyal Kolonu, Sinyal Elemanı, Kalıcı Işıklı, Şeffaf, 50 mm</t>
  </si>
  <si>
    <t>https://mall.industry.siemens.com/mall/tr/tr/Catalog/Product/8WD4220-5AE</t>
  </si>
  <si>
    <t>8WD4220-5AF</t>
  </si>
  <si>
    <t>8WD Sinyal Kolonu, Sinyal Elemanı, Kalıcı Işıklı, Mavi, 50mm</t>
  </si>
  <si>
    <t>https://mall.industry.siemens.com/mall/tr/tr/Catalog/Product/8WD4220-5AF</t>
  </si>
  <si>
    <t>8WD4250-0FA</t>
  </si>
  <si>
    <t>8WD Sinyal Kolonu, Korna, 80 db, 230VAC, 50 mm</t>
  </si>
  <si>
    <t>https://mall.industry.siemens.com/mall/tr/tr/Catalog/Product/8WD4250-0FA</t>
  </si>
  <si>
    <t>8WD4308-0CA</t>
  </si>
  <si>
    <t>8WD Bağlantı Elemanı, Duvara bağlantı braketi (tek yönlü), ayaksız ve borusuz montaj, 70mm'e uyumlu</t>
  </si>
  <si>
    <t>https://mall.industry.siemens.com/mall/tr/tr/Catalog/Product/8WD4308-0CA</t>
  </si>
  <si>
    <t>8WD4308-0CB</t>
  </si>
  <si>
    <t>8WD Bağlantı Elemanı, Duvara bağlantı braketi (çift yönlü), ayaksız ve borusuz montaj, 70mm'e uyumlu</t>
  </si>
  <si>
    <t>https://mall.industry.siemens.com/mall/tr/tr/Catalog/Product/8WD4308-0CB</t>
  </si>
  <si>
    <t>8WD4308-0DA</t>
  </si>
  <si>
    <t>8WD Bağlantı Elemanı, 100 mm borulu montaj ayağı, 70 mm'e uyumlu</t>
  </si>
  <si>
    <t>https://mall.industry.siemens.com/mall/tr/tr/Catalog/Product/8WD4308-0DA</t>
  </si>
  <si>
    <t>8WD4308-0DB</t>
  </si>
  <si>
    <t>8WD Bağlantı Elemanı, Boru ile ba¤lantı için plastik ba¤lantı aya¤ı, 50 mm ve 70 mm'e uyumlu</t>
  </si>
  <si>
    <t>https://mall.industry.siemens.com/mall/tr/tr/Catalog/Product/8WD4308-0DB</t>
  </si>
  <si>
    <t>8WD4308-0DC</t>
  </si>
  <si>
    <t>8WD Bağlantı Elemanı, Boru (&gt;400 mm) ile ba¤lantı için metal ba¤lantı aya¤ı, 50 mm ve 70mm'e uyumlu</t>
  </si>
  <si>
    <t>https://mall.industry.siemens.com/mall/tr/tr/Catalog/Product/8WD4308-0DC</t>
  </si>
  <si>
    <t>8WD4308-0DD</t>
  </si>
  <si>
    <t>8WD Bağlantı Elemanı, Soket, yandan kablo çıkışlı 50 mm ve 70 mm'e uyumlu</t>
  </si>
  <si>
    <t>https://mall.industry.siemens.com/mall/tr/tr/Catalog/Product/8WD4308-0DD</t>
  </si>
  <si>
    <t>8WD4308-0DE</t>
  </si>
  <si>
    <t>8WD Bağlantı Elemanı, Soket , yandan kablo çıkıﬂlı, manyetik sabitleme, 50mm ve 70mm'e uyumlu</t>
  </si>
  <si>
    <t>https://mall.industry.siemens.com/mall/tr/tr/Catalog/Product/8WD4308-0DE</t>
  </si>
  <si>
    <t>8WD4308-0EA</t>
  </si>
  <si>
    <t>8WD Bağlantı Elemanı, Boru (uzunluk 250 mm),  50 mm ve 70 mm'e uyumlu</t>
  </si>
  <si>
    <t>https://mall.industry.siemens.com/mall/tr/tr/Catalog/Product/8WD4308-0EA</t>
  </si>
  <si>
    <t>8WD4308-0EB</t>
  </si>
  <si>
    <t>8WD Bağlantı Elemanı, Boru (uzunluk 400 mm),  50 mm ve 70 mm'e uyumlu</t>
  </si>
  <si>
    <t>https://mall.industry.siemens.com/mall/tr/tr/Catalog/Product/8WD4308-0EB</t>
  </si>
  <si>
    <t>8WD4308-0ED</t>
  </si>
  <si>
    <t>8WD Bağlantı Elemanı, Boru (uzunluk 1000 mm),  50 mm ve 70 mm'e uyumlu</t>
  </si>
  <si>
    <t>https://mall.industry.siemens.com/mall/tr/tr/Catalog/Product/8WD4308-0ED</t>
  </si>
  <si>
    <t>8WD4308-0EE</t>
  </si>
  <si>
    <t>8WD Bağlantı Elemanı, Boru (uzunluk 150 mm), 50 mm ve 70 mm'e uyumlu</t>
  </si>
  <si>
    <t>https://mall.industry.siemens.com/mall/tr/tr/Catalog/Product/8WD4308-0EE</t>
  </si>
  <si>
    <t>8WD4328-1XX</t>
  </si>
  <si>
    <t>8WD, BA15d, 24VAC/DC Lamba</t>
  </si>
  <si>
    <t>https://mall.industry.siemens.com/mall/tr/tr/Catalog/Product/8WD4328-1XX</t>
  </si>
  <si>
    <t>8WD4358-1XX</t>
  </si>
  <si>
    <t>8WD, BA15d , 230VAC/DC Lamba</t>
  </si>
  <si>
    <t>https://mall.industry.siemens.com/mall/tr/tr/Catalog/Product/8WD4358-1XX</t>
  </si>
  <si>
    <t>8WD4400-1AB</t>
  </si>
  <si>
    <t>8WD Sinyal Kolonu, Sinyal Elemanı, BA15d Ampul/ LED Uyumlu (LED ya da Ampül Ayrı Sipariş Edilir), Kalıcı Işıklı, Kırmızı, 70mm</t>
  </si>
  <si>
    <t>https://mall.industry.siemens.com/mall/tr/tr/Catalog/Product/8WD4400-1AB</t>
  </si>
  <si>
    <t>8WD4400-1AC</t>
  </si>
  <si>
    <t>8WD Sinyal Kolonu, Sinyal Elemanı, BA15d Ampul/ LED Uyumlu (LED ya da Ampül Ayrı Sipariş Edilir), Kalıcı Işıklı, Yeşil, 70mm</t>
  </si>
  <si>
    <t>https://mall.industry.siemens.com/mall/tr/tr/Catalog/Product/8WD4400-1AC</t>
  </si>
  <si>
    <t>8WD4400-1AD</t>
  </si>
  <si>
    <t>8WD Sinyal Kolonu, Sinyal Elemanı, BA15d Ampul/ LED Uyumlu (LED ya da Ampül Ayrı Sipariş Edilir), Kalıcı Işıklı, Sarı, 70mm</t>
  </si>
  <si>
    <t>https://mall.industry.siemens.com/mall/tr/tr/Catalog/Product/8WD4400-1AD</t>
  </si>
  <si>
    <t>8WD4400-1AE</t>
  </si>
  <si>
    <t>8WD Sinyal Kolonu, Sinyal Elemanı, BA15d Ampul/ LED Uyumlu (LED ya da Ampül Ayrı Sipariş Edilir), Kalıcı Işıklı, Şeffaf, 70mm</t>
  </si>
  <si>
    <t>https://mall.industry.siemens.com/mall/tr/tr/Catalog/Product/8WD4400-1AE</t>
  </si>
  <si>
    <t>8WD4400-1AF</t>
  </si>
  <si>
    <t>8WD Sinyal Kolonu, Sinyal Elemanı, BA15d Ampul/ LED Uyumlu (LED ya da Ampül Ayrı Sipariş Edilir), Kalıcı Işıklı, Mavi, 70mm</t>
  </si>
  <si>
    <t>https://mall.industry.siemens.com/mall/tr/tr/Catalog/Product/8WD4400-1AF</t>
  </si>
  <si>
    <t>8WD4408-0AA</t>
  </si>
  <si>
    <t>8WD Kapak Bağlantı Elemanı , Boruya montaj ba¤lantı elemanı (alt-üst sabitleme), 70 mm</t>
  </si>
  <si>
    <t>https://mall.industry.siemens.com/mall/tr/tr/Catalog/Product/8WD4408-0AA</t>
  </si>
  <si>
    <t>8WD4408-0AB</t>
  </si>
  <si>
    <t>8WD Kapak Bağlantı Elemanı ,Braket ve zemine montaj ba¤lantı elemanı (alt-üst sabitleme), 70 mm</t>
  </si>
  <si>
    <t>https://mall.industry.siemens.com/mall/tr/tr/Catalog/Product/8WD4408-0AB</t>
  </si>
  <si>
    <t>8WD4408-0CC</t>
  </si>
  <si>
    <t>8WD Bağlantı Elemanı, Ayakla bağlantı için braket, 50 mm ve 70 mm'e uyumlu</t>
  </si>
  <si>
    <t>https://mall.industry.siemens.com/mall/tr/tr/Catalog/Product/8WD4408-0CC</t>
  </si>
  <si>
    <t>8WD4408-0CD</t>
  </si>
  <si>
    <t>8WD Bağlantı Elemanı, Temel montaj braketi, ayaksız ve borusuz montaj, 70mm'e uyumlu</t>
  </si>
  <si>
    <t>https://mall.industry.siemens.com/mall/tr/tr/Catalog/Product/8WD4408-0CD</t>
  </si>
  <si>
    <t>8WD4408-0DF</t>
  </si>
  <si>
    <t>8WD Bağlantı Elemanı, Boru ile bağlantı için açısı (7,5°'lik artışlarla) ayarlanabilir plastik bağlantı ayağı, 50 mm ve 70 mm'e uyumlu</t>
  </si>
  <si>
    <t>https://mall.industry.siemens.com/mall/tr/tr/Catalog/Product/8WD4408-0DF</t>
  </si>
  <si>
    <t>8WD4420-0EA</t>
  </si>
  <si>
    <t>8WD Sinyal Kolonu, Korna, 108 dB, IP 40, 24VDC, 70mm</t>
  </si>
  <si>
    <t>https://mall.industry.siemens.com/mall/tr/tr/Catalog/Product/8WD4420-0EA</t>
  </si>
  <si>
    <t>8WD4420-0EA2</t>
  </si>
  <si>
    <t>8WD Sinyal Kolonu, Korna, 100 dB, 8 Tonlu, Ses ayarlanabilir 24VAC/DC, 70mm</t>
  </si>
  <si>
    <t>https://mall.industry.siemens.com/mall/tr/tr/Catalog/Product/8WD4420-0EA2</t>
  </si>
  <si>
    <t>8WD4420-0FA</t>
  </si>
  <si>
    <t>8WD Sinyal Kolonu, Korna, 85 dB, Pals ya da sürekli ton ayarlanabilir 24VAC/DC, 70mm</t>
  </si>
  <si>
    <t>https://mall.industry.siemens.com/mall/tr/tr/Catalog/Product/8WD4420-0FA</t>
  </si>
  <si>
    <t>8WD4420-5AB</t>
  </si>
  <si>
    <t>8WD Sinyal Kolonu, Sinyal Elemanı, Kalıcı Işıklı, Kırmızı, 70mm</t>
  </si>
  <si>
    <t>https://mall.industry.siemens.com/mall/tr/tr/Catalog/Product/8WD4420-5AB</t>
  </si>
  <si>
    <t>8WD4420-5AC</t>
  </si>
  <si>
    <t>8WD Sinyal Kolonu, Sinyal Elemanı, Kalıcı Işıklı, Yeşil, 70mm</t>
  </si>
  <si>
    <t>https://mall.industry.siemens.com/mall/tr/tr/Catalog/Product/8WD4420-5AC</t>
  </si>
  <si>
    <t>8WD4420-5AD</t>
  </si>
  <si>
    <t>8WD Sinyal Kolonu, Sinyal Elemanı, Kalıcı Işıklı, Sarı, 70mm</t>
  </si>
  <si>
    <t>https://mall.industry.siemens.com/mall/tr/tr/Catalog/Product/8WD4420-5AD</t>
  </si>
  <si>
    <t>8WD4420-5AE</t>
  </si>
  <si>
    <t>8WD Sinyal Kolonu, Sinyal Elemanı, Kalıcı Işıklı, Şeffaf, 70mm</t>
  </si>
  <si>
    <t>https://mall.industry.siemens.com/mall/tr/tr/Catalog/Product/8WD4420-5AE</t>
  </si>
  <si>
    <t>8WD4420-5AF</t>
  </si>
  <si>
    <t>8WD Sinyal Kolonu, Sinyal Elemanı, Kalıcı Işıklı, Mavi, 70mm</t>
  </si>
  <si>
    <t>https://mall.industry.siemens.com/mall/tr/tr/Catalog/Product/8WD4420-5AF</t>
  </si>
  <si>
    <t>8WD4420-5BB</t>
  </si>
  <si>
    <t>8WD Sinyal Kolonu, Sinyal Elemanı, Flasör Tip, Kırmızı, 70mm</t>
  </si>
  <si>
    <t>https://mall.industry.siemens.com/mall/tr/tr/Catalog/Product/8WD4420-5BB</t>
  </si>
  <si>
    <t>8WD4420-5BC</t>
  </si>
  <si>
    <t>8WD Sinyal Kolonu, Sinyal Elemanı, Flaşör Tip, Yeşil, 70mm</t>
  </si>
  <si>
    <t>https://mall.industry.siemens.com/mall/tr/tr/Catalog/Product/8WD4420-5BC</t>
  </si>
  <si>
    <t>8WD4420-5BD</t>
  </si>
  <si>
    <t>8WD Sinyal Kolonu, Sinyal Elemanı, Flaşör Tip, Sarı, 70mm</t>
  </si>
  <si>
    <t>https://mall.industry.siemens.com/mall/tr/tr/Catalog/Product/8WD4420-5BD</t>
  </si>
  <si>
    <t>8WD4428-6XB</t>
  </si>
  <si>
    <t>8WD, BA15d, Kırmızı LED 24VAC/DC</t>
  </si>
  <si>
    <t>https://mall.industry.siemens.com/mall/tr/tr/Catalog/Product/8WD4428-6XB</t>
  </si>
  <si>
    <t>8WD4428-6XC</t>
  </si>
  <si>
    <t>8WD, BA15d, Yeşil LED 24VAC/DC</t>
  </si>
  <si>
    <t>https://mall.industry.siemens.com/mall/tr/tr/Catalog/Product/8WD4428-6XC</t>
  </si>
  <si>
    <t>8WD4428-6XD</t>
  </si>
  <si>
    <t>8WD, BA15d Sarı LED 24VAC/DC</t>
  </si>
  <si>
    <t>https://mall.industry.siemens.com/mall/tr/tr/Catalog/Product/8WD4428-6XD</t>
  </si>
  <si>
    <t>8WD4428-6XE</t>
  </si>
  <si>
    <t>8WD, BA15d, Şeffaf LED 24VAC/DC</t>
  </si>
  <si>
    <t>https://mall.industry.siemens.com/mall/tr/tr/Catalog/Product/8WD4428-6XE</t>
  </si>
  <si>
    <t>8WD4428-6XF</t>
  </si>
  <si>
    <t>8WD, BA15d, Mavi LED 24VAC/DC</t>
  </si>
  <si>
    <t>https://mall.industry.siemens.com/mall/tr/tr/Catalog/Product/8WD4428-6XF</t>
  </si>
  <si>
    <t>8WD4450-0EA2</t>
  </si>
  <si>
    <t>8WD Sinyal Kolonu, Korna,100 dB, 8 Tonlu, Ses ayarlanabilir 230VAC, 70mm</t>
  </si>
  <si>
    <t>https://mall.industry.siemens.com/mall/tr/tr/Catalog/Product/8WD4450-0EA2</t>
  </si>
  <si>
    <t>8WD4613-5HH37</t>
  </si>
  <si>
    <t>Electronically configurable signaling column, conventional, 9 segments, without acoustics, M12 plug, 8-pole</t>
  </si>
  <si>
    <t>https://mall.industry.siemens.com/mall/tr/tr/Catalog/Product/8WD4613-5HH37</t>
  </si>
  <si>
    <t>8WD4613-5HH47</t>
  </si>
  <si>
    <t>Electronically configurable signaling column, IO-Link, 9 segments, without acoustics, M12 plug, 4-pole</t>
  </si>
  <si>
    <t>https://mall.industry.siemens.com/mall/tr/tr/Catalog/Product/8WD4613-5HH47</t>
  </si>
  <si>
    <t>8WD4613-5JH37</t>
  </si>
  <si>
    <t>Electronically configurable signaling column, conventional, 9 segments, with acoustics, M12 plug, 8-pole</t>
  </si>
  <si>
    <t>https://mall.industry.siemens.com/mall/tr/tr/Catalog/Product/8WD4613-5JH37</t>
  </si>
  <si>
    <t>8WD4613-5JH47</t>
  </si>
  <si>
    <t>Electronically configurable signaling column, IO-Link, 9 segments, with acoustics, M12 plug, 4-pole</t>
  </si>
  <si>
    <t>https://mall.industry.siemens.com/mall/tr/tr/Catalog/Product/8WD4613-5JH47</t>
  </si>
  <si>
    <t>8WD4615-5HH37</t>
  </si>
  <si>
    <t>Electronically configurable signaling column, conventional, 15 segments, without acoustics, M12 plug, 8-pole</t>
  </si>
  <si>
    <t>https://mall.industry.siemens.com/mall/tr/tr/Catalog/Product/8WD4615-5HH37</t>
  </si>
  <si>
    <t>8WD4615-5HH47</t>
  </si>
  <si>
    <t>Electronically configurable signaling column, IO-Link, 15 segments, without acoustics, M12 plug, 4-pole</t>
  </si>
  <si>
    <t>https://mall.industry.siemens.com/mall/tr/tr/Catalog/Product/8WD4615-5HH47</t>
  </si>
  <si>
    <t>8WD4615-5JH37</t>
  </si>
  <si>
    <t>Electronically configurable signaling column, conventional, 15 segments, with acoustics, M12 plug, 8-pole</t>
  </si>
  <si>
    <t>https://mall.industry.siemens.com/mall/tr/tr/Catalog/Product/8WD4615-5JH37</t>
  </si>
  <si>
    <t>8WD4615-5JH47</t>
  </si>
  <si>
    <t>Electronically configurable signaling column, IO-Link, 15 segments, with acoustics, M12 plug, 4-pole</t>
  </si>
  <si>
    <t>https://mall.industry.siemens.com/mall/tr/tr/Catalog/Product/8WD4615-5JH47</t>
  </si>
  <si>
    <t>8WD5300-1AB</t>
  </si>
  <si>
    <t>8WD, BA15d Ampul/ LED Uyumlu (LED ya da Ampül Ayrı Sipariş Edilir) , Tekli Sinyal Elemanı ,12-230VAC-DC, IP 65, Kalıcı Işıklı, Kırmızı</t>
  </si>
  <si>
    <t>https://mall.industry.siemens.com/mall/tr/tr/Catalog/Product/8WD5300-1AB</t>
  </si>
  <si>
    <t>8WD5300-1AC</t>
  </si>
  <si>
    <t>8WD, BA15d Ampul/ LED Uyumlu (LED ya da Ampül Ayrı Sipariﬂ Edilir) , Tekli Sinyal Elemanı , 12-230VAC-DC, IP 65, Kalıcı Işıklı, Yeﬂil</t>
  </si>
  <si>
    <t>https://mall.industry.siemens.com/mall/tr/tr/Catalog/Product/8WD5300-1AC</t>
  </si>
  <si>
    <t>8WD5300-1AD</t>
  </si>
  <si>
    <t>8WD, BA15d Ampul/ LED Uyumlu (LED ya da Ampül Ayrı Sipariş Edilir) , Tekli Sinyal Elemanı , 12-230VAC-DC, IP 65, Kalıcı Işıklı, Sarı</t>
  </si>
  <si>
    <t>https://mall.industry.siemens.com/mall/tr/tr/Catalog/Product/8WD5300-1AD</t>
  </si>
  <si>
    <t>8WD5300-1AE</t>
  </si>
  <si>
    <t>8WD, BA15d Ampul/ LED Uyumlu (LED ya da Ampül Ayrı Sipariş Edilir) , Tekli Sinyal Elemanı , 12-230VAC-DC, IP 65, Kalıcı Işıklı,Şeffaf</t>
  </si>
  <si>
    <t>https://mall.industry.siemens.com/mall/tr/tr/Catalog/Product/8WD5300-1AE</t>
  </si>
  <si>
    <t>8WD5300-1AF</t>
  </si>
  <si>
    <t>8WD, BA15d Ampul/ LED Uyumlu (LED ya da Ampül Ayrı Sipariş Edilir) , Tekli Sinyal Elemanı , 12-230VAC-DC, IP 65, Kalıcı Işıklı, Mavi</t>
  </si>
  <si>
    <t>https://mall.industry.siemens.com/mall/tr/tr/Catalog/Product/8WD5300-1AF</t>
  </si>
  <si>
    <t>8WD5308-0EG</t>
  </si>
  <si>
    <t>Tekli Sinyal Elemanı Boruya Montaj Elemanı</t>
  </si>
  <si>
    <t>https://mall.industry.siemens.com/mall/tr/tr/Catalog/Product/8WD5308-0EG</t>
  </si>
  <si>
    <t>8WD5320-5AB</t>
  </si>
  <si>
    <t>8WD Entegre LED'li Tekli Sinyal Elamanı, Kalıcı Işıklı, Kırmızı</t>
  </si>
  <si>
    <t>https://mall.industry.siemens.com/mall/tr/tr/Catalog/Product/8WD5320-5AB</t>
  </si>
  <si>
    <t>8WD5320-5AC</t>
  </si>
  <si>
    <t>8WD Entegre LED'li Tekli Sinyal Elamanı, Kalıcı Işıklı, Yeşil</t>
  </si>
  <si>
    <t>https://mall.industry.siemens.com/mall/tr/tr/Catalog/Product/8WD5320-5AC</t>
  </si>
  <si>
    <t>8WD5320-5AD</t>
  </si>
  <si>
    <t>8WD Entegre LED'li Tekli Sinyal Elamanı, Kalıcı Işıklı, Sarı</t>
  </si>
  <si>
    <t>https://mall.industry.siemens.com/mall/tr/tr/Catalog/Product/8WD5320-5AD</t>
  </si>
  <si>
    <t>LZS:PT17024</t>
  </si>
  <si>
    <t>PT Röle Klips</t>
  </si>
  <si>
    <t>LZS:PT17040</t>
  </si>
  <si>
    <t>PT Serisi Etiket</t>
  </si>
  <si>
    <t>LZS:PT3A5L24</t>
  </si>
  <si>
    <t>PT Serisi  Komple Ürünler, 3CO Enversör Kontak, 11 Pin (Röle, Soket, LED Modülü, Etiket, Klips Mekanizması dahil)</t>
  </si>
  <si>
    <t>LZS:PT3A5R24</t>
  </si>
  <si>
    <t>LZS:PT3A5T30</t>
  </si>
  <si>
    <t>LZS:PT5A5L24</t>
  </si>
  <si>
    <t>PT Serisi  Komple Ürünler, 4CO Enversör Kontak, 14 Pin (Röle, Soket, LED Modülü, Etiket, Klips Mekanizması dahil)</t>
  </si>
  <si>
    <t>LZS:PT5A5R24</t>
  </si>
  <si>
    <t>LZS:PT5A5T30</t>
  </si>
  <si>
    <t>LZS:PT78720</t>
  </si>
  <si>
    <t>PT Soket:8 Pinli için soket</t>
  </si>
  <si>
    <t>LZS:PT78730</t>
  </si>
  <si>
    <t>PT Soket:11 Pinli için Soket</t>
  </si>
  <si>
    <t>LZS:PT78740</t>
  </si>
  <si>
    <t>PT Soket:14 Pinli için Soket</t>
  </si>
  <si>
    <t>LZS:PTML0024</t>
  </si>
  <si>
    <t>PT/RT için 24V DC koruma diyodlu LED modülü</t>
  </si>
  <si>
    <t>LZS:PTML0524</t>
  </si>
  <si>
    <t>PT/RT için 24V AC/DC LED modülü</t>
  </si>
  <si>
    <t>LZS:PTML0730</t>
  </si>
  <si>
    <t>PT/RT için 110...230V AC/DC LED modülü</t>
  </si>
  <si>
    <t>LZS:RT17016</t>
  </si>
  <si>
    <t>RT Röle için Klips</t>
  </si>
  <si>
    <t>LZS:RT17040</t>
  </si>
  <si>
    <t>RT Serisi Etiket</t>
  </si>
  <si>
    <t>LZS:RT3A4L24</t>
  </si>
  <si>
    <t>RT Serisi  Komple Ürünler, 1CO Enversör Kontak, 8 Pin (Röle, Soket, LED Modülü, Etiket, Klips Mekanizması dahil)</t>
  </si>
  <si>
    <t>LZS:RT3A4R24</t>
  </si>
  <si>
    <t>LZS:RT3A4T30</t>
  </si>
  <si>
    <t>LZS:RT4A4L24</t>
  </si>
  <si>
    <t>RT Serisi  Komple Ürünler, 2CO Enversör Kontak, 8 Pin (Röle, Soket, LED Modülü, Etiket, Klips Mekanizması dahil)</t>
  </si>
  <si>
    <t>LZS:RT4A4R24</t>
  </si>
  <si>
    <t>LZS:RT4A4T30</t>
  </si>
  <si>
    <t>LZS:RT78726</t>
  </si>
  <si>
    <t>RT Soket: 8 Pin uyumlu ortak  soket</t>
  </si>
  <si>
    <t>LZX:PT270730</t>
  </si>
  <si>
    <t>PT Röle , 2CO Enversör Kontak, 8Pin</t>
  </si>
  <si>
    <t>LZX:PT370024</t>
  </si>
  <si>
    <t>PT Röle , 3CO Enversör Kontak, 11Pin</t>
  </si>
  <si>
    <t>LZX:PT370524</t>
  </si>
  <si>
    <t>LZX:PT370615</t>
  </si>
  <si>
    <t>LZX:PT370730</t>
  </si>
  <si>
    <t>LZX:PT570024</t>
  </si>
  <si>
    <t>PT Röle , 4CO Envesör Kontak, 14Pin</t>
  </si>
  <si>
    <t>LZX:PT570524</t>
  </si>
  <si>
    <t>LZX:PT570615</t>
  </si>
  <si>
    <t>LZX:PT570730</t>
  </si>
  <si>
    <t>LZX:RT314024</t>
  </si>
  <si>
    <t>RT Röle , 1CO Enversör Kontak, 8Pin</t>
  </si>
  <si>
    <t>LZX:RT314524</t>
  </si>
  <si>
    <t>LZX:RT314730</t>
  </si>
  <si>
    <t>LZX:RT424024</t>
  </si>
  <si>
    <t>RT Röle , 2CO Enversör Kontak, 8Pin</t>
  </si>
  <si>
    <t>LZX:RT424524</t>
  </si>
  <si>
    <t>LZX:RT424730</t>
  </si>
  <si>
    <t>İndirim Oranı:</t>
  </si>
  <si>
    <t>Toplam Net Fiyat:</t>
  </si>
  <si>
    <t>No</t>
  </si>
  <si>
    <t>ÜRÜN KODU</t>
  </si>
  <si>
    <t>MİKTAR</t>
  </si>
  <si>
    <t>Min. Sip. Miktarı</t>
  </si>
  <si>
    <t>Liste Fiyatı</t>
  </si>
  <si>
    <t>Toplam Liste Fiyatı</t>
  </si>
  <si>
    <t>AÇIKLAMALAR</t>
  </si>
  <si>
    <t>Net Fiyat</t>
  </si>
  <si>
    <t>Toplam Net Fiyat</t>
  </si>
  <si>
    <t>TEKNİK BİLGİLER</t>
  </si>
  <si>
    <t>6A; 2 FAZLI; 5SL Classic ANAHTARLI OTOMATİK SİGORTA; 4.5kA; B TİPİ; ÇABUK KARAKTERLİ</t>
  </si>
  <si>
    <t>6A; 2 FAZLI; 5SL Classic ANAHTARLI OTOMATİK SİGORTA; 4.5kA; C TİPİ; YAVAŞ KARAKTERLİ</t>
  </si>
  <si>
    <t>10A; 2 FAZLI; 5SL Classic ANAHTARLI OTOMATİK SİGORTA; 4.5kA; B TİPİ; ÇABUK KARAKTERLİ</t>
  </si>
  <si>
    <t>10A; 2 FAZLI; 5SL Classic ANAHTARLI OTOMATİK SİGORTA; 4.5kA; C TİPİ; YAVAŞ KARAKTERLİ</t>
  </si>
  <si>
    <t>16A; 2 FAZLI; 5SL Classic ANAHTARLI OTOMATİK SİGORTA; 4.5kA; B TİPİ; ÇABUK KARAKTERLİ</t>
  </si>
  <si>
    <t>16A; 2 FAZLI; 5SL Classic ANAHTARLI OTOMATİK SİGORTA; 4.5kA; C TİPİ; YAVAŞ KARAKTERLİ</t>
  </si>
  <si>
    <t>20A; 2 FAZLI; 5SL Classic ANAHTARLI OTOMATİK SİGORTA; 4.5kA; B TİPİ; ÇABUK KARAKTERLİ</t>
  </si>
  <si>
    <t>20A; 2 FAZLI; 5SL Classic ANAHTARLI OTOMATİK SİGORTA; 4.5kA; C TİPİ; YAVAŞ KARAKTERLİ</t>
  </si>
  <si>
    <t>25A; 2 FAZLI; 5SL Classic ANAHTARLI OTOMATİK SİGORTA; 4.5kA; B TİPİ; ÇABUK KARAKTERLİ</t>
  </si>
  <si>
    <t>25A; 2 FAZLI; 5SL Classic ANAHTARLI OTOMATİK SİGORTA; 4.5kA; C TİPİ; YAVAŞ KARAKTERLİ</t>
  </si>
  <si>
    <t>32A; 2 FAZLI; 5SL Classic ANAHTARLI OTOMATİK SİGORTA; 4.5kA; B TİPİ; ÇABUK KARAKTERLİ</t>
  </si>
  <si>
    <t>32A; 2 FAZLI; 5SL Classic ANAHTARLI OTOMATİK SİGORTA; 4.5kA; C TİPİ; YAVAŞ KARAKTERLİ</t>
  </si>
  <si>
    <t>40A; 2 FAZLI; 5SL Classic ANAHTARLI OTOMATİK SİGORTA; 4.5kA; B TİPİ; ÇABUK KARAKTERLİ</t>
  </si>
  <si>
    <t>40A; 2 FAZLI; 5SL Classic ANAHTARLI OTOMATİK SİGORTA; 4.5kA; C TİPİ; YAVAŞ KARAKTERLİ</t>
  </si>
  <si>
    <t>6A; 3 FAZLI; 5SL Classic ANAHTARLI OTOMATİK SİGORTA; 4.5kA; C TİPİ; YAVAŞ KARAKTERLİ</t>
  </si>
  <si>
    <t>10A; 3 FAZLI; 5SL Classic ANAHTARLI OTOMATİK SİGORTA; 4.5kA; C TİPİ; YAVAŞ KARAKTERLİ</t>
  </si>
  <si>
    <t>16A; 3 FAZLI; 5SL Classic ANAHTARLI OTOMATİK SİGORTA; 4.5kA; C TİPİ; YAVAŞ KARAKTERLİ</t>
  </si>
  <si>
    <t>20A; 3 FAZLI; 5SL Classic ANAHTARLI OTOMATİK SİGORTA; 4.5kA; C TİPİ; YAVAŞ KARAKTERLİ</t>
  </si>
  <si>
    <t>25A; 3 FAZLI; 5SL Classic ANAHTARLI OTOMATİK SİGORTA; 4.5kA; C TİPİ; YAVAŞ KARAKTERLİ</t>
  </si>
  <si>
    <t>32A; 3 FAZLI; 5SL Classic ANAHTARLI OTOMATİK SİGORTA; 4.5kA; C TİPİ; YAVAŞ KARAKTERLİ</t>
  </si>
  <si>
    <t>40A; 3 FAZLI; 5SL Classic ANAHTARLI OTOMATİK SİGORTA; 4.5kA; C TİPİ; YAVAŞ KARAKTERLİ</t>
  </si>
  <si>
    <t>6A; 4 FAZLI; 5SL Classic ANAHTARLI OTOMATİK SİGORTA; 4.5kA; C TİPİ; YAVAŞ KARAKTERLİ</t>
  </si>
  <si>
    <t>10A; 4 FAZLI; 5SL Classic ANAHTARLI OTOMATİK SİGORTA; 4.5kA; C TİPİ; YAVAŞ KARAKTERLİ</t>
  </si>
  <si>
    <t>16A; 4 FAZLI; 5SL Classic ANAHTARLI OTOMATİK SİGORTA; 4.5kA; C TİPİ; YAVAŞ KARAKTERLİ</t>
  </si>
  <si>
    <t>20A; 4 FAZLI; 5SL Classic ANAHTARLI OTOMATİK SİGORTA; 4.5kA; C TİPİ; YAVAŞ KARAKTERLİ</t>
  </si>
  <si>
    <t>25A; 4 FAZLI; 5SL Classic ANAHTARLI OTOMATİK SİGORTA; 4.5kA; C TİPİ; YAVAŞ KARAKTERLİ</t>
  </si>
  <si>
    <t>32A; 4 FAZLI; 5SL Classic ANAHTARLI OTOMATİK SİGORTA; 4.5kA; C TİPİ; YAVAŞ KARAKTERLİ</t>
  </si>
  <si>
    <t>40A; 4 FAZLI; 5SL Classic ANAHTARLI OTOMATİK SİGORTA; 4.5kA; C TİPİ; YAVAŞ KARAKTERLİ</t>
  </si>
  <si>
    <t>SENTRON SERİSİ KOMPAKT TİP TERMİK MANYETİK GÜÇ ŞALTERİ; 3VA12; 36kA; TERMİK AYARLI; MANYETİK AYARLI; 140-200A; 3 KUTUPLU</t>
  </si>
  <si>
    <t>SENTRON SERİSİ KOMPAKT TİP TERMİK MANYETİK GÜÇ ŞALTERİ; 3VA12; 36kA; TERMİK AYARLI; MANYETİK AYARLI; 140-200A; 4 KUTUPLU</t>
  </si>
  <si>
    <t>SENTRON SERİSİ KOMPAKT TİP TERMİK MANYETİK GÜÇ ŞALTERİ; 3VA12; 55kA; TERMİK AYARLI; MANYETİK AYARLI; 140-200A; 4 KUTUPLU</t>
  </si>
  <si>
    <t>SENTRON SERİSİ KOMPAKT TİP TERMİK MANYETİK GÜÇ ŞALTERİ; 3VA12; 55kA; TERMİK AYARLI; MANYETİK AYARLI; 140-200A; 3 KUTUPLU</t>
  </si>
  <si>
    <t>SENTRON SERİSİ KOMPAKT TİP TERMİK MANYETİK GÜÇ ŞALTERİ; 3VA12; 70kA; TERMİK AYARLI; MANYETİK AYARLI; 140-200A; 3 KUTUPLU</t>
  </si>
  <si>
    <t>SENTRON SERİSİ KOMPAKT TİP TERMİK MANYETİK GÜÇ ŞALTERİ; 3VA12; 70kA; TERMİK AYARLI; MANYETİK AYARLI; 140-200A; 4 KUTUPLU</t>
  </si>
  <si>
    <t>SENTRON SERİSİ KOMPAKT TİP TERMİK MANYETİK GÜÇ ŞALTERİ; 3VA12; 36kA; TERMİK AYARLI; MANYETİK AYARLI; 175-250A; 3 KUTUPLU</t>
  </si>
  <si>
    <t>SENTRON SERİSİ KOMPAKT TİP TERMİK MANYETİK GÜÇ ŞALTERİ; 3VA12; 36kA; TERMİK AYARLI; MANYETİK AYARLI; 175-250A; 4 KUTUPLU</t>
  </si>
  <si>
    <t>SENTRON SERİSİ KOMPAKT TİP TERMİK MANYETİK GÜÇ ŞALTERİ; 3VA12; 55kA; TERMİK AYARLI; MANYETİK AYARLI; 175-250A; 3 KUTUPLU</t>
  </si>
  <si>
    <t>SENTRON SERİSİ KOMPAKT TİP TERMİK MANYETİK GÜÇ ŞALTERİ; 3VA12; 70kA; TERMİK AYARLI; MANYETİK AYARLI; 175-250A; 3 KUTUPLU</t>
  </si>
  <si>
    <t>SENTRON SERİSİ KOMPAKT TİP TERMİK MANYETİK GÜÇ ŞALTERİ; 3VA12; 55kA; TERMİK AYARLI; MANYETİK AYARLI; 175-250A; 4 KUTUPLU</t>
  </si>
  <si>
    <t>SENTRON SERİSİ KOMPAKT TİP TERMİK MANYETİK GÜÇ ŞALTERİ; 3VA12; 70kA; TERMİK AYARLI; MANYETİK AYARLI; 175-250A; 4 KUTUPLU</t>
  </si>
  <si>
    <t>6 Nisan 2026 ₺</t>
  </si>
  <si>
    <t>Mehmet Ayaz</t>
  </si>
  <si>
    <t xml:space="preserve">3RH2122-2AF00 </t>
  </si>
  <si>
    <t>SIRIUS YARDIMCI KONTAKTÖR; BOY S00; 2NO+2NC ; 110 V AC, Yaylı terminal</t>
  </si>
  <si>
    <t>3TY7440-0A</t>
  </si>
  <si>
    <t>YEDEK ANA KONTAK TAKIMI; 3TF44 TİP KONTAKTÖR İÇİN; BOY: 2</t>
  </si>
  <si>
    <t>https://mall.industry.siemens.com/mall/tr/tr/Catalog/Product/3TY7440-0A</t>
  </si>
  <si>
    <t>3RA2913-2AA2</t>
  </si>
  <si>
    <t>Yaylı tip kablolama kiti, Elektrikli ve mekanik, Sağ-Sol dönüş için mekanik kilitleme dahil, Boyut S00</t>
  </si>
  <si>
    <t>https://mall.industry.siemens.com/mall/tr/tr/Catalog/Product/3RA2913-2AA2</t>
  </si>
  <si>
    <t>3RA2923-2AA2</t>
  </si>
  <si>
    <t>Yaylı tip kablolama kiti, Elektrikli ve mekanik, Sağ-Sol dönüş için mekanik kilitleme dahil, Boyut S0</t>
  </si>
  <si>
    <t>https://mall.industry.siemens.com/mall/tr/tr/Catalog/Product/3RA2923-2AA2</t>
  </si>
  <si>
    <t>3RA2913-2BB2</t>
  </si>
  <si>
    <t>Yıldız/Üçgen için yaylı tip elektrik ve mekanik bağlantı kiti, mekanik kilitleme dahil, S00 Boy</t>
  </si>
  <si>
    <t>https://mall.industry.siemens.com/mall/tr/tr/Catalog/Product/3RA2913-2BB2</t>
  </si>
  <si>
    <t>3RA2923-2BB2</t>
  </si>
  <si>
    <t>Yıldız/Üçgen için yaylı tip elektrik ve mekanik bağlantı kiti, mekanik kilitleme dahil, S0 Boy</t>
  </si>
  <si>
    <t>https://mall.industry.siemens.com/mall/tr/tr/Catalog/Product/3RA2923-2BB2</t>
  </si>
  <si>
    <t>3RH2911-1HA10</t>
  </si>
  <si>
    <t>YARDIMCI KONTAK BLOKLARI; 3RT2 ÜZERİNE TAKILABİLEN TİPLER; BOY:S00-S3 1NO</t>
  </si>
  <si>
    <t>https://mall.industry.siemens.com/mall/tr/tr/Catalog/Product/3RH2911-1HA10</t>
  </si>
  <si>
    <t>3RH2911-1HA20</t>
  </si>
  <si>
    <t>YARDIMCI KONTAK BLOKLARI; 3RT2 ÜZERİNE TAKILABİLEN TİPLER; BOY:S00-S3 2NO</t>
  </si>
  <si>
    <t>https://mall.industry.siemens.com/mall/tr/tr/Catalog/Product/3RH2911-1HA20</t>
  </si>
  <si>
    <t>3RX9801-0AA01</t>
  </si>
  <si>
    <t>AS-Interface için M12 çıkış yassı kablo, M12 soket ile, kollu</t>
  </si>
  <si>
    <t>https://mall.industry.siemens.com/mall/tr/tr/Catalog/Product/3RX9801-0AA01</t>
  </si>
  <si>
    <t>3ZS1326-2CC13-0YE5</t>
  </si>
  <si>
    <t>https://mall.industry.siemens.com/mall/tr/tr/Catalog/Product/3ZS1326-2CC13-0YE5</t>
  </si>
  <si>
    <t>3NX2050</t>
  </si>
  <si>
    <t>https://mall.industry.siemens.com/mall/tr/tr/Catalog/Product/3NX2050</t>
  </si>
  <si>
    <t xml:space="preserve">https://mall.industry.siemens.com/mall/tr/tr/Catalog/Product/3RH2122-2AF00 </t>
  </si>
  <si>
    <t>https://mall.industry.siemens.com/mall/tr/tr/Catalog/Product/LZS:PT17024</t>
  </si>
  <si>
    <t>https://mall.industry.siemens.com/mall/tr/tr/Catalog/Product/LZS:PT17040</t>
  </si>
  <si>
    <t>https://mall.industry.siemens.com/mall/tr/tr/Catalog/Product/LZS:PT3A5L24</t>
  </si>
  <si>
    <t>https://mall.industry.siemens.com/mall/tr/tr/Catalog/Product/LZS:PT3A5R24</t>
  </si>
  <si>
    <t>https://mall.industry.siemens.com/mall/tr/tr/Catalog/Product/LZS:PT3A5T30</t>
  </si>
  <si>
    <t>https://mall.industry.siemens.com/mall/tr/tr/Catalog/Product/LZS:PT5A5L24</t>
  </si>
  <si>
    <t>https://mall.industry.siemens.com/mall/tr/tr/Catalog/Product/LZS:PT5A5R24</t>
  </si>
  <si>
    <t>https://mall.industry.siemens.com/mall/tr/tr/Catalog/Product/LZS:PT5A5T30</t>
  </si>
  <si>
    <t>https://mall.industry.siemens.com/mall/tr/tr/Catalog/Product/LZS:PT78720</t>
  </si>
  <si>
    <t>https://mall.industry.siemens.com/mall/tr/tr/Catalog/Product/LZS:PT78730</t>
  </si>
  <si>
    <t>https://mall.industry.siemens.com/mall/tr/tr/Catalog/Product/LZS:PT78740</t>
  </si>
  <si>
    <t>https://mall.industry.siemens.com/mall/tr/tr/Catalog/Product/LZS:PTML0024</t>
  </si>
  <si>
    <t>https://mall.industry.siemens.com/mall/tr/tr/Catalog/Product/LZS:PTML0524</t>
  </si>
  <si>
    <t>https://mall.industry.siemens.com/mall/tr/tr/Catalog/Product/LZS:PTML0730</t>
  </si>
  <si>
    <t>https://mall.industry.siemens.com/mall/tr/tr/Catalog/Product/LZS:RT17016</t>
  </si>
  <si>
    <t>https://mall.industry.siemens.com/mall/tr/tr/Catalog/Product/LZS:RT17040</t>
  </si>
  <si>
    <t>https://mall.industry.siemens.com/mall/tr/tr/Catalog/Product/LZS:RT3A4L24</t>
  </si>
  <si>
    <t>https://mall.industry.siemens.com/mall/tr/tr/Catalog/Product/LZS:RT3A4R24</t>
  </si>
  <si>
    <t>https://mall.industry.siemens.com/mall/tr/tr/Catalog/Product/LZS:RT3A4T30</t>
  </si>
  <si>
    <t>https://mall.industry.siemens.com/mall/tr/tr/Catalog/Product/LZS:RT4A4L24</t>
  </si>
  <si>
    <t>https://mall.industry.siemens.com/mall/tr/tr/Catalog/Product/LZS:RT4A4R24</t>
  </si>
  <si>
    <t>https://mall.industry.siemens.com/mall/tr/tr/Catalog/Product/LZS:RT4A4T30</t>
  </si>
  <si>
    <t>https://mall.industry.siemens.com/mall/tr/tr/Catalog/Product/LZS:RT78726</t>
  </si>
  <si>
    <t>https://mall.industry.siemens.com/mall/tr/tr/Catalog/Product/LZX:PT270730</t>
  </si>
  <si>
    <t>https://mall.industry.siemens.com/mall/tr/tr/Catalog/Product/LZX:PT370024</t>
  </si>
  <si>
    <t>https://mall.industry.siemens.com/mall/tr/tr/Catalog/Product/LZX:PT370524</t>
  </si>
  <si>
    <t>https://mall.industry.siemens.com/mall/tr/tr/Catalog/Product/LZX:PT370615</t>
  </si>
  <si>
    <t>https://mall.industry.siemens.com/mall/tr/tr/Catalog/Product/LZX:PT370730</t>
  </si>
  <si>
    <t>https://mall.industry.siemens.com/mall/tr/tr/Catalog/Product/LZX:PT570024</t>
  </si>
  <si>
    <t>https://mall.industry.siemens.com/mall/tr/tr/Catalog/Product/LZX:PT570524</t>
  </si>
  <si>
    <t>https://mall.industry.siemens.com/mall/tr/tr/Catalog/Product/LZX:PT570615</t>
  </si>
  <si>
    <t>https://mall.industry.siemens.com/mall/tr/tr/Catalog/Product/LZX:PT570730</t>
  </si>
  <si>
    <t>https://mall.industry.siemens.com/mall/tr/tr/Catalog/Product/LZX:RT314024</t>
  </si>
  <si>
    <t>https://mall.industry.siemens.com/mall/tr/tr/Catalog/Product/LZX:RT314524</t>
  </si>
  <si>
    <t>https://mall.industry.siemens.com/mall/tr/tr/Catalog/Product/LZX:RT314730</t>
  </si>
  <si>
    <t>https://mall.industry.siemens.com/mall/tr/tr/Catalog/Product/LZX:RT424024</t>
  </si>
  <si>
    <t>https://mall.industry.siemens.com/mall/tr/tr/Catalog/Product/LZX:RT424524</t>
  </si>
  <si>
    <t>https://mall.industry.siemens.com/mall/tr/tr/Catalog/Product/LZX:RT424730</t>
  </si>
  <si>
    <t>Liste Dışı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</si>
</sst>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\ &quot;₺&quot;"/>
    <numFmt numFmtId="166" formatCode="dd/mm/yyyy;@"/>
    <numFmt numFmtId="167" formatCode="_-[$₺-41F]* #,##0.00_-;\-[$₺-41F]* #,##0.00_-;_-[$₺-41F]* &quot;-&quot;??_-;_-@_-"/>
  </numFmts>
  <fonts count="29" x14ac:knownFonts="1">
    <font>
      <sz val="10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u/>
      <sz val="10"/>
      <color theme="10"/>
      <name val="Arial"/>
      <family val="2"/>
      <charset val="162"/>
    </font>
    <font>
      <sz val="9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8" tint="-0.249977111117893"/>
      <name val="Arial"/>
      <family val="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6" applyNumberFormat="0" applyAlignment="0" applyProtection="0"/>
    <xf numFmtId="0" fontId="21" fillId="9" borderId="7" applyNumberFormat="0" applyAlignment="0" applyProtection="0"/>
    <xf numFmtId="0" fontId="22" fillId="9" borderId="6" applyNumberFormat="0" applyAlignment="0" applyProtection="0"/>
    <xf numFmtId="0" fontId="23" fillId="0" borderId="8" applyNumberFormat="0" applyFill="0" applyAlignment="0" applyProtection="0"/>
    <xf numFmtId="0" fontId="24" fillId="10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0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3" borderId="0" xfId="0" applyFont="1" applyFill="1" applyAlignment="1" applyProtection="1">
      <alignment vertical="center"/>
      <protection hidden="1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3" fontId="7" fillId="0" borderId="0" xfId="0" applyNumberFormat="1" applyFont="1" applyAlignment="1" applyProtection="1">
      <alignment horizontal="center" vertical="center" wrapText="1"/>
      <protection hidden="1"/>
    </xf>
    <xf numFmtId="165" fontId="7" fillId="0" borderId="0" xfId="0" applyNumberFormat="1" applyFont="1" applyAlignment="1" applyProtection="1">
      <alignment horizontal="right" vertical="center" wrapText="1"/>
      <protection hidden="1"/>
    </xf>
    <xf numFmtId="165" fontId="8" fillId="0" borderId="0" xfId="0" applyNumberFormat="1" applyFont="1" applyAlignment="1" applyProtection="1">
      <alignment horizontal="right" vertical="center" wrapText="1"/>
      <protection hidden="1"/>
    </xf>
    <xf numFmtId="9" fontId="9" fillId="0" borderId="0" xfId="4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3" fontId="8" fillId="0" borderId="2" xfId="0" applyNumberFormat="1" applyFont="1" applyBorder="1" applyAlignment="1" applyProtection="1">
      <alignment horizontal="right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3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3" fontId="7" fillId="4" borderId="0" xfId="0" applyNumberFormat="1" applyFont="1" applyFill="1" applyAlignment="1" applyProtection="1">
      <alignment horizontal="center" vertical="center" wrapText="1"/>
      <protection hidden="1"/>
    </xf>
    <xf numFmtId="165" fontId="7" fillId="4" borderId="0" xfId="0" applyNumberFormat="1" applyFont="1" applyFill="1" applyAlignment="1" applyProtection="1">
      <alignment horizontal="right" vertical="center" wrapText="1"/>
      <protection hidden="1"/>
    </xf>
    <xf numFmtId="0" fontId="7" fillId="4" borderId="0" xfId="0" applyFont="1" applyFill="1" applyAlignment="1" applyProtection="1">
      <alignment horizontal="left" vertical="center" wrapText="1"/>
      <protection hidden="1"/>
    </xf>
    <xf numFmtId="4" fontId="7" fillId="4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center" vertical="center" wrapText="1"/>
    </xf>
    <xf numFmtId="166" fontId="10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9" fontId="4" fillId="4" borderId="0" xfId="4" applyFont="1" applyFill="1" applyAlignment="1" applyProtection="1">
      <alignment vertical="center"/>
      <protection hidden="1"/>
    </xf>
    <xf numFmtId="0" fontId="4" fillId="4" borderId="0" xfId="4" applyNumberFormat="1" applyFont="1" applyFill="1" applyAlignment="1" applyProtection="1">
      <alignment vertical="center"/>
      <protection hidden="1"/>
    </xf>
    <xf numFmtId="164" fontId="0" fillId="0" borderId="0" xfId="3" applyFont="1" applyAlignment="1">
      <alignment vertical="center" wrapText="1"/>
    </xf>
    <xf numFmtId="164" fontId="0" fillId="3" borderId="0" xfId="3" applyFont="1" applyFill="1" applyAlignment="1">
      <alignment vertical="center" wrapText="1"/>
    </xf>
    <xf numFmtId="0" fontId="0" fillId="4" borderId="1" xfId="1" applyFon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3" fillId="0" borderId="0" xfId="5"/>
    <xf numFmtId="167" fontId="0" fillId="4" borderId="1" xfId="0" applyNumberFormat="1" applyFill="1" applyBorder="1" applyAlignment="1" applyProtection="1">
      <alignment horizontal="right" vertical="center" wrapText="1"/>
      <protection hidden="1"/>
    </xf>
    <xf numFmtId="167" fontId="8" fillId="0" borderId="0" xfId="0" applyNumberFormat="1" applyFont="1" applyAlignment="1" applyProtection="1">
      <alignment horizontal="right" vertical="center" wrapText="1"/>
      <protection hidden="1"/>
    </xf>
  </cellXfs>
  <cellStyles count="50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3" builtinId="3"/>
    <cellStyle name="Comma 2" xfId="48" xr:uid="{1A3D1C84-7232-4C2E-8CC0-164493C15B0D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" builtinId="8"/>
    <cellStyle name="Hyperlink 2" xfId="1" xr:uid="{A24B2A82-E136-426E-BF17-D4E7AB1ABC8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6" xr:uid="{D01383BE-A2F3-4C99-AEE1-5B93C9436FCE}"/>
    <cellStyle name="Normal 3" xfId="2" xr:uid="{3CC16434-DFAF-5342-A001-2D4FB45D796B}"/>
    <cellStyle name="Note 2" xfId="47" xr:uid="{6D044214-79D5-4600-81F2-43918758ED1F}"/>
    <cellStyle name="Output" xfId="15" builtinId="21" customBuiltin="1"/>
    <cellStyle name="Percent" xfId="4" builtinId="5"/>
    <cellStyle name="Percent 2" xfId="49" xr:uid="{412D5F3C-EB97-4171-BE16-1342B0E07B3C}"/>
    <cellStyle name="Title" xfId="6" builtinId="15" customBuiltin="1"/>
    <cellStyle name="Total" xfId="21" builtinId="25" customBuiltin="1"/>
    <cellStyle name="Warning Text" xfId="19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4" formatCode="_(* #,##0.00_);_(* \(#,##0.00\);_(* &quot;-&quot;??_);_(@_)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D1CF18-F433-4983-9319-55A3614D9419}" name="Table1" displayName="Table1" ref="A1:H5674" totalsRowShown="0" headerRowDxfId="16" dataDxfId="15">
  <autoFilter ref="A1:H5674" xr:uid="{CAD1CF18-F433-4983-9319-55A3614D9419}"/>
  <sortState xmlns:xlrd2="http://schemas.microsoft.com/office/spreadsheetml/2017/richdata2" ref="A2:H5674">
    <sortCondition ref="A1:A5674"/>
  </sortState>
  <tableColumns count="8">
    <tableColumn id="1" xr3:uid="{51D1B988-907B-4ED9-B598-8A601CA3AAF6}" name="Ürün Kodu" dataDxfId="14"/>
    <tableColumn id="2" xr3:uid="{CD195C2F-50DA-4EF2-8ABF-4F41B8E5183E}" name="Açıklamalar" dataDxfId="13"/>
    <tableColumn id="10" xr3:uid="{4B3DDC5E-7EEE-40E6-8202-E13B85017B4F}" name="6 Nisan 2026 ₺" dataDxfId="12" dataCellStyle="Comma"/>
    <tableColumn id="3" xr3:uid="{3D18D77A-5C88-41CC-80AE-B491D5D126B1}" name="Min. Sip. Miktarı" dataDxfId="11"/>
    <tableColumn id="5" xr3:uid="{343D38FC-24F5-41CE-B155-070F7E8DCCED}" name="Link" dataDxfId="10" dataCellStyle="Hyperlink"/>
    <tableColumn id="6" xr3:uid="{1371DDCD-6DE7-4C76-A86C-147C0EF957E5}" name="Durum" dataDxfId="9"/>
    <tableColumn id="7" xr3:uid="{FF7ACFBF-EDE3-4168-8725-7995953C7E9F}" name="BU" dataDxfId="8"/>
    <tableColumn id="8" xr3:uid="{ECA147CB-8E13-4290-B0E3-EC6F4EB0F85B}" name="Ürün Sorumlusu" dataDxfId="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mall.industry.siemens.com/mall/tr/tr/Catalog/Product/3RW5536-2HF14" TargetMode="External"/><Relationship Id="rId3182" Type="http://schemas.openxmlformats.org/officeDocument/2006/relationships/hyperlink" Target="https://mall.industry.siemens.com/mall/tr/tr/Catalog/Product/3SU1900-0FX20-0AA0" TargetMode="External"/><Relationship Id="rId4026" Type="http://schemas.openxmlformats.org/officeDocument/2006/relationships/hyperlink" Target="https://mall.industry.siemens.com/mall/tr/tr/Catalog/Product/3VM1463-4ED32-0AA0" TargetMode="External"/><Relationship Id="rId4233" Type="http://schemas.openxmlformats.org/officeDocument/2006/relationships/hyperlink" Target="https://mall.industry.siemens.com/mall/tr/tr/Catalog/Product/3WA1125-4AB12-0AA0" TargetMode="External"/><Relationship Id="rId4440" Type="http://schemas.openxmlformats.org/officeDocument/2006/relationships/hyperlink" Target="https://mall.industry.siemens.com/mall/tr/tr/Catalog/Product/3WL1108-4BB32-1AA2" TargetMode="External"/><Relationship Id="rId3042" Type="http://schemas.openxmlformats.org/officeDocument/2006/relationships/hyperlink" Target="https://mall.industry.siemens.com/mall/tr/tr/Catalog/Product/3SU1150-2BM60-1NA0" TargetMode="External"/><Relationship Id="rId3999" Type="http://schemas.openxmlformats.org/officeDocument/2006/relationships/hyperlink" Target="https://mall.industry.siemens.com/mall/tr/tr/Catalog/Product/3VM1220-4ED42-0AA0" TargetMode="External"/><Relationship Id="rId4300" Type="http://schemas.openxmlformats.org/officeDocument/2006/relationships/hyperlink" Target="https://mall.industry.siemens.com/mall/tr/tr/Catalog/Product/3WA1350-8AB02-0AA0" TargetMode="External"/><Relationship Id="rId170" Type="http://schemas.openxmlformats.org/officeDocument/2006/relationships/hyperlink" Target="https://mall.industry.siemens.com/mall/tr/tr/Catalog/Product/3LD2804-0TK51" TargetMode="External"/><Relationship Id="rId3859" Type="http://schemas.openxmlformats.org/officeDocument/2006/relationships/hyperlink" Target="https://mall.industry.siemens.com/mall/tr/tr/Catalog/Product/3VA9481-0WF40" TargetMode="External"/><Relationship Id="rId5074" Type="http://schemas.openxmlformats.org/officeDocument/2006/relationships/hyperlink" Target="https://mall.industry.siemens.com/mall/tr/tr/Catalog/Product/5SL6108-7YA" TargetMode="External"/><Relationship Id="rId5281" Type="http://schemas.openxmlformats.org/officeDocument/2006/relationships/hyperlink" Target="https://mall.industry.siemens.com/mall/tr/tr/Catalog/Product/5SV1313-7KK06" TargetMode="External"/><Relationship Id="rId987" Type="http://schemas.openxmlformats.org/officeDocument/2006/relationships/hyperlink" Target="https://mall.industry.siemens.com/mall/tr/tr/Catalog/Product/3RT2015-1AD01" TargetMode="External"/><Relationship Id="rId2668" Type="http://schemas.openxmlformats.org/officeDocument/2006/relationships/hyperlink" Target="https://mall.industry.siemens.com/mall/tr/tr/Catalog/Product/3SE5000-0AD02" TargetMode="External"/><Relationship Id="rId2875" Type="http://schemas.openxmlformats.org/officeDocument/2006/relationships/hyperlink" Target="https://mall.industry.siemens.com/mall/tr/tr/Catalog/Product/3SU1000-1BD10-0AA0" TargetMode="External"/><Relationship Id="rId3719" Type="http://schemas.openxmlformats.org/officeDocument/2006/relationships/hyperlink" Target="https://mall.industry.siemens.com/mall/tr/tr/Catalog/Product/3VA9113-0RL21" TargetMode="External"/><Relationship Id="rId3926" Type="http://schemas.openxmlformats.org/officeDocument/2006/relationships/hyperlink" Target="https://mall.industry.siemens.com/mall/tr/tr/Catalog/Product/3VM1032-4ED42-0AA0" TargetMode="External"/><Relationship Id="rId4090" Type="http://schemas.openxmlformats.org/officeDocument/2006/relationships/hyperlink" Target="https://mall.industry.siemens.com/mall/tr/tr/Catalog/Product/3VM9987-0KP80" TargetMode="External"/><Relationship Id="rId847" Type="http://schemas.openxmlformats.org/officeDocument/2006/relationships/hyperlink" Target="https://mall.industry.siemens.com/mall/tr/tr/Catalog/Product/3RN2011-1BW30" TargetMode="External"/><Relationship Id="rId1477" Type="http://schemas.openxmlformats.org/officeDocument/2006/relationships/hyperlink" Target="https://mall.industry.siemens.com/mall/tr/tr/Catalog/Product/3RV2926-1C" TargetMode="External"/><Relationship Id="rId1684" Type="http://schemas.openxmlformats.org/officeDocument/2006/relationships/hyperlink" Target="https://mall.industry.siemens.com/mall/tr/tr/Catalog/Product/3RW5236-6AC04" TargetMode="External"/><Relationship Id="rId1891" Type="http://schemas.openxmlformats.org/officeDocument/2006/relationships/hyperlink" Target="https://mall.industry.siemens.com/mall/tr/tr/Catalog/Product/3RW5554-6HA14" TargetMode="External"/><Relationship Id="rId2528" Type="http://schemas.openxmlformats.org/officeDocument/2006/relationships/hyperlink" Target="https://mall.industry.siemens.com/mall/tr/tr/Catalog/Product/3SB6210-6AB20-1AA0" TargetMode="External"/><Relationship Id="rId2735" Type="http://schemas.openxmlformats.org/officeDocument/2006/relationships/hyperlink" Target="https://mall.industry.siemens.com/mall/tr/tr/Catalog/Product/3SE5132-0QV20" TargetMode="External"/><Relationship Id="rId2942" Type="http://schemas.openxmlformats.org/officeDocument/2006/relationships/hyperlink" Target="https://mall.industry.siemens.com/mall/tr/tr/Catalog/Product/3SU1052-2BF60-0AA0" TargetMode="External"/><Relationship Id="rId5141" Type="http://schemas.openxmlformats.org/officeDocument/2006/relationships/hyperlink" Target="https://mall.industry.siemens.com/mall/tr/tr/Catalog/Product/5SL6363-7" TargetMode="External"/><Relationship Id="rId707" Type="http://schemas.openxmlformats.org/officeDocument/2006/relationships/hyperlink" Target="https://mall.industry.siemens.com/mall/tr/tr/Catalog/Product/3RH2911-1HA31" TargetMode="External"/><Relationship Id="rId914" Type="http://schemas.openxmlformats.org/officeDocument/2006/relationships/hyperlink" Target="https://mall.industry.siemens.com/mall/tr/tr/Catalog/Product/3RS7000-1AE00" TargetMode="External"/><Relationship Id="rId1337" Type="http://schemas.openxmlformats.org/officeDocument/2006/relationships/hyperlink" Target="https://mall.industry.siemens.com/mall/tr/tr/Catalog/Product/3RU2136-4GB0" TargetMode="External"/><Relationship Id="rId1544" Type="http://schemas.openxmlformats.org/officeDocument/2006/relationships/hyperlink" Target="https://mall.industry.siemens.com/mall/tr/tr/Catalog/Product/3RW5072-2AB04" TargetMode="External"/><Relationship Id="rId1751" Type="http://schemas.openxmlformats.org/officeDocument/2006/relationships/hyperlink" Target="https://mall.industry.siemens.com/mall/tr/tr/Catalog/Product/3RW5514-3HF14" TargetMode="External"/><Relationship Id="rId2802" Type="http://schemas.openxmlformats.org/officeDocument/2006/relationships/hyperlink" Target="https://mall.industry.siemens.com/mall/tr/tr/Catalog/Product/3SE6617-2CA04" TargetMode="External"/><Relationship Id="rId5001" Type="http://schemas.openxmlformats.org/officeDocument/2006/relationships/hyperlink" Target="https://mall.industry.siemens.com/mall/tr/tr/Catalog/Product/5SL4120-7" TargetMode="External"/><Relationship Id="rId43" Type="http://schemas.openxmlformats.org/officeDocument/2006/relationships/hyperlink" Target="https://mall.industry.siemens.com/mall/tr/tr/Catalog/Product/3KD3230-0NE10-0" TargetMode="External"/><Relationship Id="rId1404" Type="http://schemas.openxmlformats.org/officeDocument/2006/relationships/hyperlink" Target="https://mall.industry.siemens.com/mall/tr/tr/Catalog/Product/3RV2011-1EA20" TargetMode="External"/><Relationship Id="rId1611" Type="http://schemas.openxmlformats.org/officeDocument/2006/relationships/hyperlink" Target="https://mall.industry.siemens.com/mall/tr/tr/Catalog/Product/3RW5215-1TC14" TargetMode="External"/><Relationship Id="rId4767" Type="http://schemas.openxmlformats.org/officeDocument/2006/relationships/hyperlink" Target="https://mall.industry.siemens.com/mall/tr/tr/Catalog/Product/4AX3002-3ED10-0B" TargetMode="External"/><Relationship Id="rId3369" Type="http://schemas.openxmlformats.org/officeDocument/2006/relationships/hyperlink" Target="https://mall.industry.siemens.com/mall/tr/tr/Catalog/Product/3VA1110-6MH36-0AA0" TargetMode="External"/><Relationship Id="rId3576" Type="http://schemas.openxmlformats.org/officeDocument/2006/relationships/hyperlink" Target="https://mall.industry.siemens.com/mall/tr/tr/Catalog/Product/3VA2116-6KP32-0AA0" TargetMode="External"/><Relationship Id="rId4627" Type="http://schemas.openxmlformats.org/officeDocument/2006/relationships/hyperlink" Target="https://mall.industry.siemens.com/mall/tr/tr/Catalog/Product/3WL9111-0BC02-0AA0" TargetMode="External"/><Relationship Id="rId4974" Type="http://schemas.openxmlformats.org/officeDocument/2006/relationships/hyperlink" Target="https://mall.industry.siemens.com/mall/tr/tr/Catalog/Product/5SL3310-7YA" TargetMode="External"/><Relationship Id="rId497" Type="http://schemas.openxmlformats.org/officeDocument/2006/relationships/hyperlink" Target="https://mall.industry.siemens.com/mall/tr/tr/Catalog/Product/3RA2426-8XF32-1AL2" TargetMode="External"/><Relationship Id="rId2178" Type="http://schemas.openxmlformats.org/officeDocument/2006/relationships/hyperlink" Target="https://mall.industry.siemens.com/mall/tr/tr/Catalog/Product/3SB6060-0AA10-0YA0" TargetMode="External"/><Relationship Id="rId2385" Type="http://schemas.openxmlformats.org/officeDocument/2006/relationships/hyperlink" Target="https://mall.industry.siemens.com/mall/tr/tr/Catalog/Product/3SB6061-2AP20-0YA0" TargetMode="External"/><Relationship Id="rId3229" Type="http://schemas.openxmlformats.org/officeDocument/2006/relationships/hyperlink" Target="https://mall.industry.siemens.com/mall/tr/tr/Catalog/Product/3TY6561-1A" TargetMode="External"/><Relationship Id="rId3783" Type="http://schemas.openxmlformats.org/officeDocument/2006/relationships/hyperlink" Target="https://mall.industry.siemens.com/mall/tr/tr/Catalog/Product/3VA9221-0WF40" TargetMode="External"/><Relationship Id="rId3990" Type="http://schemas.openxmlformats.org/officeDocument/2006/relationships/hyperlink" Target="https://mall.industry.siemens.com/mall/tr/tr/Catalog/Product/3VM1180-4EE42-0AA0" TargetMode="External"/><Relationship Id="rId4834" Type="http://schemas.openxmlformats.org/officeDocument/2006/relationships/hyperlink" Target="https://mall.industry.siemens.com/mall/tr/tr/Catalog/Product/4RB2017-1CD50" TargetMode="External"/><Relationship Id="rId357" Type="http://schemas.openxmlformats.org/officeDocument/2006/relationships/hyperlink" Target="https://mall.industry.siemens.com/mall/tr/tr/Catalog/Product/3NE1224-0" TargetMode="External"/><Relationship Id="rId1194" Type="http://schemas.openxmlformats.org/officeDocument/2006/relationships/hyperlink" Target="https://mall.industry.siemens.com/mall/tr/tr/Catalog/Product/3RT2047-1AP00" TargetMode="External"/><Relationship Id="rId2038" Type="http://schemas.openxmlformats.org/officeDocument/2006/relationships/hyperlink" Target="https://mall.industry.siemens.com/mall/tr/tr/Catalog/Product/3SB6010-2BA60-0YA0" TargetMode="External"/><Relationship Id="rId2592" Type="http://schemas.openxmlformats.org/officeDocument/2006/relationships/hyperlink" Target="https://mall.industry.siemens.com/mall/tr/tr/Catalog/Product/3SB6404-1BA40-1AA0" TargetMode="External"/><Relationship Id="rId3436" Type="http://schemas.openxmlformats.org/officeDocument/2006/relationships/hyperlink" Target="https://mall.industry.siemens.com/mall/tr/tr/Catalog/Product/3VA1140-5MH36-0AA0" TargetMode="External"/><Relationship Id="rId3643" Type="http://schemas.openxmlformats.org/officeDocument/2006/relationships/hyperlink" Target="https://mall.industry.siemens.com/mall/tr/tr/Catalog/Product/3VA2463-5HL32-0AA0" TargetMode="External"/><Relationship Id="rId3850" Type="http://schemas.openxmlformats.org/officeDocument/2006/relationships/hyperlink" Target="https://mall.industry.siemens.com/mall/tr/tr/Catalog/Product/3VA9467-0EK15" TargetMode="External"/><Relationship Id="rId4901" Type="http://schemas.openxmlformats.org/officeDocument/2006/relationships/hyperlink" Target="https://mall.industry.siemens.com/mall/tr/tr/Catalog/Product/5SD7442-1" TargetMode="External"/><Relationship Id="rId217" Type="http://schemas.openxmlformats.org/officeDocument/2006/relationships/hyperlink" Target="https://mall.industry.siemens.com/mall/tr/tr/Catalog/Product/3LD9220-0B" TargetMode="External"/><Relationship Id="rId564" Type="http://schemas.openxmlformats.org/officeDocument/2006/relationships/hyperlink" Target="https://mall.industry.siemens.com/mall/tr/tr/Catalog/Product/3RB2966-2WH2" TargetMode="External"/><Relationship Id="rId771" Type="http://schemas.openxmlformats.org/officeDocument/2006/relationships/hyperlink" Target="https://mall.industry.siemens.com/mall/tr/tr/Catalog/Product/3RK1901-1KA00" TargetMode="External"/><Relationship Id="rId2245" Type="http://schemas.openxmlformats.org/officeDocument/2006/relationships/hyperlink" Target="https://mall.industry.siemens.com/mall/tr/tr/Catalog/Product/3SB6060-2AA60-0YA0" TargetMode="External"/><Relationship Id="rId2452" Type="http://schemas.openxmlformats.org/officeDocument/2006/relationships/hyperlink" Target="https://mall.industry.siemens.com/mall/tr/tr/Catalog/Product/3SB6113-0DB40-1BA0" TargetMode="External"/><Relationship Id="rId3503" Type="http://schemas.openxmlformats.org/officeDocument/2006/relationships/hyperlink" Target="https://mall.industry.siemens.com/mall/tr/tr/Catalog/Product/3VA1225-5EF42-0AA0" TargetMode="External"/><Relationship Id="rId3710" Type="http://schemas.openxmlformats.org/officeDocument/2006/relationships/hyperlink" Target="https://mall.industry.siemens.com/mall/tr/tr/Catalog/Product/3VA9111-0WD40" TargetMode="External"/><Relationship Id="rId424" Type="http://schemas.openxmlformats.org/officeDocument/2006/relationships/hyperlink" Target="https://mall.industry.siemens.com/mall/tr/tr/Catalog/Product/3NP1923-1DA00" TargetMode="External"/><Relationship Id="rId631" Type="http://schemas.openxmlformats.org/officeDocument/2006/relationships/hyperlink" Target="https://mall.industry.siemens.com/mall/tr/tr/Catalog/Product/3RF2350-1AA02" TargetMode="External"/><Relationship Id="rId1054" Type="http://schemas.openxmlformats.org/officeDocument/2006/relationships/hyperlink" Target="https://mall.industry.siemens.com/mall/tr/tr/Catalog/Product/3RT2018-1BW41" TargetMode="External"/><Relationship Id="rId1261" Type="http://schemas.openxmlformats.org/officeDocument/2006/relationships/hyperlink" Target="https://mall.industry.siemens.com/mall/tr/tr/Catalog/Product/3RU2116-0FB1" TargetMode="External"/><Relationship Id="rId2105" Type="http://schemas.openxmlformats.org/officeDocument/2006/relationships/hyperlink" Target="https://mall.industry.siemens.com/mall/tr/tr/Catalog/Product/3SB6011-1AC50-0YA0" TargetMode="External"/><Relationship Id="rId2312" Type="http://schemas.openxmlformats.org/officeDocument/2006/relationships/hyperlink" Target="https://mall.industry.siemens.com/mall/tr/tr/Catalog/Product/3SB6060-3AA24-0YK0" TargetMode="External"/><Relationship Id="rId5468" Type="http://schemas.openxmlformats.org/officeDocument/2006/relationships/hyperlink" Target="https://mall.industry.siemens.com/mall/tr/tr/Catalog/Product/7KT1233" TargetMode="External"/><Relationship Id="rId5675" Type="http://schemas.openxmlformats.org/officeDocument/2006/relationships/table" Target="../tables/table1.xml"/><Relationship Id="rId1121" Type="http://schemas.openxmlformats.org/officeDocument/2006/relationships/hyperlink" Target="https://mall.industry.siemens.com/mall/tr/tr/Catalog/Product/3RT2027-1AN20" TargetMode="External"/><Relationship Id="rId4277" Type="http://schemas.openxmlformats.org/officeDocument/2006/relationships/hyperlink" Target="https://mall.industry.siemens.com/mall/tr/tr/Catalog/Product/3WA1240-4AB12-0AA0" TargetMode="External"/><Relationship Id="rId4484" Type="http://schemas.openxmlformats.org/officeDocument/2006/relationships/hyperlink" Target="https://mall.industry.siemens.com/mall/tr/tr/Catalog/Product/3WL1120-3BB32-1AA2" TargetMode="External"/><Relationship Id="rId4691" Type="http://schemas.openxmlformats.org/officeDocument/2006/relationships/hyperlink" Target="https://mall.industry.siemens.com/mall/tr/tr/Catalog/Product/3WT8252-5AA04-5AB2" TargetMode="External"/><Relationship Id="rId5328" Type="http://schemas.openxmlformats.org/officeDocument/2006/relationships/hyperlink" Target="https://mall.industry.siemens.com/mall/tr/tr/Catalog/Product/5SV3647-8" TargetMode="External"/><Relationship Id="rId5535" Type="http://schemas.openxmlformats.org/officeDocument/2006/relationships/hyperlink" Target="https://mall.industry.siemens.com/mall/tr/tr/Catalog/Product/8US1216-0AS00" TargetMode="External"/><Relationship Id="rId3086" Type="http://schemas.openxmlformats.org/officeDocument/2006/relationships/hyperlink" Target="https://mall.industry.siemens.com/mall/tr/tr/Catalog/Product/3SU1400-1LK10-1BA1" TargetMode="External"/><Relationship Id="rId3293" Type="http://schemas.openxmlformats.org/officeDocument/2006/relationships/hyperlink" Target="https://mall.industry.siemens.com/mall/tr/tr/Catalog/Product/3UF7320-1AB00-0" TargetMode="External"/><Relationship Id="rId4137" Type="http://schemas.openxmlformats.org/officeDocument/2006/relationships/hyperlink" Target="https://mall.industry.siemens.com/mall/tr/tr/Catalog/Product/3VW9011-0BB22" TargetMode="External"/><Relationship Id="rId4344" Type="http://schemas.openxmlformats.org/officeDocument/2006/relationships/hyperlink" Target="https://mall.industry.siemens.com/mall/tr/tr/Catalog/Product/3WA9111-0AH02" TargetMode="External"/><Relationship Id="rId4551" Type="http://schemas.openxmlformats.org/officeDocument/2006/relationships/hyperlink" Target="https://mall.industry.siemens.com/mall/tr/tr/Catalog/Product/3WL9111-0AA31-0AA0" TargetMode="External"/><Relationship Id="rId1938" Type="http://schemas.openxmlformats.org/officeDocument/2006/relationships/hyperlink" Target="https://mall.industry.siemens.com/mall/tr/tr/Catalog/Product/3SB6010-0AA40-0YA0" TargetMode="External"/><Relationship Id="rId3153" Type="http://schemas.openxmlformats.org/officeDocument/2006/relationships/hyperlink" Target="https://mall.industry.siemens.com/mall/tr/tr/Catalog/Product/3SU1851-0AA00-0AB1" TargetMode="External"/><Relationship Id="rId3360" Type="http://schemas.openxmlformats.org/officeDocument/2006/relationships/hyperlink" Target="https://mall.industry.siemens.com/mall/tr/tr/Catalog/Product/3VA1110-4EF36-0AA0" TargetMode="External"/><Relationship Id="rId4204" Type="http://schemas.openxmlformats.org/officeDocument/2006/relationships/hyperlink" Target="https://mall.industry.siemens.com/mall/tr/tr/Catalog/Product/3WA1116-2AB32-0AA0" TargetMode="External"/><Relationship Id="rId5602" Type="http://schemas.openxmlformats.org/officeDocument/2006/relationships/hyperlink" Target="https://mall.industry.siemens.com/mall/tr/tr/Catalog/Product/8WD4420-0EA" TargetMode="External"/><Relationship Id="rId281" Type="http://schemas.openxmlformats.org/officeDocument/2006/relationships/hyperlink" Target="https://mall.industry.siemens.com/mall/tr/tr/Catalog/Product/3LF0222-4UH00" TargetMode="External"/><Relationship Id="rId3013" Type="http://schemas.openxmlformats.org/officeDocument/2006/relationships/hyperlink" Target="https://mall.industry.siemens.com/mall/tr/tr/Catalog/Product/3SU1106-0AB20-1CA0" TargetMode="External"/><Relationship Id="rId4411" Type="http://schemas.openxmlformats.org/officeDocument/2006/relationships/hyperlink" Target="https://mall.industry.siemens.com/mall/tr/tr/Catalog/Product/3WA9111-0EX10" TargetMode="External"/><Relationship Id="rId141" Type="http://schemas.openxmlformats.org/officeDocument/2006/relationships/hyperlink" Target="https://mall.industry.siemens.com/mall/tr/tr/Catalog/Product/3LD2113-0TK53" TargetMode="External"/><Relationship Id="rId3220" Type="http://schemas.openxmlformats.org/officeDocument/2006/relationships/hyperlink" Target="https://mall.industry.siemens.com/mall/tr/tr/Catalog/Product/3TK2810-0GA02" TargetMode="External"/><Relationship Id="rId7" Type="http://schemas.openxmlformats.org/officeDocument/2006/relationships/hyperlink" Target="https://mall.industry.siemens.com/mall/tr/tr/Catalog/Product/3KC0340-0PE00-0AA0" TargetMode="External"/><Relationship Id="rId2779" Type="http://schemas.openxmlformats.org/officeDocument/2006/relationships/hyperlink" Target="https://mall.industry.siemens.com/mall/tr/tr/Catalog/Product/3SE5322-0SG21" TargetMode="External"/><Relationship Id="rId2986" Type="http://schemas.openxmlformats.org/officeDocument/2006/relationships/hyperlink" Target="https://mall.industry.siemens.com/mall/tr/tr/Catalog/Product/3SU1100-1HB20-1CF0" TargetMode="External"/><Relationship Id="rId5185" Type="http://schemas.openxmlformats.org/officeDocument/2006/relationships/hyperlink" Target="https://mall.industry.siemens.com/mall/tr/tr/Catalog/Product/5SP4492-7" TargetMode="External"/><Relationship Id="rId5392" Type="http://schemas.openxmlformats.org/officeDocument/2006/relationships/hyperlink" Target="https://mall.industry.siemens.com/mall/tr/tr/Catalog/Product/5SY5225-7" TargetMode="External"/><Relationship Id="rId958" Type="http://schemas.openxmlformats.org/officeDocument/2006/relationships/hyperlink" Target="https://mall.industry.siemens.com/mall/tr/tr/Catalog/Product/3RT1456-6AP36" TargetMode="External"/><Relationship Id="rId1588" Type="http://schemas.openxmlformats.org/officeDocument/2006/relationships/hyperlink" Target="https://mall.industry.siemens.com/mall/tr/tr/Catalog/Product/3RW5077-6AB04" TargetMode="External"/><Relationship Id="rId1795" Type="http://schemas.openxmlformats.org/officeDocument/2006/relationships/hyperlink" Target="https://mall.industry.siemens.com/mall/tr/tr/Catalog/Product/3RW5526-1HF14" TargetMode="External"/><Relationship Id="rId2639" Type="http://schemas.openxmlformats.org/officeDocument/2006/relationships/hyperlink" Target="https://mall.industry.siemens.com/mall/tr/tr/Catalog/Product/3SB6900-0NM" TargetMode="External"/><Relationship Id="rId2846" Type="http://schemas.openxmlformats.org/officeDocument/2006/relationships/hyperlink" Target="https://mall.industry.siemens.com/mall/tr/tr/Catalog/Product/3SK1122-1AB40" TargetMode="External"/><Relationship Id="rId5045" Type="http://schemas.openxmlformats.org/officeDocument/2006/relationships/hyperlink" Target="https://mall.industry.siemens.com/mall/tr/tr/Catalog/Product/5SL4510-7" TargetMode="External"/><Relationship Id="rId5252" Type="http://schemas.openxmlformats.org/officeDocument/2006/relationships/hyperlink" Target="https://mall.industry.siemens.com/mall/tr/tr/Catalog/Product/5SU1636-6FP25" TargetMode="External"/><Relationship Id="rId87" Type="http://schemas.openxmlformats.org/officeDocument/2006/relationships/hyperlink" Target="https://mall.industry.siemens.com/mall/tr/tr/Catalog/Product/3KD9301-1" TargetMode="External"/><Relationship Id="rId818" Type="http://schemas.openxmlformats.org/officeDocument/2006/relationships/hyperlink" Target="https://mall.industry.siemens.com/mall/tr/tr/Catalog/Product/3RM1007-1AA04" TargetMode="External"/><Relationship Id="rId1448" Type="http://schemas.openxmlformats.org/officeDocument/2006/relationships/hyperlink" Target="https://mall.industry.siemens.com/mall/tr/tr/Catalog/Product/3RV2031-4WA10" TargetMode="External"/><Relationship Id="rId1655" Type="http://schemas.openxmlformats.org/officeDocument/2006/relationships/hyperlink" Target="https://mall.industry.siemens.com/mall/tr/tr/Catalog/Product/3RW5226-3TC14" TargetMode="External"/><Relationship Id="rId2706" Type="http://schemas.openxmlformats.org/officeDocument/2006/relationships/hyperlink" Target="https://mall.industry.siemens.com/mall/tr/tr/Catalog/Product/3SE5112-0LU21" TargetMode="External"/><Relationship Id="rId4061" Type="http://schemas.openxmlformats.org/officeDocument/2006/relationships/hyperlink" Target="https://mall.industry.siemens.com/mall/tr/tr/Catalog/Product/3VM9214-0RS20" TargetMode="External"/><Relationship Id="rId5112" Type="http://schemas.openxmlformats.org/officeDocument/2006/relationships/hyperlink" Target="https://mall.industry.siemens.com/mall/tr/tr/Catalog/Product/5SL6220-7" TargetMode="External"/><Relationship Id="rId1308" Type="http://schemas.openxmlformats.org/officeDocument/2006/relationships/hyperlink" Target="https://mall.industry.siemens.com/mall/tr/tr/Catalog/Product/3RU2126-1JB0" TargetMode="External"/><Relationship Id="rId1862" Type="http://schemas.openxmlformats.org/officeDocument/2006/relationships/hyperlink" Target="https://mall.industry.siemens.com/mall/tr/tr/Catalog/Product/3RW5546-6HF04" TargetMode="External"/><Relationship Id="rId2913" Type="http://schemas.openxmlformats.org/officeDocument/2006/relationships/hyperlink" Target="https://mall.industry.siemens.com/mall/tr/tr/Catalog/Product/3SU1050-0AB70-0AA0" TargetMode="External"/><Relationship Id="rId1515" Type="http://schemas.openxmlformats.org/officeDocument/2006/relationships/hyperlink" Target="https://mall.industry.siemens.com/mall/tr/tr/Catalog/Product/3RW4028-1BB14" TargetMode="External"/><Relationship Id="rId1722" Type="http://schemas.openxmlformats.org/officeDocument/2006/relationships/hyperlink" Target="https://mall.industry.siemens.com/mall/tr/tr/Catalog/Product/3RW5247-2TC04" TargetMode="External"/><Relationship Id="rId4878" Type="http://schemas.openxmlformats.org/officeDocument/2006/relationships/hyperlink" Target="https://mall.industry.siemens.com/mall/tr/tr/Catalog/Product/4RB8400-3FC20" TargetMode="External"/><Relationship Id="rId14" Type="http://schemas.openxmlformats.org/officeDocument/2006/relationships/hyperlink" Target="https://mall.industry.siemens.com/mall/tr/tr/Catalog/Product/3KC0354-0RE00-0AA0" TargetMode="External"/><Relationship Id="rId3687" Type="http://schemas.openxmlformats.org/officeDocument/2006/relationships/hyperlink" Target="https://mall.industry.siemens.com/mall/tr/tr/Catalog/Product/3VA2716-2AC03-0AA0" TargetMode="External"/><Relationship Id="rId3894" Type="http://schemas.openxmlformats.org/officeDocument/2006/relationships/hyperlink" Target="https://mall.industry.siemens.com/mall/tr/tr/Catalog/Product/3VA9987-0TC20" TargetMode="External"/><Relationship Id="rId4738" Type="http://schemas.openxmlformats.org/officeDocument/2006/relationships/hyperlink" Target="https://mall.industry.siemens.com/mall/tr/tr/Catalog/Product/3RA2913-2BB2" TargetMode="External"/><Relationship Id="rId4945" Type="http://schemas.openxmlformats.org/officeDocument/2006/relationships/hyperlink" Target="https://mall.industry.siemens.com/mall/tr/tr/Catalog/Product/5SL3106-6YA" TargetMode="External"/><Relationship Id="rId2289" Type="http://schemas.openxmlformats.org/officeDocument/2006/relationships/hyperlink" Target="https://mall.industry.siemens.com/mall/tr/tr/Catalog/Product/3SB6060-2BL20-0YA0" TargetMode="External"/><Relationship Id="rId2496" Type="http://schemas.openxmlformats.org/officeDocument/2006/relationships/hyperlink" Target="https://mall.industry.siemens.com/mall/tr/tr/Catalog/Product/3SB6160-4AM01-1NA0" TargetMode="External"/><Relationship Id="rId3547" Type="http://schemas.openxmlformats.org/officeDocument/2006/relationships/hyperlink" Target="https://mall.industry.siemens.com/mall/tr/tr/Catalog/Product/3VA1563-6MH32-0AA0" TargetMode="External"/><Relationship Id="rId3754" Type="http://schemas.openxmlformats.org/officeDocument/2006/relationships/hyperlink" Target="https://mall.industry.siemens.com/mall/tr/tr/Catalog/Product/3VA9164-0JA12" TargetMode="External"/><Relationship Id="rId3961" Type="http://schemas.openxmlformats.org/officeDocument/2006/relationships/hyperlink" Target="https://mall.industry.siemens.com/mall/tr/tr/Catalog/Product/3VM1116-3EE32-0AA0" TargetMode="External"/><Relationship Id="rId4805" Type="http://schemas.openxmlformats.org/officeDocument/2006/relationships/hyperlink" Target="https://mall.industry.siemens.com/mall/tr/tr/Catalog/Product/4NC5122-2FC21" TargetMode="External"/><Relationship Id="rId468" Type="http://schemas.openxmlformats.org/officeDocument/2006/relationships/hyperlink" Target="https://mall.industry.siemens.com/mall/tr/tr/Catalog/Product/3NX1015" TargetMode="External"/><Relationship Id="rId675" Type="http://schemas.openxmlformats.org/officeDocument/2006/relationships/hyperlink" Target="https://mall.industry.siemens.com/mall/tr/tr/Catalog/Product/3RH2131-2FB40" TargetMode="External"/><Relationship Id="rId882" Type="http://schemas.openxmlformats.org/officeDocument/2006/relationships/hyperlink" Target="https://mall.industry.siemens.com/mall/tr/tr/Catalog/Product/3RQ4053-2SG30" TargetMode="External"/><Relationship Id="rId1098" Type="http://schemas.openxmlformats.org/officeDocument/2006/relationships/hyperlink" Target="https://mall.industry.siemens.com/mall/tr/tr/Catalog/Product/3RT2025-1BW40" TargetMode="External"/><Relationship Id="rId2149" Type="http://schemas.openxmlformats.org/officeDocument/2006/relationships/hyperlink" Target="https://mall.industry.siemens.com/mall/tr/tr/Catalog/Product/3SB6011-2BA40-0YA0" TargetMode="External"/><Relationship Id="rId2356" Type="http://schemas.openxmlformats.org/officeDocument/2006/relationships/hyperlink" Target="https://mall.industry.siemens.com/mall/tr/tr/Catalog/Product/3SB6061-1CC30-0YA0" TargetMode="External"/><Relationship Id="rId2563" Type="http://schemas.openxmlformats.org/officeDocument/2006/relationships/hyperlink" Target="https://mall.industry.siemens.com/mall/tr/tr/Catalog/Product/3SB6217-6AA20-1AA0" TargetMode="External"/><Relationship Id="rId2770" Type="http://schemas.openxmlformats.org/officeDocument/2006/relationships/hyperlink" Target="https://mall.industry.siemens.com/mall/tr/tr/Catalog/Product/3SE5250-0CC05" TargetMode="External"/><Relationship Id="rId3407" Type="http://schemas.openxmlformats.org/officeDocument/2006/relationships/hyperlink" Target="https://mall.industry.siemens.com/mall/tr/tr/Catalog/Product/3VA1125-4EE46-0AA0" TargetMode="External"/><Relationship Id="rId3614" Type="http://schemas.openxmlformats.org/officeDocument/2006/relationships/hyperlink" Target="https://mall.industry.siemens.com/mall/tr/tr/Catalog/Product/3VA2216-5MN32-0AA0" TargetMode="External"/><Relationship Id="rId3821" Type="http://schemas.openxmlformats.org/officeDocument/2006/relationships/hyperlink" Target="https://mall.industry.siemens.com/mall/tr/tr/Catalog/Product/3VA9267-0HC30" TargetMode="External"/><Relationship Id="rId328" Type="http://schemas.openxmlformats.org/officeDocument/2006/relationships/hyperlink" Target="https://mall.industry.siemens.com/mall/tr/tr/Catalog/Product/3NA6124" TargetMode="External"/><Relationship Id="rId535" Type="http://schemas.openxmlformats.org/officeDocument/2006/relationships/hyperlink" Target="https://mall.industry.siemens.com/mall/tr/tr/Catalog/Product/3RA6120-1CB32" TargetMode="External"/><Relationship Id="rId742" Type="http://schemas.openxmlformats.org/officeDocument/2006/relationships/hyperlink" Target="https://mall.industry.siemens.com/mall/tr/tr/Catalog/Product/3RK1207-1BQ44-0AA3" TargetMode="External"/><Relationship Id="rId1165" Type="http://schemas.openxmlformats.org/officeDocument/2006/relationships/hyperlink" Target="https://mall.industry.siemens.com/mall/tr/tr/Catalog/Product/3RT2037-1AF00" TargetMode="External"/><Relationship Id="rId1372" Type="http://schemas.openxmlformats.org/officeDocument/2006/relationships/hyperlink" Target="https://mall.industry.siemens.com/mall/tr/tr/Catalog/Product/3RV1923-1DA00" TargetMode="External"/><Relationship Id="rId2009" Type="http://schemas.openxmlformats.org/officeDocument/2006/relationships/hyperlink" Target="https://mall.industry.siemens.com/mall/tr/tr/Catalog/Product/3SB6010-2AL10-0YA0" TargetMode="External"/><Relationship Id="rId2216" Type="http://schemas.openxmlformats.org/officeDocument/2006/relationships/hyperlink" Target="https://mall.industry.siemens.com/mall/tr/tr/Catalog/Product/3SB6060-1BC30-0YA0" TargetMode="External"/><Relationship Id="rId2423" Type="http://schemas.openxmlformats.org/officeDocument/2006/relationships/hyperlink" Target="https://mall.industry.siemens.com/mall/tr/tr/Catalog/Product/3SB6110-0AB20-1CA0" TargetMode="External"/><Relationship Id="rId2630" Type="http://schemas.openxmlformats.org/officeDocument/2006/relationships/hyperlink" Target="https://mall.industry.siemens.com/mall/tr/tr/Catalog/Product/3SB6900-0NC" TargetMode="External"/><Relationship Id="rId5579" Type="http://schemas.openxmlformats.org/officeDocument/2006/relationships/hyperlink" Target="https://mall.industry.siemens.com/mall/tr/tr/Catalog/Product/8WD4308-0CA" TargetMode="External"/><Relationship Id="rId602" Type="http://schemas.openxmlformats.org/officeDocument/2006/relationships/hyperlink" Target="https://mall.industry.siemens.com/mall/tr/tr/Catalog/Product/3RC7940-2TE01" TargetMode="External"/><Relationship Id="rId1025" Type="http://schemas.openxmlformats.org/officeDocument/2006/relationships/hyperlink" Target="https://mall.industry.siemens.com/mall/tr/tr/Catalog/Product/3RT2017-1AB02" TargetMode="External"/><Relationship Id="rId1232" Type="http://schemas.openxmlformats.org/officeDocument/2006/relationships/hyperlink" Target="https://mall.industry.siemens.com/mall/tr/tr/Catalog/Product/3RT2926-1BB00" TargetMode="External"/><Relationship Id="rId4388" Type="http://schemas.openxmlformats.org/officeDocument/2006/relationships/hyperlink" Target="https://mall.industry.siemens.com/mall/tr/tr/Catalog/Product/3WA9111-0EB10" TargetMode="External"/><Relationship Id="rId4595" Type="http://schemas.openxmlformats.org/officeDocument/2006/relationships/hyperlink" Target="https://mall.industry.siemens.com/mall/tr/tr/Catalog/Product/3WL9111-0AN11-0AA0" TargetMode="External"/><Relationship Id="rId5439" Type="http://schemas.openxmlformats.org/officeDocument/2006/relationships/hyperlink" Target="https://mall.industry.siemens.com/mall/tr/tr/Catalog/Product/7KM2200-2EA30-1GA1" TargetMode="External"/><Relationship Id="rId5646" Type="http://schemas.openxmlformats.org/officeDocument/2006/relationships/hyperlink" Target="https://mall.industry.siemens.com/mall/tr/tr/Catalog/Product/LZS:PT78740" TargetMode="External"/><Relationship Id="rId3197" Type="http://schemas.openxmlformats.org/officeDocument/2006/relationships/hyperlink" Target="https://mall.industry.siemens.com/mall/tr/tr/Catalog/Product/3SY3128" TargetMode="External"/><Relationship Id="rId4248" Type="http://schemas.openxmlformats.org/officeDocument/2006/relationships/hyperlink" Target="https://mall.industry.siemens.com/mall/tr/tr/Catalog/Product/3WA1225-5AB02-0AA0" TargetMode="External"/><Relationship Id="rId3057" Type="http://schemas.openxmlformats.org/officeDocument/2006/relationships/hyperlink" Target="https://mall.industry.siemens.com/mall/tr/tr/Catalog/Product/3SU1152-6AA70-1AA0" TargetMode="External"/><Relationship Id="rId4108" Type="http://schemas.openxmlformats.org/officeDocument/2006/relationships/hyperlink" Target="https://mall.industry.siemens.com/mall/tr/tr/Catalog/Product/3VW9011-0AE06" TargetMode="External"/><Relationship Id="rId4455" Type="http://schemas.openxmlformats.org/officeDocument/2006/relationships/hyperlink" Target="https://mall.industry.siemens.com/mall/tr/tr/Catalog/Product/3WL1110-4BB46-1AA2" TargetMode="External"/><Relationship Id="rId4662" Type="http://schemas.openxmlformats.org/officeDocument/2006/relationships/hyperlink" Target="https://mall.industry.siemens.com/mall/tr/tr/Catalog/Product/3WT8104-5AA00-0AA2" TargetMode="External"/><Relationship Id="rId5506" Type="http://schemas.openxmlformats.org/officeDocument/2006/relationships/hyperlink" Target="https://mall.industry.siemens.com/mall/tr/tr/Catalog/Product/8UC6032" TargetMode="External"/><Relationship Id="rId185" Type="http://schemas.openxmlformats.org/officeDocument/2006/relationships/hyperlink" Target="https://mall.industry.siemens.com/mall/tr/tr/Catalog/Product/3LD3054-0TK53" TargetMode="External"/><Relationship Id="rId1909" Type="http://schemas.openxmlformats.org/officeDocument/2006/relationships/hyperlink" Target="https://mall.industry.siemens.com/mall/tr/tr/Catalog/Product/3RX9010-0AA00" TargetMode="External"/><Relationship Id="rId3264" Type="http://schemas.openxmlformats.org/officeDocument/2006/relationships/hyperlink" Target="https://mall.industry.siemens.com/mall/tr/tr/Catalog/Product/3TY7685-0CM7" TargetMode="External"/><Relationship Id="rId3471" Type="http://schemas.openxmlformats.org/officeDocument/2006/relationships/hyperlink" Target="https://mall.industry.siemens.com/mall/tr/tr/Catalog/Product/3VA1180-5EE46-0AA0" TargetMode="External"/><Relationship Id="rId4315" Type="http://schemas.openxmlformats.org/officeDocument/2006/relationships/hyperlink" Target="https://mall.industry.siemens.com/mall/tr/tr/Catalog/Product/3WA8363-5AA31-1BA1" TargetMode="External"/><Relationship Id="rId4522" Type="http://schemas.openxmlformats.org/officeDocument/2006/relationships/hyperlink" Target="https://mall.industry.siemens.com/mall/tr/tr/Catalog/Product/3WL1225-4BB42-1AA2" TargetMode="External"/><Relationship Id="rId392" Type="http://schemas.openxmlformats.org/officeDocument/2006/relationships/hyperlink" Target="https://mall.industry.siemens.com/mall/tr/tr/Catalog/Product/3NH6030" TargetMode="External"/><Relationship Id="rId2073" Type="http://schemas.openxmlformats.org/officeDocument/2006/relationships/hyperlink" Target="https://mall.industry.siemens.com/mall/tr/tr/Catalog/Product/3SB6010-4AB01-0YA0" TargetMode="External"/><Relationship Id="rId2280" Type="http://schemas.openxmlformats.org/officeDocument/2006/relationships/hyperlink" Target="https://mall.industry.siemens.com/mall/tr/tr/Catalog/Product/3SB6060-2BA50-0YA0" TargetMode="External"/><Relationship Id="rId3124" Type="http://schemas.openxmlformats.org/officeDocument/2006/relationships/hyperlink" Target="https://mall.industry.siemens.com/mall/tr/tr/Catalog/Product/3SU1401-2BF40-1AA0" TargetMode="External"/><Relationship Id="rId3331" Type="http://schemas.openxmlformats.org/officeDocument/2006/relationships/hyperlink" Target="https://mall.industry.siemens.com/mall/tr/tr/Catalog/Product/3UG5511-1BR20" TargetMode="External"/><Relationship Id="rId252" Type="http://schemas.openxmlformats.org/officeDocument/2006/relationships/hyperlink" Target="https://mall.industry.siemens.com/mall/tr/tr/Catalog/Product/3LF0122-4AC00" TargetMode="External"/><Relationship Id="rId2140" Type="http://schemas.openxmlformats.org/officeDocument/2006/relationships/hyperlink" Target="https://mall.industry.siemens.com/mall/tr/tr/Catalog/Product/3SB6011-2AN50-0YA0" TargetMode="External"/><Relationship Id="rId5089" Type="http://schemas.openxmlformats.org/officeDocument/2006/relationships/hyperlink" Target="https://mall.industry.siemens.com/mall/tr/tr/Catalog/Product/5SL6125-6YA" TargetMode="External"/><Relationship Id="rId5296" Type="http://schemas.openxmlformats.org/officeDocument/2006/relationships/hyperlink" Target="https://mall.industry.siemens.com/mall/tr/tr/Catalog/Product/5SV3344-4" TargetMode="External"/><Relationship Id="rId112" Type="http://schemas.openxmlformats.org/officeDocument/2006/relationships/hyperlink" Target="https://mall.industry.siemens.com/mall/tr/tr/Catalog/Product/3KD9504-8" TargetMode="External"/><Relationship Id="rId1699" Type="http://schemas.openxmlformats.org/officeDocument/2006/relationships/hyperlink" Target="https://mall.industry.siemens.com/mall/tr/tr/Catalog/Product/3RW5244-2TC14" TargetMode="External"/><Relationship Id="rId2000" Type="http://schemas.openxmlformats.org/officeDocument/2006/relationships/hyperlink" Target="https://mall.industry.siemens.com/mall/tr/tr/Catalog/Product/3SB6010-2AA40-0YA0" TargetMode="External"/><Relationship Id="rId5156" Type="http://schemas.openxmlformats.org/officeDocument/2006/relationships/hyperlink" Target="https://mall.industry.siemens.com/mall/tr/tr/Catalog/Product/5SL6550-7" TargetMode="External"/><Relationship Id="rId5363" Type="http://schemas.openxmlformats.org/officeDocument/2006/relationships/hyperlink" Target="https://mall.industry.siemens.com/mall/tr/tr/Catalog/Product/5SY5103-7" TargetMode="External"/><Relationship Id="rId5570" Type="http://schemas.openxmlformats.org/officeDocument/2006/relationships/hyperlink" Target="https://mall.industry.siemens.com/mall/tr/tr/Catalog/Product/8WD4208-0DE" TargetMode="External"/><Relationship Id="rId2957" Type="http://schemas.openxmlformats.org/officeDocument/2006/relationships/hyperlink" Target="https://mall.industry.siemens.com/mall/tr/tr/Catalog/Product/3SU1061-0JB30-0AA0" TargetMode="External"/><Relationship Id="rId4172" Type="http://schemas.openxmlformats.org/officeDocument/2006/relationships/hyperlink" Target="https://mall.industry.siemens.com/mall/tr/tr/Catalog/Product/3WA1108-4AB12-0AA0" TargetMode="External"/><Relationship Id="rId5016" Type="http://schemas.openxmlformats.org/officeDocument/2006/relationships/hyperlink" Target="https://mall.industry.siemens.com/mall/tr/tr/Catalog/Product/5SL4206-7" TargetMode="External"/><Relationship Id="rId5223" Type="http://schemas.openxmlformats.org/officeDocument/2006/relationships/hyperlink" Target="https://mall.industry.siemens.com/mall/tr/tr/Catalog/Product/5SU1336-7FP06" TargetMode="External"/><Relationship Id="rId929" Type="http://schemas.openxmlformats.org/officeDocument/2006/relationships/hyperlink" Target="https://mall.industry.siemens.com/mall/tr/tr/Catalog/Product/3RT1054-1AF36" TargetMode="External"/><Relationship Id="rId1559" Type="http://schemas.openxmlformats.org/officeDocument/2006/relationships/hyperlink" Target="https://mall.industry.siemens.com/mall/tr/tr/Catalog/Product/3RW5073-6TB14" TargetMode="External"/><Relationship Id="rId1766" Type="http://schemas.openxmlformats.org/officeDocument/2006/relationships/hyperlink" Target="https://mall.industry.siemens.com/mall/tr/tr/Catalog/Product/3RW5516-3HF04" TargetMode="External"/><Relationship Id="rId1973" Type="http://schemas.openxmlformats.org/officeDocument/2006/relationships/hyperlink" Target="https://mall.industry.siemens.com/mall/tr/tr/Catalog/Product/3SB6010-1BC30-0YA0" TargetMode="External"/><Relationship Id="rId2817" Type="http://schemas.openxmlformats.org/officeDocument/2006/relationships/hyperlink" Target="https://mall.industry.siemens.com/mall/tr/tr/Catalog/Product/3SE7310-1AE04" TargetMode="External"/><Relationship Id="rId4032" Type="http://schemas.openxmlformats.org/officeDocument/2006/relationships/hyperlink" Target="https://mall.industry.siemens.com/mall/tr/tr/Catalog/Product/3VM9111-0WG30" TargetMode="External"/><Relationship Id="rId5430" Type="http://schemas.openxmlformats.org/officeDocument/2006/relationships/hyperlink" Target="https://mall.industry.siemens.com/mall/tr/tr/Catalog/Product/5TT5852-0" TargetMode="External"/><Relationship Id="rId58" Type="http://schemas.openxmlformats.org/officeDocument/2006/relationships/hyperlink" Target="https://mall.industry.siemens.com/mall/tr/tr/Catalog/Product/3KD4430-0QE20-0" TargetMode="External"/><Relationship Id="rId1419" Type="http://schemas.openxmlformats.org/officeDocument/2006/relationships/hyperlink" Target="https://mall.industry.siemens.com/mall/tr/tr/Catalog/Product/3RV2021-1AA10" TargetMode="External"/><Relationship Id="rId1626" Type="http://schemas.openxmlformats.org/officeDocument/2006/relationships/hyperlink" Target="https://mall.industry.siemens.com/mall/tr/tr/Catalog/Product/3RW5217-1TC04" TargetMode="External"/><Relationship Id="rId1833" Type="http://schemas.openxmlformats.org/officeDocument/2006/relationships/hyperlink" Target="https://mall.industry.siemens.com/mall/tr/tr/Catalog/Product/3RW5543-2HA14" TargetMode="External"/><Relationship Id="rId4989" Type="http://schemas.openxmlformats.org/officeDocument/2006/relationships/hyperlink" Target="https://mall.industry.siemens.com/mall/tr/tr/Catalog/Product/5SL4103-7" TargetMode="External"/><Relationship Id="rId1900" Type="http://schemas.openxmlformats.org/officeDocument/2006/relationships/hyperlink" Target="https://mall.industry.siemens.com/mall/tr/tr/Catalog/Product/3RW5900-0CC00" TargetMode="External"/><Relationship Id="rId3798" Type="http://schemas.openxmlformats.org/officeDocument/2006/relationships/hyperlink" Target="https://mall.industry.siemens.com/mall/tr/tr/Catalog/Product/3VA9257-0EK13" TargetMode="External"/><Relationship Id="rId4849" Type="http://schemas.openxmlformats.org/officeDocument/2006/relationships/hyperlink" Target="https://mall.industry.siemens.com/mall/tr/tr/Catalog/Product/4RB2150-3EA50" TargetMode="External"/><Relationship Id="rId3658" Type="http://schemas.openxmlformats.org/officeDocument/2006/relationships/hyperlink" Target="https://mall.industry.siemens.com/mall/tr/tr/Catalog/Product/3VA2580-5MN32-0AA0" TargetMode="External"/><Relationship Id="rId3865" Type="http://schemas.openxmlformats.org/officeDocument/2006/relationships/hyperlink" Target="https://mall.industry.siemens.com/mall/tr/tr/Catalog/Product/3VA9503-0SB50" TargetMode="External"/><Relationship Id="rId4709" Type="http://schemas.openxmlformats.org/officeDocument/2006/relationships/hyperlink" Target="https://mall.industry.siemens.com/mall/tr/tr/Catalog/Product/3WT8402-5UA75-5AB2" TargetMode="External"/><Relationship Id="rId4916" Type="http://schemas.openxmlformats.org/officeDocument/2006/relationships/hyperlink" Target="https://mall.industry.siemens.com/mall/tr/tr/Catalog/Product/5SE2320" TargetMode="External"/><Relationship Id="rId579" Type="http://schemas.openxmlformats.org/officeDocument/2006/relationships/hyperlink" Target="https://mall.industry.siemens.com/mall/tr/tr/Catalog/Product/3RC7140-1EE10" TargetMode="External"/><Relationship Id="rId786" Type="http://schemas.openxmlformats.org/officeDocument/2006/relationships/hyperlink" Target="https://mall.industry.siemens.com/mall/tr/tr/Catalog/Product/3RK1908-0AP00-0DP0" TargetMode="External"/><Relationship Id="rId993" Type="http://schemas.openxmlformats.org/officeDocument/2006/relationships/hyperlink" Target="https://mall.industry.siemens.com/mall/tr/tr/Catalog/Product/3RT2015-1BB42" TargetMode="External"/><Relationship Id="rId2467" Type="http://schemas.openxmlformats.org/officeDocument/2006/relationships/hyperlink" Target="https://mall.industry.siemens.com/mall/tr/tr/Catalog/Product/3SB6116-3CA24-1MK0" TargetMode="External"/><Relationship Id="rId2674" Type="http://schemas.openxmlformats.org/officeDocument/2006/relationships/hyperlink" Target="https://mall.industry.siemens.com/mall/tr/tr/Catalog/Product/3SE5000-0AE10" TargetMode="External"/><Relationship Id="rId3518" Type="http://schemas.openxmlformats.org/officeDocument/2006/relationships/hyperlink" Target="https://mall.industry.siemens.com/mall/tr/tr/Catalog/Product/3VA1340-4EF32-0AA0" TargetMode="External"/><Relationship Id="rId5080" Type="http://schemas.openxmlformats.org/officeDocument/2006/relationships/hyperlink" Target="https://mall.industry.siemens.com/mall/tr/tr/Catalog/Product/5SL6116-6" TargetMode="External"/><Relationship Id="rId439" Type="http://schemas.openxmlformats.org/officeDocument/2006/relationships/hyperlink" Target="https://mall.industry.siemens.com/mall/tr/tr/Catalog/Product/3NW6006-1" TargetMode="External"/><Relationship Id="rId646" Type="http://schemas.openxmlformats.org/officeDocument/2006/relationships/hyperlink" Target="https://mall.industry.siemens.com/mall/tr/tr/Catalog/Product/3RH1921-1EA11" TargetMode="External"/><Relationship Id="rId1069" Type="http://schemas.openxmlformats.org/officeDocument/2006/relationships/hyperlink" Target="https://mall.industry.siemens.com/mall/tr/tr/Catalog/Product/3RT2023-1BF40" TargetMode="External"/><Relationship Id="rId1276" Type="http://schemas.openxmlformats.org/officeDocument/2006/relationships/hyperlink" Target="https://mall.industry.siemens.com/mall/tr/tr/Catalog/Product/3RU2116-1AB1" TargetMode="External"/><Relationship Id="rId1483" Type="http://schemas.openxmlformats.org/officeDocument/2006/relationships/hyperlink" Target="https://mall.industry.siemens.com/mall/tr/tr/Catalog/Product/3RW3016-1BB04" TargetMode="External"/><Relationship Id="rId2327" Type="http://schemas.openxmlformats.org/officeDocument/2006/relationships/hyperlink" Target="https://mall.industry.siemens.com/mall/tr/tr/Catalog/Product/3SB6061-0AA40-0YA0" TargetMode="External"/><Relationship Id="rId2881" Type="http://schemas.openxmlformats.org/officeDocument/2006/relationships/hyperlink" Target="https://mall.industry.siemens.com/mall/tr/tr/Catalog/Product/3SU1000-3BB42-0AK0" TargetMode="External"/><Relationship Id="rId3725" Type="http://schemas.openxmlformats.org/officeDocument/2006/relationships/hyperlink" Target="https://mall.industry.siemens.com/mall/tr/tr/Catalog/Product/3VA9114-0RL21" TargetMode="External"/><Relationship Id="rId3932" Type="http://schemas.openxmlformats.org/officeDocument/2006/relationships/hyperlink" Target="https://mall.industry.siemens.com/mall/tr/tr/Catalog/Product/3VM1050-3ED42-0AA0" TargetMode="External"/><Relationship Id="rId506" Type="http://schemas.openxmlformats.org/officeDocument/2006/relationships/hyperlink" Target="https://mall.industry.siemens.com/mall/tr/tr/Catalog/Product/3RA2815-1FW10" TargetMode="External"/><Relationship Id="rId853" Type="http://schemas.openxmlformats.org/officeDocument/2006/relationships/hyperlink" Target="https://mall.industry.siemens.com/mall/tr/tr/Catalog/Product/3RP2512-1AW30" TargetMode="External"/><Relationship Id="rId1136" Type="http://schemas.openxmlformats.org/officeDocument/2006/relationships/hyperlink" Target="https://mall.industry.siemens.com/mall/tr/tr/Catalog/Product/3RT2028-1AL20" TargetMode="External"/><Relationship Id="rId1690" Type="http://schemas.openxmlformats.org/officeDocument/2006/relationships/hyperlink" Target="https://mall.industry.siemens.com/mall/tr/tr/Catalog/Product/3RW5243-2TC04" TargetMode="External"/><Relationship Id="rId2534" Type="http://schemas.openxmlformats.org/officeDocument/2006/relationships/hyperlink" Target="https://mall.industry.siemens.com/mall/tr/tr/Catalog/Product/3SB6211-6AA30-1AA0" TargetMode="External"/><Relationship Id="rId2741" Type="http://schemas.openxmlformats.org/officeDocument/2006/relationships/hyperlink" Target="https://mall.industry.siemens.com/mall/tr/tr/Catalog/Product/3SE5212-0CF10" TargetMode="External"/><Relationship Id="rId713" Type="http://schemas.openxmlformats.org/officeDocument/2006/relationships/hyperlink" Target="https://mall.industry.siemens.com/mall/tr/tr/Catalog/Product/3RH2911-2DA11" TargetMode="External"/><Relationship Id="rId920" Type="http://schemas.openxmlformats.org/officeDocument/2006/relationships/hyperlink" Target="https://mall.industry.siemens.com/mall/tr/tr/Catalog/Product/3RS7003-1AE00" TargetMode="External"/><Relationship Id="rId1343" Type="http://schemas.openxmlformats.org/officeDocument/2006/relationships/hyperlink" Target="https://mall.industry.siemens.com/mall/tr/tr/Catalog/Product/3RU2136-4KB0" TargetMode="External"/><Relationship Id="rId1550" Type="http://schemas.openxmlformats.org/officeDocument/2006/relationships/hyperlink" Target="https://mall.industry.siemens.com/mall/tr/tr/Catalog/Product/3RW5072-6TB04" TargetMode="External"/><Relationship Id="rId2601" Type="http://schemas.openxmlformats.org/officeDocument/2006/relationships/hyperlink" Target="https://mall.industry.siemens.com/mall/tr/tr/Catalog/Product/3SB6406-1BA30-1AA0" TargetMode="External"/><Relationship Id="rId4499" Type="http://schemas.openxmlformats.org/officeDocument/2006/relationships/hyperlink" Target="https://mall.industry.siemens.com/mall/tr/tr/Catalog/Product/3WL1210-4BB46-1AA2" TargetMode="External"/><Relationship Id="rId1203" Type="http://schemas.openxmlformats.org/officeDocument/2006/relationships/hyperlink" Target="https://mall.industry.siemens.com/mall/tr/tr/Catalog/Product/3RT2325-1AP00" TargetMode="External"/><Relationship Id="rId1410" Type="http://schemas.openxmlformats.org/officeDocument/2006/relationships/hyperlink" Target="https://mall.industry.siemens.com/mall/tr/tr/Catalog/Product/3RV2011-1HA20" TargetMode="External"/><Relationship Id="rId4359" Type="http://schemas.openxmlformats.org/officeDocument/2006/relationships/hyperlink" Target="https://mall.industry.siemens.com/mall/tr/tr/Catalog/Product/3WA9111-0AL26" TargetMode="External"/><Relationship Id="rId4566" Type="http://schemas.openxmlformats.org/officeDocument/2006/relationships/hyperlink" Target="https://mall.industry.siemens.com/mall/tr/tr/Catalog/Product/3WL9111-0AA65-0AA0" TargetMode="External"/><Relationship Id="rId4773" Type="http://schemas.openxmlformats.org/officeDocument/2006/relationships/hyperlink" Target="https://mall.industry.siemens.com/mall/tr/tr/Catalog/Product/4AX3002-3HA10-0B" TargetMode="External"/><Relationship Id="rId4980" Type="http://schemas.openxmlformats.org/officeDocument/2006/relationships/hyperlink" Target="https://mall.industry.siemens.com/mall/tr/tr/Catalog/Product/5SL3406-7YA" TargetMode="External"/><Relationship Id="rId5617" Type="http://schemas.openxmlformats.org/officeDocument/2006/relationships/hyperlink" Target="https://mall.industry.siemens.com/mall/tr/tr/Catalog/Product/8WD4428-6XF" TargetMode="External"/><Relationship Id="rId3168" Type="http://schemas.openxmlformats.org/officeDocument/2006/relationships/hyperlink" Target="https://mall.industry.siemens.com/mall/tr/tr/Catalog/Product/3SU1900-0AL10-0AA0" TargetMode="External"/><Relationship Id="rId3375" Type="http://schemas.openxmlformats.org/officeDocument/2006/relationships/hyperlink" Target="https://mall.industry.siemens.com/mall/tr/tr/Catalog/Product/3VA1112-4EF46-0AA0" TargetMode="External"/><Relationship Id="rId3582" Type="http://schemas.openxmlformats.org/officeDocument/2006/relationships/hyperlink" Target="https://mall.industry.siemens.com/mall/tr/tr/Catalog/Product/3VA2125-5KP42-0AA0" TargetMode="External"/><Relationship Id="rId4219" Type="http://schemas.openxmlformats.org/officeDocument/2006/relationships/hyperlink" Target="https://mall.industry.siemens.com/mall/tr/tr/Catalog/Product/3WA1120-3AB02-0AA0" TargetMode="External"/><Relationship Id="rId4426" Type="http://schemas.openxmlformats.org/officeDocument/2006/relationships/hyperlink" Target="https://mall.industry.siemens.com/mall/tr/tr/Catalog/Product/3WL1106-3BB42-1AA2" TargetMode="External"/><Relationship Id="rId4633" Type="http://schemas.openxmlformats.org/officeDocument/2006/relationships/hyperlink" Target="https://mall.industry.siemens.com/mall/tr/tr/Catalog/Product/3WL9111-0BC13-0AA0" TargetMode="External"/><Relationship Id="rId4840" Type="http://schemas.openxmlformats.org/officeDocument/2006/relationships/hyperlink" Target="https://mall.industry.siemens.com/mall/tr/tr/Catalog/Product/4RB2050-3EA50" TargetMode="External"/><Relationship Id="rId296" Type="http://schemas.openxmlformats.org/officeDocument/2006/relationships/hyperlink" Target="https://mall.industry.siemens.com/mall/tr/tr/Catalog/Product/3NA3132" TargetMode="External"/><Relationship Id="rId2184" Type="http://schemas.openxmlformats.org/officeDocument/2006/relationships/hyperlink" Target="https://mall.industry.siemens.com/mall/tr/tr/Catalog/Product/3SB6060-0AB10-0YA0" TargetMode="External"/><Relationship Id="rId2391" Type="http://schemas.openxmlformats.org/officeDocument/2006/relationships/hyperlink" Target="https://mall.industry.siemens.com/mall/tr/tr/Catalog/Product/3SB6061-2BA30-0YA0" TargetMode="External"/><Relationship Id="rId3028" Type="http://schemas.openxmlformats.org/officeDocument/2006/relationships/hyperlink" Target="https://mall.industry.siemens.com/mall/tr/tr/Catalog/Product/3SU1150-0AB20-1CA0" TargetMode="External"/><Relationship Id="rId3235" Type="http://schemas.openxmlformats.org/officeDocument/2006/relationships/hyperlink" Target="https://mall.industry.siemens.com/mall/tr/tr/Catalog/Product/3TY7403-0AK6" TargetMode="External"/><Relationship Id="rId3442" Type="http://schemas.openxmlformats.org/officeDocument/2006/relationships/hyperlink" Target="https://mall.industry.siemens.com/mall/tr/tr/Catalog/Product/3VA1150-4EF36-0AA0" TargetMode="External"/><Relationship Id="rId156" Type="http://schemas.openxmlformats.org/officeDocument/2006/relationships/hyperlink" Target="https://mall.industry.siemens.com/mall/tr/tr/Catalog/Product/3LD2418-0TK11" TargetMode="External"/><Relationship Id="rId363" Type="http://schemas.openxmlformats.org/officeDocument/2006/relationships/hyperlink" Target="https://mall.industry.siemens.com/mall/tr/tr/Catalog/Product/3NE1333-0" TargetMode="External"/><Relationship Id="rId570" Type="http://schemas.openxmlformats.org/officeDocument/2006/relationships/hyperlink" Target="https://mall.industry.siemens.com/mall/tr/tr/Catalog/Product/3RB3016-1PB0" TargetMode="External"/><Relationship Id="rId2044" Type="http://schemas.openxmlformats.org/officeDocument/2006/relationships/hyperlink" Target="https://mall.industry.siemens.com/mall/tr/tr/Catalog/Product/3SB6010-2BB60-0YA0" TargetMode="External"/><Relationship Id="rId2251" Type="http://schemas.openxmlformats.org/officeDocument/2006/relationships/hyperlink" Target="https://mall.industry.siemens.com/mall/tr/tr/Catalog/Product/3SB6060-2AB60-0YA0" TargetMode="External"/><Relationship Id="rId3302" Type="http://schemas.openxmlformats.org/officeDocument/2006/relationships/hyperlink" Target="https://mall.industry.siemens.com/mall/tr/tr/Catalog/Product/3UF7920-0AA00-0" TargetMode="External"/><Relationship Id="rId4700" Type="http://schemas.openxmlformats.org/officeDocument/2006/relationships/hyperlink" Target="https://mall.industry.siemens.com/mall/tr/tr/Catalog/Product/3WT8322-5UA70-0AA2" TargetMode="External"/><Relationship Id="rId223" Type="http://schemas.openxmlformats.org/officeDocument/2006/relationships/hyperlink" Target="https://mall.industry.siemens.com/mall/tr/tr/Catalog/Product/3LD9245-2C" TargetMode="External"/><Relationship Id="rId430" Type="http://schemas.openxmlformats.org/officeDocument/2006/relationships/hyperlink" Target="https://mall.industry.siemens.com/mall/tr/tr/Catalog/Product/3NP1943-1DA00" TargetMode="External"/><Relationship Id="rId1060" Type="http://schemas.openxmlformats.org/officeDocument/2006/relationships/hyperlink" Target="https://mall.industry.siemens.com/mall/tr/tr/Catalog/Product/3RT2018-2BB41" TargetMode="External"/><Relationship Id="rId2111" Type="http://schemas.openxmlformats.org/officeDocument/2006/relationships/hyperlink" Target="https://mall.industry.siemens.com/mall/tr/tr/Catalog/Product/3SB6011-1BC60-0YA0" TargetMode="External"/><Relationship Id="rId5267" Type="http://schemas.openxmlformats.org/officeDocument/2006/relationships/hyperlink" Target="https://mall.industry.siemens.com/mall/tr/tr/Catalog/Product/5SU1646-7FP10" TargetMode="External"/><Relationship Id="rId4076" Type="http://schemas.openxmlformats.org/officeDocument/2006/relationships/hyperlink" Target="https://mall.industry.siemens.com/mall/tr/tr/Catalog/Product/3VM9388-0LB10" TargetMode="External"/><Relationship Id="rId5474" Type="http://schemas.openxmlformats.org/officeDocument/2006/relationships/hyperlink" Target="https://mall.industry.siemens.com/mall/tr/tr/Catalog/Product/7KT1651" TargetMode="External"/><Relationship Id="rId1877" Type="http://schemas.openxmlformats.org/officeDocument/2006/relationships/hyperlink" Target="https://mall.industry.siemens.com/mall/tr/tr/Catalog/Product/3RW5548-6HA14" TargetMode="External"/><Relationship Id="rId2928" Type="http://schemas.openxmlformats.org/officeDocument/2006/relationships/hyperlink" Target="https://mall.industry.siemens.com/mall/tr/tr/Catalog/Product/3SU1051-0AB40-0AA0" TargetMode="External"/><Relationship Id="rId4283" Type="http://schemas.openxmlformats.org/officeDocument/2006/relationships/hyperlink" Target="https://mall.industry.siemens.com/mall/tr/tr/Catalog/Product/3WA1240-5AB02-0AA0" TargetMode="External"/><Relationship Id="rId4490" Type="http://schemas.openxmlformats.org/officeDocument/2006/relationships/hyperlink" Target="https://mall.industry.siemens.com/mall/tr/tr/Catalog/Product/3WL1120-4BB42-1AA2" TargetMode="External"/><Relationship Id="rId5127" Type="http://schemas.openxmlformats.org/officeDocument/2006/relationships/hyperlink" Target="https://mall.industry.siemens.com/mall/tr/tr/Catalog/Product/5SL6310-7" TargetMode="External"/><Relationship Id="rId5334" Type="http://schemas.openxmlformats.org/officeDocument/2006/relationships/hyperlink" Target="https://mall.industry.siemens.com/mall/tr/tr/Catalog/Product/5SV5312-6" TargetMode="External"/><Relationship Id="rId5541" Type="http://schemas.openxmlformats.org/officeDocument/2006/relationships/hyperlink" Target="https://mall.industry.siemens.com/mall/tr/tr/Catalog/Product/8US1251-5DT10" TargetMode="External"/><Relationship Id="rId1737" Type="http://schemas.openxmlformats.org/officeDocument/2006/relationships/hyperlink" Target="https://mall.industry.siemens.com/mall/tr/tr/Catalog/Product/3RW5513-1HA14" TargetMode="External"/><Relationship Id="rId1944" Type="http://schemas.openxmlformats.org/officeDocument/2006/relationships/hyperlink" Target="https://mall.industry.siemens.com/mall/tr/tr/Catalog/Product/3SB6010-0AB40-0YA0" TargetMode="External"/><Relationship Id="rId3092" Type="http://schemas.openxmlformats.org/officeDocument/2006/relationships/hyperlink" Target="https://mall.industry.siemens.com/mall/tr/tr/Catalog/Product/3SU1401-1BB20-1AA0" TargetMode="External"/><Relationship Id="rId4143" Type="http://schemas.openxmlformats.org/officeDocument/2006/relationships/hyperlink" Target="https://mall.industry.siemens.com/mall/tr/tr/Catalog/Product/3VW9011-0LF61" TargetMode="External"/><Relationship Id="rId4350" Type="http://schemas.openxmlformats.org/officeDocument/2006/relationships/hyperlink" Target="https://mall.industry.siemens.com/mall/tr/tr/Catalog/Product/3WA9111-0AL11" TargetMode="External"/><Relationship Id="rId5401" Type="http://schemas.openxmlformats.org/officeDocument/2006/relationships/hyperlink" Target="https://mall.industry.siemens.com/mall/tr/tr/Catalog/Product/5SZ1344-6YA" TargetMode="External"/><Relationship Id="rId29" Type="http://schemas.openxmlformats.org/officeDocument/2006/relationships/hyperlink" Target="https://mall.industry.siemens.com/mall/tr/tr/Catalog/Product/3KC9000-8EL10" TargetMode="External"/><Relationship Id="rId4003" Type="http://schemas.openxmlformats.org/officeDocument/2006/relationships/hyperlink" Target="https://mall.industry.siemens.com/mall/tr/tr/Catalog/Product/3VM1225-3ED32-0AA0" TargetMode="External"/><Relationship Id="rId4210" Type="http://schemas.openxmlformats.org/officeDocument/2006/relationships/hyperlink" Target="https://mall.industry.siemens.com/mall/tr/tr/Catalog/Product/3WA1116-4AB02-0AA0" TargetMode="External"/><Relationship Id="rId1804" Type="http://schemas.openxmlformats.org/officeDocument/2006/relationships/hyperlink" Target="https://mall.industry.siemens.com/mall/tr/tr/Catalog/Product/3RW5527-3HA04" TargetMode="External"/><Relationship Id="rId3769" Type="http://schemas.openxmlformats.org/officeDocument/2006/relationships/hyperlink" Target="https://mall.industry.siemens.com/mall/tr/tr/Catalog/Product/3VA9213-0KD10" TargetMode="External"/><Relationship Id="rId3976" Type="http://schemas.openxmlformats.org/officeDocument/2006/relationships/hyperlink" Target="https://mall.industry.siemens.com/mall/tr/tr/Catalog/Product/3VM1140-3EE32-0AA0" TargetMode="External"/><Relationship Id="rId5191" Type="http://schemas.openxmlformats.org/officeDocument/2006/relationships/hyperlink" Target="https://mall.industry.siemens.com/mall/tr/tr/Catalog/Product/5ST3022" TargetMode="External"/><Relationship Id="rId897" Type="http://schemas.openxmlformats.org/officeDocument/2006/relationships/hyperlink" Target="https://mall.industry.siemens.com/mall/tr/tr/Catalog/Product/3RQ4901-0B" TargetMode="External"/><Relationship Id="rId2578" Type="http://schemas.openxmlformats.org/officeDocument/2006/relationships/hyperlink" Target="https://mall.industry.siemens.com/mall/tr/tr/Catalog/Product/3SB6401-1BA50-1AA0" TargetMode="External"/><Relationship Id="rId2785" Type="http://schemas.openxmlformats.org/officeDocument/2006/relationships/hyperlink" Target="https://mall.industry.siemens.com/mall/tr/tr/Catalog/Product/3SE5413-0CC21-1EA2" TargetMode="External"/><Relationship Id="rId2992" Type="http://schemas.openxmlformats.org/officeDocument/2006/relationships/hyperlink" Target="https://mall.industry.siemens.com/mall/tr/tr/Catalog/Product/3SU1100-2BM60-1NA0" TargetMode="External"/><Relationship Id="rId3629" Type="http://schemas.openxmlformats.org/officeDocument/2006/relationships/hyperlink" Target="https://mall.industry.siemens.com/mall/tr/tr/Catalog/Product/3VA2340-5KP32-0AA0" TargetMode="External"/><Relationship Id="rId3836" Type="http://schemas.openxmlformats.org/officeDocument/2006/relationships/hyperlink" Target="https://mall.industry.siemens.com/mall/tr/tr/Catalog/Product/3VA9367-0KT00" TargetMode="External"/><Relationship Id="rId5051" Type="http://schemas.openxmlformats.org/officeDocument/2006/relationships/hyperlink" Target="https://mall.industry.siemens.com/mall/tr/tr/Catalog/Product/5SL4540-7" TargetMode="External"/><Relationship Id="rId757" Type="http://schemas.openxmlformats.org/officeDocument/2006/relationships/hyperlink" Target="https://mall.industry.siemens.com/mall/tr/tr/Catalog/Product/3RK1308-0CB00-0CP0" TargetMode="External"/><Relationship Id="rId964" Type="http://schemas.openxmlformats.org/officeDocument/2006/relationships/hyperlink" Target="https://mall.industry.siemens.com/mall/tr/tr/Catalog/Product/3RT1483-6AP36" TargetMode="External"/><Relationship Id="rId1387" Type="http://schemas.openxmlformats.org/officeDocument/2006/relationships/hyperlink" Target="https://mall.industry.siemens.com/mall/tr/tr/Catalog/Product/3RV2011-0GA10" TargetMode="External"/><Relationship Id="rId1594" Type="http://schemas.openxmlformats.org/officeDocument/2006/relationships/hyperlink" Target="https://mall.industry.siemens.com/mall/tr/tr/Catalog/Product/3RW5213-1TC04" TargetMode="External"/><Relationship Id="rId2438" Type="http://schemas.openxmlformats.org/officeDocument/2006/relationships/hyperlink" Target="https://mall.industry.siemens.com/mall/tr/tr/Catalog/Product/3SB6110-2AA10-1BA0" TargetMode="External"/><Relationship Id="rId2645" Type="http://schemas.openxmlformats.org/officeDocument/2006/relationships/hyperlink" Target="https://mall.industry.siemens.com/mall/tr/tr/Catalog/Product/3SB6901-0GH20" TargetMode="External"/><Relationship Id="rId2852" Type="http://schemas.openxmlformats.org/officeDocument/2006/relationships/hyperlink" Target="https://mall.industry.siemens.com/mall/tr/tr/Catalog/Product/3SK1122-2CB42" TargetMode="External"/><Relationship Id="rId3903" Type="http://schemas.openxmlformats.org/officeDocument/2006/relationships/hyperlink" Target="https://mall.industry.siemens.com/mall/tr/tr/Catalog/Product/3VA9988-0AB32" TargetMode="External"/><Relationship Id="rId93" Type="http://schemas.openxmlformats.org/officeDocument/2006/relationships/hyperlink" Target="https://mall.industry.siemens.com/mall/tr/tr/Catalog/Product/3KD9305-0" TargetMode="External"/><Relationship Id="rId617" Type="http://schemas.openxmlformats.org/officeDocument/2006/relationships/hyperlink" Target="https://mall.industry.siemens.com/mall/tr/tr/Catalog/Product/3RF2150-1AA02" TargetMode="External"/><Relationship Id="rId824" Type="http://schemas.openxmlformats.org/officeDocument/2006/relationships/hyperlink" Target="https://mall.industry.siemens.com/mall/tr/tr/Catalog/Product/3RM1107-1AA04" TargetMode="External"/><Relationship Id="rId1247" Type="http://schemas.openxmlformats.org/officeDocument/2006/relationships/hyperlink" Target="https://mall.industry.siemens.com/mall/tr/tr/Catalog/Product/3RT2937-6A" TargetMode="External"/><Relationship Id="rId1454" Type="http://schemas.openxmlformats.org/officeDocument/2006/relationships/hyperlink" Target="https://mall.industry.siemens.com/mall/tr/tr/Catalog/Product/3RV2041-4YA10" TargetMode="External"/><Relationship Id="rId1661" Type="http://schemas.openxmlformats.org/officeDocument/2006/relationships/hyperlink" Target="https://mall.industry.siemens.com/mall/tr/tr/Catalog/Product/3RW5227-3AC14" TargetMode="External"/><Relationship Id="rId2505" Type="http://schemas.openxmlformats.org/officeDocument/2006/relationships/hyperlink" Target="https://mall.industry.siemens.com/mall/tr/tr/Catalog/Product/3SB6165-0DB40-1BA0" TargetMode="External"/><Relationship Id="rId2712" Type="http://schemas.openxmlformats.org/officeDocument/2006/relationships/hyperlink" Target="https://mall.industry.siemens.com/mall/tr/tr/Catalog/Product/3SE5122-0CE01" TargetMode="External"/><Relationship Id="rId1107" Type="http://schemas.openxmlformats.org/officeDocument/2006/relationships/hyperlink" Target="https://mall.industry.siemens.com/mall/tr/tr/Catalog/Product/3RT2026-1AN20" TargetMode="External"/><Relationship Id="rId1314" Type="http://schemas.openxmlformats.org/officeDocument/2006/relationships/hyperlink" Target="https://mall.industry.siemens.com/mall/tr/tr/Catalog/Product/3RU2126-4BB0" TargetMode="External"/><Relationship Id="rId1521" Type="http://schemas.openxmlformats.org/officeDocument/2006/relationships/hyperlink" Target="https://mall.industry.siemens.com/mall/tr/tr/Catalog/Product/3RW4038-1BB04" TargetMode="External"/><Relationship Id="rId4677" Type="http://schemas.openxmlformats.org/officeDocument/2006/relationships/hyperlink" Target="https://mall.industry.siemens.com/mall/tr/tr/Catalog/Product/3WT8161-5UA74-5AB2" TargetMode="External"/><Relationship Id="rId4884" Type="http://schemas.openxmlformats.org/officeDocument/2006/relationships/hyperlink" Target="https://mall.industry.siemens.com/mall/tr/tr/Catalog/Product/4RB9750-0EA50" TargetMode="External"/><Relationship Id="rId3279" Type="http://schemas.openxmlformats.org/officeDocument/2006/relationships/hyperlink" Target="https://mall.industry.siemens.com/mall/tr/tr/Catalog/Product/3UF7100-1AA00-0" TargetMode="External"/><Relationship Id="rId3486" Type="http://schemas.openxmlformats.org/officeDocument/2006/relationships/hyperlink" Target="https://mall.industry.siemens.com/mall/tr/tr/Catalog/Product/3VA1196-6EF36-0AA0" TargetMode="External"/><Relationship Id="rId3693" Type="http://schemas.openxmlformats.org/officeDocument/2006/relationships/hyperlink" Target="https://mall.industry.siemens.com/mall/tr/tr/Catalog/Product/3VA2780-1AB03-0AA0" TargetMode="External"/><Relationship Id="rId4537" Type="http://schemas.openxmlformats.org/officeDocument/2006/relationships/hyperlink" Target="https://mall.industry.siemens.com/mall/tr/tr/Catalog/Product/3WL1240-2BB37-1AA2" TargetMode="External"/><Relationship Id="rId20" Type="http://schemas.openxmlformats.org/officeDocument/2006/relationships/hyperlink" Target="https://mall.industry.siemens.com/mall/tr/tr/Catalog/Product/3KC0438-0PE00-0AA0" TargetMode="External"/><Relationship Id="rId2088" Type="http://schemas.openxmlformats.org/officeDocument/2006/relationships/hyperlink" Target="https://mall.industry.siemens.com/mall/tr/tr/Catalog/Product/3SB6011-0AB30-0YA0" TargetMode="External"/><Relationship Id="rId2295" Type="http://schemas.openxmlformats.org/officeDocument/2006/relationships/hyperlink" Target="https://mall.industry.siemens.com/mall/tr/tr/Catalog/Product/3SB6060-2BM20-0YA0" TargetMode="External"/><Relationship Id="rId3139" Type="http://schemas.openxmlformats.org/officeDocument/2006/relationships/hyperlink" Target="https://mall.industry.siemens.com/mall/tr/tr/Catalog/Product/3SU1801-0AB00-2AB1" TargetMode="External"/><Relationship Id="rId3346" Type="http://schemas.openxmlformats.org/officeDocument/2006/relationships/hyperlink" Target="https://mall.industry.siemens.com/mall/tr/tr/Catalog/Product/3UG5642-1CW30" TargetMode="External"/><Relationship Id="rId4744" Type="http://schemas.openxmlformats.org/officeDocument/2006/relationships/hyperlink" Target="https://mall.industry.siemens.com/mall/tr/tr/Catalog/Product/3ZS1322-6CC16-0YE5" TargetMode="External"/><Relationship Id="rId4951" Type="http://schemas.openxmlformats.org/officeDocument/2006/relationships/hyperlink" Target="https://mall.industry.siemens.com/mall/tr/tr/Catalog/Product/5SL3120-6YA" TargetMode="External"/><Relationship Id="rId267" Type="http://schemas.openxmlformats.org/officeDocument/2006/relationships/hyperlink" Target="https://mall.industry.siemens.com/mall/tr/tr/Catalog/Product/3LF0122-6HB10" TargetMode="External"/><Relationship Id="rId474" Type="http://schemas.openxmlformats.org/officeDocument/2006/relationships/hyperlink" Target="https://mall.industry.siemens.com/mall/tr/tr/Catalog/Product/3NX3141" TargetMode="External"/><Relationship Id="rId2155" Type="http://schemas.openxmlformats.org/officeDocument/2006/relationships/hyperlink" Target="https://mall.industry.siemens.com/mall/tr/tr/Catalog/Product/3SB6011-2BB50-0YA0" TargetMode="External"/><Relationship Id="rId3553" Type="http://schemas.openxmlformats.org/officeDocument/2006/relationships/hyperlink" Target="https://mall.industry.siemens.com/mall/tr/tr/Catalog/Product/3VA1580-6MH32-0AA0" TargetMode="External"/><Relationship Id="rId3760" Type="http://schemas.openxmlformats.org/officeDocument/2006/relationships/hyperlink" Target="https://mall.industry.siemens.com/mall/tr/tr/Catalog/Product/3VA9187-0SH10" TargetMode="External"/><Relationship Id="rId4604" Type="http://schemas.openxmlformats.org/officeDocument/2006/relationships/hyperlink" Target="https://mall.industry.siemens.com/mall/tr/tr/Catalog/Product/3WL9111-0AP04-0AA0" TargetMode="External"/><Relationship Id="rId4811" Type="http://schemas.openxmlformats.org/officeDocument/2006/relationships/hyperlink" Target="https://mall.industry.siemens.com/mall/tr/tr/Catalog/Product/4NC5222-2DE21" TargetMode="External"/><Relationship Id="rId127" Type="http://schemas.openxmlformats.org/officeDocument/2006/relationships/hyperlink" Target="https://mall.industry.siemens.com/mall/tr/tr/Catalog/Product/3KF5363-0MF11" TargetMode="External"/><Relationship Id="rId681" Type="http://schemas.openxmlformats.org/officeDocument/2006/relationships/hyperlink" Target="https://mall.industry.siemens.com/mall/tr/tr/Catalog/Product/3RH2140-1AV00" TargetMode="External"/><Relationship Id="rId2362" Type="http://schemas.openxmlformats.org/officeDocument/2006/relationships/hyperlink" Target="https://mall.industry.siemens.com/mall/tr/tr/Catalog/Product/3SB6061-2AA40-0YA0" TargetMode="External"/><Relationship Id="rId3206" Type="http://schemas.openxmlformats.org/officeDocument/2006/relationships/hyperlink" Target="https://mall.industry.siemens.com/mall/tr/tr/Catalog/Product/3TF6944-0CM7" TargetMode="External"/><Relationship Id="rId3413" Type="http://schemas.openxmlformats.org/officeDocument/2006/relationships/hyperlink" Target="https://mall.industry.siemens.com/mall/tr/tr/Catalog/Product/3VA1125-5EF46-0AA0" TargetMode="External"/><Relationship Id="rId3620" Type="http://schemas.openxmlformats.org/officeDocument/2006/relationships/hyperlink" Target="https://mall.industry.siemens.com/mall/tr/tr/Catalog/Product/3VA2225-6HL32-0AA0" TargetMode="External"/><Relationship Id="rId334" Type="http://schemas.openxmlformats.org/officeDocument/2006/relationships/hyperlink" Target="https://mall.industry.siemens.com/mall/tr/tr/Catalog/Product/3NA6240" TargetMode="External"/><Relationship Id="rId541" Type="http://schemas.openxmlformats.org/officeDocument/2006/relationships/hyperlink" Target="https://mall.industry.siemens.com/mall/tr/tr/Catalog/Product/3RA6250-1DP32" TargetMode="External"/><Relationship Id="rId1171" Type="http://schemas.openxmlformats.org/officeDocument/2006/relationships/hyperlink" Target="https://mall.industry.siemens.com/mall/tr/tr/Catalog/Product/3RT2038-1AF00" TargetMode="External"/><Relationship Id="rId2015" Type="http://schemas.openxmlformats.org/officeDocument/2006/relationships/hyperlink" Target="https://mall.industry.siemens.com/mall/tr/tr/Catalog/Product/3SB6010-2AM10-0YA0" TargetMode="External"/><Relationship Id="rId2222" Type="http://schemas.openxmlformats.org/officeDocument/2006/relationships/hyperlink" Target="https://mall.industry.siemens.com/mall/tr/tr/Catalog/Product/3SB6060-1CA30-0YA0" TargetMode="External"/><Relationship Id="rId5378" Type="http://schemas.openxmlformats.org/officeDocument/2006/relationships/hyperlink" Target="https://mall.industry.siemens.com/mall/tr/tr/Catalog/Product/5SY5163-7" TargetMode="External"/><Relationship Id="rId5585" Type="http://schemas.openxmlformats.org/officeDocument/2006/relationships/hyperlink" Target="https://mall.industry.siemens.com/mall/tr/tr/Catalog/Product/8WD4308-0DE" TargetMode="External"/><Relationship Id="rId401" Type="http://schemas.openxmlformats.org/officeDocument/2006/relationships/hyperlink" Target="https://mall.industry.siemens.com/mall/tr/tr/Catalog/Product/3NJ4103-3DF02" TargetMode="External"/><Relationship Id="rId1031" Type="http://schemas.openxmlformats.org/officeDocument/2006/relationships/hyperlink" Target="https://mall.industry.siemens.com/mall/tr/tr/Catalog/Product/3RT2017-1BB42" TargetMode="External"/><Relationship Id="rId1988" Type="http://schemas.openxmlformats.org/officeDocument/2006/relationships/hyperlink" Target="https://mall.industry.siemens.com/mall/tr/tr/Catalog/Product/3SB6010-1CC60-0YA0" TargetMode="External"/><Relationship Id="rId4187" Type="http://schemas.openxmlformats.org/officeDocument/2006/relationships/hyperlink" Target="https://mall.industry.siemens.com/mall/tr/tr/Catalog/Product/3WA1110-4AB42-0AA0" TargetMode="External"/><Relationship Id="rId4394" Type="http://schemas.openxmlformats.org/officeDocument/2006/relationships/hyperlink" Target="https://mall.industry.siemens.com/mall/tr/tr/Catalog/Product/3WA9111-0EB40" TargetMode="External"/><Relationship Id="rId5238" Type="http://schemas.openxmlformats.org/officeDocument/2006/relationships/hyperlink" Target="https://mall.industry.siemens.com/mall/tr/tr/Catalog/Product/5SU1346-7FP20" TargetMode="External"/><Relationship Id="rId5445" Type="http://schemas.openxmlformats.org/officeDocument/2006/relationships/hyperlink" Target="https://mall.industry.siemens.com/mall/tr/tr/Catalog/Product/7KM2200-2EA40-1GA1" TargetMode="External"/><Relationship Id="rId5652" Type="http://schemas.openxmlformats.org/officeDocument/2006/relationships/hyperlink" Target="https://mall.industry.siemens.com/mall/tr/tr/Catalog/Product/LZS:RT3A4L24" TargetMode="External"/><Relationship Id="rId4047" Type="http://schemas.openxmlformats.org/officeDocument/2006/relationships/hyperlink" Target="https://mall.industry.siemens.com/mall/tr/tr/Catalog/Product/3VM9154-0JA11" TargetMode="External"/><Relationship Id="rId4254" Type="http://schemas.openxmlformats.org/officeDocument/2006/relationships/hyperlink" Target="https://mall.industry.siemens.com/mall/tr/tr/Catalog/Product/3WA1232-3AB12-0AA0" TargetMode="External"/><Relationship Id="rId4461" Type="http://schemas.openxmlformats.org/officeDocument/2006/relationships/hyperlink" Target="https://mall.industry.siemens.com/mall/tr/tr/Catalog/Product/3WL1112-3BB36-1AA2" TargetMode="External"/><Relationship Id="rId5305" Type="http://schemas.openxmlformats.org/officeDocument/2006/relationships/hyperlink" Target="https://mall.industry.siemens.com/mall/tr/tr/Catalog/Product/5SV3612-8" TargetMode="External"/><Relationship Id="rId5512" Type="http://schemas.openxmlformats.org/officeDocument/2006/relationships/hyperlink" Target="https://mall.industry.siemens.com/mall/tr/tr/Catalog/Product/8UD1131-2AE21" TargetMode="External"/><Relationship Id="rId1848" Type="http://schemas.openxmlformats.org/officeDocument/2006/relationships/hyperlink" Target="https://mall.industry.siemens.com/mall/tr/tr/Catalog/Product/3RW5545-2HA04" TargetMode="External"/><Relationship Id="rId3063" Type="http://schemas.openxmlformats.org/officeDocument/2006/relationships/hyperlink" Target="https://mall.industry.siemens.com/mall/tr/tr/Catalog/Product/3SU1156-0AB60-1BA0" TargetMode="External"/><Relationship Id="rId3270" Type="http://schemas.openxmlformats.org/officeDocument/2006/relationships/hyperlink" Target="https://mall.industry.siemens.com/mall/tr/tr/Catalog/Product/3UF7010-1AU00-0" TargetMode="External"/><Relationship Id="rId4114" Type="http://schemas.openxmlformats.org/officeDocument/2006/relationships/hyperlink" Target="https://mall.industry.siemens.com/mall/tr/tr/Catalog/Product/3VW9011-0AF02" TargetMode="External"/><Relationship Id="rId4321" Type="http://schemas.openxmlformats.org/officeDocument/2006/relationships/hyperlink" Target="https://mall.industry.siemens.com/mall/tr/tr/Catalog/Product/3WA9111-0AA33" TargetMode="External"/><Relationship Id="rId191" Type="http://schemas.openxmlformats.org/officeDocument/2006/relationships/hyperlink" Target="https://mall.industry.siemens.com/mall/tr/tr/Catalog/Product/3LD3148-0TK53" TargetMode="External"/><Relationship Id="rId1708" Type="http://schemas.openxmlformats.org/officeDocument/2006/relationships/hyperlink" Target="https://mall.industry.siemens.com/mall/tr/tr/Catalog/Product/3RW5245-6AC04" TargetMode="External"/><Relationship Id="rId1915" Type="http://schemas.openxmlformats.org/officeDocument/2006/relationships/hyperlink" Target="https://mall.industry.siemens.com/mall/tr/tr/Catalog/Product/3RX9801-0AA01" TargetMode="External"/><Relationship Id="rId3130" Type="http://schemas.openxmlformats.org/officeDocument/2006/relationships/hyperlink" Target="https://mall.industry.siemens.com/mall/tr/tr/Catalog/Product/3SU1401-3BA40-5AA0" TargetMode="External"/><Relationship Id="rId5095" Type="http://schemas.openxmlformats.org/officeDocument/2006/relationships/hyperlink" Target="https://mall.industry.siemens.com/mall/tr/tr/Catalog/Product/5SL6132-7YA" TargetMode="External"/><Relationship Id="rId2689" Type="http://schemas.openxmlformats.org/officeDocument/2006/relationships/hyperlink" Target="https://mall.industry.siemens.com/mall/tr/tr/Catalog/Product/3SE5000-0AW11" TargetMode="External"/><Relationship Id="rId2896" Type="http://schemas.openxmlformats.org/officeDocument/2006/relationships/hyperlink" Target="https://mall.industry.siemens.com/mall/tr/tr/Catalog/Product/3SU1001-1JB20-0AA0" TargetMode="External"/><Relationship Id="rId3947" Type="http://schemas.openxmlformats.org/officeDocument/2006/relationships/hyperlink" Target="https://mall.industry.siemens.com/mall/tr/tr/Catalog/Product/3VM1110-3EE32-0AA0" TargetMode="External"/><Relationship Id="rId868" Type="http://schemas.openxmlformats.org/officeDocument/2006/relationships/hyperlink" Target="https://mall.industry.siemens.com/mall/tr/tr/Catalog/Product/3RQ4018-2AB00" TargetMode="External"/><Relationship Id="rId1498" Type="http://schemas.openxmlformats.org/officeDocument/2006/relationships/hyperlink" Target="https://mall.industry.siemens.com/mall/tr/tr/Catalog/Product/3RW3037-1BB04" TargetMode="External"/><Relationship Id="rId2549" Type="http://schemas.openxmlformats.org/officeDocument/2006/relationships/hyperlink" Target="https://mall.industry.siemens.com/mall/tr/tr/Catalog/Product/3SB6214-6AA30-1AA0" TargetMode="External"/><Relationship Id="rId2756" Type="http://schemas.openxmlformats.org/officeDocument/2006/relationships/hyperlink" Target="https://mall.industry.siemens.com/mall/tr/tr/Catalog/Product/3SE5232-0HK80" TargetMode="External"/><Relationship Id="rId2963" Type="http://schemas.openxmlformats.org/officeDocument/2006/relationships/hyperlink" Target="https://mall.industry.siemens.com/mall/tr/tr/Catalog/Product/3SU1061-0JD50-0AA0" TargetMode="External"/><Relationship Id="rId3807" Type="http://schemas.openxmlformats.org/officeDocument/2006/relationships/hyperlink" Target="https://mall.industry.siemens.com/mall/tr/tr/Catalog/Product/3VA9258-0VF30" TargetMode="External"/><Relationship Id="rId5162" Type="http://schemas.openxmlformats.org/officeDocument/2006/relationships/hyperlink" Target="https://mall.industry.siemens.com/mall/tr/tr/Catalog/Product/5SL6616-7" TargetMode="External"/><Relationship Id="rId728" Type="http://schemas.openxmlformats.org/officeDocument/2006/relationships/hyperlink" Target="https://mall.industry.siemens.com/mall/tr/tr/Catalog/Product/3RH2921-1DA02" TargetMode="External"/><Relationship Id="rId935" Type="http://schemas.openxmlformats.org/officeDocument/2006/relationships/hyperlink" Target="https://mall.industry.siemens.com/mall/tr/tr/Catalog/Product/3RT1056-6AF36" TargetMode="External"/><Relationship Id="rId1358" Type="http://schemas.openxmlformats.org/officeDocument/2006/relationships/hyperlink" Target="https://mall.industry.siemens.com/mall/tr/tr/Catalog/Product/3RU2946-3AA01" TargetMode="External"/><Relationship Id="rId1565" Type="http://schemas.openxmlformats.org/officeDocument/2006/relationships/hyperlink" Target="https://mall.industry.siemens.com/mall/tr/tr/Catalog/Product/3RW5074-6AB14" TargetMode="External"/><Relationship Id="rId1772" Type="http://schemas.openxmlformats.org/officeDocument/2006/relationships/hyperlink" Target="https://mall.industry.siemens.com/mall/tr/tr/Catalog/Product/3RW5517-3HA04" TargetMode="External"/><Relationship Id="rId2409" Type="http://schemas.openxmlformats.org/officeDocument/2006/relationships/hyperlink" Target="https://mall.industry.siemens.com/mall/tr/tr/Catalog/Product/3SB6061-2BM60-0YA0" TargetMode="External"/><Relationship Id="rId2616" Type="http://schemas.openxmlformats.org/officeDocument/2006/relationships/hyperlink" Target="https://mall.industry.siemens.com/mall/tr/tr/Catalog/Product/3SB6811-0AA20-0BA0" TargetMode="External"/><Relationship Id="rId5022" Type="http://schemas.openxmlformats.org/officeDocument/2006/relationships/hyperlink" Target="https://mall.industry.siemens.com/mall/tr/tr/Catalog/Product/5SL4220-7" TargetMode="External"/><Relationship Id="rId64" Type="http://schemas.openxmlformats.org/officeDocument/2006/relationships/hyperlink" Target="https://mall.industry.siemens.com/mall/tr/tr/Catalog/Product/3KD5030-0RE20-0" TargetMode="External"/><Relationship Id="rId1218" Type="http://schemas.openxmlformats.org/officeDocument/2006/relationships/hyperlink" Target="https://mall.industry.siemens.com/mall/tr/tr/Catalog/Product/3RT2627-1AP05" TargetMode="External"/><Relationship Id="rId1425" Type="http://schemas.openxmlformats.org/officeDocument/2006/relationships/hyperlink" Target="https://mall.industry.siemens.com/mall/tr/tr/Catalog/Product/3RV2021-1GA10" TargetMode="External"/><Relationship Id="rId2823" Type="http://schemas.openxmlformats.org/officeDocument/2006/relationships/hyperlink" Target="https://mall.industry.siemens.com/mall/tr/tr/Catalog/Product/3SE7921-1AC" TargetMode="External"/><Relationship Id="rId1632" Type="http://schemas.openxmlformats.org/officeDocument/2006/relationships/hyperlink" Target="https://mall.industry.siemens.com/mall/tr/tr/Catalog/Product/3RW5224-1AC04" TargetMode="External"/><Relationship Id="rId4788" Type="http://schemas.openxmlformats.org/officeDocument/2006/relationships/hyperlink" Target="https://mall.industry.siemens.com/mall/tr/tr/Catalog/Product/4EP4401-4TE00" TargetMode="External"/><Relationship Id="rId4995" Type="http://schemas.openxmlformats.org/officeDocument/2006/relationships/hyperlink" Target="https://mall.industry.siemens.com/mall/tr/tr/Catalog/Product/5SL4110-6" TargetMode="External"/><Relationship Id="rId2199" Type="http://schemas.openxmlformats.org/officeDocument/2006/relationships/hyperlink" Target="https://mall.industry.siemens.com/mall/tr/tr/Catalog/Product/3SB6060-0BB40-0YA0" TargetMode="External"/><Relationship Id="rId3597" Type="http://schemas.openxmlformats.org/officeDocument/2006/relationships/hyperlink" Target="https://mall.industry.siemens.com/mall/tr/tr/Catalog/Product/3VA2140-6KP36-0AA0" TargetMode="External"/><Relationship Id="rId4648" Type="http://schemas.openxmlformats.org/officeDocument/2006/relationships/hyperlink" Target="https://mall.industry.siemens.com/mall/tr/tr/Catalog/Product/3WL9213-7AC00-0AA1" TargetMode="External"/><Relationship Id="rId4855" Type="http://schemas.openxmlformats.org/officeDocument/2006/relationships/hyperlink" Target="https://mall.industry.siemens.com/mall/tr/tr/Catalog/Product/4RB2250-3EA50" TargetMode="External"/><Relationship Id="rId3457" Type="http://schemas.openxmlformats.org/officeDocument/2006/relationships/hyperlink" Target="https://mall.industry.siemens.com/mall/tr/tr/Catalog/Product/3VA1163-4EF46-0AA0" TargetMode="External"/><Relationship Id="rId3664" Type="http://schemas.openxmlformats.org/officeDocument/2006/relationships/hyperlink" Target="https://mall.industry.siemens.com/mall/tr/tr/Catalog/Product/3VA2612-6HL42-0AA0" TargetMode="External"/><Relationship Id="rId3871" Type="http://schemas.openxmlformats.org/officeDocument/2006/relationships/hyperlink" Target="https://mall.industry.siemens.com/mall/tr/tr/Catalog/Product/3VA9601-0WD30" TargetMode="External"/><Relationship Id="rId4508" Type="http://schemas.openxmlformats.org/officeDocument/2006/relationships/hyperlink" Target="https://mall.industry.siemens.com/mall/tr/tr/Catalog/Product/3WL1220-4BB32-1AA2" TargetMode="External"/><Relationship Id="rId4715" Type="http://schemas.openxmlformats.org/officeDocument/2006/relationships/hyperlink" Target="https://mall.industry.siemens.com/mall/tr/tr/Catalog/Product/3WT9111-1AB14" TargetMode="External"/><Relationship Id="rId4922" Type="http://schemas.openxmlformats.org/officeDocument/2006/relationships/hyperlink" Target="https://mall.industry.siemens.com/mall/tr/tr/Catalog/Product/5SE2363" TargetMode="External"/><Relationship Id="rId378" Type="http://schemas.openxmlformats.org/officeDocument/2006/relationships/hyperlink" Target="https://mall.industry.siemens.com/mall/tr/tr/Catalog/Product/3NE3232-0B" TargetMode="External"/><Relationship Id="rId585" Type="http://schemas.openxmlformats.org/officeDocument/2006/relationships/hyperlink" Target="https://mall.industry.siemens.com/mall/tr/tr/Catalog/Product/3RC7141-1EE10" TargetMode="External"/><Relationship Id="rId792" Type="http://schemas.openxmlformats.org/officeDocument/2006/relationships/hyperlink" Target="https://mall.industry.siemens.com/mall/tr/tr/Catalog/Product/3RK1908-1EA00-1BP0" TargetMode="External"/><Relationship Id="rId2059" Type="http://schemas.openxmlformats.org/officeDocument/2006/relationships/hyperlink" Target="https://mall.industry.siemens.com/mall/tr/tr/Catalog/Product/3SB6010-2BN30-0YA0" TargetMode="External"/><Relationship Id="rId2266" Type="http://schemas.openxmlformats.org/officeDocument/2006/relationships/hyperlink" Target="https://mall.industry.siemens.com/mall/tr/tr/Catalog/Product/3SB6060-2AN30-0YA0" TargetMode="External"/><Relationship Id="rId2473" Type="http://schemas.openxmlformats.org/officeDocument/2006/relationships/hyperlink" Target="https://mall.industry.siemens.com/mall/tr/tr/Catalog/Product/3SB6160-0AB50-1BA0" TargetMode="External"/><Relationship Id="rId2680" Type="http://schemas.openxmlformats.org/officeDocument/2006/relationships/hyperlink" Target="https://mall.industry.siemens.com/mall/tr/tr/Catalog/Product/3SE5000-0AR02" TargetMode="External"/><Relationship Id="rId3317" Type="http://schemas.openxmlformats.org/officeDocument/2006/relationships/hyperlink" Target="https://mall.industry.siemens.com/mall/tr/tr/Catalog/Product/3UF8111-1AA00-0" TargetMode="External"/><Relationship Id="rId3524" Type="http://schemas.openxmlformats.org/officeDocument/2006/relationships/hyperlink" Target="https://mall.industry.siemens.com/mall/tr/tr/Catalog/Product/3VA1440-5MH32-0AA0" TargetMode="External"/><Relationship Id="rId3731" Type="http://schemas.openxmlformats.org/officeDocument/2006/relationships/hyperlink" Target="https://mall.industry.siemens.com/mall/tr/tr/Catalog/Product/3VA9123-0KD10" TargetMode="External"/><Relationship Id="rId238" Type="http://schemas.openxmlformats.org/officeDocument/2006/relationships/hyperlink" Target="https://mall.industry.siemens.com/mall/tr/tr/Catalog/Product/3LD9341-2A" TargetMode="External"/><Relationship Id="rId445" Type="http://schemas.openxmlformats.org/officeDocument/2006/relationships/hyperlink" Target="https://mall.industry.siemens.com/mall/tr/tr/Catalog/Product/3NW6120-1" TargetMode="External"/><Relationship Id="rId652" Type="http://schemas.openxmlformats.org/officeDocument/2006/relationships/hyperlink" Target="https://mall.industry.siemens.com/mall/tr/tr/Catalog/Product/3RH2122-1AN20" TargetMode="External"/><Relationship Id="rId1075" Type="http://schemas.openxmlformats.org/officeDocument/2006/relationships/hyperlink" Target="https://mall.industry.siemens.com/mall/tr/tr/Catalog/Product/3RT2023-2FB40" TargetMode="External"/><Relationship Id="rId1282" Type="http://schemas.openxmlformats.org/officeDocument/2006/relationships/hyperlink" Target="https://mall.industry.siemens.com/mall/tr/tr/Catalog/Product/3RU2116-1CB1" TargetMode="External"/><Relationship Id="rId2126" Type="http://schemas.openxmlformats.org/officeDocument/2006/relationships/hyperlink" Target="https://mall.industry.siemens.com/mall/tr/tr/Catalog/Product/3SB6011-2AB60-0YA0" TargetMode="External"/><Relationship Id="rId2333" Type="http://schemas.openxmlformats.org/officeDocument/2006/relationships/hyperlink" Target="https://mall.industry.siemens.com/mall/tr/tr/Catalog/Product/3SB6061-0AB50-0YA0" TargetMode="External"/><Relationship Id="rId2540" Type="http://schemas.openxmlformats.org/officeDocument/2006/relationships/hyperlink" Target="https://mall.industry.siemens.com/mall/tr/tr/Catalog/Product/3SB6212-6AA40-1AA0" TargetMode="External"/><Relationship Id="rId5489" Type="http://schemas.openxmlformats.org/officeDocument/2006/relationships/hyperlink" Target="https://mall.industry.siemens.com/mall/tr/tr/Catalog/Product/7LF4511-0" TargetMode="External"/><Relationship Id="rId305" Type="http://schemas.openxmlformats.org/officeDocument/2006/relationships/hyperlink" Target="https://mall.industry.siemens.com/mall/tr/tr/Catalog/Product/3NA3365" TargetMode="External"/><Relationship Id="rId512" Type="http://schemas.openxmlformats.org/officeDocument/2006/relationships/hyperlink" Target="https://mall.industry.siemens.com/mall/tr/tr/Catalog/Product/3RA2913-2LA2" TargetMode="External"/><Relationship Id="rId1142" Type="http://schemas.openxmlformats.org/officeDocument/2006/relationships/hyperlink" Target="https://mall.industry.siemens.com/mall/tr/tr/Catalog/Product/3RT2028-1BM40" TargetMode="External"/><Relationship Id="rId2400" Type="http://schemas.openxmlformats.org/officeDocument/2006/relationships/hyperlink" Target="https://mall.industry.siemens.com/mall/tr/tr/Catalog/Product/3SB6061-2BL20-0YA0" TargetMode="External"/><Relationship Id="rId4298" Type="http://schemas.openxmlformats.org/officeDocument/2006/relationships/hyperlink" Target="https://mall.industry.siemens.com/mall/tr/tr/Catalog/Product/3WA1350-5AB32-0AA0" TargetMode="External"/><Relationship Id="rId5349" Type="http://schemas.openxmlformats.org/officeDocument/2006/relationships/hyperlink" Target="https://mall.industry.siemens.com/mall/tr/tr/Catalog/Product/5SV6016-7KK20" TargetMode="External"/><Relationship Id="rId5556" Type="http://schemas.openxmlformats.org/officeDocument/2006/relationships/hyperlink" Target="https://mall.industry.siemens.com/mall/tr/tr/Catalog/Product/8US1921-2BB00" TargetMode="External"/><Relationship Id="rId1002" Type="http://schemas.openxmlformats.org/officeDocument/2006/relationships/hyperlink" Target="https://mall.industry.siemens.com/mall/tr/tr/Catalog/Product/3RT2015-2BB41" TargetMode="External"/><Relationship Id="rId4158" Type="http://schemas.openxmlformats.org/officeDocument/2006/relationships/hyperlink" Target="https://mall.industry.siemens.com/mall/tr/tr/Catalog/Product/3WA1106-4AB02-0AA0" TargetMode="External"/><Relationship Id="rId4365" Type="http://schemas.openxmlformats.org/officeDocument/2006/relationships/hyperlink" Target="https://mall.industry.siemens.com/mall/tr/tr/Catalog/Product/3WA9111-0AN22" TargetMode="External"/><Relationship Id="rId5209" Type="http://schemas.openxmlformats.org/officeDocument/2006/relationships/hyperlink" Target="https://mall.industry.siemens.com/mall/tr/tr/Catalog/Product/5SU1326-6FP25" TargetMode="External"/><Relationship Id="rId1959" Type="http://schemas.openxmlformats.org/officeDocument/2006/relationships/hyperlink" Target="https://mall.industry.siemens.com/mall/tr/tr/Catalog/Product/3SB6010-1AC10-0YA0" TargetMode="External"/><Relationship Id="rId3174" Type="http://schemas.openxmlformats.org/officeDocument/2006/relationships/hyperlink" Target="https://mall.industry.siemens.com/mall/tr/tr/Catalog/Product/3SU1900-0BG16-0RT0" TargetMode="External"/><Relationship Id="rId4018" Type="http://schemas.openxmlformats.org/officeDocument/2006/relationships/hyperlink" Target="https://mall.industry.siemens.com/mall/tr/tr/Catalog/Product/3VM1340-4EE32-0AA0" TargetMode="External"/><Relationship Id="rId4572" Type="http://schemas.openxmlformats.org/officeDocument/2006/relationships/hyperlink" Target="https://mall.industry.siemens.com/mall/tr/tr/Catalog/Product/3WL9111-0AH07-0AA0" TargetMode="External"/><Relationship Id="rId5416" Type="http://schemas.openxmlformats.org/officeDocument/2006/relationships/hyperlink" Target="https://mall.industry.siemens.com/mall/tr/tr/Catalog/Product/5TT4900" TargetMode="External"/><Relationship Id="rId5623" Type="http://schemas.openxmlformats.org/officeDocument/2006/relationships/hyperlink" Target="https://mall.industry.siemens.com/mall/tr/tr/Catalog/Product/8WD4615-5HH37" TargetMode="External"/><Relationship Id="rId1819" Type="http://schemas.openxmlformats.org/officeDocument/2006/relationships/hyperlink" Target="https://mall.industry.siemens.com/mall/tr/tr/Catalog/Product/3RW5535-2HF14" TargetMode="External"/><Relationship Id="rId3381" Type="http://schemas.openxmlformats.org/officeDocument/2006/relationships/hyperlink" Target="https://mall.industry.siemens.com/mall/tr/tr/Catalog/Product/3VA1112-6EF36-0AA0" TargetMode="External"/><Relationship Id="rId4225" Type="http://schemas.openxmlformats.org/officeDocument/2006/relationships/hyperlink" Target="https://mall.industry.siemens.com/mall/tr/tr/Catalog/Product/3WA1120-4AB32-0AA0" TargetMode="External"/><Relationship Id="rId4432" Type="http://schemas.openxmlformats.org/officeDocument/2006/relationships/hyperlink" Target="https://mall.industry.siemens.com/mall/tr/tr/Catalog/Product/3WL1108-2BB32-1AA2" TargetMode="External"/><Relationship Id="rId2190" Type="http://schemas.openxmlformats.org/officeDocument/2006/relationships/hyperlink" Target="https://mall.industry.siemens.com/mall/tr/tr/Catalog/Product/3SB6060-0BA10-0YA0" TargetMode="External"/><Relationship Id="rId3034" Type="http://schemas.openxmlformats.org/officeDocument/2006/relationships/hyperlink" Target="https://mall.industry.siemens.com/mall/tr/tr/Catalog/Product/3SU1150-0AB70-1BA0" TargetMode="External"/><Relationship Id="rId3241" Type="http://schemas.openxmlformats.org/officeDocument/2006/relationships/hyperlink" Target="https://mall.industry.siemens.com/mall/tr/tr/Catalog/Product/3TY7463-0AM0" TargetMode="External"/><Relationship Id="rId162" Type="http://schemas.openxmlformats.org/officeDocument/2006/relationships/hyperlink" Target="https://mall.industry.siemens.com/mall/tr/tr/Catalog/Product/3LD2565-0TB51" TargetMode="External"/><Relationship Id="rId2050" Type="http://schemas.openxmlformats.org/officeDocument/2006/relationships/hyperlink" Target="https://mall.industry.siemens.com/mall/tr/tr/Catalog/Product/3SB6010-2BL60-0YA0" TargetMode="External"/><Relationship Id="rId3101" Type="http://schemas.openxmlformats.org/officeDocument/2006/relationships/hyperlink" Target="https://mall.industry.siemens.com/mall/tr/tr/Catalog/Product/3SU1401-1BF50-1AA0" TargetMode="External"/><Relationship Id="rId979" Type="http://schemas.openxmlformats.org/officeDocument/2006/relationships/hyperlink" Target="https://mall.industry.siemens.com/mall/tr/tr/Catalog/Product/3RT1966-5AP31" TargetMode="External"/><Relationship Id="rId5066" Type="http://schemas.openxmlformats.org/officeDocument/2006/relationships/hyperlink" Target="https://mall.industry.siemens.com/mall/tr/tr/Catalog/Product/5SL6103-7" TargetMode="External"/><Relationship Id="rId5273" Type="http://schemas.openxmlformats.org/officeDocument/2006/relationships/hyperlink" Target="https://mall.industry.siemens.com/mall/tr/tr/Catalog/Product/5SU1653-1KK10" TargetMode="External"/><Relationship Id="rId5480" Type="http://schemas.openxmlformats.org/officeDocument/2006/relationships/hyperlink" Target="https://mall.industry.siemens.com/mall/tr/tr/Catalog/Product/7KT1663" TargetMode="External"/><Relationship Id="rId839" Type="http://schemas.openxmlformats.org/officeDocument/2006/relationships/hyperlink" Target="https://mall.industry.siemens.com/mall/tr/tr/Catalog/Product/3RM1910-1BA" TargetMode="External"/><Relationship Id="rId1469" Type="http://schemas.openxmlformats.org/officeDocument/2006/relationships/hyperlink" Target="https://mall.industry.siemens.com/mall/tr/tr/Catalog/Product/3RV2917-5BA00" TargetMode="External"/><Relationship Id="rId2867" Type="http://schemas.openxmlformats.org/officeDocument/2006/relationships/hyperlink" Target="https://mall.industry.siemens.com/mall/tr/tr/Catalog/Product/3SU1000-0AB10-0AA0" TargetMode="External"/><Relationship Id="rId3918" Type="http://schemas.openxmlformats.org/officeDocument/2006/relationships/hyperlink" Target="https://mall.industry.siemens.com/mall/tr/tr/Catalog/Product/3VM1020-4ED42-0AA0" TargetMode="External"/><Relationship Id="rId4082" Type="http://schemas.openxmlformats.org/officeDocument/2006/relationships/hyperlink" Target="https://mall.industry.siemens.com/mall/tr/tr/Catalog/Product/3VM9483-0JA13" TargetMode="External"/><Relationship Id="rId5133" Type="http://schemas.openxmlformats.org/officeDocument/2006/relationships/hyperlink" Target="https://mall.industry.siemens.com/mall/tr/tr/Catalog/Product/5SL6320-7YA" TargetMode="External"/><Relationship Id="rId5340" Type="http://schemas.openxmlformats.org/officeDocument/2006/relationships/hyperlink" Target="https://mall.industry.siemens.com/mall/tr/tr/Catalog/Product/5SV5612-6" TargetMode="External"/><Relationship Id="rId1676" Type="http://schemas.openxmlformats.org/officeDocument/2006/relationships/hyperlink" Target="https://mall.industry.siemens.com/mall/tr/tr/Catalog/Product/3RW5235-6AC04" TargetMode="External"/><Relationship Id="rId1883" Type="http://schemas.openxmlformats.org/officeDocument/2006/relationships/hyperlink" Target="https://mall.industry.siemens.com/mall/tr/tr/Catalog/Product/3RW5552-6HA14" TargetMode="External"/><Relationship Id="rId2727" Type="http://schemas.openxmlformats.org/officeDocument/2006/relationships/hyperlink" Target="https://mall.industry.siemens.com/mall/tr/tr/Catalog/Product/3SE5132-0CF05" TargetMode="External"/><Relationship Id="rId2934" Type="http://schemas.openxmlformats.org/officeDocument/2006/relationships/hyperlink" Target="https://mall.industry.siemens.com/mall/tr/tr/Catalog/Product/3SU1051-1JB20-0AA0" TargetMode="External"/><Relationship Id="rId906" Type="http://schemas.openxmlformats.org/officeDocument/2006/relationships/hyperlink" Target="https://mall.industry.siemens.com/mall/tr/tr/Catalog/Product/3RR2142-1AW30" TargetMode="External"/><Relationship Id="rId1329" Type="http://schemas.openxmlformats.org/officeDocument/2006/relationships/hyperlink" Target="https://mall.industry.siemens.com/mall/tr/tr/Catalog/Product/3RU2126-4NB0" TargetMode="External"/><Relationship Id="rId1536" Type="http://schemas.openxmlformats.org/officeDocument/2006/relationships/hyperlink" Target="https://mall.industry.siemens.com/mall/tr/tr/Catalog/Product/3RW5056-2AB04" TargetMode="External"/><Relationship Id="rId1743" Type="http://schemas.openxmlformats.org/officeDocument/2006/relationships/hyperlink" Target="https://mall.industry.siemens.com/mall/tr/tr/Catalog/Product/3RW5513-3HF14" TargetMode="External"/><Relationship Id="rId1950" Type="http://schemas.openxmlformats.org/officeDocument/2006/relationships/hyperlink" Target="https://mall.industry.siemens.com/mall/tr/tr/Catalog/Product/3SB6010-0BA40-0YA0" TargetMode="External"/><Relationship Id="rId4899" Type="http://schemas.openxmlformats.org/officeDocument/2006/relationships/hyperlink" Target="https://mall.industry.siemens.com/mall/tr/tr/Catalog/Product/5SD7414-1" TargetMode="External"/><Relationship Id="rId5200" Type="http://schemas.openxmlformats.org/officeDocument/2006/relationships/hyperlink" Target="https://mall.industry.siemens.com/mall/tr/tr/Catalog/Product/5ST3801" TargetMode="External"/><Relationship Id="rId35" Type="http://schemas.openxmlformats.org/officeDocument/2006/relationships/hyperlink" Target="https://mall.industry.siemens.com/mall/tr/tr/Catalog/Product/3KC9401-1" TargetMode="External"/><Relationship Id="rId1603" Type="http://schemas.openxmlformats.org/officeDocument/2006/relationships/hyperlink" Target="https://mall.industry.siemens.com/mall/tr/tr/Catalog/Product/3RW5214-1TC14" TargetMode="External"/><Relationship Id="rId1810" Type="http://schemas.openxmlformats.org/officeDocument/2006/relationships/hyperlink" Target="https://mall.industry.siemens.com/mall/tr/tr/Catalog/Product/3RW5534-2HF04" TargetMode="External"/><Relationship Id="rId4759" Type="http://schemas.openxmlformats.org/officeDocument/2006/relationships/hyperlink" Target="https://mall.industry.siemens.com/mall/tr/tr/Catalog/Product/4AJ9903-2YC" TargetMode="External"/><Relationship Id="rId4966" Type="http://schemas.openxmlformats.org/officeDocument/2006/relationships/hyperlink" Target="https://mall.industry.siemens.com/mall/tr/tr/Catalog/Product/5SL3220-7YA" TargetMode="External"/><Relationship Id="rId3568" Type="http://schemas.openxmlformats.org/officeDocument/2006/relationships/hyperlink" Target="https://mall.industry.siemens.com/mall/tr/tr/Catalog/Product/3VA2116-5HL32-0AA0" TargetMode="External"/><Relationship Id="rId3775" Type="http://schemas.openxmlformats.org/officeDocument/2006/relationships/hyperlink" Target="https://mall.industry.siemens.com/mall/tr/tr/Catalog/Product/3VA9214-0KD10" TargetMode="External"/><Relationship Id="rId3982" Type="http://schemas.openxmlformats.org/officeDocument/2006/relationships/hyperlink" Target="https://mall.industry.siemens.com/mall/tr/tr/Catalog/Product/3VM1150-4EE42-0AA0" TargetMode="External"/><Relationship Id="rId4619" Type="http://schemas.openxmlformats.org/officeDocument/2006/relationships/hyperlink" Target="https://mall.industry.siemens.com/mall/tr/tr/Catalog/Product/3WL9111-0BA24-0AA0" TargetMode="External"/><Relationship Id="rId4826" Type="http://schemas.openxmlformats.org/officeDocument/2006/relationships/hyperlink" Target="https://mall.industry.siemens.com/mall/tr/tr/Catalog/Product/4NC5433-2DH21" TargetMode="External"/><Relationship Id="rId489" Type="http://schemas.openxmlformats.org/officeDocument/2006/relationships/hyperlink" Target="https://mall.industry.siemens.com/mall/tr/tr/Catalog/Product/3RA2336-8XB30-1AL2" TargetMode="External"/><Relationship Id="rId696" Type="http://schemas.openxmlformats.org/officeDocument/2006/relationships/hyperlink" Target="https://mall.industry.siemens.com/mall/tr/tr/Catalog/Product/3RH2911-1FA22" TargetMode="External"/><Relationship Id="rId2377" Type="http://schemas.openxmlformats.org/officeDocument/2006/relationships/hyperlink" Target="https://mall.industry.siemens.com/mall/tr/tr/Catalog/Product/3SB6061-2AM40-0YA0" TargetMode="External"/><Relationship Id="rId2584" Type="http://schemas.openxmlformats.org/officeDocument/2006/relationships/hyperlink" Target="https://mall.industry.siemens.com/mall/tr/tr/Catalog/Product/3SB6402-1BA60-1AA0" TargetMode="External"/><Relationship Id="rId2791" Type="http://schemas.openxmlformats.org/officeDocument/2006/relationships/hyperlink" Target="https://mall.industry.siemens.com/mall/tr/tr/Catalog/Product/3SE6315-0BB01-1AP0" TargetMode="External"/><Relationship Id="rId3428" Type="http://schemas.openxmlformats.org/officeDocument/2006/relationships/hyperlink" Target="https://mall.industry.siemens.com/mall/tr/tr/Catalog/Product/3VA1140-4EE36-0AA0" TargetMode="External"/><Relationship Id="rId3635" Type="http://schemas.openxmlformats.org/officeDocument/2006/relationships/hyperlink" Target="https://mall.industry.siemens.com/mall/tr/tr/Catalog/Product/3VA2440-5MN32-0AA0" TargetMode="External"/><Relationship Id="rId349" Type="http://schemas.openxmlformats.org/officeDocument/2006/relationships/hyperlink" Target="https://mall.industry.siemens.com/mall/tr/tr/Catalog/Product/3NA6820" TargetMode="External"/><Relationship Id="rId556" Type="http://schemas.openxmlformats.org/officeDocument/2006/relationships/hyperlink" Target="https://mall.industry.siemens.com/mall/tr/tr/Catalog/Product/3RB2056-1FW2" TargetMode="External"/><Relationship Id="rId763" Type="http://schemas.openxmlformats.org/officeDocument/2006/relationships/hyperlink" Target="https://mall.industry.siemens.com/mall/tr/tr/Catalog/Product/3RK1308-0DC00-0CP0" TargetMode="External"/><Relationship Id="rId1186" Type="http://schemas.openxmlformats.org/officeDocument/2006/relationships/hyperlink" Target="https://mall.industry.siemens.com/mall/tr/tr/Catalog/Product/3RT2046-1AL20" TargetMode="External"/><Relationship Id="rId1393" Type="http://schemas.openxmlformats.org/officeDocument/2006/relationships/hyperlink" Target="https://mall.industry.siemens.com/mall/tr/tr/Catalog/Product/3RV2011-0KA10" TargetMode="External"/><Relationship Id="rId2237" Type="http://schemas.openxmlformats.org/officeDocument/2006/relationships/hyperlink" Target="https://mall.industry.siemens.com/mall/tr/tr/Catalog/Product/3SB6060-1HA20-0YA0" TargetMode="External"/><Relationship Id="rId2444" Type="http://schemas.openxmlformats.org/officeDocument/2006/relationships/hyperlink" Target="https://mall.industry.siemens.com/mall/tr/tr/Catalog/Product/3SB6110-4AA01-1BA0" TargetMode="External"/><Relationship Id="rId3842" Type="http://schemas.openxmlformats.org/officeDocument/2006/relationships/hyperlink" Target="https://mall.industry.siemens.com/mall/tr/tr/Catalog/Product/3VA9387-0TB10" TargetMode="External"/><Relationship Id="rId209" Type="http://schemas.openxmlformats.org/officeDocument/2006/relationships/hyperlink" Target="https://mall.industry.siemens.com/mall/tr/tr/Catalog/Product/3LD3448-0TK53" TargetMode="External"/><Relationship Id="rId416" Type="http://schemas.openxmlformats.org/officeDocument/2006/relationships/hyperlink" Target="https://mall.industry.siemens.com/mall/tr/tr/Catalog/Product/3NP1133-1CA20" TargetMode="External"/><Relationship Id="rId970" Type="http://schemas.openxmlformats.org/officeDocument/2006/relationships/hyperlink" Target="https://mall.industry.siemens.com/mall/tr/tr/Catalog/Product/3RT1955-5AB31" TargetMode="External"/><Relationship Id="rId1046" Type="http://schemas.openxmlformats.org/officeDocument/2006/relationships/hyperlink" Target="https://mall.industry.siemens.com/mall/tr/tr/Catalog/Product/3RT2018-1AF01" TargetMode="External"/><Relationship Id="rId1253" Type="http://schemas.openxmlformats.org/officeDocument/2006/relationships/hyperlink" Target="https://mall.industry.siemens.com/mall/tr/tr/Catalog/Product/3RU2116-0CB0" TargetMode="External"/><Relationship Id="rId2651" Type="http://schemas.openxmlformats.org/officeDocument/2006/relationships/hyperlink" Target="https://mall.industry.siemens.com/mall/tr/tr/Catalog/Product/3SE2902-0AA20" TargetMode="External"/><Relationship Id="rId3702" Type="http://schemas.openxmlformats.org/officeDocument/2006/relationships/hyperlink" Target="https://mall.industry.siemens.com/mall/tr/tr/Catalog/Product/3VA9053-0SB20" TargetMode="External"/><Relationship Id="rId623" Type="http://schemas.openxmlformats.org/officeDocument/2006/relationships/hyperlink" Target="https://mall.industry.siemens.com/mall/tr/tr/Catalog/Product/3RF2310-1AA02" TargetMode="External"/><Relationship Id="rId830" Type="http://schemas.openxmlformats.org/officeDocument/2006/relationships/hyperlink" Target="https://mall.industry.siemens.com/mall/tr/tr/Catalog/Product/3RM1207-1AA04" TargetMode="External"/><Relationship Id="rId1460" Type="http://schemas.openxmlformats.org/officeDocument/2006/relationships/hyperlink" Target="https://mall.industry.siemens.com/mall/tr/tr/Catalog/Product/3RV2901-1E" TargetMode="External"/><Relationship Id="rId2304" Type="http://schemas.openxmlformats.org/officeDocument/2006/relationships/hyperlink" Target="https://mall.industry.siemens.com/mall/tr/tr/Catalog/Product/3SB6060-2BN50-0YA0" TargetMode="External"/><Relationship Id="rId2511" Type="http://schemas.openxmlformats.org/officeDocument/2006/relationships/hyperlink" Target="https://mall.industry.siemens.com/mall/tr/tr/Catalog/Product/3SB6166-0DB40-1BA0" TargetMode="External"/><Relationship Id="rId5667" Type="http://schemas.openxmlformats.org/officeDocument/2006/relationships/hyperlink" Target="https://mall.industry.siemens.com/mall/tr/tr/Catalog/Product/LZX:PT570730" TargetMode="External"/><Relationship Id="rId1113" Type="http://schemas.openxmlformats.org/officeDocument/2006/relationships/hyperlink" Target="https://mall.industry.siemens.com/mall/tr/tr/Catalog/Product/3RT2026-1BW40" TargetMode="External"/><Relationship Id="rId1320" Type="http://schemas.openxmlformats.org/officeDocument/2006/relationships/hyperlink" Target="https://mall.industry.siemens.com/mall/tr/tr/Catalog/Product/3RU2126-4DB0" TargetMode="External"/><Relationship Id="rId4269" Type="http://schemas.openxmlformats.org/officeDocument/2006/relationships/hyperlink" Target="https://mall.industry.siemens.com/mall/tr/tr/Catalog/Product/3WA1240-3AB12-0AA0" TargetMode="External"/><Relationship Id="rId4476" Type="http://schemas.openxmlformats.org/officeDocument/2006/relationships/hyperlink" Target="https://mall.industry.siemens.com/mall/tr/tr/Catalog/Product/3WL1116-4BB32-1AA2" TargetMode="External"/><Relationship Id="rId4683" Type="http://schemas.openxmlformats.org/officeDocument/2006/relationships/hyperlink" Target="https://mall.industry.siemens.com/mall/tr/tr/Catalog/Product/3WT8202-5AA04-5AB2" TargetMode="External"/><Relationship Id="rId4890" Type="http://schemas.openxmlformats.org/officeDocument/2006/relationships/hyperlink" Target="https://mall.industry.siemens.com/mall/tr/tr/Catalog/Product/5SB251" TargetMode="External"/><Relationship Id="rId5527" Type="http://schemas.openxmlformats.org/officeDocument/2006/relationships/hyperlink" Target="https://mall.industry.siemens.com/mall/tr/tr/Catalog/Product/8UD1841-2AE05" TargetMode="External"/><Relationship Id="rId3078" Type="http://schemas.openxmlformats.org/officeDocument/2006/relationships/hyperlink" Target="https://mall.industry.siemens.com/mall/tr/tr/Catalog/Product/3SU1400-1AA10-1BA0" TargetMode="External"/><Relationship Id="rId3285" Type="http://schemas.openxmlformats.org/officeDocument/2006/relationships/hyperlink" Target="https://mall.industry.siemens.com/mall/tr/tr/Catalog/Product/3UF7111-1AA01-0" TargetMode="External"/><Relationship Id="rId3492" Type="http://schemas.openxmlformats.org/officeDocument/2006/relationships/hyperlink" Target="https://mall.industry.siemens.com/mall/tr/tr/Catalog/Product/3VA1220-5EF32-0AA0" TargetMode="External"/><Relationship Id="rId4129" Type="http://schemas.openxmlformats.org/officeDocument/2006/relationships/hyperlink" Target="https://mall.industry.siemens.com/mall/tr/tr/Catalog/Product/3VW9011-0AL78" TargetMode="External"/><Relationship Id="rId4336" Type="http://schemas.openxmlformats.org/officeDocument/2006/relationships/hyperlink" Target="https://mall.industry.siemens.com/mall/tr/tr/Catalog/Product/3WA9111-0AF02" TargetMode="External"/><Relationship Id="rId4543" Type="http://schemas.openxmlformats.org/officeDocument/2006/relationships/hyperlink" Target="https://mall.industry.siemens.com/mall/tr/tr/Catalog/Product/3WL1240-3BB47-1AA2" TargetMode="External"/><Relationship Id="rId4750" Type="http://schemas.openxmlformats.org/officeDocument/2006/relationships/hyperlink" Target="https://mall.industry.siemens.com/mall/tr/tr/Catalog/Product/3ZY1212-1BA00" TargetMode="External"/><Relationship Id="rId2094" Type="http://schemas.openxmlformats.org/officeDocument/2006/relationships/hyperlink" Target="https://mall.industry.siemens.com/mall/tr/tr/Catalog/Product/3SB6011-0BA40-0YA0" TargetMode="External"/><Relationship Id="rId3145" Type="http://schemas.openxmlformats.org/officeDocument/2006/relationships/hyperlink" Target="https://mall.industry.siemens.com/mall/tr/tr/Catalog/Product/3SU1802-0AA00-0AB1" TargetMode="External"/><Relationship Id="rId3352" Type="http://schemas.openxmlformats.org/officeDocument/2006/relationships/hyperlink" Target="https://mall.industry.siemens.com/mall/tr/tr/Catalog/Product/3UL2304-1A" TargetMode="External"/><Relationship Id="rId4403" Type="http://schemas.openxmlformats.org/officeDocument/2006/relationships/hyperlink" Target="https://mall.industry.siemens.com/mall/tr/tr/Catalog/Product/3WA9111-0EM21" TargetMode="External"/><Relationship Id="rId4610" Type="http://schemas.openxmlformats.org/officeDocument/2006/relationships/hyperlink" Target="https://mall.industry.siemens.com/mall/tr/tr/Catalog/Product/3WL9111-0AT16-0AA0" TargetMode="External"/><Relationship Id="rId273" Type="http://schemas.openxmlformats.org/officeDocument/2006/relationships/hyperlink" Target="https://mall.industry.siemens.com/mall/tr/tr/Catalog/Product/3LF0222-4BB00" TargetMode="External"/><Relationship Id="rId480" Type="http://schemas.openxmlformats.org/officeDocument/2006/relationships/hyperlink" Target="https://mall.industry.siemens.com/mall/tr/tr/Catalog/Product/3RA1954-2A" TargetMode="External"/><Relationship Id="rId2161" Type="http://schemas.openxmlformats.org/officeDocument/2006/relationships/hyperlink" Target="https://mall.industry.siemens.com/mall/tr/tr/Catalog/Product/3SB6011-2BL60-0YA0" TargetMode="External"/><Relationship Id="rId3005" Type="http://schemas.openxmlformats.org/officeDocument/2006/relationships/hyperlink" Target="https://mall.industry.siemens.com/mall/tr/tr/Catalog/Product/3SU1102-0AB60-1BA0" TargetMode="External"/><Relationship Id="rId3212" Type="http://schemas.openxmlformats.org/officeDocument/2006/relationships/hyperlink" Target="https://mall.industry.siemens.com/mall/tr/tr/Catalog/Product/3TG1001-0AL2" TargetMode="External"/><Relationship Id="rId133" Type="http://schemas.openxmlformats.org/officeDocument/2006/relationships/hyperlink" Target="https://mall.industry.siemens.com/mall/tr/tr/Catalog/Product/3LD2003-1TL53" TargetMode="External"/><Relationship Id="rId340" Type="http://schemas.openxmlformats.org/officeDocument/2006/relationships/hyperlink" Target="https://mall.industry.siemens.com/mall/tr/tr/Catalog/Product/3NA6802" TargetMode="External"/><Relationship Id="rId2021" Type="http://schemas.openxmlformats.org/officeDocument/2006/relationships/hyperlink" Target="https://mall.industry.siemens.com/mall/tr/tr/Catalog/Product/3SB6010-2AN10-0YA0" TargetMode="External"/><Relationship Id="rId5177" Type="http://schemas.openxmlformats.org/officeDocument/2006/relationships/hyperlink" Target="https://mall.industry.siemens.com/mall/tr/tr/Catalog/Product/5SP4280-7" TargetMode="External"/><Relationship Id="rId5384" Type="http://schemas.openxmlformats.org/officeDocument/2006/relationships/hyperlink" Target="https://mall.industry.siemens.com/mall/tr/tr/Catalog/Product/5SY5206-7" TargetMode="External"/><Relationship Id="rId200" Type="http://schemas.openxmlformats.org/officeDocument/2006/relationships/hyperlink" Target="https://mall.industry.siemens.com/mall/tr/tr/Catalog/Product/3LD3330-0TK11" TargetMode="External"/><Relationship Id="rId2978" Type="http://schemas.openxmlformats.org/officeDocument/2006/relationships/hyperlink" Target="https://mall.industry.siemens.com/mall/tr/tr/Catalog/Product/3SU1100-0AB30-1BA0" TargetMode="External"/><Relationship Id="rId4193" Type="http://schemas.openxmlformats.org/officeDocument/2006/relationships/hyperlink" Target="https://mall.industry.siemens.com/mall/tr/tr/Catalog/Product/3WA1112-3AB02-0AA0" TargetMode="External"/><Relationship Id="rId5037" Type="http://schemas.openxmlformats.org/officeDocument/2006/relationships/hyperlink" Target="https://mall.industry.siemens.com/mall/tr/tr/Catalog/Product/5SL4316-7" TargetMode="External"/><Relationship Id="rId5591" Type="http://schemas.openxmlformats.org/officeDocument/2006/relationships/hyperlink" Target="https://mall.industry.siemens.com/mall/tr/tr/Catalog/Product/8WD4358-1XX" TargetMode="External"/><Relationship Id="rId1787" Type="http://schemas.openxmlformats.org/officeDocument/2006/relationships/hyperlink" Target="https://mall.industry.siemens.com/mall/tr/tr/Catalog/Product/3RW5525-1HF14" TargetMode="External"/><Relationship Id="rId1994" Type="http://schemas.openxmlformats.org/officeDocument/2006/relationships/hyperlink" Target="https://mall.industry.siemens.com/mall/tr/tr/Catalog/Product/3SB6010-1HA20-0YA0" TargetMode="External"/><Relationship Id="rId2838" Type="http://schemas.openxmlformats.org/officeDocument/2006/relationships/hyperlink" Target="https://mall.industry.siemens.com/mall/tr/tr/Catalog/Product/3SK1121-1AB40" TargetMode="External"/><Relationship Id="rId5244" Type="http://schemas.openxmlformats.org/officeDocument/2006/relationships/hyperlink" Target="https://mall.industry.siemens.com/mall/tr/tr/Catalog/Product/5SU1353-1KK20" TargetMode="External"/><Relationship Id="rId5451" Type="http://schemas.openxmlformats.org/officeDocument/2006/relationships/hyperlink" Target="https://mall.industry.siemens.com/mall/tr/tr/Catalog/Product/7KM3200-0CA01-1AA0" TargetMode="External"/><Relationship Id="rId79" Type="http://schemas.openxmlformats.org/officeDocument/2006/relationships/hyperlink" Target="https://mall.industry.siemens.com/mall/tr/tr/Catalog/Product/3KD9204-5" TargetMode="External"/><Relationship Id="rId1647" Type="http://schemas.openxmlformats.org/officeDocument/2006/relationships/hyperlink" Target="https://mall.industry.siemens.com/mall/tr/tr/Catalog/Product/3RW5225-3TC14" TargetMode="External"/><Relationship Id="rId1854" Type="http://schemas.openxmlformats.org/officeDocument/2006/relationships/hyperlink" Target="https://mall.industry.siemens.com/mall/tr/tr/Catalog/Product/3RW5545-6HF04" TargetMode="External"/><Relationship Id="rId2905" Type="http://schemas.openxmlformats.org/officeDocument/2006/relationships/hyperlink" Target="https://mall.industry.siemens.com/mall/tr/tr/Catalog/Product/3SU1002-2BL60-0AA0" TargetMode="External"/><Relationship Id="rId4053" Type="http://schemas.openxmlformats.org/officeDocument/2006/relationships/hyperlink" Target="https://mall.industry.siemens.com/mall/tr/tr/Catalog/Product/3VM9211-0WD30" TargetMode="External"/><Relationship Id="rId4260" Type="http://schemas.openxmlformats.org/officeDocument/2006/relationships/hyperlink" Target="https://mall.industry.siemens.com/mall/tr/tr/Catalog/Product/3WA1232-4AB42-0AA0" TargetMode="External"/><Relationship Id="rId5104" Type="http://schemas.openxmlformats.org/officeDocument/2006/relationships/hyperlink" Target="https://mall.industry.siemens.com/mall/tr/tr/Catalog/Product/5SL6203-7" TargetMode="External"/><Relationship Id="rId5311" Type="http://schemas.openxmlformats.org/officeDocument/2006/relationships/hyperlink" Target="https://mall.industry.siemens.com/mall/tr/tr/Catalog/Product/5SV3617-8" TargetMode="External"/><Relationship Id="rId1507" Type="http://schemas.openxmlformats.org/officeDocument/2006/relationships/hyperlink" Target="https://mall.industry.siemens.com/mall/tr/tr/Catalog/Product/3RW4024-1BB14" TargetMode="External"/><Relationship Id="rId1714" Type="http://schemas.openxmlformats.org/officeDocument/2006/relationships/hyperlink" Target="https://mall.industry.siemens.com/mall/tr/tr/Catalog/Product/3RW5246-2TC04" TargetMode="External"/><Relationship Id="rId4120" Type="http://schemas.openxmlformats.org/officeDocument/2006/relationships/hyperlink" Target="https://mall.industry.siemens.com/mall/tr/tr/Catalog/Product/3VW9011-0AG06" TargetMode="External"/><Relationship Id="rId1921" Type="http://schemas.openxmlformats.org/officeDocument/2006/relationships/hyperlink" Target="https://mall.industry.siemens.com/mall/tr/tr/Catalog/Product/3SB2203-1AC01" TargetMode="External"/><Relationship Id="rId3679" Type="http://schemas.openxmlformats.org/officeDocument/2006/relationships/hyperlink" Target="https://mall.industry.siemens.com/mall/tr/tr/Catalog/Product/3VA2712-5AB03-0AA0" TargetMode="External"/><Relationship Id="rId2488" Type="http://schemas.openxmlformats.org/officeDocument/2006/relationships/hyperlink" Target="https://mall.industry.siemens.com/mall/tr/tr/Catalog/Product/3SB6160-2AN10-1NA0" TargetMode="External"/><Relationship Id="rId3886" Type="http://schemas.openxmlformats.org/officeDocument/2006/relationships/hyperlink" Target="https://mall.industry.siemens.com/mall/tr/tr/Catalog/Product/3VA9987-0KD80" TargetMode="External"/><Relationship Id="rId4937" Type="http://schemas.openxmlformats.org/officeDocument/2006/relationships/hyperlink" Target="https://mall.industry.siemens.com/mall/tr/tr/Catalog/Product/5SH312" TargetMode="External"/><Relationship Id="rId1297" Type="http://schemas.openxmlformats.org/officeDocument/2006/relationships/hyperlink" Target="https://mall.industry.siemens.com/mall/tr/tr/Catalog/Product/3RU2116-1HB1" TargetMode="External"/><Relationship Id="rId2695" Type="http://schemas.openxmlformats.org/officeDocument/2006/relationships/hyperlink" Target="https://mall.industry.siemens.com/mall/tr/tr/Catalog/Product/3SE5000-0MA00" TargetMode="External"/><Relationship Id="rId3539" Type="http://schemas.openxmlformats.org/officeDocument/2006/relationships/hyperlink" Target="https://mall.industry.siemens.com/mall/tr/tr/Catalog/Product/3VA1463-5EF42-0AA0" TargetMode="External"/><Relationship Id="rId3746" Type="http://schemas.openxmlformats.org/officeDocument/2006/relationships/hyperlink" Target="https://mall.industry.siemens.com/mall/tr/tr/Catalog/Product/3VA9157-0HA10" TargetMode="External"/><Relationship Id="rId3953" Type="http://schemas.openxmlformats.org/officeDocument/2006/relationships/hyperlink" Target="https://mall.industry.siemens.com/mall/tr/tr/Catalog/Product/3VM1112-3EE32-0AA0" TargetMode="External"/><Relationship Id="rId667" Type="http://schemas.openxmlformats.org/officeDocument/2006/relationships/hyperlink" Target="https://mall.industry.siemens.com/mall/tr/tr/Catalog/Product/3RH2131-1AP00" TargetMode="External"/><Relationship Id="rId874" Type="http://schemas.openxmlformats.org/officeDocument/2006/relationships/hyperlink" Target="https://mall.industry.siemens.com/mall/tr/tr/Catalog/Product/3RQ4038-2AF00" TargetMode="External"/><Relationship Id="rId2348" Type="http://schemas.openxmlformats.org/officeDocument/2006/relationships/hyperlink" Target="https://mall.industry.siemens.com/mall/tr/tr/Catalog/Product/3SB6061-1AC50-0YA0" TargetMode="External"/><Relationship Id="rId2555" Type="http://schemas.openxmlformats.org/officeDocument/2006/relationships/hyperlink" Target="https://mall.industry.siemens.com/mall/tr/tr/Catalog/Product/3SB6215-6AA40-1AA0" TargetMode="External"/><Relationship Id="rId2762" Type="http://schemas.openxmlformats.org/officeDocument/2006/relationships/hyperlink" Target="https://mall.industry.siemens.com/mall/tr/tr/Catalog/Product/3SE5232-1RV40" TargetMode="External"/><Relationship Id="rId3606" Type="http://schemas.openxmlformats.org/officeDocument/2006/relationships/hyperlink" Target="https://mall.industry.siemens.com/mall/tr/tr/Catalog/Product/3VA2163-5MN32-0AA0" TargetMode="External"/><Relationship Id="rId3813" Type="http://schemas.openxmlformats.org/officeDocument/2006/relationships/hyperlink" Target="https://mall.industry.siemens.com/mall/tr/tr/Catalog/Product/3VA9267-0EK13" TargetMode="External"/><Relationship Id="rId527" Type="http://schemas.openxmlformats.org/officeDocument/2006/relationships/hyperlink" Target="https://mall.industry.siemens.com/mall/tr/tr/Catalog/Product/3RA2933-2BB1" TargetMode="External"/><Relationship Id="rId734" Type="http://schemas.openxmlformats.org/officeDocument/2006/relationships/hyperlink" Target="https://mall.industry.siemens.com/mall/tr/tr/Catalog/Product/3RK1107-0BG00-2AA2" TargetMode="External"/><Relationship Id="rId941" Type="http://schemas.openxmlformats.org/officeDocument/2006/relationships/hyperlink" Target="https://mall.industry.siemens.com/mall/tr/tr/Catalog/Product/3RT1065-6AF36" TargetMode="External"/><Relationship Id="rId1157" Type="http://schemas.openxmlformats.org/officeDocument/2006/relationships/hyperlink" Target="https://mall.industry.siemens.com/mall/tr/tr/Catalog/Product/3RT2036-1AL20" TargetMode="External"/><Relationship Id="rId1364" Type="http://schemas.openxmlformats.org/officeDocument/2006/relationships/hyperlink" Target="https://mall.industry.siemens.com/mall/tr/tr/Catalog/Product/3RV1915-1AB" TargetMode="External"/><Relationship Id="rId1571" Type="http://schemas.openxmlformats.org/officeDocument/2006/relationships/hyperlink" Target="https://mall.industry.siemens.com/mall/tr/tr/Catalog/Product/3RW5075-2TB14" TargetMode="External"/><Relationship Id="rId2208" Type="http://schemas.openxmlformats.org/officeDocument/2006/relationships/hyperlink" Target="https://mall.industry.siemens.com/mall/tr/tr/Catalog/Product/3SB6060-1BA10-0YA0" TargetMode="External"/><Relationship Id="rId2415" Type="http://schemas.openxmlformats.org/officeDocument/2006/relationships/hyperlink" Target="https://mall.industry.siemens.com/mall/tr/tr/Catalog/Product/3SB6061-2BP20-0YA0" TargetMode="External"/><Relationship Id="rId2622" Type="http://schemas.openxmlformats.org/officeDocument/2006/relationships/hyperlink" Target="https://mall.industry.siemens.com/mall/tr/tr/Catalog/Product/3SB6900-0BC" TargetMode="External"/><Relationship Id="rId70" Type="http://schemas.openxmlformats.org/officeDocument/2006/relationships/hyperlink" Target="https://mall.industry.siemens.com/mall/tr/tr/Catalog/Product/3KD9103-3" TargetMode="External"/><Relationship Id="rId801" Type="http://schemas.openxmlformats.org/officeDocument/2006/relationships/hyperlink" Target="https://mall.industry.siemens.com/mall/tr/tr/Catalog/Product/3RK2207-2BQ50-0AA3" TargetMode="External"/><Relationship Id="rId1017" Type="http://schemas.openxmlformats.org/officeDocument/2006/relationships/hyperlink" Target="https://mall.industry.siemens.com/mall/tr/tr/Catalog/Product/3RT2016-1FB42" TargetMode="External"/><Relationship Id="rId1224" Type="http://schemas.openxmlformats.org/officeDocument/2006/relationships/hyperlink" Target="https://mall.industry.siemens.com/mall/tr/tr/Catalog/Product/3RT2916-1BD00" TargetMode="External"/><Relationship Id="rId1431" Type="http://schemas.openxmlformats.org/officeDocument/2006/relationships/hyperlink" Target="https://mall.industry.siemens.com/mall/tr/tr/Catalog/Product/3RV2021-4BA10" TargetMode="External"/><Relationship Id="rId4587" Type="http://schemas.openxmlformats.org/officeDocument/2006/relationships/hyperlink" Target="https://mall.industry.siemens.com/mall/tr/tr/Catalog/Product/3WL9111-0AL62-0AA0" TargetMode="External"/><Relationship Id="rId4794" Type="http://schemas.openxmlformats.org/officeDocument/2006/relationships/hyperlink" Target="https://mall.industry.siemens.com/mall/tr/tr/Catalog/Product/4EU3032-0VE08-0AA0" TargetMode="External"/><Relationship Id="rId5638" Type="http://schemas.openxmlformats.org/officeDocument/2006/relationships/hyperlink" Target="https://mall.industry.siemens.com/mall/tr/tr/Catalog/Product/LZS:PT3A5L24" TargetMode="External"/><Relationship Id="rId3189" Type="http://schemas.openxmlformats.org/officeDocument/2006/relationships/hyperlink" Target="https://mall.industry.siemens.com/mall/tr/tr/Catalog/Product/3SU1950-0HN10-0AA0" TargetMode="External"/><Relationship Id="rId3396" Type="http://schemas.openxmlformats.org/officeDocument/2006/relationships/hyperlink" Target="https://mall.industry.siemens.com/mall/tr/tr/Catalog/Product/3VA1120-4EE36-0AA0" TargetMode="External"/><Relationship Id="rId4447" Type="http://schemas.openxmlformats.org/officeDocument/2006/relationships/hyperlink" Target="https://mall.industry.siemens.com/mall/tr/tr/Catalog/Product/3WL1110-2BB46-1AA2" TargetMode="External"/><Relationship Id="rId4654" Type="http://schemas.openxmlformats.org/officeDocument/2006/relationships/hyperlink" Target="https://mall.industry.siemens.com/mall/tr/tr/Catalog/Product/3WT8084-5AA00-0AA2" TargetMode="External"/><Relationship Id="rId3049" Type="http://schemas.openxmlformats.org/officeDocument/2006/relationships/hyperlink" Target="https://mall.industry.siemens.com/mall/tr/tr/Catalog/Product/3SU1152-0AB60-1BA0" TargetMode="External"/><Relationship Id="rId3256" Type="http://schemas.openxmlformats.org/officeDocument/2006/relationships/hyperlink" Target="https://mall.industry.siemens.com/mall/tr/tr/Catalog/Product/3TY7561-1AA00" TargetMode="External"/><Relationship Id="rId3463" Type="http://schemas.openxmlformats.org/officeDocument/2006/relationships/hyperlink" Target="https://mall.industry.siemens.com/mall/tr/tr/Catalog/Product/3VA1163-6EF36-0AA0" TargetMode="External"/><Relationship Id="rId4307" Type="http://schemas.openxmlformats.org/officeDocument/2006/relationships/hyperlink" Target="https://mall.industry.siemens.com/mall/tr/tr/Catalog/Product/3WA8116-3AA32-1BA1" TargetMode="External"/><Relationship Id="rId4861" Type="http://schemas.openxmlformats.org/officeDocument/2006/relationships/hyperlink" Target="https://mall.industry.siemens.com/mall/tr/tr/Catalog/Product/4RB8125-3EA10" TargetMode="External"/><Relationship Id="rId177" Type="http://schemas.openxmlformats.org/officeDocument/2006/relationships/hyperlink" Target="https://mall.industry.siemens.com/mall/tr/tr/Catalog/Product/3LD3030-0TK13" TargetMode="External"/><Relationship Id="rId384" Type="http://schemas.openxmlformats.org/officeDocument/2006/relationships/hyperlink" Target="https://mall.industry.siemens.com/mall/tr/tr/Catalog/Product/3NE3338-8" TargetMode="External"/><Relationship Id="rId591" Type="http://schemas.openxmlformats.org/officeDocument/2006/relationships/hyperlink" Target="https://mall.industry.siemens.com/mall/tr/tr/Catalog/Product/3RC7940-0TE02" TargetMode="External"/><Relationship Id="rId2065" Type="http://schemas.openxmlformats.org/officeDocument/2006/relationships/hyperlink" Target="https://mall.industry.siemens.com/mall/tr/tr/Catalog/Product/3SB6010-2BP30-0YA0" TargetMode="External"/><Relationship Id="rId2272" Type="http://schemas.openxmlformats.org/officeDocument/2006/relationships/hyperlink" Target="https://mall.industry.siemens.com/mall/tr/tr/Catalog/Product/3SB6060-2AP30-0YA0" TargetMode="External"/><Relationship Id="rId3116" Type="http://schemas.openxmlformats.org/officeDocument/2006/relationships/hyperlink" Target="https://mall.industry.siemens.com/mall/tr/tr/Catalog/Product/3SU1401-2BB20-1AA0" TargetMode="External"/><Relationship Id="rId3670" Type="http://schemas.openxmlformats.org/officeDocument/2006/relationships/hyperlink" Target="https://mall.industry.siemens.com/mall/tr/tr/Catalog/Product/3VA2710-2AC13-0AA0" TargetMode="External"/><Relationship Id="rId4514" Type="http://schemas.openxmlformats.org/officeDocument/2006/relationships/hyperlink" Target="https://mall.industry.siemens.com/mall/tr/tr/Catalog/Product/3WL1225-2BB42-1AA2" TargetMode="External"/><Relationship Id="rId4721" Type="http://schemas.openxmlformats.org/officeDocument/2006/relationships/hyperlink" Target="https://mall.industry.siemens.com/mall/tr/tr/Catalog/Product/3WT9855-1JK00" TargetMode="External"/><Relationship Id="rId244" Type="http://schemas.openxmlformats.org/officeDocument/2006/relationships/hyperlink" Target="https://mall.industry.siemens.com/mall/tr/tr/Catalog/Product/3LD9344-5C" TargetMode="External"/><Relationship Id="rId1081" Type="http://schemas.openxmlformats.org/officeDocument/2006/relationships/hyperlink" Target="https://mall.industry.siemens.com/mall/tr/tr/Catalog/Product/3RT2024-1AN20" TargetMode="External"/><Relationship Id="rId3323" Type="http://schemas.openxmlformats.org/officeDocument/2006/relationships/hyperlink" Target="https://mall.industry.siemens.com/mall/tr/tr/Catalog/Product/3UF8922-0BA00-0" TargetMode="External"/><Relationship Id="rId3530" Type="http://schemas.openxmlformats.org/officeDocument/2006/relationships/hyperlink" Target="https://mall.industry.siemens.com/mall/tr/tr/Catalog/Product/3VA1450-5EF42-0AA0" TargetMode="External"/><Relationship Id="rId451" Type="http://schemas.openxmlformats.org/officeDocument/2006/relationships/hyperlink" Target="https://mall.industry.siemens.com/mall/tr/tr/Catalog/Product/3NW6303-1" TargetMode="External"/><Relationship Id="rId2132" Type="http://schemas.openxmlformats.org/officeDocument/2006/relationships/hyperlink" Target="https://mall.industry.siemens.com/mall/tr/tr/Catalog/Product/3SB6011-2AM20-0YA0" TargetMode="External"/><Relationship Id="rId5288" Type="http://schemas.openxmlformats.org/officeDocument/2006/relationships/hyperlink" Target="https://mall.industry.siemens.com/mall/tr/tr/Catalog/Product/5SV3316-6" TargetMode="External"/><Relationship Id="rId5495" Type="http://schemas.openxmlformats.org/officeDocument/2006/relationships/hyperlink" Target="https://mall.industry.siemens.com/mall/tr/tr/Catalog/Product/7PV1513-1AQ30" TargetMode="External"/><Relationship Id="rId104" Type="http://schemas.openxmlformats.org/officeDocument/2006/relationships/hyperlink" Target="https://mall.industry.siemens.com/mall/tr/tr/Catalog/Product/3KD9405-0" TargetMode="External"/><Relationship Id="rId311" Type="http://schemas.openxmlformats.org/officeDocument/2006/relationships/hyperlink" Target="https://mall.industry.siemens.com/mall/tr/tr/Catalog/Product/3NA3802" TargetMode="External"/><Relationship Id="rId1898" Type="http://schemas.openxmlformats.org/officeDocument/2006/relationships/hyperlink" Target="https://mall.industry.siemens.com/mall/tr/tr/Catalog/Product/3RW5558-6HA04" TargetMode="External"/><Relationship Id="rId2949" Type="http://schemas.openxmlformats.org/officeDocument/2006/relationships/hyperlink" Target="https://mall.industry.siemens.com/mall/tr/tr/Catalog/Product/3SU1060-0JB20-0AA0" TargetMode="External"/><Relationship Id="rId4097" Type="http://schemas.openxmlformats.org/officeDocument/2006/relationships/hyperlink" Target="https://mall.industry.siemens.com/mall/tr/tr/Catalog/Product/3VW9011-0AD05" TargetMode="External"/><Relationship Id="rId5148" Type="http://schemas.openxmlformats.org/officeDocument/2006/relationships/hyperlink" Target="https://mall.industry.siemens.com/mall/tr/tr/Catalog/Product/5SL6520-6YA" TargetMode="External"/><Relationship Id="rId5355" Type="http://schemas.openxmlformats.org/officeDocument/2006/relationships/hyperlink" Target="https://mall.industry.siemens.com/mall/tr/tr/Catalog/Product/5SV8702-0KK" TargetMode="External"/><Relationship Id="rId5562" Type="http://schemas.openxmlformats.org/officeDocument/2006/relationships/hyperlink" Target="https://mall.industry.siemens.com/mall/tr/tr/Catalog/Product/8US1922-2EB00" TargetMode="External"/><Relationship Id="rId1758" Type="http://schemas.openxmlformats.org/officeDocument/2006/relationships/hyperlink" Target="https://mall.industry.siemens.com/mall/tr/tr/Catalog/Product/3RW5515-3HF04" TargetMode="External"/><Relationship Id="rId2809" Type="http://schemas.openxmlformats.org/officeDocument/2006/relationships/hyperlink" Target="https://mall.industry.siemens.com/mall/tr/tr/Catalog/Product/3SE7140-1BD00" TargetMode="External"/><Relationship Id="rId4164" Type="http://schemas.openxmlformats.org/officeDocument/2006/relationships/hyperlink" Target="https://mall.industry.siemens.com/mall/tr/tr/Catalog/Product/3WA1108-2AB12-0AA0" TargetMode="External"/><Relationship Id="rId4371" Type="http://schemas.openxmlformats.org/officeDocument/2006/relationships/hyperlink" Target="https://mall.industry.siemens.com/mall/tr/tr/Catalog/Product/3WA9111-0BA22" TargetMode="External"/><Relationship Id="rId5008" Type="http://schemas.openxmlformats.org/officeDocument/2006/relationships/hyperlink" Target="https://mall.industry.siemens.com/mall/tr/tr/Catalog/Product/5SL4150-6" TargetMode="External"/><Relationship Id="rId5215" Type="http://schemas.openxmlformats.org/officeDocument/2006/relationships/hyperlink" Target="https://mall.industry.siemens.com/mall/tr/tr/Catalog/Product/5SU1326-7FP25" TargetMode="External"/><Relationship Id="rId5422" Type="http://schemas.openxmlformats.org/officeDocument/2006/relationships/hyperlink" Target="https://mall.industry.siemens.com/mall/tr/tr/Catalog/Product/5TT5832-0" TargetMode="External"/><Relationship Id="rId1965" Type="http://schemas.openxmlformats.org/officeDocument/2006/relationships/hyperlink" Target="https://mall.industry.siemens.com/mall/tr/tr/Catalog/Product/3SB6010-1BA10-0YA0" TargetMode="External"/><Relationship Id="rId3180" Type="http://schemas.openxmlformats.org/officeDocument/2006/relationships/hyperlink" Target="https://mall.industry.siemens.com/mall/tr/tr/Catalog/Product/3SU1900-0FV40-0AA0" TargetMode="External"/><Relationship Id="rId4024" Type="http://schemas.openxmlformats.org/officeDocument/2006/relationships/hyperlink" Target="https://mall.industry.siemens.com/mall/tr/tr/Catalog/Product/3VM1450-4EE42-0AA0" TargetMode="External"/><Relationship Id="rId4231" Type="http://schemas.openxmlformats.org/officeDocument/2006/relationships/hyperlink" Target="https://mall.industry.siemens.com/mall/tr/tr/Catalog/Product/3WA1125-3AB12-0AA0" TargetMode="External"/><Relationship Id="rId1618" Type="http://schemas.openxmlformats.org/officeDocument/2006/relationships/hyperlink" Target="https://mall.industry.siemens.com/mall/tr/tr/Catalog/Product/3RW5216-1TC04" TargetMode="External"/><Relationship Id="rId1825" Type="http://schemas.openxmlformats.org/officeDocument/2006/relationships/hyperlink" Target="https://mall.industry.siemens.com/mall/tr/tr/Catalog/Product/3RW5536-2HA14" TargetMode="External"/><Relationship Id="rId3040" Type="http://schemas.openxmlformats.org/officeDocument/2006/relationships/hyperlink" Target="https://mall.industry.siemens.com/mall/tr/tr/Catalog/Product/3SU1150-2BF60-1MA0" TargetMode="External"/><Relationship Id="rId3997" Type="http://schemas.openxmlformats.org/officeDocument/2006/relationships/hyperlink" Target="https://mall.industry.siemens.com/mall/tr/tr/Catalog/Product/3VM1220-3EE32-0AA0" TargetMode="External"/><Relationship Id="rId2599" Type="http://schemas.openxmlformats.org/officeDocument/2006/relationships/hyperlink" Target="https://mall.industry.siemens.com/mall/tr/tr/Catalog/Product/3SB6405-1BA60-1AA0" TargetMode="External"/><Relationship Id="rId3857" Type="http://schemas.openxmlformats.org/officeDocument/2006/relationships/hyperlink" Target="https://mall.industry.siemens.com/mall/tr/tr/Catalog/Product/3VA9481-0WD40" TargetMode="External"/><Relationship Id="rId4908" Type="http://schemas.openxmlformats.org/officeDocument/2006/relationships/hyperlink" Target="https://mall.industry.siemens.com/mall/tr/tr/Catalog/Product/5SD7464-0" TargetMode="External"/><Relationship Id="rId778" Type="http://schemas.openxmlformats.org/officeDocument/2006/relationships/hyperlink" Target="https://mall.industry.siemens.com/mall/tr/tr/Catalog/Product/3RK1901-2NR11" TargetMode="External"/><Relationship Id="rId985" Type="http://schemas.openxmlformats.org/officeDocument/2006/relationships/hyperlink" Target="https://mall.industry.siemens.com/mall/tr/tr/Catalog/Product/3RT2015-1AB01" TargetMode="External"/><Relationship Id="rId2459" Type="http://schemas.openxmlformats.org/officeDocument/2006/relationships/hyperlink" Target="https://mall.industry.siemens.com/mall/tr/tr/Catalog/Product/3SB6115-0DB50-1BA0" TargetMode="External"/><Relationship Id="rId2666" Type="http://schemas.openxmlformats.org/officeDocument/2006/relationships/hyperlink" Target="https://mall.industry.siemens.com/mall/tr/tr/Catalog/Product/3SE5000-0AC02" TargetMode="External"/><Relationship Id="rId2873" Type="http://schemas.openxmlformats.org/officeDocument/2006/relationships/hyperlink" Target="https://mall.industry.siemens.com/mall/tr/tr/Catalog/Product/3SU1000-0AB70-0AA0" TargetMode="External"/><Relationship Id="rId3717" Type="http://schemas.openxmlformats.org/officeDocument/2006/relationships/hyperlink" Target="https://mall.industry.siemens.com/mall/tr/tr/Catalog/Product/3VA9113-0QA00" TargetMode="External"/><Relationship Id="rId3924" Type="http://schemas.openxmlformats.org/officeDocument/2006/relationships/hyperlink" Target="https://mall.industry.siemens.com/mall/tr/tr/Catalog/Product/3VM1032-3ED42-0AA0" TargetMode="External"/><Relationship Id="rId5072" Type="http://schemas.openxmlformats.org/officeDocument/2006/relationships/hyperlink" Target="https://mall.industry.siemens.com/mall/tr/tr/Catalog/Product/5SL6106-7YA" TargetMode="External"/><Relationship Id="rId638" Type="http://schemas.openxmlformats.org/officeDocument/2006/relationships/hyperlink" Target="https://mall.industry.siemens.com/mall/tr/tr/Catalog/Product/3RF2430-1AB55" TargetMode="External"/><Relationship Id="rId845" Type="http://schemas.openxmlformats.org/officeDocument/2006/relationships/hyperlink" Target="https://mall.industry.siemens.com/mall/tr/tr/Catalog/Product/3RN2010-1BW30" TargetMode="External"/><Relationship Id="rId1268" Type="http://schemas.openxmlformats.org/officeDocument/2006/relationships/hyperlink" Target="https://mall.industry.siemens.com/mall/tr/tr/Catalog/Product/3RU2116-0HC0" TargetMode="External"/><Relationship Id="rId1475" Type="http://schemas.openxmlformats.org/officeDocument/2006/relationships/hyperlink" Target="https://mall.industry.siemens.com/mall/tr/tr/Catalog/Product/3RV2925-5AB" TargetMode="External"/><Relationship Id="rId1682" Type="http://schemas.openxmlformats.org/officeDocument/2006/relationships/hyperlink" Target="https://mall.industry.siemens.com/mall/tr/tr/Catalog/Product/3RW5236-2TC04" TargetMode="External"/><Relationship Id="rId2319" Type="http://schemas.openxmlformats.org/officeDocument/2006/relationships/hyperlink" Target="https://mall.industry.siemens.com/mall/tr/tr/Catalog/Product/3SB6060-4AL11-0YA0" TargetMode="External"/><Relationship Id="rId2526" Type="http://schemas.openxmlformats.org/officeDocument/2006/relationships/hyperlink" Target="https://mall.industry.siemens.com/mall/tr/tr/Catalog/Product/3SB6210-0AB60-1BA0" TargetMode="External"/><Relationship Id="rId2733" Type="http://schemas.openxmlformats.org/officeDocument/2006/relationships/hyperlink" Target="https://mall.industry.siemens.com/mall/tr/tr/Catalog/Product/3SE5132-0LU21" TargetMode="External"/><Relationship Id="rId705" Type="http://schemas.openxmlformats.org/officeDocument/2006/relationships/hyperlink" Target="https://mall.industry.siemens.com/mall/tr/tr/Catalog/Product/3RH2911-1HA13" TargetMode="External"/><Relationship Id="rId1128" Type="http://schemas.openxmlformats.org/officeDocument/2006/relationships/hyperlink" Target="https://mall.industry.siemens.com/mall/tr/tr/Catalog/Product/3RT2027-1BW40" TargetMode="External"/><Relationship Id="rId1335" Type="http://schemas.openxmlformats.org/officeDocument/2006/relationships/hyperlink" Target="https://mall.industry.siemens.com/mall/tr/tr/Catalog/Product/3RU2136-4FB0" TargetMode="External"/><Relationship Id="rId1542" Type="http://schemas.openxmlformats.org/officeDocument/2006/relationships/hyperlink" Target="https://mall.industry.siemens.com/mall/tr/tr/Catalog/Product/3RW5056-6TB04" TargetMode="External"/><Relationship Id="rId2940" Type="http://schemas.openxmlformats.org/officeDocument/2006/relationships/hyperlink" Target="https://mall.industry.siemens.com/mall/tr/tr/Catalog/Product/3SU1051-6AA60-0AA0" TargetMode="External"/><Relationship Id="rId4698" Type="http://schemas.openxmlformats.org/officeDocument/2006/relationships/hyperlink" Target="https://mall.industry.siemens.com/mall/tr/tr/Catalog/Product/3WT8322-5AA00-0AA2" TargetMode="External"/><Relationship Id="rId912" Type="http://schemas.openxmlformats.org/officeDocument/2006/relationships/hyperlink" Target="https://mall.industry.siemens.com/mall/tr/tr/Catalog/Product/3RS2600-2BW30" TargetMode="External"/><Relationship Id="rId2800" Type="http://schemas.openxmlformats.org/officeDocument/2006/relationships/hyperlink" Target="https://mall.industry.siemens.com/mall/tr/tr/Catalog/Product/3SE6415-1CB01" TargetMode="External"/><Relationship Id="rId41" Type="http://schemas.openxmlformats.org/officeDocument/2006/relationships/hyperlink" Target="https://mall.industry.siemens.com/mall/tr/tr/Catalog/Product/3KD3030-0NE10-0" TargetMode="External"/><Relationship Id="rId1402" Type="http://schemas.openxmlformats.org/officeDocument/2006/relationships/hyperlink" Target="https://mall.industry.siemens.com/mall/tr/tr/Catalog/Product/3RV2011-1DA20" TargetMode="External"/><Relationship Id="rId4558" Type="http://schemas.openxmlformats.org/officeDocument/2006/relationships/hyperlink" Target="https://mall.industry.siemens.com/mall/tr/tr/Catalog/Product/3WL9111-0AA55-0AA0" TargetMode="External"/><Relationship Id="rId4765" Type="http://schemas.openxmlformats.org/officeDocument/2006/relationships/hyperlink" Target="https://mall.industry.siemens.com/mall/tr/tr/Catalog/Product/4AX3002-3ED04-0B" TargetMode="External"/><Relationship Id="rId4972" Type="http://schemas.openxmlformats.org/officeDocument/2006/relationships/hyperlink" Target="https://mall.industry.siemens.com/mall/tr/tr/Catalog/Product/5SL3240-7YA" TargetMode="External"/><Relationship Id="rId5609" Type="http://schemas.openxmlformats.org/officeDocument/2006/relationships/hyperlink" Target="https://mall.industry.siemens.com/mall/tr/tr/Catalog/Product/8WD4420-5AF" TargetMode="External"/><Relationship Id="rId288" Type="http://schemas.openxmlformats.org/officeDocument/2006/relationships/hyperlink" Target="https://mall.industry.siemens.com/mall/tr/tr/Catalog/Product/3LF0522-4BF00" TargetMode="External"/><Relationship Id="rId3367" Type="http://schemas.openxmlformats.org/officeDocument/2006/relationships/hyperlink" Target="https://mall.industry.siemens.com/mall/tr/tr/Catalog/Product/3VA1110-6EF36-0AA0" TargetMode="External"/><Relationship Id="rId3574" Type="http://schemas.openxmlformats.org/officeDocument/2006/relationships/hyperlink" Target="https://mall.industry.siemens.com/mall/tr/tr/Catalog/Product/3VA2116-6HL32-0AA0" TargetMode="External"/><Relationship Id="rId3781" Type="http://schemas.openxmlformats.org/officeDocument/2006/relationships/hyperlink" Target="https://mall.industry.siemens.com/mall/tr/tr/Catalog/Product/3VA9221-0WD40" TargetMode="External"/><Relationship Id="rId4418" Type="http://schemas.openxmlformats.org/officeDocument/2006/relationships/hyperlink" Target="https://mall.industry.siemens.com/mall/tr/tr/Catalog/Product/3WA9111-0EX50" TargetMode="External"/><Relationship Id="rId4625" Type="http://schemas.openxmlformats.org/officeDocument/2006/relationships/hyperlink" Target="https://mall.industry.siemens.com/mall/tr/tr/Catalog/Product/3WL9111-0BB47-0AA0" TargetMode="External"/><Relationship Id="rId4832" Type="http://schemas.openxmlformats.org/officeDocument/2006/relationships/hyperlink" Target="https://mall.industry.siemens.com/mall/tr/tr/Catalog/Product/4RB2010-3EA50" TargetMode="External"/><Relationship Id="rId495" Type="http://schemas.openxmlformats.org/officeDocument/2006/relationships/hyperlink" Target="https://mall.industry.siemens.com/mall/tr/tr/Catalog/Product/3RA2417-8XF31-1AP0" TargetMode="External"/><Relationship Id="rId2176" Type="http://schemas.openxmlformats.org/officeDocument/2006/relationships/hyperlink" Target="https://mall.industry.siemens.com/mall/tr/tr/Catalog/Product/3SB6011-2BP60-0YA0" TargetMode="External"/><Relationship Id="rId2383" Type="http://schemas.openxmlformats.org/officeDocument/2006/relationships/hyperlink" Target="https://mall.industry.siemens.com/mall/tr/tr/Catalog/Product/3SB6061-2AN50-0YA0" TargetMode="External"/><Relationship Id="rId2590" Type="http://schemas.openxmlformats.org/officeDocument/2006/relationships/hyperlink" Target="https://mall.industry.siemens.com/mall/tr/tr/Catalog/Product/3SB6404-1BA20-1AA0" TargetMode="External"/><Relationship Id="rId3227" Type="http://schemas.openxmlformats.org/officeDocument/2006/relationships/hyperlink" Target="https://mall.industry.siemens.com/mall/tr/tr/Catalog/Product/3TY6523-0AM0" TargetMode="External"/><Relationship Id="rId3434" Type="http://schemas.openxmlformats.org/officeDocument/2006/relationships/hyperlink" Target="https://mall.industry.siemens.com/mall/tr/tr/Catalog/Product/3VA1140-5EF36-0AA0" TargetMode="External"/><Relationship Id="rId3641" Type="http://schemas.openxmlformats.org/officeDocument/2006/relationships/hyperlink" Target="https://mall.industry.siemens.com/mall/tr/tr/Catalog/Product/3VA2463-4HL32-0AA0" TargetMode="External"/><Relationship Id="rId148" Type="http://schemas.openxmlformats.org/officeDocument/2006/relationships/hyperlink" Target="https://mall.industry.siemens.com/mall/tr/tr/Catalog/Product/3LD2264-0TB51" TargetMode="External"/><Relationship Id="rId355" Type="http://schemas.openxmlformats.org/officeDocument/2006/relationships/hyperlink" Target="https://mall.industry.siemens.com/mall/tr/tr/Catalog/Product/3NE1021-0" TargetMode="External"/><Relationship Id="rId562" Type="http://schemas.openxmlformats.org/officeDocument/2006/relationships/hyperlink" Target="https://mall.industry.siemens.com/mall/tr/tr/Catalog/Product/3RB2906-2JG1" TargetMode="External"/><Relationship Id="rId1192" Type="http://schemas.openxmlformats.org/officeDocument/2006/relationships/hyperlink" Target="https://mall.industry.siemens.com/mall/tr/tr/Catalog/Product/3RT2047-1AF00" TargetMode="External"/><Relationship Id="rId2036" Type="http://schemas.openxmlformats.org/officeDocument/2006/relationships/hyperlink" Target="https://mall.industry.siemens.com/mall/tr/tr/Catalog/Product/3SB6010-2BA40-0YA0" TargetMode="External"/><Relationship Id="rId2243" Type="http://schemas.openxmlformats.org/officeDocument/2006/relationships/hyperlink" Target="https://mall.industry.siemens.com/mall/tr/tr/Catalog/Product/3SB6060-2AA40-0YA0" TargetMode="External"/><Relationship Id="rId2450" Type="http://schemas.openxmlformats.org/officeDocument/2006/relationships/hyperlink" Target="https://mall.industry.siemens.com/mall/tr/tr/Catalog/Product/3SB6113-0DB20-1CA0" TargetMode="External"/><Relationship Id="rId3501" Type="http://schemas.openxmlformats.org/officeDocument/2006/relationships/hyperlink" Target="https://mall.industry.siemens.com/mall/tr/tr/Catalog/Product/3VA1225-4EF42-0AA0" TargetMode="External"/><Relationship Id="rId5399" Type="http://schemas.openxmlformats.org/officeDocument/2006/relationships/hyperlink" Target="https://mall.industry.siemens.com/mall/tr/tr/Catalog/Product/5SZ1316-6YA" TargetMode="External"/><Relationship Id="rId215" Type="http://schemas.openxmlformats.org/officeDocument/2006/relationships/hyperlink" Target="https://mall.industry.siemens.com/mall/tr/tr/Catalog/Product/3LD9200-5C" TargetMode="External"/><Relationship Id="rId422" Type="http://schemas.openxmlformats.org/officeDocument/2006/relationships/hyperlink" Target="https://mall.industry.siemens.com/mall/tr/tr/Catalog/Product/3NP1163-1DA10" TargetMode="External"/><Relationship Id="rId1052" Type="http://schemas.openxmlformats.org/officeDocument/2006/relationships/hyperlink" Target="https://mall.industry.siemens.com/mall/tr/tr/Catalog/Product/3RT2018-1BF41" TargetMode="External"/><Relationship Id="rId2103" Type="http://schemas.openxmlformats.org/officeDocument/2006/relationships/hyperlink" Target="https://mall.industry.siemens.com/mall/tr/tr/Catalog/Product/3SB6011-1AC30-0YA0" TargetMode="External"/><Relationship Id="rId2310" Type="http://schemas.openxmlformats.org/officeDocument/2006/relationships/hyperlink" Target="https://mall.industry.siemens.com/mall/tr/tr/Catalog/Product/3SB6060-2BP50-0YA0" TargetMode="External"/><Relationship Id="rId5259" Type="http://schemas.openxmlformats.org/officeDocument/2006/relationships/hyperlink" Target="https://mall.industry.siemens.com/mall/tr/tr/Catalog/Product/5SU1636-7FP32" TargetMode="External"/><Relationship Id="rId5466" Type="http://schemas.openxmlformats.org/officeDocument/2006/relationships/hyperlink" Target="https://mall.industry.siemens.com/mall/tr/tr/Catalog/Product/7KT1224" TargetMode="External"/><Relationship Id="rId5673" Type="http://schemas.openxmlformats.org/officeDocument/2006/relationships/hyperlink" Target="https://mall.industry.siemens.com/mall/tr/tr/Catalog/Product/LZX:RT424730" TargetMode="External"/><Relationship Id="rId4068" Type="http://schemas.openxmlformats.org/officeDocument/2006/relationships/hyperlink" Target="https://mall.industry.siemens.com/mall/tr/tr/Catalog/Product/3VM9253-0QB00" TargetMode="External"/><Relationship Id="rId4275" Type="http://schemas.openxmlformats.org/officeDocument/2006/relationships/hyperlink" Target="https://mall.industry.siemens.com/mall/tr/tr/Catalog/Product/3WA1240-4AB02-0AA0" TargetMode="External"/><Relationship Id="rId4482" Type="http://schemas.openxmlformats.org/officeDocument/2006/relationships/hyperlink" Target="https://mall.industry.siemens.com/mall/tr/tr/Catalog/Product/3WL1120-2BB42-1AA2" TargetMode="External"/><Relationship Id="rId5119" Type="http://schemas.openxmlformats.org/officeDocument/2006/relationships/hyperlink" Target="https://mall.industry.siemens.com/mall/tr/tr/Catalog/Product/5SL6302-7" TargetMode="External"/><Relationship Id="rId5326" Type="http://schemas.openxmlformats.org/officeDocument/2006/relationships/hyperlink" Target="https://mall.industry.siemens.com/mall/tr/tr/Catalog/Product/5SV3647-4" TargetMode="External"/><Relationship Id="rId1869" Type="http://schemas.openxmlformats.org/officeDocument/2006/relationships/hyperlink" Target="https://mall.industry.siemens.com/mall/tr/tr/Catalog/Product/3RW5547-6HA14" TargetMode="External"/><Relationship Id="rId3084" Type="http://schemas.openxmlformats.org/officeDocument/2006/relationships/hyperlink" Target="https://mall.industry.siemens.com/mall/tr/tr/Catalog/Product/3SU1400-1GC10-1AA0" TargetMode="External"/><Relationship Id="rId3291" Type="http://schemas.openxmlformats.org/officeDocument/2006/relationships/hyperlink" Target="https://mall.industry.siemens.com/mall/tr/tr/Catalog/Product/3UF7300-1AB00-0" TargetMode="External"/><Relationship Id="rId4135" Type="http://schemas.openxmlformats.org/officeDocument/2006/relationships/hyperlink" Target="https://mall.industry.siemens.com/mall/tr/tr/Catalog/Product/3VW9011-0AT17" TargetMode="External"/><Relationship Id="rId5533" Type="http://schemas.openxmlformats.org/officeDocument/2006/relationships/hyperlink" Target="https://mall.industry.siemens.com/mall/tr/tr/Catalog/Product/8UD1900-6GA00" TargetMode="External"/><Relationship Id="rId1729" Type="http://schemas.openxmlformats.org/officeDocument/2006/relationships/hyperlink" Target="https://mall.industry.siemens.com/mall/tr/tr/Catalog/Product/3RW5248-2AC14" TargetMode="External"/><Relationship Id="rId1936" Type="http://schemas.openxmlformats.org/officeDocument/2006/relationships/hyperlink" Target="https://mall.industry.siemens.com/mall/tr/tr/Catalog/Product/3SB6010-0AA20-0YA0" TargetMode="External"/><Relationship Id="rId4342" Type="http://schemas.openxmlformats.org/officeDocument/2006/relationships/hyperlink" Target="https://mall.industry.siemens.com/mall/tr/tr/Catalog/Product/3WA9111-0AG03" TargetMode="External"/><Relationship Id="rId5600" Type="http://schemas.openxmlformats.org/officeDocument/2006/relationships/hyperlink" Target="https://mall.industry.siemens.com/mall/tr/tr/Catalog/Product/8WD4408-0CD" TargetMode="External"/><Relationship Id="rId3151" Type="http://schemas.openxmlformats.org/officeDocument/2006/relationships/hyperlink" Target="https://mall.industry.siemens.com/mall/tr/tr/Catalog/Product/3SU1806-0AA00-0AB1" TargetMode="External"/><Relationship Id="rId4202" Type="http://schemas.openxmlformats.org/officeDocument/2006/relationships/hyperlink" Target="https://mall.industry.siemens.com/mall/tr/tr/Catalog/Product/3WA1116-2AB02-0AA0" TargetMode="External"/><Relationship Id="rId3011" Type="http://schemas.openxmlformats.org/officeDocument/2006/relationships/hyperlink" Target="https://mall.industry.siemens.com/mall/tr/tr/Catalog/Product/3SU1102-6AA60-1AA0" TargetMode="External"/><Relationship Id="rId3968" Type="http://schemas.openxmlformats.org/officeDocument/2006/relationships/hyperlink" Target="https://mall.industry.siemens.com/mall/tr/tr/Catalog/Product/3VM1120-5MH32-0AA0" TargetMode="External"/><Relationship Id="rId5" Type="http://schemas.openxmlformats.org/officeDocument/2006/relationships/hyperlink" Target="https://mall.industry.siemens.com/mall/tr/tr/Catalog/Product/3KC0336-0PE00-0AA0" TargetMode="External"/><Relationship Id="rId889" Type="http://schemas.openxmlformats.org/officeDocument/2006/relationships/hyperlink" Target="https://mall.industry.siemens.com/mall/tr/tr/Catalog/Product/3RQ4118-1AB00" TargetMode="External"/><Relationship Id="rId2777" Type="http://schemas.openxmlformats.org/officeDocument/2006/relationships/hyperlink" Target="https://mall.industry.siemens.com/mall/tr/tr/Catalog/Product/3SE5322-0SD21" TargetMode="External"/><Relationship Id="rId5183" Type="http://schemas.openxmlformats.org/officeDocument/2006/relationships/hyperlink" Target="https://mall.industry.siemens.com/mall/tr/tr/Catalog/Product/5SP4480-7" TargetMode="External"/><Relationship Id="rId5390" Type="http://schemas.openxmlformats.org/officeDocument/2006/relationships/hyperlink" Target="https://mall.industry.siemens.com/mall/tr/tr/Catalog/Product/5SY5216-7" TargetMode="External"/><Relationship Id="rId749" Type="http://schemas.openxmlformats.org/officeDocument/2006/relationships/hyperlink" Target="https://mall.industry.siemens.com/mall/tr/tr/Catalog/Product/3RK1308-0AD00-0CP0" TargetMode="External"/><Relationship Id="rId1379" Type="http://schemas.openxmlformats.org/officeDocument/2006/relationships/hyperlink" Target="https://mall.industry.siemens.com/mall/tr/tr/Catalog/Product/3RV1935-6A" TargetMode="External"/><Relationship Id="rId1586" Type="http://schemas.openxmlformats.org/officeDocument/2006/relationships/hyperlink" Target="https://mall.industry.siemens.com/mall/tr/tr/Catalog/Product/3RW5077-2TB04" TargetMode="External"/><Relationship Id="rId2984" Type="http://schemas.openxmlformats.org/officeDocument/2006/relationships/hyperlink" Target="https://mall.industry.siemens.com/mall/tr/tr/Catalog/Product/3SU1100-1BA20-1CA0" TargetMode="External"/><Relationship Id="rId3828" Type="http://schemas.openxmlformats.org/officeDocument/2006/relationships/hyperlink" Target="https://mall.industry.siemens.com/mall/tr/tr/Catalog/Product/3VA9323-0RL30" TargetMode="External"/><Relationship Id="rId5043" Type="http://schemas.openxmlformats.org/officeDocument/2006/relationships/hyperlink" Target="https://mall.industry.siemens.com/mall/tr/tr/Catalog/Product/5SL4363-7" TargetMode="External"/><Relationship Id="rId5250" Type="http://schemas.openxmlformats.org/officeDocument/2006/relationships/hyperlink" Target="https://mall.industry.siemens.com/mall/tr/tr/Catalog/Product/5SU1636-6FP16" TargetMode="External"/><Relationship Id="rId609" Type="http://schemas.openxmlformats.org/officeDocument/2006/relationships/hyperlink" Target="https://mall.industry.siemens.com/mall/tr/tr/Catalog/Product/3RF2030-1AA02" TargetMode="External"/><Relationship Id="rId956" Type="http://schemas.openxmlformats.org/officeDocument/2006/relationships/hyperlink" Target="https://mall.industry.siemens.com/mall/tr/tr/Catalog/Product/3RT1374-6AP36" TargetMode="External"/><Relationship Id="rId1239" Type="http://schemas.openxmlformats.org/officeDocument/2006/relationships/hyperlink" Target="https://mall.industry.siemens.com/mall/tr/tr/Catalog/Product/3RT2926-5AP01" TargetMode="External"/><Relationship Id="rId1793" Type="http://schemas.openxmlformats.org/officeDocument/2006/relationships/hyperlink" Target="https://mall.industry.siemens.com/mall/tr/tr/Catalog/Product/3RW5526-1HA14" TargetMode="External"/><Relationship Id="rId2637" Type="http://schemas.openxmlformats.org/officeDocument/2006/relationships/hyperlink" Target="https://mall.industry.siemens.com/mall/tr/tr/Catalog/Product/3SB6900-0NK" TargetMode="External"/><Relationship Id="rId2844" Type="http://schemas.openxmlformats.org/officeDocument/2006/relationships/hyperlink" Target="https://mall.industry.siemens.com/mall/tr/tr/Catalog/Product/3SK1121-2CB42" TargetMode="External"/><Relationship Id="rId5110" Type="http://schemas.openxmlformats.org/officeDocument/2006/relationships/hyperlink" Target="https://mall.industry.siemens.com/mall/tr/tr/Catalog/Product/5SL6215-7" TargetMode="External"/><Relationship Id="rId85" Type="http://schemas.openxmlformats.org/officeDocument/2006/relationships/hyperlink" Target="https://mall.industry.siemens.com/mall/tr/tr/Catalog/Product/3KD9206-0" TargetMode="External"/><Relationship Id="rId816" Type="http://schemas.openxmlformats.org/officeDocument/2006/relationships/hyperlink" Target="https://mall.industry.siemens.com/mall/tr/tr/Catalog/Product/3RM1002-1AA04" TargetMode="External"/><Relationship Id="rId1446" Type="http://schemas.openxmlformats.org/officeDocument/2006/relationships/hyperlink" Target="https://mall.industry.siemens.com/mall/tr/tr/Catalog/Product/3RV2031-4UA10" TargetMode="External"/><Relationship Id="rId1653" Type="http://schemas.openxmlformats.org/officeDocument/2006/relationships/hyperlink" Target="https://mall.industry.siemens.com/mall/tr/tr/Catalog/Product/3RW5226-3AC14" TargetMode="External"/><Relationship Id="rId1860" Type="http://schemas.openxmlformats.org/officeDocument/2006/relationships/hyperlink" Target="https://mall.industry.siemens.com/mall/tr/tr/Catalog/Product/3RW5546-6HA04" TargetMode="External"/><Relationship Id="rId2704" Type="http://schemas.openxmlformats.org/officeDocument/2006/relationships/hyperlink" Target="https://mall.industry.siemens.com/mall/tr/tr/Catalog/Product/3SE5112-0CH80" TargetMode="External"/><Relationship Id="rId2911" Type="http://schemas.openxmlformats.org/officeDocument/2006/relationships/hyperlink" Target="https://mall.industry.siemens.com/mall/tr/tr/Catalog/Product/3SU1050-0AB50-0AA0" TargetMode="External"/><Relationship Id="rId1306" Type="http://schemas.openxmlformats.org/officeDocument/2006/relationships/hyperlink" Target="https://mall.industry.siemens.com/mall/tr/tr/Catalog/Product/3RU2116-4AB1" TargetMode="External"/><Relationship Id="rId1513" Type="http://schemas.openxmlformats.org/officeDocument/2006/relationships/hyperlink" Target="https://mall.industry.siemens.com/mall/tr/tr/Catalog/Product/3RW4027-1BB14" TargetMode="External"/><Relationship Id="rId1720" Type="http://schemas.openxmlformats.org/officeDocument/2006/relationships/hyperlink" Target="https://mall.industry.siemens.com/mall/tr/tr/Catalog/Product/3RW5247-2AC04" TargetMode="External"/><Relationship Id="rId4669" Type="http://schemas.openxmlformats.org/officeDocument/2006/relationships/hyperlink" Target="https://mall.industry.siemens.com/mall/tr/tr/Catalog/Product/3WT8120-5UA74-5AB2" TargetMode="External"/><Relationship Id="rId4876" Type="http://schemas.openxmlformats.org/officeDocument/2006/relationships/hyperlink" Target="https://mall.industry.siemens.com/mall/tr/tr/Catalog/Product/4RB8400-3EA20" TargetMode="External"/><Relationship Id="rId12" Type="http://schemas.openxmlformats.org/officeDocument/2006/relationships/hyperlink" Target="https://mall.industry.siemens.com/mall/tr/tr/Catalog/Product/3KC0350-0RE00-0AA0" TargetMode="External"/><Relationship Id="rId3478" Type="http://schemas.openxmlformats.org/officeDocument/2006/relationships/hyperlink" Target="https://mall.industry.siemens.com/mall/tr/tr/Catalog/Product/3VA1196-4EE36-0AA0" TargetMode="External"/><Relationship Id="rId3685" Type="http://schemas.openxmlformats.org/officeDocument/2006/relationships/hyperlink" Target="https://mall.industry.siemens.com/mall/tr/tr/Catalog/Product/3VA2716-1AC03-0AA0" TargetMode="External"/><Relationship Id="rId3892" Type="http://schemas.openxmlformats.org/officeDocument/2006/relationships/hyperlink" Target="https://mall.industry.siemens.com/mall/tr/tr/Catalog/Product/3VA9987-0TA20" TargetMode="External"/><Relationship Id="rId4529" Type="http://schemas.openxmlformats.org/officeDocument/2006/relationships/hyperlink" Target="https://mall.industry.siemens.com/mall/tr/tr/Catalog/Product/3WL1232-3BB36-1AA2" TargetMode="External"/><Relationship Id="rId4736" Type="http://schemas.openxmlformats.org/officeDocument/2006/relationships/hyperlink" Target="https://mall.industry.siemens.com/mall/tr/tr/Catalog/Product/3RA2913-2AA2" TargetMode="External"/><Relationship Id="rId4943" Type="http://schemas.openxmlformats.org/officeDocument/2006/relationships/hyperlink" Target="https://mall.industry.siemens.com/mall/tr/tr/Catalog/Product/5SH318" TargetMode="External"/><Relationship Id="rId399" Type="http://schemas.openxmlformats.org/officeDocument/2006/relationships/hyperlink" Target="https://mall.industry.siemens.com/mall/tr/tr/Catalog/Product/3NJ4103-3BR02" TargetMode="External"/><Relationship Id="rId2287" Type="http://schemas.openxmlformats.org/officeDocument/2006/relationships/hyperlink" Target="https://mall.industry.siemens.com/mall/tr/tr/Catalog/Product/3SB6060-2BB60-0YA0" TargetMode="External"/><Relationship Id="rId2494" Type="http://schemas.openxmlformats.org/officeDocument/2006/relationships/hyperlink" Target="https://mall.industry.siemens.com/mall/tr/tr/Catalog/Product/3SB6160-4AL01-1NA0" TargetMode="External"/><Relationship Id="rId3338" Type="http://schemas.openxmlformats.org/officeDocument/2006/relationships/hyperlink" Target="https://mall.industry.siemens.com/mall/tr/tr/Catalog/Product/3UG5514-1BR20" TargetMode="External"/><Relationship Id="rId3545" Type="http://schemas.openxmlformats.org/officeDocument/2006/relationships/hyperlink" Target="https://mall.industry.siemens.com/mall/tr/tr/Catalog/Product/3VA1510-6EF42-0AA0" TargetMode="External"/><Relationship Id="rId3752" Type="http://schemas.openxmlformats.org/officeDocument/2006/relationships/hyperlink" Target="https://mall.industry.siemens.com/mall/tr/tr/Catalog/Product/3VA9163-0SB10" TargetMode="External"/><Relationship Id="rId259" Type="http://schemas.openxmlformats.org/officeDocument/2006/relationships/hyperlink" Target="https://mall.industry.siemens.com/mall/tr/tr/Catalog/Product/3LF0122-4DC00" TargetMode="External"/><Relationship Id="rId466" Type="http://schemas.openxmlformats.org/officeDocument/2006/relationships/hyperlink" Target="https://mall.industry.siemens.com/mall/tr/tr/Catalog/Product/3NW7353" TargetMode="External"/><Relationship Id="rId673" Type="http://schemas.openxmlformats.org/officeDocument/2006/relationships/hyperlink" Target="https://mall.industry.siemens.com/mall/tr/tr/Catalog/Product/3RH2131-2AP00" TargetMode="External"/><Relationship Id="rId880" Type="http://schemas.openxmlformats.org/officeDocument/2006/relationships/hyperlink" Target="https://mall.industry.siemens.com/mall/tr/tr/Catalog/Product/3RQ4052-2SM50" TargetMode="External"/><Relationship Id="rId1096" Type="http://schemas.openxmlformats.org/officeDocument/2006/relationships/hyperlink" Target="https://mall.industry.siemens.com/mall/tr/tr/Catalog/Product/3RT2025-1BG40" TargetMode="External"/><Relationship Id="rId2147" Type="http://schemas.openxmlformats.org/officeDocument/2006/relationships/hyperlink" Target="https://mall.industry.siemens.com/mall/tr/tr/Catalog/Product/3SB6011-2BA20-0YA0" TargetMode="External"/><Relationship Id="rId2354" Type="http://schemas.openxmlformats.org/officeDocument/2006/relationships/hyperlink" Target="https://mall.industry.siemens.com/mall/tr/tr/Catalog/Product/3SB6061-1BC60-0YA0" TargetMode="External"/><Relationship Id="rId2561" Type="http://schemas.openxmlformats.org/officeDocument/2006/relationships/hyperlink" Target="https://mall.industry.siemens.com/mall/tr/tr/Catalog/Product/3SB6216-6AA50-1AA0" TargetMode="External"/><Relationship Id="rId3405" Type="http://schemas.openxmlformats.org/officeDocument/2006/relationships/hyperlink" Target="https://mall.industry.siemens.com/mall/tr/tr/Catalog/Product/3VA1120-6EF46-0AA0" TargetMode="External"/><Relationship Id="rId4803" Type="http://schemas.openxmlformats.org/officeDocument/2006/relationships/hyperlink" Target="https://mall.industry.siemens.com/mall/tr/tr/Catalog/Product/4NC5121-2FA21" TargetMode="External"/><Relationship Id="rId119" Type="http://schemas.openxmlformats.org/officeDocument/2006/relationships/hyperlink" Target="https://mall.industry.siemens.com/mall/tr/tr/Catalog/Product/3KF2312-0MF11" TargetMode="External"/><Relationship Id="rId326" Type="http://schemas.openxmlformats.org/officeDocument/2006/relationships/hyperlink" Target="https://mall.industry.siemens.com/mall/tr/tr/Catalog/Product/3NA3836" TargetMode="External"/><Relationship Id="rId533" Type="http://schemas.openxmlformats.org/officeDocument/2006/relationships/hyperlink" Target="https://mall.industry.siemens.com/mall/tr/tr/Catalog/Product/3RA6120-1AP32" TargetMode="External"/><Relationship Id="rId1163" Type="http://schemas.openxmlformats.org/officeDocument/2006/relationships/hyperlink" Target="https://mall.industry.siemens.com/mall/tr/tr/Catalog/Product/3RT2037-1AC20" TargetMode="External"/><Relationship Id="rId1370" Type="http://schemas.openxmlformats.org/officeDocument/2006/relationships/hyperlink" Target="https://mall.industry.siemens.com/mall/tr/tr/Catalog/Product/3RV1915-6AB" TargetMode="External"/><Relationship Id="rId2007" Type="http://schemas.openxmlformats.org/officeDocument/2006/relationships/hyperlink" Target="https://mall.industry.siemens.com/mall/tr/tr/Catalog/Product/3SB6010-2AB50-0YA0" TargetMode="External"/><Relationship Id="rId2214" Type="http://schemas.openxmlformats.org/officeDocument/2006/relationships/hyperlink" Target="https://mall.industry.siemens.com/mall/tr/tr/Catalog/Product/3SB6060-1BC10-0YA0" TargetMode="External"/><Relationship Id="rId3612" Type="http://schemas.openxmlformats.org/officeDocument/2006/relationships/hyperlink" Target="https://mall.industry.siemens.com/mall/tr/tr/Catalog/Product/3VA2163-6KP42-0AA0" TargetMode="External"/><Relationship Id="rId740" Type="http://schemas.openxmlformats.org/officeDocument/2006/relationships/hyperlink" Target="https://mall.industry.siemens.com/mall/tr/tr/Catalog/Product/3RK1207-0CG00-2AA2" TargetMode="External"/><Relationship Id="rId1023" Type="http://schemas.openxmlformats.org/officeDocument/2006/relationships/hyperlink" Target="https://mall.industry.siemens.com/mall/tr/tr/Catalog/Product/3RT2016-2FB42" TargetMode="External"/><Relationship Id="rId2421" Type="http://schemas.openxmlformats.org/officeDocument/2006/relationships/hyperlink" Target="https://mall.industry.siemens.com/mall/tr/tr/Catalog/Product/3SB6110-0AB10-1BA0" TargetMode="External"/><Relationship Id="rId4179" Type="http://schemas.openxmlformats.org/officeDocument/2006/relationships/hyperlink" Target="https://mall.industry.siemens.com/mall/tr/tr/Catalog/Product/3WA1110-2AB42-0AA0" TargetMode="External"/><Relationship Id="rId5577" Type="http://schemas.openxmlformats.org/officeDocument/2006/relationships/hyperlink" Target="https://mall.industry.siemens.com/mall/tr/tr/Catalog/Product/8WD4220-5AF" TargetMode="External"/><Relationship Id="rId600" Type="http://schemas.openxmlformats.org/officeDocument/2006/relationships/hyperlink" Target="https://mall.industry.siemens.com/mall/tr/tr/Catalog/Product/3RC7940-1TE02" TargetMode="External"/><Relationship Id="rId1230" Type="http://schemas.openxmlformats.org/officeDocument/2006/relationships/hyperlink" Target="https://mall.industry.siemens.com/mall/tr/tr/Catalog/Product/3RT2924-5AB01" TargetMode="External"/><Relationship Id="rId4386" Type="http://schemas.openxmlformats.org/officeDocument/2006/relationships/hyperlink" Target="https://mall.industry.siemens.com/mall/tr/tr/Catalog/Product/3WA9111-0EB06" TargetMode="External"/><Relationship Id="rId4593" Type="http://schemas.openxmlformats.org/officeDocument/2006/relationships/hyperlink" Target="https://mall.industry.siemens.com/mall/tr/tr/Catalog/Product/3WL9111-0AN07-0AA0" TargetMode="External"/><Relationship Id="rId5437" Type="http://schemas.openxmlformats.org/officeDocument/2006/relationships/hyperlink" Target="https://mall.industry.siemens.com/mall/tr/tr/Catalog/Product/7KM2200-2EA30-1DA1" TargetMode="External"/><Relationship Id="rId5644" Type="http://schemas.openxmlformats.org/officeDocument/2006/relationships/hyperlink" Target="https://mall.industry.siemens.com/mall/tr/tr/Catalog/Product/LZS:PT78720" TargetMode="External"/><Relationship Id="rId3195" Type="http://schemas.openxmlformats.org/officeDocument/2006/relationships/hyperlink" Target="https://mall.industry.siemens.com/mall/tr/tr/Catalog/Product/3SX9926" TargetMode="External"/><Relationship Id="rId4039" Type="http://schemas.openxmlformats.org/officeDocument/2006/relationships/hyperlink" Target="https://mall.industry.siemens.com/mall/tr/tr/Catalog/Product/3VM9114-0RS20" TargetMode="External"/><Relationship Id="rId4246" Type="http://schemas.openxmlformats.org/officeDocument/2006/relationships/hyperlink" Target="https://mall.industry.siemens.com/mall/tr/tr/Catalog/Product/3WA1225-4AB32-0AA0" TargetMode="External"/><Relationship Id="rId4453" Type="http://schemas.openxmlformats.org/officeDocument/2006/relationships/hyperlink" Target="https://mall.industry.siemens.com/mall/tr/tr/Catalog/Product/3WL1110-4BB36-1AA2" TargetMode="External"/><Relationship Id="rId4660" Type="http://schemas.openxmlformats.org/officeDocument/2006/relationships/hyperlink" Target="https://mall.industry.siemens.com/mall/tr/tr/Catalog/Product/3WT8100-5UA70-0AA2" TargetMode="External"/><Relationship Id="rId5504" Type="http://schemas.openxmlformats.org/officeDocument/2006/relationships/hyperlink" Target="https://mall.industry.siemens.com/mall/tr/tr/Catalog/Product/8UC6023" TargetMode="External"/><Relationship Id="rId3055" Type="http://schemas.openxmlformats.org/officeDocument/2006/relationships/hyperlink" Target="https://mall.industry.siemens.com/mall/tr/tr/Catalog/Product/3SU1152-6AA50-1AA0" TargetMode="External"/><Relationship Id="rId3262" Type="http://schemas.openxmlformats.org/officeDocument/2006/relationships/hyperlink" Target="https://mall.industry.siemens.com/mall/tr/tr/Catalog/Product/3TY7683-0CM7" TargetMode="External"/><Relationship Id="rId4106" Type="http://schemas.openxmlformats.org/officeDocument/2006/relationships/hyperlink" Target="https://mall.industry.siemens.com/mall/tr/tr/Catalog/Product/3VW9011-0AE04" TargetMode="External"/><Relationship Id="rId4313" Type="http://schemas.openxmlformats.org/officeDocument/2006/relationships/hyperlink" Target="https://mall.industry.siemens.com/mall/tr/tr/Catalog/Product/3WA8340-5AA32-1BA1" TargetMode="External"/><Relationship Id="rId4520" Type="http://schemas.openxmlformats.org/officeDocument/2006/relationships/hyperlink" Target="https://mall.industry.siemens.com/mall/tr/tr/Catalog/Product/3WL1225-4BB32-1AA2" TargetMode="External"/><Relationship Id="rId183" Type="http://schemas.openxmlformats.org/officeDocument/2006/relationships/hyperlink" Target="https://mall.industry.siemens.com/mall/tr/tr/Catalog/Product/3LD3048-0TL53" TargetMode="External"/><Relationship Id="rId390" Type="http://schemas.openxmlformats.org/officeDocument/2006/relationships/hyperlink" Target="https://mall.industry.siemens.com/mall/tr/tr/Catalog/Product/3NG1503" TargetMode="External"/><Relationship Id="rId1907" Type="http://schemas.openxmlformats.org/officeDocument/2006/relationships/hyperlink" Target="https://mall.industry.siemens.com/mall/tr/tr/Catalog/Product/3RW5980-0HF00" TargetMode="External"/><Relationship Id="rId2071" Type="http://schemas.openxmlformats.org/officeDocument/2006/relationships/hyperlink" Target="https://mall.industry.siemens.com/mall/tr/tr/Catalog/Product/3SB6010-4AA11-0YA0" TargetMode="External"/><Relationship Id="rId3122" Type="http://schemas.openxmlformats.org/officeDocument/2006/relationships/hyperlink" Target="https://mall.industry.siemens.com/mall/tr/tr/Catalog/Product/3SU1401-2BF20-1AA0" TargetMode="External"/><Relationship Id="rId250" Type="http://schemas.openxmlformats.org/officeDocument/2006/relationships/hyperlink" Target="https://mall.industry.siemens.com/mall/tr/tr/Catalog/Product/3LF0122-4AA00" TargetMode="External"/><Relationship Id="rId5087" Type="http://schemas.openxmlformats.org/officeDocument/2006/relationships/hyperlink" Target="https://mall.industry.siemens.com/mall/tr/tr/Catalog/Product/5SL6120-7YA" TargetMode="External"/><Relationship Id="rId5294" Type="http://schemas.openxmlformats.org/officeDocument/2006/relationships/hyperlink" Target="https://mall.industry.siemens.com/mall/tr/tr/Catalog/Product/5SV3342-4" TargetMode="External"/><Relationship Id="rId110" Type="http://schemas.openxmlformats.org/officeDocument/2006/relationships/hyperlink" Target="https://mall.industry.siemens.com/mall/tr/tr/Catalog/Product/3KD9501-2" TargetMode="External"/><Relationship Id="rId2888" Type="http://schemas.openxmlformats.org/officeDocument/2006/relationships/hyperlink" Target="https://mall.industry.siemens.com/mall/tr/tr/Catalog/Product/3SU1001-0AB20-0AA0" TargetMode="External"/><Relationship Id="rId3939" Type="http://schemas.openxmlformats.org/officeDocument/2006/relationships/hyperlink" Target="https://mall.industry.siemens.com/mall/tr/tr/Catalog/Product/3VM1080-3ED32-0AA0" TargetMode="External"/><Relationship Id="rId5154" Type="http://schemas.openxmlformats.org/officeDocument/2006/relationships/hyperlink" Target="https://mall.industry.siemens.com/mall/tr/tr/Catalog/Product/5SL6540-6YA" TargetMode="External"/><Relationship Id="rId1697" Type="http://schemas.openxmlformats.org/officeDocument/2006/relationships/hyperlink" Target="https://mall.industry.siemens.com/mall/tr/tr/Catalog/Product/3RW5244-2AC14" TargetMode="External"/><Relationship Id="rId2748" Type="http://schemas.openxmlformats.org/officeDocument/2006/relationships/hyperlink" Target="https://mall.industry.siemens.com/mall/tr/tr/Catalog/Product/3SE5212-0RV40" TargetMode="External"/><Relationship Id="rId2955" Type="http://schemas.openxmlformats.org/officeDocument/2006/relationships/hyperlink" Target="https://mall.industry.siemens.com/mall/tr/tr/Catalog/Product/3SU1060-4LL11-0AA0" TargetMode="External"/><Relationship Id="rId5361" Type="http://schemas.openxmlformats.org/officeDocument/2006/relationships/hyperlink" Target="https://mall.industry.siemens.com/mall/tr/tr/Catalog/Product/5SY5101-7" TargetMode="External"/><Relationship Id="rId927" Type="http://schemas.openxmlformats.org/officeDocument/2006/relationships/hyperlink" Target="https://mall.industry.siemens.com/mall/tr/tr/Catalog/Product/3RS7025-1FW00" TargetMode="External"/><Relationship Id="rId1557" Type="http://schemas.openxmlformats.org/officeDocument/2006/relationships/hyperlink" Target="https://mall.industry.siemens.com/mall/tr/tr/Catalog/Product/3RW5073-6AB14" TargetMode="External"/><Relationship Id="rId1764" Type="http://schemas.openxmlformats.org/officeDocument/2006/relationships/hyperlink" Target="https://mall.industry.siemens.com/mall/tr/tr/Catalog/Product/3RW5516-3HA04" TargetMode="External"/><Relationship Id="rId1971" Type="http://schemas.openxmlformats.org/officeDocument/2006/relationships/hyperlink" Target="https://mall.industry.siemens.com/mall/tr/tr/Catalog/Product/3SB6010-1BC10-0YA0" TargetMode="External"/><Relationship Id="rId2608" Type="http://schemas.openxmlformats.org/officeDocument/2006/relationships/hyperlink" Target="https://mall.industry.siemens.com/mall/tr/tr/Catalog/Product/3SB6407-1BA50-1AA0" TargetMode="External"/><Relationship Id="rId2815" Type="http://schemas.openxmlformats.org/officeDocument/2006/relationships/hyperlink" Target="https://mall.industry.siemens.com/mall/tr/tr/Catalog/Product/3SE7160-1AE00" TargetMode="External"/><Relationship Id="rId4170" Type="http://schemas.openxmlformats.org/officeDocument/2006/relationships/hyperlink" Target="https://mall.industry.siemens.com/mall/tr/tr/Catalog/Product/3WA1108-3AB42-0AA0" TargetMode="External"/><Relationship Id="rId5014" Type="http://schemas.openxmlformats.org/officeDocument/2006/relationships/hyperlink" Target="https://mall.industry.siemens.com/mall/tr/tr/Catalog/Product/5SL4204-7" TargetMode="External"/><Relationship Id="rId5221" Type="http://schemas.openxmlformats.org/officeDocument/2006/relationships/hyperlink" Target="https://mall.industry.siemens.com/mall/tr/tr/Catalog/Product/5SU1336-6FP25" TargetMode="External"/><Relationship Id="rId56" Type="http://schemas.openxmlformats.org/officeDocument/2006/relationships/hyperlink" Target="https://mall.industry.siemens.com/mall/tr/tr/Catalog/Product/3KD4230-0PE20-0" TargetMode="External"/><Relationship Id="rId1417" Type="http://schemas.openxmlformats.org/officeDocument/2006/relationships/hyperlink" Target="https://mall.industry.siemens.com/mall/tr/tr/Catalog/Product/3RV2021-0GA10" TargetMode="External"/><Relationship Id="rId1624" Type="http://schemas.openxmlformats.org/officeDocument/2006/relationships/hyperlink" Target="https://mall.industry.siemens.com/mall/tr/tr/Catalog/Product/3RW5217-1AC04" TargetMode="External"/><Relationship Id="rId1831" Type="http://schemas.openxmlformats.org/officeDocument/2006/relationships/hyperlink" Target="https://mall.industry.siemens.com/mall/tr/tr/Catalog/Product/3RW5536-6HF14" TargetMode="External"/><Relationship Id="rId4030" Type="http://schemas.openxmlformats.org/officeDocument/2006/relationships/hyperlink" Target="https://mall.industry.siemens.com/mall/tr/tr/Catalog/Product/3VM9111-0WD30" TargetMode="External"/><Relationship Id="rId4987" Type="http://schemas.openxmlformats.org/officeDocument/2006/relationships/hyperlink" Target="https://mall.industry.siemens.com/mall/tr/tr/Catalog/Product/5SL4101-7" TargetMode="External"/><Relationship Id="rId3589" Type="http://schemas.openxmlformats.org/officeDocument/2006/relationships/hyperlink" Target="https://mall.industry.siemens.com/mall/tr/tr/Catalog/Product/3VA2125-6KP46-0AA0" TargetMode="External"/><Relationship Id="rId3796" Type="http://schemas.openxmlformats.org/officeDocument/2006/relationships/hyperlink" Target="https://mall.industry.siemens.com/mall/tr/tr/Catalog/Product/3VA9254-0SB20" TargetMode="External"/><Relationship Id="rId2398" Type="http://schemas.openxmlformats.org/officeDocument/2006/relationships/hyperlink" Target="https://mall.industry.siemens.com/mall/tr/tr/Catalog/Product/3SB6061-2BB50-0YA0" TargetMode="External"/><Relationship Id="rId3449" Type="http://schemas.openxmlformats.org/officeDocument/2006/relationships/hyperlink" Target="https://mall.industry.siemens.com/mall/tr/tr/Catalog/Product/3VA1150-6EF36-0AA0" TargetMode="External"/><Relationship Id="rId4847" Type="http://schemas.openxmlformats.org/officeDocument/2006/relationships/hyperlink" Target="https://mall.industry.siemens.com/mall/tr/tr/Catalog/Product/4RB2125-3EA50" TargetMode="External"/><Relationship Id="rId577" Type="http://schemas.openxmlformats.org/officeDocument/2006/relationships/hyperlink" Target="https://mall.industry.siemens.com/mall/tr/tr/Catalog/Product/3RB3036-1WB0" TargetMode="External"/><Relationship Id="rId2258" Type="http://schemas.openxmlformats.org/officeDocument/2006/relationships/hyperlink" Target="https://mall.industry.siemens.com/mall/tr/tr/Catalog/Product/3SB6060-2AM10-0YA0" TargetMode="External"/><Relationship Id="rId3656" Type="http://schemas.openxmlformats.org/officeDocument/2006/relationships/hyperlink" Target="https://mall.industry.siemens.com/mall/tr/tr/Catalog/Product/3VA2580-5HL32-0AA0" TargetMode="External"/><Relationship Id="rId3863" Type="http://schemas.openxmlformats.org/officeDocument/2006/relationships/hyperlink" Target="https://mall.industry.siemens.com/mall/tr/tr/Catalog/Product/3VA9503-0SB10" TargetMode="External"/><Relationship Id="rId4707" Type="http://schemas.openxmlformats.org/officeDocument/2006/relationships/hyperlink" Target="https://mall.industry.siemens.com/mall/tr/tr/Catalog/Product/3WT8402-5AA05-5AB2" TargetMode="External"/><Relationship Id="rId4914" Type="http://schemas.openxmlformats.org/officeDocument/2006/relationships/hyperlink" Target="https://mall.industry.siemens.com/mall/tr/tr/Catalog/Product/5SE2310" TargetMode="External"/><Relationship Id="rId784" Type="http://schemas.openxmlformats.org/officeDocument/2006/relationships/hyperlink" Target="https://mall.industry.siemens.com/mall/tr/tr/Catalog/Product/3RK1908-0AP00-0BP0" TargetMode="External"/><Relationship Id="rId991" Type="http://schemas.openxmlformats.org/officeDocument/2006/relationships/hyperlink" Target="https://mall.industry.siemens.com/mall/tr/tr/Catalog/Product/3RT2015-1AP02" TargetMode="External"/><Relationship Id="rId1067" Type="http://schemas.openxmlformats.org/officeDocument/2006/relationships/hyperlink" Target="https://mall.industry.siemens.com/mall/tr/tr/Catalog/Product/3RT2023-1AP00" TargetMode="External"/><Relationship Id="rId2465" Type="http://schemas.openxmlformats.org/officeDocument/2006/relationships/hyperlink" Target="https://mall.industry.siemens.com/mall/tr/tr/Catalog/Product/3SB6116-0DB50-1BA0" TargetMode="External"/><Relationship Id="rId2672" Type="http://schemas.openxmlformats.org/officeDocument/2006/relationships/hyperlink" Target="https://mall.industry.siemens.com/mall/tr/tr/Catalog/Product/3SE5000-0AD11" TargetMode="External"/><Relationship Id="rId3309" Type="http://schemas.openxmlformats.org/officeDocument/2006/relationships/hyperlink" Target="https://mall.industry.siemens.com/mall/tr/tr/Catalog/Product/3UF7935-0AA00-0" TargetMode="External"/><Relationship Id="rId3516" Type="http://schemas.openxmlformats.org/officeDocument/2006/relationships/hyperlink" Target="https://mall.industry.siemens.com/mall/tr/tr/Catalog/Product/3VA1340-1AA32-0AA0" TargetMode="External"/><Relationship Id="rId3723" Type="http://schemas.openxmlformats.org/officeDocument/2006/relationships/hyperlink" Target="https://mall.industry.siemens.com/mall/tr/tr/Catalog/Product/3VA9114-0RL10" TargetMode="External"/><Relationship Id="rId3930" Type="http://schemas.openxmlformats.org/officeDocument/2006/relationships/hyperlink" Target="https://mall.industry.siemens.com/mall/tr/tr/Catalog/Product/3VM1040-4ED42-0AA0" TargetMode="External"/><Relationship Id="rId437" Type="http://schemas.openxmlformats.org/officeDocument/2006/relationships/hyperlink" Target="https://mall.industry.siemens.com/mall/tr/tr/Catalog/Product/3NW6004-1" TargetMode="External"/><Relationship Id="rId644" Type="http://schemas.openxmlformats.org/officeDocument/2006/relationships/hyperlink" Target="https://mall.industry.siemens.com/mall/tr/tr/Catalog/Product/3RH1921-1CA10" TargetMode="External"/><Relationship Id="rId851" Type="http://schemas.openxmlformats.org/officeDocument/2006/relationships/hyperlink" Target="https://mall.industry.siemens.com/mall/tr/tr/Catalog/Product/3RP2505-1BW30" TargetMode="External"/><Relationship Id="rId1274" Type="http://schemas.openxmlformats.org/officeDocument/2006/relationships/hyperlink" Target="https://mall.industry.siemens.com/mall/tr/tr/Catalog/Product/3RU2116-0KC0" TargetMode="External"/><Relationship Id="rId1481" Type="http://schemas.openxmlformats.org/officeDocument/2006/relationships/hyperlink" Target="https://mall.industry.siemens.com/mall/tr/tr/Catalog/Product/3RW3014-1BB04" TargetMode="External"/><Relationship Id="rId2118" Type="http://schemas.openxmlformats.org/officeDocument/2006/relationships/hyperlink" Target="https://mall.industry.siemens.com/mall/tr/tr/Catalog/Product/3SB6011-2AA30-0YA0" TargetMode="External"/><Relationship Id="rId2325" Type="http://schemas.openxmlformats.org/officeDocument/2006/relationships/hyperlink" Target="https://mall.industry.siemens.com/mall/tr/tr/Catalog/Product/3SB6061-0AA20-0YA0" TargetMode="External"/><Relationship Id="rId2532" Type="http://schemas.openxmlformats.org/officeDocument/2006/relationships/hyperlink" Target="https://mall.industry.siemens.com/mall/tr/tr/Catalog/Product/3SB6210-6AB60-1AA0" TargetMode="External"/><Relationship Id="rId504" Type="http://schemas.openxmlformats.org/officeDocument/2006/relationships/hyperlink" Target="https://mall.industry.siemens.com/mall/tr/tr/Catalog/Product/3RA2813-1FW10" TargetMode="External"/><Relationship Id="rId711" Type="http://schemas.openxmlformats.org/officeDocument/2006/relationships/hyperlink" Target="https://mall.industry.siemens.com/mall/tr/tr/Catalog/Product/3RH2911-1XA31-0MA0" TargetMode="External"/><Relationship Id="rId1134" Type="http://schemas.openxmlformats.org/officeDocument/2006/relationships/hyperlink" Target="https://mall.industry.siemens.com/mall/tr/tr/Catalog/Product/3RT2028-1AF00" TargetMode="External"/><Relationship Id="rId1341" Type="http://schemas.openxmlformats.org/officeDocument/2006/relationships/hyperlink" Target="https://mall.industry.siemens.com/mall/tr/tr/Catalog/Product/3RU2136-4JB0" TargetMode="External"/><Relationship Id="rId4497" Type="http://schemas.openxmlformats.org/officeDocument/2006/relationships/hyperlink" Target="https://mall.industry.siemens.com/mall/tr/tr/Catalog/Product/3WL1210-4BB36-1AA2" TargetMode="External"/><Relationship Id="rId5548" Type="http://schemas.openxmlformats.org/officeDocument/2006/relationships/hyperlink" Target="https://mall.industry.siemens.com/mall/tr/tr/Catalog/Product/8US1716-0RK00" TargetMode="External"/><Relationship Id="rId1201" Type="http://schemas.openxmlformats.org/officeDocument/2006/relationships/hyperlink" Target="https://mall.industry.siemens.com/mall/tr/tr/Catalog/Product/3RT2325-1AL20" TargetMode="External"/><Relationship Id="rId3099" Type="http://schemas.openxmlformats.org/officeDocument/2006/relationships/hyperlink" Target="https://mall.industry.siemens.com/mall/tr/tr/Catalog/Product/3SU1401-1BF30-1AA0" TargetMode="External"/><Relationship Id="rId4357" Type="http://schemas.openxmlformats.org/officeDocument/2006/relationships/hyperlink" Target="https://mall.industry.siemens.com/mall/tr/tr/Catalog/Product/3WA9111-0AL24" TargetMode="External"/><Relationship Id="rId4564" Type="http://schemas.openxmlformats.org/officeDocument/2006/relationships/hyperlink" Target="https://mall.industry.siemens.com/mall/tr/tr/Catalog/Product/3WL9111-0AA63-0AA0" TargetMode="External"/><Relationship Id="rId4771" Type="http://schemas.openxmlformats.org/officeDocument/2006/relationships/hyperlink" Target="https://mall.industry.siemens.com/mall/tr/tr/Catalog/Product/4AX3002-3HA04-0B" TargetMode="External"/><Relationship Id="rId5408" Type="http://schemas.openxmlformats.org/officeDocument/2006/relationships/hyperlink" Target="https://mall.industry.siemens.com/mall/tr/tr/Catalog/Product/5SZ1646-6YA" TargetMode="External"/><Relationship Id="rId5615" Type="http://schemas.openxmlformats.org/officeDocument/2006/relationships/hyperlink" Target="https://mall.industry.siemens.com/mall/tr/tr/Catalog/Product/8WD4428-6XD" TargetMode="External"/><Relationship Id="rId3166" Type="http://schemas.openxmlformats.org/officeDocument/2006/relationships/hyperlink" Target="https://mall.industry.siemens.com/mall/tr/tr/Catalog/Product/3SU1900-0AG10-0AA0" TargetMode="External"/><Relationship Id="rId3373" Type="http://schemas.openxmlformats.org/officeDocument/2006/relationships/hyperlink" Target="https://mall.industry.siemens.com/mall/tr/tr/Catalog/Product/3VA1112-4EE46-0AA0" TargetMode="External"/><Relationship Id="rId3580" Type="http://schemas.openxmlformats.org/officeDocument/2006/relationships/hyperlink" Target="https://mall.industry.siemens.com/mall/tr/tr/Catalog/Product/3VA2125-5KP32-0AA0" TargetMode="External"/><Relationship Id="rId4217" Type="http://schemas.openxmlformats.org/officeDocument/2006/relationships/hyperlink" Target="https://mall.industry.siemens.com/mall/tr/tr/Catalog/Product/3WA1120-2AB32-0AA0" TargetMode="External"/><Relationship Id="rId4424" Type="http://schemas.openxmlformats.org/officeDocument/2006/relationships/hyperlink" Target="https://mall.industry.siemens.com/mall/tr/tr/Catalog/Product/3WL1106-3BB32-1AA2" TargetMode="External"/><Relationship Id="rId294" Type="http://schemas.openxmlformats.org/officeDocument/2006/relationships/hyperlink" Target="https://mall.industry.siemens.com/mall/tr/tr/Catalog/Product/3NA3124" TargetMode="External"/><Relationship Id="rId2182" Type="http://schemas.openxmlformats.org/officeDocument/2006/relationships/hyperlink" Target="https://mall.industry.siemens.com/mall/tr/tr/Catalog/Product/3SB6060-0AA50-0YA0" TargetMode="External"/><Relationship Id="rId3026" Type="http://schemas.openxmlformats.org/officeDocument/2006/relationships/hyperlink" Target="https://mall.industry.siemens.com/mall/tr/tr/Catalog/Product/3SU1150-0AB10-1BA0" TargetMode="External"/><Relationship Id="rId3233" Type="http://schemas.openxmlformats.org/officeDocument/2006/relationships/hyperlink" Target="https://mall.industry.siemens.com/mall/tr/tr/Catalog/Product/3TY7403-0AD0" TargetMode="External"/><Relationship Id="rId4631" Type="http://schemas.openxmlformats.org/officeDocument/2006/relationships/hyperlink" Target="https://mall.industry.siemens.com/mall/tr/tr/Catalog/Product/3WL9111-0BC11-0AA0" TargetMode="External"/><Relationship Id="rId154" Type="http://schemas.openxmlformats.org/officeDocument/2006/relationships/hyperlink" Target="https://mall.industry.siemens.com/mall/tr/tr/Catalog/Product/3LD2405-0TK11" TargetMode="External"/><Relationship Id="rId361" Type="http://schemas.openxmlformats.org/officeDocument/2006/relationships/hyperlink" Target="https://mall.industry.siemens.com/mall/tr/tr/Catalog/Product/3NE1331-0" TargetMode="External"/><Relationship Id="rId2042" Type="http://schemas.openxmlformats.org/officeDocument/2006/relationships/hyperlink" Target="https://mall.industry.siemens.com/mall/tr/tr/Catalog/Product/3SB6010-2BB40-0YA0" TargetMode="External"/><Relationship Id="rId3440" Type="http://schemas.openxmlformats.org/officeDocument/2006/relationships/hyperlink" Target="https://mall.industry.siemens.com/mall/tr/tr/Catalog/Product/3VA1150-4EE36-0AA0" TargetMode="External"/><Relationship Id="rId5198" Type="http://schemas.openxmlformats.org/officeDocument/2006/relationships/hyperlink" Target="https://mall.industry.siemens.com/mall/tr/tr/Catalog/Product/5ST3715" TargetMode="External"/><Relationship Id="rId2999" Type="http://schemas.openxmlformats.org/officeDocument/2006/relationships/hyperlink" Target="https://mall.industry.siemens.com/mall/tr/tr/Catalog/Product/3SU1100-7BD10-1NA0" TargetMode="External"/><Relationship Id="rId3300" Type="http://schemas.openxmlformats.org/officeDocument/2006/relationships/hyperlink" Target="https://mall.industry.siemens.com/mall/tr/tr/Catalog/Product/3UF7902-0AA00-0" TargetMode="External"/><Relationship Id="rId221" Type="http://schemas.openxmlformats.org/officeDocument/2006/relationships/hyperlink" Target="https://mall.industry.siemens.com/mall/tr/tr/Catalog/Product/3LD9240-0C" TargetMode="External"/><Relationship Id="rId2859" Type="http://schemas.openxmlformats.org/officeDocument/2006/relationships/hyperlink" Target="https://mall.industry.siemens.com/mall/tr/tr/Catalog/Product/3SK1220-2AB40" TargetMode="External"/><Relationship Id="rId5058" Type="http://schemas.openxmlformats.org/officeDocument/2006/relationships/hyperlink" Target="https://mall.industry.siemens.com/mall/tr/tr/Catalog/Product/5SL4620-7" TargetMode="External"/><Relationship Id="rId5265" Type="http://schemas.openxmlformats.org/officeDocument/2006/relationships/hyperlink" Target="https://mall.industry.siemens.com/mall/tr/tr/Catalog/Product/5SU1646-6FP32" TargetMode="External"/><Relationship Id="rId5472" Type="http://schemas.openxmlformats.org/officeDocument/2006/relationships/hyperlink" Target="https://mall.industry.siemens.com/mall/tr/tr/Catalog/Product/7KT1255" TargetMode="External"/><Relationship Id="rId1668" Type="http://schemas.openxmlformats.org/officeDocument/2006/relationships/hyperlink" Target="https://mall.industry.siemens.com/mall/tr/tr/Catalog/Product/3RW5234-6AC04" TargetMode="External"/><Relationship Id="rId1875" Type="http://schemas.openxmlformats.org/officeDocument/2006/relationships/hyperlink" Target="https://mall.industry.siemens.com/mall/tr/tr/Catalog/Product/3RW5548-2HF14" TargetMode="External"/><Relationship Id="rId2719" Type="http://schemas.openxmlformats.org/officeDocument/2006/relationships/hyperlink" Target="https://mall.industry.siemens.com/mall/tr/tr/Catalog/Product/3SE5122-0CR01" TargetMode="External"/><Relationship Id="rId4074" Type="http://schemas.openxmlformats.org/officeDocument/2006/relationships/hyperlink" Target="https://mall.industry.siemens.com/mall/tr/tr/Catalog/Product/3VM9313-0KP00" TargetMode="External"/><Relationship Id="rId4281" Type="http://schemas.openxmlformats.org/officeDocument/2006/relationships/hyperlink" Target="https://mall.industry.siemens.com/mall/tr/tr/Catalog/Product/3WA1240-4AB42-0AA0" TargetMode="External"/><Relationship Id="rId5125" Type="http://schemas.openxmlformats.org/officeDocument/2006/relationships/hyperlink" Target="https://mall.industry.siemens.com/mall/tr/tr/Catalog/Product/5SL6308-7" TargetMode="External"/><Relationship Id="rId5332" Type="http://schemas.openxmlformats.org/officeDocument/2006/relationships/hyperlink" Target="https://mall.industry.siemens.com/mall/tr/tr/Catalog/Product/5SV4645-0" TargetMode="External"/><Relationship Id="rId1528" Type="http://schemas.openxmlformats.org/officeDocument/2006/relationships/hyperlink" Target="https://mall.industry.siemens.com/mall/tr/tr/Catalog/Product/3RW5055-2AB04" TargetMode="External"/><Relationship Id="rId2926" Type="http://schemas.openxmlformats.org/officeDocument/2006/relationships/hyperlink" Target="https://mall.industry.siemens.com/mall/tr/tr/Catalog/Product/3SU1051-0AB20-0AA0" TargetMode="External"/><Relationship Id="rId3090" Type="http://schemas.openxmlformats.org/officeDocument/2006/relationships/hyperlink" Target="https://mall.industry.siemens.com/mall/tr/tr/Catalog/Product/3SU1400-2AA10-1CA0" TargetMode="External"/><Relationship Id="rId4141" Type="http://schemas.openxmlformats.org/officeDocument/2006/relationships/hyperlink" Target="https://mall.industry.siemens.com/mall/tr/tr/Catalog/Product/3VW9011-0LF57" TargetMode="External"/><Relationship Id="rId1735" Type="http://schemas.openxmlformats.org/officeDocument/2006/relationships/hyperlink" Target="https://mall.industry.siemens.com/mall/tr/tr/Catalog/Product/3RW5248-6TC14" TargetMode="External"/><Relationship Id="rId1942" Type="http://schemas.openxmlformats.org/officeDocument/2006/relationships/hyperlink" Target="https://mall.industry.siemens.com/mall/tr/tr/Catalog/Product/3SB6010-0AB20-0YA0" TargetMode="External"/><Relationship Id="rId4001" Type="http://schemas.openxmlformats.org/officeDocument/2006/relationships/hyperlink" Target="https://mall.industry.siemens.com/mall/tr/tr/Catalog/Product/3VM1220-4EE42-0AA0" TargetMode="External"/><Relationship Id="rId27" Type="http://schemas.openxmlformats.org/officeDocument/2006/relationships/hyperlink" Target="https://mall.industry.siemens.com/mall/tr/tr/Catalog/Product/3KC0452-0RE00-0AA0" TargetMode="External"/><Relationship Id="rId1802" Type="http://schemas.openxmlformats.org/officeDocument/2006/relationships/hyperlink" Target="https://mall.industry.siemens.com/mall/tr/tr/Catalog/Product/3RW5527-1HF04" TargetMode="External"/><Relationship Id="rId4958" Type="http://schemas.openxmlformats.org/officeDocument/2006/relationships/hyperlink" Target="https://mall.industry.siemens.com/mall/tr/tr/Catalog/Product/5SL3140-7YA" TargetMode="External"/><Relationship Id="rId3767" Type="http://schemas.openxmlformats.org/officeDocument/2006/relationships/hyperlink" Target="https://mall.industry.siemens.com/mall/tr/tr/Catalog/Product/3VA9211-0WG40" TargetMode="External"/><Relationship Id="rId3974" Type="http://schemas.openxmlformats.org/officeDocument/2006/relationships/hyperlink" Target="https://mall.industry.siemens.com/mall/tr/tr/Catalog/Product/3VM1132-4EE42-0AA0" TargetMode="External"/><Relationship Id="rId4818" Type="http://schemas.openxmlformats.org/officeDocument/2006/relationships/hyperlink" Target="https://mall.industry.siemens.com/mall/tr/tr/Catalog/Product/4NC5232-2FE21" TargetMode="External"/><Relationship Id="rId688" Type="http://schemas.openxmlformats.org/officeDocument/2006/relationships/hyperlink" Target="https://mall.industry.siemens.com/mall/tr/tr/Catalog/Product/3RH2140-2BB40" TargetMode="External"/><Relationship Id="rId895" Type="http://schemas.openxmlformats.org/officeDocument/2006/relationships/hyperlink" Target="https://mall.industry.siemens.com/mall/tr/tr/Catalog/Product/3RQ4900-0A" TargetMode="External"/><Relationship Id="rId2369" Type="http://schemas.openxmlformats.org/officeDocument/2006/relationships/hyperlink" Target="https://mall.industry.siemens.com/mall/tr/tr/Catalog/Product/3SB6061-2AB60-0YA0" TargetMode="External"/><Relationship Id="rId2576" Type="http://schemas.openxmlformats.org/officeDocument/2006/relationships/hyperlink" Target="https://mall.industry.siemens.com/mall/tr/tr/Catalog/Product/3SB6401-1BA30-1AA0" TargetMode="External"/><Relationship Id="rId2783" Type="http://schemas.openxmlformats.org/officeDocument/2006/relationships/hyperlink" Target="https://mall.industry.siemens.com/mall/tr/tr/Catalog/Product/3SE5322-1SG21" TargetMode="External"/><Relationship Id="rId2990" Type="http://schemas.openxmlformats.org/officeDocument/2006/relationships/hyperlink" Target="https://mall.industry.siemens.com/mall/tr/tr/Catalog/Product/3SU1100-2BF60-1MA0" TargetMode="External"/><Relationship Id="rId3627" Type="http://schemas.openxmlformats.org/officeDocument/2006/relationships/hyperlink" Target="https://mall.industry.siemens.com/mall/tr/tr/Catalog/Product/3VA2340-5HL32-0AA0" TargetMode="External"/><Relationship Id="rId3834" Type="http://schemas.openxmlformats.org/officeDocument/2006/relationships/hyperlink" Target="https://mall.industry.siemens.com/mall/tr/tr/Catalog/Product/3VA9363-0SB20" TargetMode="External"/><Relationship Id="rId548" Type="http://schemas.openxmlformats.org/officeDocument/2006/relationships/hyperlink" Target="https://mall.industry.siemens.com/mall/tr/tr/Catalog/Product/3RA6920-1C" TargetMode="External"/><Relationship Id="rId755" Type="http://schemas.openxmlformats.org/officeDocument/2006/relationships/hyperlink" Target="https://mall.industry.siemens.com/mall/tr/tr/Catalog/Product/3RK1308-0BE00-0CP0" TargetMode="External"/><Relationship Id="rId962" Type="http://schemas.openxmlformats.org/officeDocument/2006/relationships/hyperlink" Target="https://mall.industry.siemens.com/mall/tr/tr/Catalog/Product/3RT1481-6AP36" TargetMode="External"/><Relationship Id="rId1178" Type="http://schemas.openxmlformats.org/officeDocument/2006/relationships/hyperlink" Target="https://mall.industry.siemens.com/mall/tr/tr/Catalog/Product/3RT2045-1AC20" TargetMode="External"/><Relationship Id="rId1385" Type="http://schemas.openxmlformats.org/officeDocument/2006/relationships/hyperlink" Target="https://mall.industry.siemens.com/mall/tr/tr/Catalog/Product/3RV2011-0FA10" TargetMode="External"/><Relationship Id="rId1592" Type="http://schemas.openxmlformats.org/officeDocument/2006/relationships/hyperlink" Target="https://mall.industry.siemens.com/mall/tr/tr/Catalog/Product/3RW5213-1AC04" TargetMode="External"/><Relationship Id="rId2229" Type="http://schemas.openxmlformats.org/officeDocument/2006/relationships/hyperlink" Target="https://mall.industry.siemens.com/mall/tr/tr/Catalog/Product/3SB6060-1CC40-0YA0" TargetMode="External"/><Relationship Id="rId2436" Type="http://schemas.openxmlformats.org/officeDocument/2006/relationships/hyperlink" Target="https://mall.industry.siemens.com/mall/tr/tr/Catalog/Product/3SB6110-1HB20-1CA0" TargetMode="External"/><Relationship Id="rId2643" Type="http://schemas.openxmlformats.org/officeDocument/2006/relationships/hyperlink" Target="https://mall.industry.siemens.com/mall/tr/tr/Catalog/Product/3SB6900-0NR" TargetMode="External"/><Relationship Id="rId2850" Type="http://schemas.openxmlformats.org/officeDocument/2006/relationships/hyperlink" Target="https://mall.industry.siemens.com/mall/tr/tr/Catalog/Product/3SK1122-2AB40" TargetMode="External"/><Relationship Id="rId91" Type="http://schemas.openxmlformats.org/officeDocument/2006/relationships/hyperlink" Target="https://mall.industry.siemens.com/mall/tr/tr/Catalog/Product/3KD9304-7" TargetMode="External"/><Relationship Id="rId408" Type="http://schemas.openxmlformats.org/officeDocument/2006/relationships/hyperlink" Target="https://mall.industry.siemens.com/mall/tr/tr/Catalog/Product/3NJ4143-3BF01" TargetMode="External"/><Relationship Id="rId615" Type="http://schemas.openxmlformats.org/officeDocument/2006/relationships/hyperlink" Target="https://mall.industry.siemens.com/mall/tr/tr/Catalog/Product/3RF2130-1AA02" TargetMode="External"/><Relationship Id="rId822" Type="http://schemas.openxmlformats.org/officeDocument/2006/relationships/hyperlink" Target="https://mall.industry.siemens.com/mall/tr/tr/Catalog/Product/3RM1102-1AA04" TargetMode="External"/><Relationship Id="rId1038" Type="http://schemas.openxmlformats.org/officeDocument/2006/relationships/hyperlink" Target="https://mall.industry.siemens.com/mall/tr/tr/Catalog/Product/3RT2017-2AP01" TargetMode="External"/><Relationship Id="rId1245" Type="http://schemas.openxmlformats.org/officeDocument/2006/relationships/hyperlink" Target="https://mall.industry.siemens.com/mall/tr/tr/Catalog/Product/3RT2936-1CD00" TargetMode="External"/><Relationship Id="rId1452" Type="http://schemas.openxmlformats.org/officeDocument/2006/relationships/hyperlink" Target="https://mall.industry.siemens.com/mall/tr/tr/Catalog/Product/3RV2041-4MA10" TargetMode="External"/><Relationship Id="rId2503" Type="http://schemas.openxmlformats.org/officeDocument/2006/relationships/hyperlink" Target="https://mall.industry.siemens.com/mall/tr/tr/Catalog/Product/3SB6165-0DB20-1CA0" TargetMode="External"/><Relationship Id="rId3901" Type="http://schemas.openxmlformats.org/officeDocument/2006/relationships/hyperlink" Target="https://mall.industry.siemens.com/mall/tr/tr/Catalog/Product/3VA9988-0AB12" TargetMode="External"/><Relationship Id="rId5659" Type="http://schemas.openxmlformats.org/officeDocument/2006/relationships/hyperlink" Target="https://mall.industry.siemens.com/mall/tr/tr/Catalog/Product/LZX:PT270730" TargetMode="External"/><Relationship Id="rId1105" Type="http://schemas.openxmlformats.org/officeDocument/2006/relationships/hyperlink" Target="https://mall.industry.siemens.com/mall/tr/tr/Catalog/Product/3RT2026-1AF00" TargetMode="External"/><Relationship Id="rId1312" Type="http://schemas.openxmlformats.org/officeDocument/2006/relationships/hyperlink" Target="https://mall.industry.siemens.com/mall/tr/tr/Catalog/Product/3RU2126-4AB0" TargetMode="External"/><Relationship Id="rId2710" Type="http://schemas.openxmlformats.org/officeDocument/2006/relationships/hyperlink" Target="https://mall.industry.siemens.com/mall/tr/tr/Catalog/Product/3SE5122-0CC02" TargetMode="External"/><Relationship Id="rId4468" Type="http://schemas.openxmlformats.org/officeDocument/2006/relationships/hyperlink" Target="https://mall.industry.siemens.com/mall/tr/tr/Catalog/Product/3WL1116-2BB32-1AA2" TargetMode="External"/><Relationship Id="rId3277" Type="http://schemas.openxmlformats.org/officeDocument/2006/relationships/hyperlink" Target="https://mall.industry.siemens.com/mall/tr/tr/Catalog/Product/3UF7020-1AB01-0" TargetMode="External"/><Relationship Id="rId4675" Type="http://schemas.openxmlformats.org/officeDocument/2006/relationships/hyperlink" Target="https://mall.industry.siemens.com/mall/tr/tr/Catalog/Product/3WT8161-5AA04-5AB2" TargetMode="External"/><Relationship Id="rId4882" Type="http://schemas.openxmlformats.org/officeDocument/2006/relationships/hyperlink" Target="https://mall.industry.siemens.com/mall/tr/tr/Catalog/Product/4RB9512-8CD50" TargetMode="External"/><Relationship Id="rId5519" Type="http://schemas.openxmlformats.org/officeDocument/2006/relationships/hyperlink" Target="https://mall.industry.siemens.com/mall/tr/tr/Catalog/Product/8UD1151-3AF21" TargetMode="External"/><Relationship Id="rId198" Type="http://schemas.openxmlformats.org/officeDocument/2006/relationships/hyperlink" Target="https://mall.industry.siemens.com/mall/tr/tr/Catalog/Product/3LD3254-0TK51" TargetMode="External"/><Relationship Id="rId2086" Type="http://schemas.openxmlformats.org/officeDocument/2006/relationships/hyperlink" Target="https://mall.industry.siemens.com/mall/tr/tr/Catalog/Product/3SB6011-0AA60-0YA0" TargetMode="External"/><Relationship Id="rId3484" Type="http://schemas.openxmlformats.org/officeDocument/2006/relationships/hyperlink" Target="https://mall.industry.siemens.com/mall/tr/tr/Catalog/Product/3VA1196-5EF36-0AA0" TargetMode="External"/><Relationship Id="rId3691" Type="http://schemas.openxmlformats.org/officeDocument/2006/relationships/hyperlink" Target="https://mall.industry.siemens.com/mall/tr/tr/Catalog/Product/3VA2716-6AB03-0AA0" TargetMode="External"/><Relationship Id="rId4328" Type="http://schemas.openxmlformats.org/officeDocument/2006/relationships/hyperlink" Target="https://mall.industry.siemens.com/mall/tr/tr/Catalog/Product/3WA9111-0AD04" TargetMode="External"/><Relationship Id="rId4535" Type="http://schemas.openxmlformats.org/officeDocument/2006/relationships/hyperlink" Target="https://mall.industry.siemens.com/mall/tr/tr/Catalog/Product/3WL1232-4BB46-1AA2" TargetMode="External"/><Relationship Id="rId4742" Type="http://schemas.openxmlformats.org/officeDocument/2006/relationships/hyperlink" Target="https://mall.industry.siemens.com/mall/tr/tr/Catalog/Product/3ZS1320-6CC14-0YA5" TargetMode="External"/><Relationship Id="rId2293" Type="http://schemas.openxmlformats.org/officeDocument/2006/relationships/hyperlink" Target="https://mall.industry.siemens.com/mall/tr/tr/Catalog/Product/3SB6060-2BL60-0YA0" TargetMode="External"/><Relationship Id="rId3137" Type="http://schemas.openxmlformats.org/officeDocument/2006/relationships/hyperlink" Target="https://mall.industry.siemens.com/mall/tr/tr/Catalog/Product/3SU1801-0AA00-0AA2" TargetMode="External"/><Relationship Id="rId3344" Type="http://schemas.openxmlformats.org/officeDocument/2006/relationships/hyperlink" Target="https://mall.industry.siemens.com/mall/tr/tr/Catalog/Product/3UG5625-1CW30" TargetMode="External"/><Relationship Id="rId3551" Type="http://schemas.openxmlformats.org/officeDocument/2006/relationships/hyperlink" Target="https://mall.industry.siemens.com/mall/tr/tr/Catalog/Product/3VA1580-6EF32-0AA0" TargetMode="External"/><Relationship Id="rId4602" Type="http://schemas.openxmlformats.org/officeDocument/2006/relationships/hyperlink" Target="https://mall.industry.siemens.com/mall/tr/tr/Catalog/Product/3WL9111-0AP01-0AA0" TargetMode="External"/><Relationship Id="rId265" Type="http://schemas.openxmlformats.org/officeDocument/2006/relationships/hyperlink" Target="https://mall.industry.siemens.com/mall/tr/tr/Catalog/Product/3LF0122-5RF00" TargetMode="External"/><Relationship Id="rId472" Type="http://schemas.openxmlformats.org/officeDocument/2006/relationships/hyperlink" Target="https://mall.industry.siemens.com/mall/tr/tr/Catalog/Product/3NX2026" TargetMode="External"/><Relationship Id="rId2153" Type="http://schemas.openxmlformats.org/officeDocument/2006/relationships/hyperlink" Target="https://mall.industry.siemens.com/mall/tr/tr/Catalog/Product/3SB6011-2BB30-0YA0" TargetMode="External"/><Relationship Id="rId2360" Type="http://schemas.openxmlformats.org/officeDocument/2006/relationships/hyperlink" Target="https://mall.industry.siemens.com/mall/tr/tr/Catalog/Product/3SB6061-2AA20-0YA0" TargetMode="External"/><Relationship Id="rId3204" Type="http://schemas.openxmlformats.org/officeDocument/2006/relationships/hyperlink" Target="https://mall.industry.siemens.com/mall/tr/tr/Catalog/Product/3TF6944-0CF7-A02" TargetMode="External"/><Relationship Id="rId3411" Type="http://schemas.openxmlformats.org/officeDocument/2006/relationships/hyperlink" Target="https://mall.industry.siemens.com/mall/tr/tr/Catalog/Product/3VA1125-5EE46-0AA0" TargetMode="External"/><Relationship Id="rId125" Type="http://schemas.openxmlformats.org/officeDocument/2006/relationships/hyperlink" Target="https://mall.industry.siemens.com/mall/tr/tr/Catalog/Product/3KF4340-0MF11" TargetMode="External"/><Relationship Id="rId332" Type="http://schemas.openxmlformats.org/officeDocument/2006/relationships/hyperlink" Target="https://mall.industry.siemens.com/mall/tr/tr/Catalog/Product/3NA6140" TargetMode="External"/><Relationship Id="rId2013" Type="http://schemas.openxmlformats.org/officeDocument/2006/relationships/hyperlink" Target="https://mall.industry.siemens.com/mall/tr/tr/Catalog/Product/3SB6010-2AL50-0YA0" TargetMode="External"/><Relationship Id="rId2220" Type="http://schemas.openxmlformats.org/officeDocument/2006/relationships/hyperlink" Target="https://mall.industry.siemens.com/mall/tr/tr/Catalog/Product/3SB6060-1CA10-0YA0" TargetMode="External"/><Relationship Id="rId5169" Type="http://schemas.openxmlformats.org/officeDocument/2006/relationships/hyperlink" Target="https://mall.industry.siemens.com/mall/tr/tr/Catalog/Product/5SL6632-7YA" TargetMode="External"/><Relationship Id="rId5376" Type="http://schemas.openxmlformats.org/officeDocument/2006/relationships/hyperlink" Target="https://mall.industry.siemens.com/mall/tr/tr/Catalog/Product/5SY5140-7" TargetMode="External"/><Relationship Id="rId5583" Type="http://schemas.openxmlformats.org/officeDocument/2006/relationships/hyperlink" Target="https://mall.industry.siemens.com/mall/tr/tr/Catalog/Product/8WD4308-0DC" TargetMode="External"/><Relationship Id="rId4185" Type="http://schemas.openxmlformats.org/officeDocument/2006/relationships/hyperlink" Target="https://mall.industry.siemens.com/mall/tr/tr/Catalog/Product/3WA1110-4AB12-0AA0" TargetMode="External"/><Relationship Id="rId4392" Type="http://schemas.openxmlformats.org/officeDocument/2006/relationships/hyperlink" Target="https://mall.industry.siemens.com/mall/tr/tr/Catalog/Product/3WA9111-0EB25" TargetMode="External"/><Relationship Id="rId5029" Type="http://schemas.openxmlformats.org/officeDocument/2006/relationships/hyperlink" Target="https://mall.industry.siemens.com/mall/tr/tr/Catalog/Product/5SL4302-7" TargetMode="External"/><Relationship Id="rId5236" Type="http://schemas.openxmlformats.org/officeDocument/2006/relationships/hyperlink" Target="https://mall.industry.siemens.com/mall/tr/tr/Catalog/Product/5SU1346-7FP10" TargetMode="External"/><Relationship Id="rId5443" Type="http://schemas.openxmlformats.org/officeDocument/2006/relationships/hyperlink" Target="https://mall.industry.siemens.com/mall/tr/tr/Catalog/Product/7KM2200-2EA40-1DA1" TargetMode="External"/><Relationship Id="rId1779" Type="http://schemas.openxmlformats.org/officeDocument/2006/relationships/hyperlink" Target="https://mall.industry.siemens.com/mall/tr/tr/Catalog/Product/3RW5524-1HF14" TargetMode="External"/><Relationship Id="rId1986" Type="http://schemas.openxmlformats.org/officeDocument/2006/relationships/hyperlink" Target="https://mall.industry.siemens.com/mall/tr/tr/Catalog/Product/3SB6010-1CC40-0YA0" TargetMode="External"/><Relationship Id="rId4045" Type="http://schemas.openxmlformats.org/officeDocument/2006/relationships/hyperlink" Target="https://mall.industry.siemens.com/mall/tr/tr/Catalog/Product/3VM9153-0QB00" TargetMode="External"/><Relationship Id="rId4252" Type="http://schemas.openxmlformats.org/officeDocument/2006/relationships/hyperlink" Target="https://mall.industry.siemens.com/mall/tr/tr/Catalog/Product/3WA1225-8AB02-0AA0" TargetMode="External"/><Relationship Id="rId5650" Type="http://schemas.openxmlformats.org/officeDocument/2006/relationships/hyperlink" Target="https://mall.industry.siemens.com/mall/tr/tr/Catalog/Product/LZS:RT17016" TargetMode="External"/><Relationship Id="rId1639" Type="http://schemas.openxmlformats.org/officeDocument/2006/relationships/hyperlink" Target="https://mall.industry.siemens.com/mall/tr/tr/Catalog/Product/3RW5224-3TC14" TargetMode="External"/><Relationship Id="rId1846" Type="http://schemas.openxmlformats.org/officeDocument/2006/relationships/hyperlink" Target="https://mall.industry.siemens.com/mall/tr/tr/Catalog/Product/3RW5544-6HF04" TargetMode="External"/><Relationship Id="rId3061" Type="http://schemas.openxmlformats.org/officeDocument/2006/relationships/hyperlink" Target="https://mall.industry.siemens.com/mall/tr/tr/Catalog/Product/3SU1156-0AB40-1BA0" TargetMode="External"/><Relationship Id="rId5303" Type="http://schemas.openxmlformats.org/officeDocument/2006/relationships/hyperlink" Target="https://mall.industry.siemens.com/mall/tr/tr/Catalog/Product/5SV3348-6" TargetMode="External"/><Relationship Id="rId5510" Type="http://schemas.openxmlformats.org/officeDocument/2006/relationships/hyperlink" Target="https://mall.industry.siemens.com/mall/tr/tr/Catalog/Product/8UC6083" TargetMode="External"/><Relationship Id="rId1706" Type="http://schemas.openxmlformats.org/officeDocument/2006/relationships/hyperlink" Target="https://mall.industry.siemens.com/mall/tr/tr/Catalog/Product/3RW5245-2TC04" TargetMode="External"/><Relationship Id="rId1913" Type="http://schemas.openxmlformats.org/officeDocument/2006/relationships/hyperlink" Target="https://mall.industry.siemens.com/mall/tr/tr/Catalog/Product/3RX9502-0BA00" TargetMode="External"/><Relationship Id="rId4112" Type="http://schemas.openxmlformats.org/officeDocument/2006/relationships/hyperlink" Target="https://mall.industry.siemens.com/mall/tr/tr/Catalog/Product/3VW9011-0AE18" TargetMode="External"/><Relationship Id="rId3878" Type="http://schemas.openxmlformats.org/officeDocument/2006/relationships/hyperlink" Target="https://mall.industry.siemens.com/mall/tr/tr/Catalog/Product/3VA9687-0FK21" TargetMode="External"/><Relationship Id="rId4929" Type="http://schemas.openxmlformats.org/officeDocument/2006/relationships/hyperlink" Target="https://mall.industry.siemens.com/mall/tr/tr/Catalog/Product/5SG7621-0KK16" TargetMode="External"/><Relationship Id="rId799" Type="http://schemas.openxmlformats.org/officeDocument/2006/relationships/hyperlink" Target="https://mall.industry.siemens.com/mall/tr/tr/Catalog/Product/3RK2200-2CG00-2AA2" TargetMode="External"/><Relationship Id="rId2687" Type="http://schemas.openxmlformats.org/officeDocument/2006/relationships/hyperlink" Target="https://mall.industry.siemens.com/mall/tr/tr/Catalog/Product/3SE5000-0AV07-1AK2" TargetMode="External"/><Relationship Id="rId2894" Type="http://schemas.openxmlformats.org/officeDocument/2006/relationships/hyperlink" Target="https://mall.industry.siemens.com/mall/tr/tr/Catalog/Product/3SU1001-1GB20-0AA0" TargetMode="External"/><Relationship Id="rId3738" Type="http://schemas.openxmlformats.org/officeDocument/2006/relationships/hyperlink" Target="https://mall.industry.siemens.com/mall/tr/tr/Catalog/Product/3VA9124-0KP10" TargetMode="External"/><Relationship Id="rId5093" Type="http://schemas.openxmlformats.org/officeDocument/2006/relationships/hyperlink" Target="https://mall.industry.siemens.com/mall/tr/tr/Catalog/Product/5SL6132-6YA" TargetMode="External"/><Relationship Id="rId659" Type="http://schemas.openxmlformats.org/officeDocument/2006/relationships/hyperlink" Target="https://mall.industry.siemens.com/mall/tr/tr/Catalog/Product/3RH2122-1BP40" TargetMode="External"/><Relationship Id="rId866" Type="http://schemas.openxmlformats.org/officeDocument/2006/relationships/hyperlink" Target="https://mall.industry.siemens.com/mall/tr/tr/Catalog/Product/3RQ4018-1AB00" TargetMode="External"/><Relationship Id="rId1289" Type="http://schemas.openxmlformats.org/officeDocument/2006/relationships/hyperlink" Target="https://mall.industry.siemens.com/mall/tr/tr/Catalog/Product/3RU2116-1EC0" TargetMode="External"/><Relationship Id="rId1496" Type="http://schemas.openxmlformats.org/officeDocument/2006/relationships/hyperlink" Target="https://mall.industry.siemens.com/mall/tr/tr/Catalog/Product/3RW3036-1BB04" TargetMode="External"/><Relationship Id="rId2547" Type="http://schemas.openxmlformats.org/officeDocument/2006/relationships/hyperlink" Target="https://mall.industry.siemens.com/mall/tr/tr/Catalog/Product/3SB6213-6AA60-1AA0" TargetMode="External"/><Relationship Id="rId3945" Type="http://schemas.openxmlformats.org/officeDocument/2006/relationships/hyperlink" Target="https://mall.industry.siemens.com/mall/tr/tr/Catalog/Product/3VM1096-4ED32-0AA0" TargetMode="External"/><Relationship Id="rId5160" Type="http://schemas.openxmlformats.org/officeDocument/2006/relationships/hyperlink" Target="https://mall.industry.siemens.com/mall/tr/tr/Catalog/Product/5SL6610-7" TargetMode="External"/><Relationship Id="rId519" Type="http://schemas.openxmlformats.org/officeDocument/2006/relationships/hyperlink" Target="https://mall.industry.siemens.com/mall/tr/tr/Catalog/Product/3RA2923-2BB1" TargetMode="External"/><Relationship Id="rId1149" Type="http://schemas.openxmlformats.org/officeDocument/2006/relationships/hyperlink" Target="https://mall.industry.siemens.com/mall/tr/tr/Catalog/Product/3RT2035-1AF00" TargetMode="External"/><Relationship Id="rId1356" Type="http://schemas.openxmlformats.org/officeDocument/2006/relationships/hyperlink" Target="https://mall.industry.siemens.com/mall/tr/tr/Catalog/Product/3RU2926-3AA01" TargetMode="External"/><Relationship Id="rId2754" Type="http://schemas.openxmlformats.org/officeDocument/2006/relationships/hyperlink" Target="https://mall.industry.siemens.com/mall/tr/tr/Catalog/Product/3SE5232-0HK21" TargetMode="External"/><Relationship Id="rId2961" Type="http://schemas.openxmlformats.org/officeDocument/2006/relationships/hyperlink" Target="https://mall.industry.siemens.com/mall/tr/tr/Catalog/Product/3SU1061-0JD30-0AA0" TargetMode="External"/><Relationship Id="rId3805" Type="http://schemas.openxmlformats.org/officeDocument/2006/relationships/hyperlink" Target="https://mall.industry.siemens.com/mall/tr/tr/Catalog/Product/3VA9257-0SB30" TargetMode="External"/><Relationship Id="rId5020" Type="http://schemas.openxmlformats.org/officeDocument/2006/relationships/hyperlink" Target="https://mall.industry.siemens.com/mall/tr/tr/Catalog/Product/5SL4215-7" TargetMode="External"/><Relationship Id="rId726" Type="http://schemas.openxmlformats.org/officeDocument/2006/relationships/hyperlink" Target="https://mall.industry.siemens.com/mall/tr/tr/Catalog/Product/3RH2911-2HA31" TargetMode="External"/><Relationship Id="rId933" Type="http://schemas.openxmlformats.org/officeDocument/2006/relationships/hyperlink" Target="https://mall.industry.siemens.com/mall/tr/tr/Catalog/Product/3RT1055-6AP36" TargetMode="External"/><Relationship Id="rId1009" Type="http://schemas.openxmlformats.org/officeDocument/2006/relationships/hyperlink" Target="https://mall.industry.siemens.com/mall/tr/tr/Catalog/Product/3RT2016-1AP01" TargetMode="External"/><Relationship Id="rId1563" Type="http://schemas.openxmlformats.org/officeDocument/2006/relationships/hyperlink" Target="https://mall.industry.siemens.com/mall/tr/tr/Catalog/Product/3RW5074-2TB14" TargetMode="External"/><Relationship Id="rId1770" Type="http://schemas.openxmlformats.org/officeDocument/2006/relationships/hyperlink" Target="https://mall.industry.siemens.com/mall/tr/tr/Catalog/Product/3RW5517-1HF04" TargetMode="External"/><Relationship Id="rId2407" Type="http://schemas.openxmlformats.org/officeDocument/2006/relationships/hyperlink" Target="https://mall.industry.siemens.com/mall/tr/tr/Catalog/Product/3SB6061-2BM40-0YA0" TargetMode="External"/><Relationship Id="rId2614" Type="http://schemas.openxmlformats.org/officeDocument/2006/relationships/hyperlink" Target="https://mall.industry.siemens.com/mall/tr/tr/Catalog/Product/3SB6408-1BA60-1AA0" TargetMode="External"/><Relationship Id="rId2821" Type="http://schemas.openxmlformats.org/officeDocument/2006/relationships/hyperlink" Target="https://mall.industry.siemens.com/mall/tr/tr/Catalog/Product/3SE7920-1AB" TargetMode="External"/><Relationship Id="rId62" Type="http://schemas.openxmlformats.org/officeDocument/2006/relationships/hyperlink" Target="https://mall.industry.siemens.com/mall/tr/tr/Catalog/Product/3KD4830-0QE20-0" TargetMode="External"/><Relationship Id="rId1216" Type="http://schemas.openxmlformats.org/officeDocument/2006/relationships/hyperlink" Target="https://mall.industry.siemens.com/mall/tr/tr/Catalog/Product/3RT2625-1AP05" TargetMode="External"/><Relationship Id="rId1423" Type="http://schemas.openxmlformats.org/officeDocument/2006/relationships/hyperlink" Target="https://mall.industry.siemens.com/mall/tr/tr/Catalog/Product/3RV2021-1EA10" TargetMode="External"/><Relationship Id="rId1630" Type="http://schemas.openxmlformats.org/officeDocument/2006/relationships/hyperlink" Target="https://mall.industry.siemens.com/mall/tr/tr/Catalog/Product/3RW5217-3TC04" TargetMode="External"/><Relationship Id="rId4579" Type="http://schemas.openxmlformats.org/officeDocument/2006/relationships/hyperlink" Target="https://mall.industry.siemens.com/mall/tr/tr/Catalog/Product/3WL9111-0AL08-0AA0" TargetMode="External"/><Relationship Id="rId4786" Type="http://schemas.openxmlformats.org/officeDocument/2006/relationships/hyperlink" Target="https://mall.industry.siemens.com/mall/tr/tr/Catalog/Product/4EP4401-3TE00" TargetMode="External"/><Relationship Id="rId4993" Type="http://schemas.openxmlformats.org/officeDocument/2006/relationships/hyperlink" Target="https://mall.industry.siemens.com/mall/tr/tr/Catalog/Product/5SL4106-7" TargetMode="External"/><Relationship Id="rId3388" Type="http://schemas.openxmlformats.org/officeDocument/2006/relationships/hyperlink" Target="https://mall.industry.siemens.com/mall/tr/tr/Catalog/Product/3VA1116-4EF36-0AA0" TargetMode="External"/><Relationship Id="rId3595" Type="http://schemas.openxmlformats.org/officeDocument/2006/relationships/hyperlink" Target="https://mall.industry.siemens.com/mall/tr/tr/Catalog/Product/3VA2140-5MN36-0AA0" TargetMode="External"/><Relationship Id="rId4439" Type="http://schemas.openxmlformats.org/officeDocument/2006/relationships/hyperlink" Target="https://mall.industry.siemens.com/mall/tr/tr/Catalog/Product/3WL1108-3BB46-1AA2" TargetMode="External"/><Relationship Id="rId4646" Type="http://schemas.openxmlformats.org/officeDocument/2006/relationships/hyperlink" Target="https://mall.industry.siemens.com/mall/tr/tr/Catalog/Product/3WL9212-6AD00-0AA1" TargetMode="External"/><Relationship Id="rId4853" Type="http://schemas.openxmlformats.org/officeDocument/2006/relationships/hyperlink" Target="https://mall.industry.siemens.com/mall/tr/tr/Catalog/Product/4RB2208-3EE50" TargetMode="External"/><Relationship Id="rId2197" Type="http://schemas.openxmlformats.org/officeDocument/2006/relationships/hyperlink" Target="https://mall.industry.siemens.com/mall/tr/tr/Catalog/Product/3SB6060-0BB20-0YA0" TargetMode="External"/><Relationship Id="rId3248" Type="http://schemas.openxmlformats.org/officeDocument/2006/relationships/hyperlink" Target="https://mall.industry.siemens.com/mall/tr/tr/Catalog/Product/3TY7500-0A" TargetMode="External"/><Relationship Id="rId3455" Type="http://schemas.openxmlformats.org/officeDocument/2006/relationships/hyperlink" Target="https://mall.industry.siemens.com/mall/tr/tr/Catalog/Product/3VA1163-4EE46-0AA0" TargetMode="External"/><Relationship Id="rId3662" Type="http://schemas.openxmlformats.org/officeDocument/2006/relationships/hyperlink" Target="https://mall.industry.siemens.com/mall/tr/tr/Catalog/Product/3VA2612-5HL42-0AA0" TargetMode="External"/><Relationship Id="rId4506" Type="http://schemas.openxmlformats.org/officeDocument/2006/relationships/hyperlink" Target="https://mall.industry.siemens.com/mall/tr/tr/Catalog/Product/3WL1216-4BB42-1AA2" TargetMode="External"/><Relationship Id="rId4713" Type="http://schemas.openxmlformats.org/officeDocument/2006/relationships/hyperlink" Target="https://mall.industry.siemens.com/mall/tr/tr/Catalog/Product/3WT8406-5UA75-5AB2" TargetMode="External"/><Relationship Id="rId169" Type="http://schemas.openxmlformats.org/officeDocument/2006/relationships/hyperlink" Target="https://mall.industry.siemens.com/mall/tr/tr/Catalog/Product/3LD2766-0TB53" TargetMode="External"/><Relationship Id="rId376" Type="http://schemas.openxmlformats.org/officeDocument/2006/relationships/hyperlink" Target="https://mall.industry.siemens.com/mall/tr/tr/Catalog/Product/3NE3230-0B" TargetMode="External"/><Relationship Id="rId583" Type="http://schemas.openxmlformats.org/officeDocument/2006/relationships/hyperlink" Target="https://mall.industry.siemens.com/mall/tr/tr/Catalog/Product/3RC7140-4EE11" TargetMode="External"/><Relationship Id="rId790" Type="http://schemas.openxmlformats.org/officeDocument/2006/relationships/hyperlink" Target="https://mall.industry.siemens.com/mall/tr/tr/Catalog/Product/3RK1908-1CA00-0BP0" TargetMode="External"/><Relationship Id="rId2057" Type="http://schemas.openxmlformats.org/officeDocument/2006/relationships/hyperlink" Target="https://mall.industry.siemens.com/mall/tr/tr/Catalog/Product/3SB6010-2BN10-0YA0" TargetMode="External"/><Relationship Id="rId2264" Type="http://schemas.openxmlformats.org/officeDocument/2006/relationships/hyperlink" Target="https://mall.industry.siemens.com/mall/tr/tr/Catalog/Product/3SB6060-2AN10-0YA0" TargetMode="External"/><Relationship Id="rId2471" Type="http://schemas.openxmlformats.org/officeDocument/2006/relationships/hyperlink" Target="https://mall.industry.siemens.com/mall/tr/tr/Catalog/Product/3SB6160-0AB30-1BA0" TargetMode="External"/><Relationship Id="rId3108" Type="http://schemas.openxmlformats.org/officeDocument/2006/relationships/hyperlink" Target="https://mall.industry.siemens.com/mall/tr/tr/Catalog/Product/3SU1401-1MC60-1CA1" TargetMode="External"/><Relationship Id="rId3315" Type="http://schemas.openxmlformats.org/officeDocument/2006/relationships/hyperlink" Target="https://mall.industry.siemens.com/mall/tr/tr/Catalog/Product/3UF8011-2AU00-0" TargetMode="External"/><Relationship Id="rId3522" Type="http://schemas.openxmlformats.org/officeDocument/2006/relationships/hyperlink" Target="https://mall.industry.siemens.com/mall/tr/tr/Catalog/Product/3VA1340-6EF32-0AA0" TargetMode="External"/><Relationship Id="rId4920" Type="http://schemas.openxmlformats.org/officeDocument/2006/relationships/hyperlink" Target="https://mall.industry.siemens.com/mall/tr/tr/Catalog/Product/5SE2340" TargetMode="External"/><Relationship Id="rId236" Type="http://schemas.openxmlformats.org/officeDocument/2006/relationships/hyperlink" Target="https://mall.industry.siemens.com/mall/tr/tr/Catalog/Product/3LD9340-6C" TargetMode="External"/><Relationship Id="rId443" Type="http://schemas.openxmlformats.org/officeDocument/2006/relationships/hyperlink" Target="https://mall.industry.siemens.com/mall/tr/tr/Catalog/Product/3NW6012-1" TargetMode="External"/><Relationship Id="rId650" Type="http://schemas.openxmlformats.org/officeDocument/2006/relationships/hyperlink" Target="https://mall.industry.siemens.com/mall/tr/tr/Catalog/Product/3RH2122-1AF00" TargetMode="External"/><Relationship Id="rId1073" Type="http://schemas.openxmlformats.org/officeDocument/2006/relationships/hyperlink" Target="https://mall.industry.siemens.com/mall/tr/tr/Catalog/Product/3RT2023-2AP00" TargetMode="External"/><Relationship Id="rId1280" Type="http://schemas.openxmlformats.org/officeDocument/2006/relationships/hyperlink" Target="https://mall.industry.siemens.com/mall/tr/tr/Catalog/Product/3RU2116-1BC0" TargetMode="External"/><Relationship Id="rId2124" Type="http://schemas.openxmlformats.org/officeDocument/2006/relationships/hyperlink" Target="https://mall.industry.siemens.com/mall/tr/tr/Catalog/Product/3SB6011-2AB40-0YA0" TargetMode="External"/><Relationship Id="rId2331" Type="http://schemas.openxmlformats.org/officeDocument/2006/relationships/hyperlink" Target="https://mall.industry.siemens.com/mall/tr/tr/Catalog/Product/3SB6061-0AB30-0YA0" TargetMode="External"/><Relationship Id="rId5487" Type="http://schemas.openxmlformats.org/officeDocument/2006/relationships/hyperlink" Target="https://mall.industry.siemens.com/mall/tr/tr/Catalog/Product/7KT5502" TargetMode="External"/><Relationship Id="rId303" Type="http://schemas.openxmlformats.org/officeDocument/2006/relationships/hyperlink" Target="https://mall.industry.siemens.com/mall/tr/tr/Catalog/Product/3NA3252" TargetMode="External"/><Relationship Id="rId1140" Type="http://schemas.openxmlformats.org/officeDocument/2006/relationships/hyperlink" Target="https://mall.industry.siemens.com/mall/tr/tr/Catalog/Product/3RT2028-1BF40" TargetMode="External"/><Relationship Id="rId4089" Type="http://schemas.openxmlformats.org/officeDocument/2006/relationships/hyperlink" Target="https://mall.industry.siemens.com/mall/tr/tr/Catalog/Product/3VM9908-0BL33" TargetMode="External"/><Relationship Id="rId4296" Type="http://schemas.openxmlformats.org/officeDocument/2006/relationships/hyperlink" Target="https://mall.industry.siemens.com/mall/tr/tr/Catalog/Product/3WA1350-5AB02-0AA0" TargetMode="External"/><Relationship Id="rId510" Type="http://schemas.openxmlformats.org/officeDocument/2006/relationships/hyperlink" Target="https://mall.industry.siemens.com/mall/tr/tr/Catalog/Product/3RA2913-2AA1" TargetMode="External"/><Relationship Id="rId5347" Type="http://schemas.openxmlformats.org/officeDocument/2006/relationships/hyperlink" Target="https://mall.industry.siemens.com/mall/tr/tr/Catalog/Product/5SV6016-7KK10" TargetMode="External"/><Relationship Id="rId5554" Type="http://schemas.openxmlformats.org/officeDocument/2006/relationships/hyperlink" Target="https://mall.industry.siemens.com/mall/tr/tr/Catalog/Product/8US1921-2AD00" TargetMode="External"/><Relationship Id="rId1000" Type="http://schemas.openxmlformats.org/officeDocument/2006/relationships/hyperlink" Target="https://mall.industry.siemens.com/mall/tr/tr/Catalog/Product/3RT2015-2AP01" TargetMode="External"/><Relationship Id="rId1957" Type="http://schemas.openxmlformats.org/officeDocument/2006/relationships/hyperlink" Target="https://mall.industry.siemens.com/mall/tr/tr/Catalog/Product/3SB6010-0BB50-0YA0" TargetMode="External"/><Relationship Id="rId4156" Type="http://schemas.openxmlformats.org/officeDocument/2006/relationships/hyperlink" Target="https://mall.industry.siemens.com/mall/tr/tr/Catalog/Product/3WA1106-3AB32-0AA0" TargetMode="External"/><Relationship Id="rId4363" Type="http://schemas.openxmlformats.org/officeDocument/2006/relationships/hyperlink" Target="https://mall.industry.siemens.com/mall/tr/tr/Catalog/Product/3WA9111-0AN12" TargetMode="External"/><Relationship Id="rId4570" Type="http://schemas.openxmlformats.org/officeDocument/2006/relationships/hyperlink" Target="https://mall.industry.siemens.com/mall/tr/tr/Catalog/Product/3WL9111-0AG01-0AA0" TargetMode="External"/><Relationship Id="rId5207" Type="http://schemas.openxmlformats.org/officeDocument/2006/relationships/hyperlink" Target="https://mall.industry.siemens.com/mall/tr/tr/Catalog/Product/5SU1326-6FP16" TargetMode="External"/><Relationship Id="rId5414" Type="http://schemas.openxmlformats.org/officeDocument/2006/relationships/hyperlink" Target="https://mall.industry.siemens.com/mall/tr/tr/Catalog/Product/5TT4104-0" TargetMode="External"/><Relationship Id="rId5621" Type="http://schemas.openxmlformats.org/officeDocument/2006/relationships/hyperlink" Target="https://mall.industry.siemens.com/mall/tr/tr/Catalog/Product/8WD4613-5JH37" TargetMode="External"/><Relationship Id="rId1817" Type="http://schemas.openxmlformats.org/officeDocument/2006/relationships/hyperlink" Target="https://mall.industry.siemens.com/mall/tr/tr/Catalog/Product/3RW5535-2HA14" TargetMode="External"/><Relationship Id="rId3172" Type="http://schemas.openxmlformats.org/officeDocument/2006/relationships/hyperlink" Target="https://mall.industry.siemens.com/mall/tr/tr/Catalog/Product/3SU1900-0BB31-0AA0" TargetMode="External"/><Relationship Id="rId4016" Type="http://schemas.openxmlformats.org/officeDocument/2006/relationships/hyperlink" Target="https://mall.industry.siemens.com/mall/tr/tr/Catalog/Product/3VM1340-4ED32-0AA0" TargetMode="External"/><Relationship Id="rId4223" Type="http://schemas.openxmlformats.org/officeDocument/2006/relationships/hyperlink" Target="https://mall.industry.siemens.com/mall/tr/tr/Catalog/Product/3WA1120-4AB02-0AA0" TargetMode="External"/><Relationship Id="rId4430" Type="http://schemas.openxmlformats.org/officeDocument/2006/relationships/hyperlink" Target="https://mall.industry.siemens.com/mall/tr/tr/Catalog/Product/3WL1106-4BB42-1AA2" TargetMode="External"/><Relationship Id="rId3032" Type="http://schemas.openxmlformats.org/officeDocument/2006/relationships/hyperlink" Target="https://mall.industry.siemens.com/mall/tr/tr/Catalog/Product/3SU1150-0AB50-1BA0" TargetMode="External"/><Relationship Id="rId160" Type="http://schemas.openxmlformats.org/officeDocument/2006/relationships/hyperlink" Target="https://mall.industry.siemens.com/mall/tr/tr/Catalog/Product/3LD2514-0TK51" TargetMode="External"/><Relationship Id="rId3989" Type="http://schemas.openxmlformats.org/officeDocument/2006/relationships/hyperlink" Target="https://mall.industry.siemens.com/mall/tr/tr/Catalog/Product/3VM1180-4EE32-0AA0" TargetMode="External"/><Relationship Id="rId2798" Type="http://schemas.openxmlformats.org/officeDocument/2006/relationships/hyperlink" Target="https://mall.industry.siemens.com/mall/tr/tr/Catalog/Product/3SE6415-1BB01" TargetMode="External"/><Relationship Id="rId3849" Type="http://schemas.openxmlformats.org/officeDocument/2006/relationships/hyperlink" Target="https://mall.industry.siemens.com/mall/tr/tr/Catalog/Product/3VA9467-0EK13" TargetMode="External"/><Relationship Id="rId5064" Type="http://schemas.openxmlformats.org/officeDocument/2006/relationships/hyperlink" Target="https://mall.industry.siemens.com/mall/tr/tr/Catalog/Product/5SL6101-7" TargetMode="External"/><Relationship Id="rId5271" Type="http://schemas.openxmlformats.org/officeDocument/2006/relationships/hyperlink" Target="https://mall.industry.siemens.com/mall/tr/tr/Catalog/Product/5SU1646-7FP32" TargetMode="External"/><Relationship Id="rId977" Type="http://schemas.openxmlformats.org/officeDocument/2006/relationships/hyperlink" Target="https://mall.industry.siemens.com/mall/tr/tr/Catalog/Product/3RT1965-6A" TargetMode="External"/><Relationship Id="rId2658" Type="http://schemas.openxmlformats.org/officeDocument/2006/relationships/hyperlink" Target="https://mall.industry.siemens.com/mall/tr/tr/Catalog/Product/3SE2932-1AB20" TargetMode="External"/><Relationship Id="rId2865" Type="http://schemas.openxmlformats.org/officeDocument/2006/relationships/hyperlink" Target="https://mall.industry.siemens.com/mall/tr/tr/Catalog/Product/3SK2941-2AA11" TargetMode="External"/><Relationship Id="rId3709" Type="http://schemas.openxmlformats.org/officeDocument/2006/relationships/hyperlink" Target="https://mall.industry.siemens.com/mall/tr/tr/Catalog/Product/3VA9111-0WD30" TargetMode="External"/><Relationship Id="rId3916" Type="http://schemas.openxmlformats.org/officeDocument/2006/relationships/hyperlink" Target="https://mall.industry.siemens.com/mall/tr/tr/Catalog/Product/3VM1020-3ED42-0AA0" TargetMode="External"/><Relationship Id="rId4080" Type="http://schemas.openxmlformats.org/officeDocument/2006/relationships/hyperlink" Target="https://mall.industry.siemens.com/mall/tr/tr/Catalog/Product/3VM9481-0WD40" TargetMode="External"/><Relationship Id="rId837" Type="http://schemas.openxmlformats.org/officeDocument/2006/relationships/hyperlink" Target="https://mall.industry.siemens.com/mall/tr/tr/Catalog/Product/3RM1307-1AA14" TargetMode="External"/><Relationship Id="rId1467" Type="http://schemas.openxmlformats.org/officeDocument/2006/relationships/hyperlink" Target="https://mall.industry.siemens.com/mall/tr/tr/Catalog/Product/3RV2917-4A" TargetMode="External"/><Relationship Id="rId1674" Type="http://schemas.openxmlformats.org/officeDocument/2006/relationships/hyperlink" Target="https://mall.industry.siemens.com/mall/tr/tr/Catalog/Product/3RW5235-2TC04" TargetMode="External"/><Relationship Id="rId1881" Type="http://schemas.openxmlformats.org/officeDocument/2006/relationships/hyperlink" Target="https://mall.industry.siemens.com/mall/tr/tr/Catalog/Product/3RW5552-2HA14" TargetMode="External"/><Relationship Id="rId2518" Type="http://schemas.openxmlformats.org/officeDocument/2006/relationships/hyperlink" Target="https://mall.industry.siemens.com/mall/tr/tr/Catalog/Product/3SB6210-0AB20-1CA0" TargetMode="External"/><Relationship Id="rId2725" Type="http://schemas.openxmlformats.org/officeDocument/2006/relationships/hyperlink" Target="https://mall.industry.siemens.com/mall/tr/tr/Catalog/Product/3SE5132-0CD05" TargetMode="External"/><Relationship Id="rId2932" Type="http://schemas.openxmlformats.org/officeDocument/2006/relationships/hyperlink" Target="https://mall.industry.siemens.com/mall/tr/tr/Catalog/Product/3SU1051-1GB20-0AA0" TargetMode="External"/><Relationship Id="rId5131" Type="http://schemas.openxmlformats.org/officeDocument/2006/relationships/hyperlink" Target="https://mall.industry.siemens.com/mall/tr/tr/Catalog/Product/5SL6316-7YA" TargetMode="External"/><Relationship Id="rId904" Type="http://schemas.openxmlformats.org/officeDocument/2006/relationships/hyperlink" Target="https://mall.industry.siemens.com/mall/tr/tr/Catalog/Product/3RQ4914-7BQ00" TargetMode="External"/><Relationship Id="rId1327" Type="http://schemas.openxmlformats.org/officeDocument/2006/relationships/hyperlink" Target="https://mall.industry.siemens.com/mall/tr/tr/Catalog/Product/3RU2126-4FB1" TargetMode="External"/><Relationship Id="rId1534" Type="http://schemas.openxmlformats.org/officeDocument/2006/relationships/hyperlink" Target="https://mall.industry.siemens.com/mall/tr/tr/Catalog/Product/3RW5055-6TB04" TargetMode="External"/><Relationship Id="rId1741" Type="http://schemas.openxmlformats.org/officeDocument/2006/relationships/hyperlink" Target="https://mall.industry.siemens.com/mall/tr/tr/Catalog/Product/3RW5513-3HA14" TargetMode="External"/><Relationship Id="rId4897" Type="http://schemas.openxmlformats.org/officeDocument/2006/relationships/hyperlink" Target="https://mall.industry.siemens.com/mall/tr/tr/Catalog/Product/5SD7412-1" TargetMode="External"/><Relationship Id="rId33" Type="http://schemas.openxmlformats.org/officeDocument/2006/relationships/hyperlink" Target="https://mall.industry.siemens.com/mall/tr/tr/Catalog/Product/3KC9301-1" TargetMode="External"/><Relationship Id="rId1601" Type="http://schemas.openxmlformats.org/officeDocument/2006/relationships/hyperlink" Target="https://mall.industry.siemens.com/mall/tr/tr/Catalog/Product/3RW5214-1AC14" TargetMode="External"/><Relationship Id="rId3499" Type="http://schemas.openxmlformats.org/officeDocument/2006/relationships/hyperlink" Target="https://mall.industry.siemens.com/mall/tr/tr/Catalog/Product/3VA1225-1AA42-0AA0" TargetMode="External"/><Relationship Id="rId4757" Type="http://schemas.openxmlformats.org/officeDocument/2006/relationships/hyperlink" Target="https://mall.industry.siemens.com/mall/tr/tr/Catalog/Product/3ZY1212-4GA01" TargetMode="External"/><Relationship Id="rId3359" Type="http://schemas.openxmlformats.org/officeDocument/2006/relationships/hyperlink" Target="https://mall.industry.siemens.com/mall/tr/tr/Catalog/Product/3VA1110-4EE46-0AA0" TargetMode="External"/><Relationship Id="rId3566" Type="http://schemas.openxmlformats.org/officeDocument/2006/relationships/hyperlink" Target="https://mall.industry.siemens.com/mall/tr/tr/Catalog/Product/3VA2110-6KP42-0AA0" TargetMode="External"/><Relationship Id="rId4964" Type="http://schemas.openxmlformats.org/officeDocument/2006/relationships/hyperlink" Target="https://mall.industry.siemens.com/mall/tr/tr/Catalog/Product/5SL3216-7YA" TargetMode="External"/><Relationship Id="rId487" Type="http://schemas.openxmlformats.org/officeDocument/2006/relationships/hyperlink" Target="https://mall.industry.siemens.com/mall/tr/tr/Catalog/Product/3RA2327-8XB30-1AL2" TargetMode="External"/><Relationship Id="rId694" Type="http://schemas.openxmlformats.org/officeDocument/2006/relationships/hyperlink" Target="https://mall.industry.siemens.com/mall/tr/tr/Catalog/Product/3RH2911-1DA20" TargetMode="External"/><Relationship Id="rId2168" Type="http://schemas.openxmlformats.org/officeDocument/2006/relationships/hyperlink" Target="https://mall.industry.siemens.com/mall/tr/tr/Catalog/Product/3SB6011-2BN30-0YA0" TargetMode="External"/><Relationship Id="rId2375" Type="http://schemas.openxmlformats.org/officeDocument/2006/relationships/hyperlink" Target="https://mall.industry.siemens.com/mall/tr/tr/Catalog/Product/3SB6061-2AM20-0YA0" TargetMode="External"/><Relationship Id="rId3219" Type="http://schemas.openxmlformats.org/officeDocument/2006/relationships/hyperlink" Target="https://mall.industry.siemens.com/mall/tr/tr/Catalog/Product/3TK2810-0BA02" TargetMode="External"/><Relationship Id="rId3773" Type="http://schemas.openxmlformats.org/officeDocument/2006/relationships/hyperlink" Target="https://mall.industry.siemens.com/mall/tr/tr/Catalog/Product/3VA9213-0RS20" TargetMode="External"/><Relationship Id="rId3980" Type="http://schemas.openxmlformats.org/officeDocument/2006/relationships/hyperlink" Target="https://mall.industry.siemens.com/mall/tr/tr/Catalog/Product/3VM1150-3EE32-0AA0" TargetMode="External"/><Relationship Id="rId4617" Type="http://schemas.openxmlformats.org/officeDocument/2006/relationships/hyperlink" Target="https://mall.industry.siemens.com/mall/tr/tr/Catalog/Product/3WL9111-0BA21-0AA0" TargetMode="External"/><Relationship Id="rId4824" Type="http://schemas.openxmlformats.org/officeDocument/2006/relationships/hyperlink" Target="https://mall.industry.siemens.com/mall/tr/tr/Catalog/Product/4NC5431-2DH21" TargetMode="External"/><Relationship Id="rId347" Type="http://schemas.openxmlformats.org/officeDocument/2006/relationships/hyperlink" Target="https://mall.industry.siemens.com/mall/tr/tr/Catalog/Product/3NA6814" TargetMode="External"/><Relationship Id="rId1184" Type="http://schemas.openxmlformats.org/officeDocument/2006/relationships/hyperlink" Target="https://mall.industry.siemens.com/mall/tr/tr/Catalog/Product/3RT2046-1AC20" TargetMode="External"/><Relationship Id="rId2028" Type="http://schemas.openxmlformats.org/officeDocument/2006/relationships/hyperlink" Target="https://mall.industry.siemens.com/mall/tr/tr/Catalog/Product/3SB6010-2AP20-0YA0" TargetMode="External"/><Relationship Id="rId2582" Type="http://schemas.openxmlformats.org/officeDocument/2006/relationships/hyperlink" Target="https://mall.industry.siemens.com/mall/tr/tr/Catalog/Product/3SB6402-1BA40-1AA0" TargetMode="External"/><Relationship Id="rId3426" Type="http://schemas.openxmlformats.org/officeDocument/2006/relationships/hyperlink" Target="https://mall.industry.siemens.com/mall/tr/tr/Catalog/Product/3VA1132-6EF46-0AA0" TargetMode="External"/><Relationship Id="rId3633" Type="http://schemas.openxmlformats.org/officeDocument/2006/relationships/hyperlink" Target="https://mall.industry.siemens.com/mall/tr/tr/Catalog/Product/3VA2340-6KP32-0AA0" TargetMode="External"/><Relationship Id="rId3840" Type="http://schemas.openxmlformats.org/officeDocument/2006/relationships/hyperlink" Target="https://mall.industry.siemens.com/mall/tr/tr/Catalog/Product/3VA9384-0SB10" TargetMode="External"/><Relationship Id="rId554" Type="http://schemas.openxmlformats.org/officeDocument/2006/relationships/hyperlink" Target="https://mall.industry.siemens.com/mall/tr/tr/Catalog/Product/3RA8522-4EE10" TargetMode="External"/><Relationship Id="rId761" Type="http://schemas.openxmlformats.org/officeDocument/2006/relationships/hyperlink" Target="https://mall.industry.siemens.com/mall/tr/tr/Catalog/Product/3RK1308-0DA00-0CP0" TargetMode="External"/><Relationship Id="rId1391" Type="http://schemas.openxmlformats.org/officeDocument/2006/relationships/hyperlink" Target="https://mall.industry.siemens.com/mall/tr/tr/Catalog/Product/3RV2011-0JA10" TargetMode="External"/><Relationship Id="rId2235" Type="http://schemas.openxmlformats.org/officeDocument/2006/relationships/hyperlink" Target="https://mall.industry.siemens.com/mall/tr/tr/Catalog/Product/3SB6060-1GB20-0YA0" TargetMode="External"/><Relationship Id="rId2442" Type="http://schemas.openxmlformats.org/officeDocument/2006/relationships/hyperlink" Target="https://mall.industry.siemens.com/mall/tr/tr/Catalog/Product/3SB6110-2AP10-1NA0" TargetMode="External"/><Relationship Id="rId3700" Type="http://schemas.openxmlformats.org/officeDocument/2006/relationships/hyperlink" Target="https://mall.industry.siemens.com/mall/tr/tr/Catalog/Product/3VA2780-5AB13-0AA0" TargetMode="External"/><Relationship Id="rId5598" Type="http://schemas.openxmlformats.org/officeDocument/2006/relationships/hyperlink" Target="https://mall.industry.siemens.com/mall/tr/tr/Catalog/Product/8WD4408-0AB" TargetMode="External"/><Relationship Id="rId207" Type="http://schemas.openxmlformats.org/officeDocument/2006/relationships/hyperlink" Target="https://mall.industry.siemens.com/mall/tr/tr/Catalog/Product/3LD3430-0TK13" TargetMode="External"/><Relationship Id="rId414" Type="http://schemas.openxmlformats.org/officeDocument/2006/relationships/hyperlink" Target="https://mall.industry.siemens.com/mall/tr/tr/Catalog/Product/3NP1133-1BC20" TargetMode="External"/><Relationship Id="rId621" Type="http://schemas.openxmlformats.org/officeDocument/2006/relationships/hyperlink" Target="https://mall.industry.siemens.com/mall/tr/tr/Catalog/Product/3RF2190-1AA02" TargetMode="External"/><Relationship Id="rId1044" Type="http://schemas.openxmlformats.org/officeDocument/2006/relationships/hyperlink" Target="https://mall.industry.siemens.com/mall/tr/tr/Catalog/Product/3RT2018-1AB01" TargetMode="External"/><Relationship Id="rId1251" Type="http://schemas.openxmlformats.org/officeDocument/2006/relationships/hyperlink" Target="https://mall.industry.siemens.com/mall/tr/tr/Catalog/Product/3RT2946-6A" TargetMode="External"/><Relationship Id="rId2302" Type="http://schemas.openxmlformats.org/officeDocument/2006/relationships/hyperlink" Target="https://mall.industry.siemens.com/mall/tr/tr/Catalog/Product/3SB6060-2BN30-0YA0" TargetMode="External"/><Relationship Id="rId5458" Type="http://schemas.openxmlformats.org/officeDocument/2006/relationships/hyperlink" Target="https://mall.industry.siemens.com/mall/tr/tr/Catalog/Product/7KM9200-0AD00-0AA0" TargetMode="External"/><Relationship Id="rId5665" Type="http://schemas.openxmlformats.org/officeDocument/2006/relationships/hyperlink" Target="https://mall.industry.siemens.com/mall/tr/tr/Catalog/Product/LZX:PT570524" TargetMode="External"/><Relationship Id="rId1111" Type="http://schemas.openxmlformats.org/officeDocument/2006/relationships/hyperlink" Target="https://mall.industry.siemens.com/mall/tr/tr/Catalog/Product/3RT2026-1BG40" TargetMode="External"/><Relationship Id="rId4267" Type="http://schemas.openxmlformats.org/officeDocument/2006/relationships/hyperlink" Target="https://mall.industry.siemens.com/mall/tr/tr/Catalog/Product/3WA1240-3AB02-0AA0" TargetMode="External"/><Relationship Id="rId4474" Type="http://schemas.openxmlformats.org/officeDocument/2006/relationships/hyperlink" Target="https://mall.industry.siemens.com/mall/tr/tr/Catalog/Product/3WL1116-3BB42-1AA2" TargetMode="External"/><Relationship Id="rId4681" Type="http://schemas.openxmlformats.org/officeDocument/2006/relationships/hyperlink" Target="https://mall.industry.siemens.com/mall/tr/tr/Catalog/Product/3WT8165-5UA74-5AB2" TargetMode="External"/><Relationship Id="rId5318" Type="http://schemas.openxmlformats.org/officeDocument/2006/relationships/hyperlink" Target="https://mall.industry.siemens.com/mall/tr/tr/Catalog/Product/5SV3642-8" TargetMode="External"/><Relationship Id="rId5525" Type="http://schemas.openxmlformats.org/officeDocument/2006/relationships/hyperlink" Target="https://mall.industry.siemens.com/mall/tr/tr/Catalog/Product/8UD1171-2AF25" TargetMode="External"/><Relationship Id="rId3076" Type="http://schemas.openxmlformats.org/officeDocument/2006/relationships/hyperlink" Target="https://mall.industry.siemens.com/mall/tr/tr/Catalog/Product/3SU1200-2PV10-1AA0" TargetMode="External"/><Relationship Id="rId3283" Type="http://schemas.openxmlformats.org/officeDocument/2006/relationships/hyperlink" Target="https://mall.industry.siemens.com/mall/tr/tr/Catalog/Product/3UF7104-1BA00-0" TargetMode="External"/><Relationship Id="rId3490" Type="http://schemas.openxmlformats.org/officeDocument/2006/relationships/hyperlink" Target="https://mall.industry.siemens.com/mall/tr/tr/Catalog/Product/3VA1220-4EF32-0AA0" TargetMode="External"/><Relationship Id="rId4127" Type="http://schemas.openxmlformats.org/officeDocument/2006/relationships/hyperlink" Target="https://mall.industry.siemens.com/mall/tr/tr/Catalog/Product/3VW9011-0AH15" TargetMode="External"/><Relationship Id="rId4334" Type="http://schemas.openxmlformats.org/officeDocument/2006/relationships/hyperlink" Target="https://mall.industry.siemens.com/mall/tr/tr/Catalog/Product/3WA9111-0AE16" TargetMode="External"/><Relationship Id="rId4541" Type="http://schemas.openxmlformats.org/officeDocument/2006/relationships/hyperlink" Target="https://mall.industry.siemens.com/mall/tr/tr/Catalog/Product/3WL1240-3BB37-1AA2" TargetMode="External"/><Relationship Id="rId1928" Type="http://schemas.openxmlformats.org/officeDocument/2006/relationships/hyperlink" Target="https://mall.industry.siemens.com/mall/tr/tr/Catalog/Product/3SB2226-0AD01" TargetMode="External"/><Relationship Id="rId2092" Type="http://schemas.openxmlformats.org/officeDocument/2006/relationships/hyperlink" Target="https://mall.industry.siemens.com/mall/tr/tr/Catalog/Product/3SB6011-0BA20-0YA0" TargetMode="External"/><Relationship Id="rId3143" Type="http://schemas.openxmlformats.org/officeDocument/2006/relationships/hyperlink" Target="https://mall.industry.siemens.com/mall/tr/tr/Catalog/Product/3SU1801-0NA00-2AC2" TargetMode="External"/><Relationship Id="rId3350" Type="http://schemas.openxmlformats.org/officeDocument/2006/relationships/hyperlink" Target="https://mall.industry.siemens.com/mall/tr/tr/Catalog/Product/3UL2302-1A" TargetMode="External"/><Relationship Id="rId271" Type="http://schemas.openxmlformats.org/officeDocument/2006/relationships/hyperlink" Target="https://mall.industry.siemens.com/mall/tr/tr/Catalog/Product/3LF0222-4AB00" TargetMode="External"/><Relationship Id="rId3003" Type="http://schemas.openxmlformats.org/officeDocument/2006/relationships/hyperlink" Target="https://mall.industry.siemens.com/mall/tr/tr/Catalog/Product/3SU1102-0AB40-1BA0" TargetMode="External"/><Relationship Id="rId4401" Type="http://schemas.openxmlformats.org/officeDocument/2006/relationships/hyperlink" Target="https://mall.industry.siemens.com/mall/tr/tr/Catalog/Product/3WA9111-0EC15" TargetMode="External"/><Relationship Id="rId131" Type="http://schemas.openxmlformats.org/officeDocument/2006/relationships/hyperlink" Target="https://mall.industry.siemens.com/mall/tr/tr/Catalog/Product/3LD2003-0TK53" TargetMode="External"/><Relationship Id="rId3210" Type="http://schemas.openxmlformats.org/officeDocument/2006/relationships/hyperlink" Target="https://mall.industry.siemens.com/mall/tr/tr/Catalog/Product/3TG1001-0AC2" TargetMode="External"/><Relationship Id="rId2769" Type="http://schemas.openxmlformats.org/officeDocument/2006/relationships/hyperlink" Target="https://mall.industry.siemens.com/mall/tr/tr/Catalog/Product/3SE5242-1QV40" TargetMode="External"/><Relationship Id="rId2976" Type="http://schemas.openxmlformats.org/officeDocument/2006/relationships/hyperlink" Target="https://mall.industry.siemens.com/mall/tr/tr/Catalog/Product/3SU1100-0AB20-1BA0" TargetMode="External"/><Relationship Id="rId5175" Type="http://schemas.openxmlformats.org/officeDocument/2006/relationships/hyperlink" Target="https://mall.industry.siemens.com/mall/tr/tr/Catalog/Product/5SP4191-7" TargetMode="External"/><Relationship Id="rId5382" Type="http://schemas.openxmlformats.org/officeDocument/2006/relationships/hyperlink" Target="https://mall.industry.siemens.com/mall/tr/tr/Catalog/Product/5SY5204-7" TargetMode="External"/><Relationship Id="rId948" Type="http://schemas.openxmlformats.org/officeDocument/2006/relationships/hyperlink" Target="https://mall.industry.siemens.com/mall/tr/tr/Catalog/Product/3RT1075-6AP36" TargetMode="External"/><Relationship Id="rId1578" Type="http://schemas.openxmlformats.org/officeDocument/2006/relationships/hyperlink" Target="https://mall.industry.siemens.com/mall/tr/tr/Catalog/Product/3RW5076-2TB04" TargetMode="External"/><Relationship Id="rId1785" Type="http://schemas.openxmlformats.org/officeDocument/2006/relationships/hyperlink" Target="https://mall.industry.siemens.com/mall/tr/tr/Catalog/Product/3RW5525-1HA14" TargetMode="External"/><Relationship Id="rId1992" Type="http://schemas.openxmlformats.org/officeDocument/2006/relationships/hyperlink" Target="https://mall.industry.siemens.com/mall/tr/tr/Catalog/Product/3SB6010-1GB20-0YA0" TargetMode="External"/><Relationship Id="rId2629" Type="http://schemas.openxmlformats.org/officeDocument/2006/relationships/hyperlink" Target="https://mall.industry.siemens.com/mall/tr/tr/Catalog/Product/3SB6900-0NB" TargetMode="External"/><Relationship Id="rId2836" Type="http://schemas.openxmlformats.org/officeDocument/2006/relationships/hyperlink" Target="https://mall.industry.siemens.com/mall/tr/tr/Catalog/Product/3SK1120-1AB40" TargetMode="External"/><Relationship Id="rId4191" Type="http://schemas.openxmlformats.org/officeDocument/2006/relationships/hyperlink" Target="https://mall.industry.siemens.com/mall/tr/tr/Catalog/Product/3WA1112-2AB32-0AA0" TargetMode="External"/><Relationship Id="rId5035" Type="http://schemas.openxmlformats.org/officeDocument/2006/relationships/hyperlink" Target="https://mall.industry.siemens.com/mall/tr/tr/Catalog/Product/5SL4310-7" TargetMode="External"/><Relationship Id="rId5242" Type="http://schemas.openxmlformats.org/officeDocument/2006/relationships/hyperlink" Target="https://mall.industry.siemens.com/mall/tr/tr/Catalog/Product/5SU1353-1KK10" TargetMode="External"/><Relationship Id="rId77" Type="http://schemas.openxmlformats.org/officeDocument/2006/relationships/hyperlink" Target="https://mall.industry.siemens.com/mall/tr/tr/Catalog/Product/3KD9201-1" TargetMode="External"/><Relationship Id="rId808" Type="http://schemas.openxmlformats.org/officeDocument/2006/relationships/hyperlink" Target="https://mall.industry.siemens.com/mall/tr/tr/Catalog/Product/3RK2402-2CG00-2AA2" TargetMode="External"/><Relationship Id="rId1438" Type="http://schemas.openxmlformats.org/officeDocument/2006/relationships/hyperlink" Target="https://mall.industry.siemens.com/mall/tr/tr/Catalog/Product/3RV2021-4EA20" TargetMode="External"/><Relationship Id="rId1645" Type="http://schemas.openxmlformats.org/officeDocument/2006/relationships/hyperlink" Target="https://mall.industry.siemens.com/mall/tr/tr/Catalog/Product/3RW5225-3AC14" TargetMode="External"/><Relationship Id="rId4051" Type="http://schemas.openxmlformats.org/officeDocument/2006/relationships/hyperlink" Target="https://mall.industry.siemens.com/mall/tr/tr/Catalog/Product/3VM9187-0SH20" TargetMode="External"/><Relationship Id="rId5102" Type="http://schemas.openxmlformats.org/officeDocument/2006/relationships/hyperlink" Target="https://mall.industry.siemens.com/mall/tr/tr/Catalog/Product/5SL6201-7" TargetMode="External"/><Relationship Id="rId1852" Type="http://schemas.openxmlformats.org/officeDocument/2006/relationships/hyperlink" Target="https://mall.industry.siemens.com/mall/tr/tr/Catalog/Product/3RW5545-6HA04" TargetMode="External"/><Relationship Id="rId2903" Type="http://schemas.openxmlformats.org/officeDocument/2006/relationships/hyperlink" Target="https://mall.industry.siemens.com/mall/tr/tr/Catalog/Product/3SU1001-6AA70-0AA0" TargetMode="External"/><Relationship Id="rId1505" Type="http://schemas.openxmlformats.org/officeDocument/2006/relationships/hyperlink" Target="https://mall.industry.siemens.com/mall/tr/tr/Catalog/Product/3RW3047-1BB14" TargetMode="External"/><Relationship Id="rId1712" Type="http://schemas.openxmlformats.org/officeDocument/2006/relationships/hyperlink" Target="https://mall.industry.siemens.com/mall/tr/tr/Catalog/Product/3RW5246-2AC04" TargetMode="External"/><Relationship Id="rId4868" Type="http://schemas.openxmlformats.org/officeDocument/2006/relationships/hyperlink" Target="https://mall.industry.siemens.com/mall/tr/tr/Catalog/Product/4RB8200-3FC10" TargetMode="External"/><Relationship Id="rId3677" Type="http://schemas.openxmlformats.org/officeDocument/2006/relationships/hyperlink" Target="https://mall.industry.siemens.com/mall/tr/tr/Catalog/Product/3VA2712-2AC03-0AA0" TargetMode="External"/><Relationship Id="rId3884" Type="http://schemas.openxmlformats.org/officeDocument/2006/relationships/hyperlink" Target="https://mall.industry.siemens.com/mall/tr/tr/Catalog/Product/3VA9980-0VC30" TargetMode="External"/><Relationship Id="rId4728" Type="http://schemas.openxmlformats.org/officeDocument/2006/relationships/hyperlink" Target="https://mall.industry.siemens.com/mall/tr/tr/Catalog/Product/3WT9883-4AC10" TargetMode="External"/><Relationship Id="rId4935" Type="http://schemas.openxmlformats.org/officeDocument/2006/relationships/hyperlink" Target="https://mall.industry.siemens.com/mall/tr/tr/Catalog/Product/5SH310" TargetMode="External"/><Relationship Id="rId598" Type="http://schemas.openxmlformats.org/officeDocument/2006/relationships/hyperlink" Target="https://mall.industry.siemens.com/mall/tr/tr/Catalog/Product/3RC7940-0TE40" TargetMode="External"/><Relationship Id="rId2279" Type="http://schemas.openxmlformats.org/officeDocument/2006/relationships/hyperlink" Target="https://mall.industry.siemens.com/mall/tr/tr/Catalog/Product/3SB6060-2BA40-0YA0" TargetMode="External"/><Relationship Id="rId2486" Type="http://schemas.openxmlformats.org/officeDocument/2006/relationships/hyperlink" Target="https://mall.industry.siemens.com/mall/tr/tr/Catalog/Product/3SB6160-2AL10-1NA0" TargetMode="External"/><Relationship Id="rId2693" Type="http://schemas.openxmlformats.org/officeDocument/2006/relationships/hyperlink" Target="https://mall.industry.siemens.com/mall/tr/tr/Catalog/Product/3SE5000-0KA00" TargetMode="External"/><Relationship Id="rId3537" Type="http://schemas.openxmlformats.org/officeDocument/2006/relationships/hyperlink" Target="https://mall.industry.siemens.com/mall/tr/tr/Catalog/Product/3VA1463-4EF42-0AA0" TargetMode="External"/><Relationship Id="rId3744" Type="http://schemas.openxmlformats.org/officeDocument/2006/relationships/hyperlink" Target="https://mall.industry.siemens.com/mall/tr/tr/Catalog/Product/3VA9157-0FK21" TargetMode="External"/><Relationship Id="rId3951" Type="http://schemas.openxmlformats.org/officeDocument/2006/relationships/hyperlink" Target="https://mall.industry.siemens.com/mall/tr/tr/Catalog/Product/3VM1112-3ED32-0AA0" TargetMode="External"/><Relationship Id="rId458" Type="http://schemas.openxmlformats.org/officeDocument/2006/relationships/hyperlink" Target="https://mall.industry.siemens.com/mall/tr/tr/Catalog/Product/3NW7111" TargetMode="External"/><Relationship Id="rId665" Type="http://schemas.openxmlformats.org/officeDocument/2006/relationships/hyperlink" Target="https://mall.industry.siemens.com/mall/tr/tr/Catalog/Product/3RH2131-1AH00" TargetMode="External"/><Relationship Id="rId872" Type="http://schemas.openxmlformats.org/officeDocument/2006/relationships/hyperlink" Target="https://mall.industry.siemens.com/mall/tr/tr/Catalog/Product/3RQ4038-1AF00" TargetMode="External"/><Relationship Id="rId1088" Type="http://schemas.openxmlformats.org/officeDocument/2006/relationships/hyperlink" Target="https://mall.industry.siemens.com/mall/tr/tr/Catalog/Product/3RT2025-1AB00" TargetMode="External"/><Relationship Id="rId1295" Type="http://schemas.openxmlformats.org/officeDocument/2006/relationships/hyperlink" Target="https://mall.industry.siemens.com/mall/tr/tr/Catalog/Product/3RU2116-1GC0" TargetMode="External"/><Relationship Id="rId2139" Type="http://schemas.openxmlformats.org/officeDocument/2006/relationships/hyperlink" Target="https://mall.industry.siemens.com/mall/tr/tr/Catalog/Product/3SB6011-2AN40-0YA0" TargetMode="External"/><Relationship Id="rId2346" Type="http://schemas.openxmlformats.org/officeDocument/2006/relationships/hyperlink" Target="https://mall.industry.siemens.com/mall/tr/tr/Catalog/Product/3SB6061-1AC30-0YA0" TargetMode="External"/><Relationship Id="rId2553" Type="http://schemas.openxmlformats.org/officeDocument/2006/relationships/hyperlink" Target="https://mall.industry.siemens.com/mall/tr/tr/Catalog/Product/3SB6215-6AA20-1AA0" TargetMode="External"/><Relationship Id="rId2760" Type="http://schemas.openxmlformats.org/officeDocument/2006/relationships/hyperlink" Target="https://mall.industry.siemens.com/mall/tr/tr/Catalog/Product/3SE5232-0QV40" TargetMode="External"/><Relationship Id="rId3604" Type="http://schemas.openxmlformats.org/officeDocument/2006/relationships/hyperlink" Target="https://mall.industry.siemens.com/mall/tr/tr/Catalog/Product/3VA2163-5KP42-0AA0" TargetMode="External"/><Relationship Id="rId3811" Type="http://schemas.openxmlformats.org/officeDocument/2006/relationships/hyperlink" Target="https://mall.industry.siemens.com/mall/tr/tr/Catalog/Product/3VA9264-0JA12" TargetMode="External"/><Relationship Id="rId318" Type="http://schemas.openxmlformats.org/officeDocument/2006/relationships/hyperlink" Target="https://mall.industry.siemens.com/mall/tr/tr/Catalog/Product/3NA3814" TargetMode="External"/><Relationship Id="rId525" Type="http://schemas.openxmlformats.org/officeDocument/2006/relationships/hyperlink" Target="https://mall.industry.siemens.com/mall/tr/tr/Catalog/Product/3RA2932-2G" TargetMode="External"/><Relationship Id="rId732" Type="http://schemas.openxmlformats.org/officeDocument/2006/relationships/hyperlink" Target="https://mall.industry.siemens.com/mall/tr/tr/Catalog/Product/3RH2924-1GP11" TargetMode="External"/><Relationship Id="rId1155" Type="http://schemas.openxmlformats.org/officeDocument/2006/relationships/hyperlink" Target="https://mall.industry.siemens.com/mall/tr/tr/Catalog/Product/3RT2036-1AC20" TargetMode="External"/><Relationship Id="rId1362" Type="http://schemas.openxmlformats.org/officeDocument/2006/relationships/hyperlink" Target="https://mall.industry.siemens.com/mall/tr/tr/Catalog/Product/3RV1912-1CP0" TargetMode="External"/><Relationship Id="rId2206" Type="http://schemas.openxmlformats.org/officeDocument/2006/relationships/hyperlink" Target="https://mall.industry.siemens.com/mall/tr/tr/Catalog/Product/3SB6060-1AC50-0YA0" TargetMode="External"/><Relationship Id="rId2413" Type="http://schemas.openxmlformats.org/officeDocument/2006/relationships/hyperlink" Target="https://mall.industry.siemens.com/mall/tr/tr/Catalog/Product/3SB6061-2BN50-0YA0" TargetMode="External"/><Relationship Id="rId2620" Type="http://schemas.openxmlformats.org/officeDocument/2006/relationships/hyperlink" Target="https://mall.industry.siemens.com/mall/tr/tr/Catalog/Product/3SB6815-0AA10-0BA0" TargetMode="External"/><Relationship Id="rId5569" Type="http://schemas.openxmlformats.org/officeDocument/2006/relationships/hyperlink" Target="https://mall.industry.siemens.com/mall/tr/tr/Catalog/Product/8WD4208-0CD" TargetMode="External"/><Relationship Id="rId1015" Type="http://schemas.openxmlformats.org/officeDocument/2006/relationships/hyperlink" Target="https://mall.industry.siemens.com/mall/tr/tr/Catalog/Product/3RT2016-1BW41" TargetMode="External"/><Relationship Id="rId1222" Type="http://schemas.openxmlformats.org/officeDocument/2006/relationships/hyperlink" Target="https://mall.industry.siemens.com/mall/tr/tr/Catalog/Product/3RT2646-1AP03" TargetMode="External"/><Relationship Id="rId4378" Type="http://schemas.openxmlformats.org/officeDocument/2006/relationships/hyperlink" Target="https://mall.industry.siemens.com/mall/tr/tr/Catalog/Product/3WA9111-0BB43" TargetMode="External"/><Relationship Id="rId4585" Type="http://schemas.openxmlformats.org/officeDocument/2006/relationships/hyperlink" Target="https://mall.industry.siemens.com/mall/tr/tr/Catalog/Product/3WL9111-0AL58-0AA0" TargetMode="External"/><Relationship Id="rId5429" Type="http://schemas.openxmlformats.org/officeDocument/2006/relationships/hyperlink" Target="https://mall.industry.siemens.com/mall/tr/tr/Catalog/Product/5TT5851-0" TargetMode="External"/><Relationship Id="rId3187" Type="http://schemas.openxmlformats.org/officeDocument/2006/relationships/hyperlink" Target="https://mall.industry.siemens.com/mall/tr/tr/Catalog/Product/3SU1950-0DX30-0AA0" TargetMode="External"/><Relationship Id="rId3394" Type="http://schemas.openxmlformats.org/officeDocument/2006/relationships/hyperlink" Target="https://mall.industry.siemens.com/mall/tr/tr/Catalog/Product/3VA1116-6EF36-0AA0" TargetMode="External"/><Relationship Id="rId4238" Type="http://schemas.openxmlformats.org/officeDocument/2006/relationships/hyperlink" Target="https://mall.industry.siemens.com/mall/tr/tr/Catalog/Product/3WA1220-5AB42-0AA0" TargetMode="External"/><Relationship Id="rId4792" Type="http://schemas.openxmlformats.org/officeDocument/2006/relationships/hyperlink" Target="https://mall.industry.siemens.com/mall/tr/tr/Catalog/Product/4EU2732-5VE08-0AA0" TargetMode="External"/><Relationship Id="rId5636" Type="http://schemas.openxmlformats.org/officeDocument/2006/relationships/hyperlink" Target="https://mall.industry.siemens.com/mall/tr/tr/Catalog/Product/LZS:PT17024" TargetMode="External"/><Relationship Id="rId3047" Type="http://schemas.openxmlformats.org/officeDocument/2006/relationships/hyperlink" Target="https://mall.industry.siemens.com/mall/tr/tr/Catalog/Product/3SU1152-0AB40-1BA0" TargetMode="External"/><Relationship Id="rId4445" Type="http://schemas.openxmlformats.org/officeDocument/2006/relationships/hyperlink" Target="https://mall.industry.siemens.com/mall/tr/tr/Catalog/Product/3WL1110-2BB36-1AA2" TargetMode="External"/><Relationship Id="rId4652" Type="http://schemas.openxmlformats.org/officeDocument/2006/relationships/hyperlink" Target="https://mall.industry.siemens.com/mall/tr/tr/Catalog/Product/3WT8080-5UA70-0AA2" TargetMode="External"/><Relationship Id="rId175" Type="http://schemas.openxmlformats.org/officeDocument/2006/relationships/hyperlink" Target="https://mall.industry.siemens.com/mall/tr/tr/Catalog/Product/3LD2866-0TB53" TargetMode="External"/><Relationship Id="rId3254" Type="http://schemas.openxmlformats.org/officeDocument/2006/relationships/hyperlink" Target="https://mall.industry.siemens.com/mall/tr/tr/Catalog/Product/3TY7550-0A" TargetMode="External"/><Relationship Id="rId3461" Type="http://schemas.openxmlformats.org/officeDocument/2006/relationships/hyperlink" Target="https://mall.industry.siemens.com/mall/tr/tr/Catalog/Product/3VA1163-5EF46-0AA0" TargetMode="External"/><Relationship Id="rId4305" Type="http://schemas.openxmlformats.org/officeDocument/2006/relationships/hyperlink" Target="https://mall.industry.siemens.com/mall/tr/tr/Catalog/Product/3WA1363-8AB01-0AA0" TargetMode="External"/><Relationship Id="rId4512" Type="http://schemas.openxmlformats.org/officeDocument/2006/relationships/hyperlink" Target="https://mall.industry.siemens.com/mall/tr/tr/Catalog/Product/3WL1225-2BB32-1AA2" TargetMode="External"/><Relationship Id="rId382" Type="http://schemas.openxmlformats.org/officeDocument/2006/relationships/hyperlink" Target="https://mall.industry.siemens.com/mall/tr/tr/Catalog/Product/3NE3336" TargetMode="External"/><Relationship Id="rId2063" Type="http://schemas.openxmlformats.org/officeDocument/2006/relationships/hyperlink" Target="https://mall.industry.siemens.com/mall/tr/tr/Catalog/Product/3SB6010-2BP10-0YA0" TargetMode="External"/><Relationship Id="rId2270" Type="http://schemas.openxmlformats.org/officeDocument/2006/relationships/hyperlink" Target="https://mall.industry.siemens.com/mall/tr/tr/Catalog/Product/3SB6060-2AP10-0YA0" TargetMode="External"/><Relationship Id="rId3114" Type="http://schemas.openxmlformats.org/officeDocument/2006/relationships/hyperlink" Target="https://mall.industry.siemens.com/mall/tr/tr/Catalog/Product/3SU1401-1ME60-1DA1" TargetMode="External"/><Relationship Id="rId3321" Type="http://schemas.openxmlformats.org/officeDocument/2006/relationships/hyperlink" Target="https://mall.industry.siemens.com/mall/tr/tr/Catalog/Product/3UF8920-0AA00-0" TargetMode="External"/><Relationship Id="rId242" Type="http://schemas.openxmlformats.org/officeDocument/2006/relationships/hyperlink" Target="https://mall.industry.siemens.com/mall/tr/tr/Catalog/Product/3LD9344-3CA" TargetMode="External"/><Relationship Id="rId2130" Type="http://schemas.openxmlformats.org/officeDocument/2006/relationships/hyperlink" Target="https://mall.industry.siemens.com/mall/tr/tr/Catalog/Product/3SB6011-2AL50-0YA0" TargetMode="External"/><Relationship Id="rId5079" Type="http://schemas.openxmlformats.org/officeDocument/2006/relationships/hyperlink" Target="https://mall.industry.siemens.com/mall/tr/tr/Catalog/Product/5SL6115-7" TargetMode="External"/><Relationship Id="rId5286" Type="http://schemas.openxmlformats.org/officeDocument/2006/relationships/hyperlink" Target="https://mall.industry.siemens.com/mall/tr/tr/Catalog/Product/5SV3312-6" TargetMode="External"/><Relationship Id="rId5493" Type="http://schemas.openxmlformats.org/officeDocument/2006/relationships/hyperlink" Target="https://mall.industry.siemens.com/mall/tr/tr/Catalog/Product/7PV1512-1AP30" TargetMode="External"/><Relationship Id="rId102" Type="http://schemas.openxmlformats.org/officeDocument/2006/relationships/hyperlink" Target="https://mall.industry.siemens.com/mall/tr/tr/Catalog/Product/3KD9404-7" TargetMode="External"/><Relationship Id="rId1689" Type="http://schemas.openxmlformats.org/officeDocument/2006/relationships/hyperlink" Target="https://mall.industry.siemens.com/mall/tr/tr/Catalog/Product/3RW5243-2AC14" TargetMode="External"/><Relationship Id="rId4095" Type="http://schemas.openxmlformats.org/officeDocument/2006/relationships/hyperlink" Target="https://mall.industry.siemens.com/mall/tr/tr/Catalog/Product/3VW9011-0AD03" TargetMode="External"/><Relationship Id="rId5146" Type="http://schemas.openxmlformats.org/officeDocument/2006/relationships/hyperlink" Target="https://mall.industry.siemens.com/mall/tr/tr/Catalog/Product/5SL6516-6YA" TargetMode="External"/><Relationship Id="rId5353" Type="http://schemas.openxmlformats.org/officeDocument/2006/relationships/hyperlink" Target="https://mall.industry.siemens.com/mall/tr/tr/Catalog/Product/5SV8000-6KK" TargetMode="External"/><Relationship Id="rId5560" Type="http://schemas.openxmlformats.org/officeDocument/2006/relationships/hyperlink" Target="https://mall.industry.siemens.com/mall/tr/tr/Catalog/Product/8US1922-2AA00" TargetMode="External"/><Relationship Id="rId1896" Type="http://schemas.openxmlformats.org/officeDocument/2006/relationships/hyperlink" Target="https://mall.industry.siemens.com/mall/tr/tr/Catalog/Product/3RW5558-2HA04" TargetMode="External"/><Relationship Id="rId2947" Type="http://schemas.openxmlformats.org/officeDocument/2006/relationships/hyperlink" Target="https://mall.industry.siemens.com/mall/tr/tr/Catalog/Product/3SU1052-2CM60-0AA0" TargetMode="External"/><Relationship Id="rId4162" Type="http://schemas.openxmlformats.org/officeDocument/2006/relationships/hyperlink" Target="https://mall.industry.siemens.com/mall/tr/tr/Catalog/Product/3WA1106-8AB02-0AA0" TargetMode="External"/><Relationship Id="rId5006" Type="http://schemas.openxmlformats.org/officeDocument/2006/relationships/hyperlink" Target="https://mall.industry.siemens.com/mall/tr/tr/Catalog/Product/5SL4140-6" TargetMode="External"/><Relationship Id="rId5213" Type="http://schemas.openxmlformats.org/officeDocument/2006/relationships/hyperlink" Target="https://mall.industry.siemens.com/mall/tr/tr/Catalog/Product/5SU1326-7FP16" TargetMode="External"/><Relationship Id="rId919" Type="http://schemas.openxmlformats.org/officeDocument/2006/relationships/hyperlink" Target="https://mall.industry.siemens.com/mall/tr/tr/Catalog/Product/3RS7002-1DE00" TargetMode="External"/><Relationship Id="rId1549" Type="http://schemas.openxmlformats.org/officeDocument/2006/relationships/hyperlink" Target="https://mall.industry.siemens.com/mall/tr/tr/Catalog/Product/3RW5072-6AB14" TargetMode="External"/><Relationship Id="rId1756" Type="http://schemas.openxmlformats.org/officeDocument/2006/relationships/hyperlink" Target="https://mall.industry.siemens.com/mall/tr/tr/Catalog/Product/3RW5515-3HA04" TargetMode="External"/><Relationship Id="rId1963" Type="http://schemas.openxmlformats.org/officeDocument/2006/relationships/hyperlink" Target="https://mall.industry.siemens.com/mall/tr/tr/Catalog/Product/3SB6010-1AC50-0YA0" TargetMode="External"/><Relationship Id="rId2807" Type="http://schemas.openxmlformats.org/officeDocument/2006/relationships/hyperlink" Target="https://mall.industry.siemens.com/mall/tr/tr/Catalog/Product/3SE7120-1BF00" TargetMode="External"/><Relationship Id="rId4022" Type="http://schemas.openxmlformats.org/officeDocument/2006/relationships/hyperlink" Target="https://mall.industry.siemens.com/mall/tr/tr/Catalog/Product/3VM1450-4ED42-0AA0" TargetMode="External"/><Relationship Id="rId5420" Type="http://schemas.openxmlformats.org/officeDocument/2006/relationships/hyperlink" Target="https://mall.industry.siemens.com/mall/tr/tr/Catalog/Product/5TT5830-0" TargetMode="External"/><Relationship Id="rId48" Type="http://schemas.openxmlformats.org/officeDocument/2006/relationships/hyperlink" Target="https://mall.industry.siemens.com/mall/tr/tr/Catalog/Product/3KD3630-0NE20-0" TargetMode="External"/><Relationship Id="rId1409" Type="http://schemas.openxmlformats.org/officeDocument/2006/relationships/hyperlink" Target="https://mall.industry.siemens.com/mall/tr/tr/Catalog/Product/3RV2011-1HA10" TargetMode="External"/><Relationship Id="rId1616" Type="http://schemas.openxmlformats.org/officeDocument/2006/relationships/hyperlink" Target="https://mall.industry.siemens.com/mall/tr/tr/Catalog/Product/3RW5216-1AC04" TargetMode="External"/><Relationship Id="rId1823" Type="http://schemas.openxmlformats.org/officeDocument/2006/relationships/hyperlink" Target="https://mall.industry.siemens.com/mall/tr/tr/Catalog/Product/3RW5535-6HF14" TargetMode="External"/><Relationship Id="rId4979" Type="http://schemas.openxmlformats.org/officeDocument/2006/relationships/hyperlink" Target="https://mall.industry.siemens.com/mall/tr/tr/Catalog/Product/5SL3340-7YA" TargetMode="External"/><Relationship Id="rId3788" Type="http://schemas.openxmlformats.org/officeDocument/2006/relationships/hyperlink" Target="https://mall.industry.siemens.com/mall/tr/tr/Catalog/Product/3VA9252-0WA00" TargetMode="External"/><Relationship Id="rId3995" Type="http://schemas.openxmlformats.org/officeDocument/2006/relationships/hyperlink" Target="https://mall.industry.siemens.com/mall/tr/tr/Catalog/Product/3VM1220-3ED32-0AA0" TargetMode="External"/><Relationship Id="rId4839" Type="http://schemas.openxmlformats.org/officeDocument/2006/relationships/hyperlink" Target="https://mall.industry.siemens.com/mall/tr/tr/Catalog/Product/4RB2033-1EB50" TargetMode="External"/><Relationship Id="rId2597" Type="http://schemas.openxmlformats.org/officeDocument/2006/relationships/hyperlink" Target="https://mall.industry.siemens.com/mall/tr/tr/Catalog/Product/3SB6405-1BA40-1AA0" TargetMode="External"/><Relationship Id="rId3648" Type="http://schemas.openxmlformats.org/officeDocument/2006/relationships/hyperlink" Target="https://mall.industry.siemens.com/mall/tr/tr/Catalog/Product/3VA2463-6HL42-0AA0" TargetMode="External"/><Relationship Id="rId3855" Type="http://schemas.openxmlformats.org/officeDocument/2006/relationships/hyperlink" Target="https://mall.industry.siemens.com/mall/tr/tr/Catalog/Product/3VA9468-0VK20" TargetMode="External"/><Relationship Id="rId569" Type="http://schemas.openxmlformats.org/officeDocument/2006/relationships/hyperlink" Target="https://mall.industry.siemens.com/mall/tr/tr/Catalog/Product/3RB3016-1NB0" TargetMode="External"/><Relationship Id="rId776" Type="http://schemas.openxmlformats.org/officeDocument/2006/relationships/hyperlink" Target="https://mall.industry.siemens.com/mall/tr/tr/Catalog/Product/3RK1901-2NN10" TargetMode="External"/><Relationship Id="rId983" Type="http://schemas.openxmlformats.org/officeDocument/2006/relationships/hyperlink" Target="https://mall.industry.siemens.com/mall/tr/tr/Catalog/Product/3RT1975-6A" TargetMode="External"/><Relationship Id="rId1199" Type="http://schemas.openxmlformats.org/officeDocument/2006/relationships/hyperlink" Target="https://mall.industry.siemens.com/mall/tr/tr/Catalog/Product/3RT2317-1AP00" TargetMode="External"/><Relationship Id="rId2457" Type="http://schemas.openxmlformats.org/officeDocument/2006/relationships/hyperlink" Target="https://mall.industry.siemens.com/mall/tr/tr/Catalog/Product/3SB6115-0DB30-1BA0" TargetMode="External"/><Relationship Id="rId2664" Type="http://schemas.openxmlformats.org/officeDocument/2006/relationships/hyperlink" Target="https://mall.industry.siemens.com/mall/tr/tr/Catalog/Product/3SE5000-0AA80" TargetMode="External"/><Relationship Id="rId3508" Type="http://schemas.openxmlformats.org/officeDocument/2006/relationships/hyperlink" Target="https://mall.industry.siemens.com/mall/tr/tr/Catalog/Product/3VA1332-4EF32-0AA0" TargetMode="External"/><Relationship Id="rId4906" Type="http://schemas.openxmlformats.org/officeDocument/2006/relationships/hyperlink" Target="https://mall.industry.siemens.com/mall/tr/tr/Catalog/Product/5SD7463-0" TargetMode="External"/><Relationship Id="rId5070" Type="http://schemas.openxmlformats.org/officeDocument/2006/relationships/hyperlink" Target="https://mall.industry.siemens.com/mall/tr/tr/Catalog/Product/5SL6106-6YA" TargetMode="External"/><Relationship Id="rId429" Type="http://schemas.openxmlformats.org/officeDocument/2006/relationships/hyperlink" Target="https://mall.industry.siemens.com/mall/tr/tr/Catalog/Product/3NP1940-1FA00" TargetMode="External"/><Relationship Id="rId636" Type="http://schemas.openxmlformats.org/officeDocument/2006/relationships/hyperlink" Target="https://mall.industry.siemens.com/mall/tr/tr/Catalog/Product/3RF2420-1AB55" TargetMode="External"/><Relationship Id="rId1059" Type="http://schemas.openxmlformats.org/officeDocument/2006/relationships/hyperlink" Target="https://mall.industry.siemens.com/mall/tr/tr/Catalog/Product/3RT2018-2AP02" TargetMode="External"/><Relationship Id="rId1266" Type="http://schemas.openxmlformats.org/officeDocument/2006/relationships/hyperlink" Target="https://mall.industry.siemens.com/mall/tr/tr/Catalog/Product/3RU2116-0HB0" TargetMode="External"/><Relationship Id="rId1473" Type="http://schemas.openxmlformats.org/officeDocument/2006/relationships/hyperlink" Target="https://mall.industry.siemens.com/mall/tr/tr/Catalog/Product/3RV2917-6A" TargetMode="External"/><Relationship Id="rId2317" Type="http://schemas.openxmlformats.org/officeDocument/2006/relationships/hyperlink" Target="https://mall.industry.siemens.com/mall/tr/tr/Catalog/Product/3SB6060-4AG01-0YA0" TargetMode="External"/><Relationship Id="rId2871" Type="http://schemas.openxmlformats.org/officeDocument/2006/relationships/hyperlink" Target="https://mall.industry.siemens.com/mall/tr/tr/Catalog/Product/3SU1000-0AB50-0AA0" TargetMode="External"/><Relationship Id="rId3715" Type="http://schemas.openxmlformats.org/officeDocument/2006/relationships/hyperlink" Target="https://mall.industry.siemens.com/mall/tr/tr/Catalog/Product/3VA9113-0KP00" TargetMode="External"/><Relationship Id="rId3922" Type="http://schemas.openxmlformats.org/officeDocument/2006/relationships/hyperlink" Target="https://mall.industry.siemens.com/mall/tr/tr/Catalog/Product/3VM1025-4ED42-0AA0" TargetMode="External"/><Relationship Id="rId843" Type="http://schemas.openxmlformats.org/officeDocument/2006/relationships/hyperlink" Target="https://mall.industry.siemens.com/mall/tr/tr/Catalog/Product/3RM1932-1AB" TargetMode="External"/><Relationship Id="rId1126" Type="http://schemas.openxmlformats.org/officeDocument/2006/relationships/hyperlink" Target="https://mall.industry.siemens.com/mall/tr/tr/Catalog/Product/3RT2027-1BM40" TargetMode="External"/><Relationship Id="rId1680" Type="http://schemas.openxmlformats.org/officeDocument/2006/relationships/hyperlink" Target="https://mall.industry.siemens.com/mall/tr/tr/Catalog/Product/3RW5236-2AC04" TargetMode="External"/><Relationship Id="rId2524" Type="http://schemas.openxmlformats.org/officeDocument/2006/relationships/hyperlink" Target="https://mall.industry.siemens.com/mall/tr/tr/Catalog/Product/3SB6210-0AB50-1BA0" TargetMode="External"/><Relationship Id="rId2731" Type="http://schemas.openxmlformats.org/officeDocument/2006/relationships/hyperlink" Target="https://mall.industry.siemens.com/mall/tr/tr/Catalog/Product/3SE5132-0CJ80" TargetMode="External"/><Relationship Id="rId703" Type="http://schemas.openxmlformats.org/officeDocument/2006/relationships/hyperlink" Target="https://mall.industry.siemens.com/mall/tr/tr/Catalog/Product/3RH2911-1HA01" TargetMode="External"/><Relationship Id="rId910" Type="http://schemas.openxmlformats.org/officeDocument/2006/relationships/hyperlink" Target="https://mall.industry.siemens.com/mall/tr/tr/Catalog/Product/3RR2243-1FW30" TargetMode="External"/><Relationship Id="rId1333" Type="http://schemas.openxmlformats.org/officeDocument/2006/relationships/hyperlink" Target="https://mall.industry.siemens.com/mall/tr/tr/Catalog/Product/3RU2126-4PB1" TargetMode="External"/><Relationship Id="rId1540" Type="http://schemas.openxmlformats.org/officeDocument/2006/relationships/hyperlink" Target="https://mall.industry.siemens.com/mall/tr/tr/Catalog/Product/3RW5056-6AB04" TargetMode="External"/><Relationship Id="rId4489" Type="http://schemas.openxmlformats.org/officeDocument/2006/relationships/hyperlink" Target="https://mall.industry.siemens.com/mall/tr/tr/Catalog/Product/3WL1120-4BB36-1AA2" TargetMode="External"/><Relationship Id="rId4696" Type="http://schemas.openxmlformats.org/officeDocument/2006/relationships/hyperlink" Target="https://mall.industry.siemens.com/mall/tr/tr/Catalog/Product/3WT8256-5UA70-0AA2" TargetMode="External"/><Relationship Id="rId1400" Type="http://schemas.openxmlformats.org/officeDocument/2006/relationships/hyperlink" Target="https://mall.industry.siemens.com/mall/tr/tr/Catalog/Product/3RV2011-1CA20" TargetMode="External"/><Relationship Id="rId3298" Type="http://schemas.openxmlformats.org/officeDocument/2006/relationships/hyperlink" Target="https://mall.industry.siemens.com/mall/tr/tr/Catalog/Product/3UF7600-1AU01-0" TargetMode="External"/><Relationship Id="rId4349" Type="http://schemas.openxmlformats.org/officeDocument/2006/relationships/hyperlink" Target="https://mall.industry.siemens.com/mall/tr/tr/Catalog/Product/3WA9111-0AH21" TargetMode="External"/><Relationship Id="rId4556" Type="http://schemas.openxmlformats.org/officeDocument/2006/relationships/hyperlink" Target="https://mall.industry.siemens.com/mall/tr/tr/Catalog/Product/3WL9111-0AA53-0AA0" TargetMode="External"/><Relationship Id="rId4763" Type="http://schemas.openxmlformats.org/officeDocument/2006/relationships/hyperlink" Target="https://mall.industry.siemens.com/mall/tr/tr/Catalog/Product/4AV5125-2EB00-0A" TargetMode="External"/><Relationship Id="rId4970" Type="http://schemas.openxmlformats.org/officeDocument/2006/relationships/hyperlink" Target="https://mall.industry.siemens.com/mall/tr/tr/Catalog/Product/5SL3232-7YA" TargetMode="External"/><Relationship Id="rId5607" Type="http://schemas.openxmlformats.org/officeDocument/2006/relationships/hyperlink" Target="https://mall.industry.siemens.com/mall/tr/tr/Catalog/Product/8WD4420-5AD" TargetMode="External"/><Relationship Id="rId3158" Type="http://schemas.openxmlformats.org/officeDocument/2006/relationships/hyperlink" Target="https://mall.industry.siemens.com/mall/tr/tr/Catalog/Product/3SU1852-0AA00-0AB1" TargetMode="External"/><Relationship Id="rId3365" Type="http://schemas.openxmlformats.org/officeDocument/2006/relationships/hyperlink" Target="https://mall.industry.siemens.com/mall/tr/tr/Catalog/Product/3VA1110-5EF46-0AA0" TargetMode="External"/><Relationship Id="rId3572" Type="http://schemas.openxmlformats.org/officeDocument/2006/relationships/hyperlink" Target="https://mall.industry.siemens.com/mall/tr/tr/Catalog/Product/3VA2116-5KP42-0AA0" TargetMode="External"/><Relationship Id="rId4209" Type="http://schemas.openxmlformats.org/officeDocument/2006/relationships/hyperlink" Target="https://mall.industry.siemens.com/mall/tr/tr/Catalog/Product/3WA1116-3AB42-0AA0" TargetMode="External"/><Relationship Id="rId4416" Type="http://schemas.openxmlformats.org/officeDocument/2006/relationships/hyperlink" Target="https://mall.industry.siemens.com/mall/tr/tr/Catalog/Product/3WA9111-0EX32" TargetMode="External"/><Relationship Id="rId4623" Type="http://schemas.openxmlformats.org/officeDocument/2006/relationships/hyperlink" Target="https://mall.industry.siemens.com/mall/tr/tr/Catalog/Product/3WL9111-0BB45-0AA0" TargetMode="External"/><Relationship Id="rId4830" Type="http://schemas.openxmlformats.org/officeDocument/2006/relationships/hyperlink" Target="https://mall.industry.siemens.com/mall/tr/tr/Catalog/Product/4NC5440-2DM21" TargetMode="External"/><Relationship Id="rId286" Type="http://schemas.openxmlformats.org/officeDocument/2006/relationships/hyperlink" Target="https://mall.industry.siemens.com/mall/tr/tr/Catalog/Product/3LF0422-4UH00" TargetMode="External"/><Relationship Id="rId493" Type="http://schemas.openxmlformats.org/officeDocument/2006/relationships/hyperlink" Target="https://mall.industry.siemens.com/mall/tr/tr/Catalog/Product/3RA2415-8XF31-1AP0" TargetMode="External"/><Relationship Id="rId2174" Type="http://schemas.openxmlformats.org/officeDocument/2006/relationships/hyperlink" Target="https://mall.industry.siemens.com/mall/tr/tr/Catalog/Product/3SB6011-2BP40-0YA0" TargetMode="External"/><Relationship Id="rId2381" Type="http://schemas.openxmlformats.org/officeDocument/2006/relationships/hyperlink" Target="https://mall.industry.siemens.com/mall/tr/tr/Catalog/Product/3SB6061-2AN30-0YA0" TargetMode="External"/><Relationship Id="rId3018" Type="http://schemas.openxmlformats.org/officeDocument/2006/relationships/hyperlink" Target="https://mall.industry.siemens.com/mall/tr/tr/Catalog/Product/3SU1106-0AB70-1BA0" TargetMode="External"/><Relationship Id="rId3225" Type="http://schemas.openxmlformats.org/officeDocument/2006/relationships/hyperlink" Target="https://mall.industry.siemens.com/mall/tr/tr/Catalog/Product/3TY6483-0AM0" TargetMode="External"/><Relationship Id="rId3432" Type="http://schemas.openxmlformats.org/officeDocument/2006/relationships/hyperlink" Target="https://mall.industry.siemens.com/mall/tr/tr/Catalog/Product/3VA1140-5EE36-0AA0" TargetMode="External"/><Relationship Id="rId146" Type="http://schemas.openxmlformats.org/officeDocument/2006/relationships/hyperlink" Target="https://mall.industry.siemens.com/mall/tr/tr/Catalog/Product/3LD2213-0TK51" TargetMode="External"/><Relationship Id="rId353" Type="http://schemas.openxmlformats.org/officeDocument/2006/relationships/hyperlink" Target="https://mall.industry.siemens.com/mall/tr/tr/Catalog/Product/3NA6832" TargetMode="External"/><Relationship Id="rId560" Type="http://schemas.openxmlformats.org/officeDocument/2006/relationships/hyperlink" Target="https://mall.industry.siemens.com/mall/tr/tr/Catalog/Product/3RB2906-2BG1" TargetMode="External"/><Relationship Id="rId1190" Type="http://schemas.openxmlformats.org/officeDocument/2006/relationships/hyperlink" Target="https://mall.industry.siemens.com/mall/tr/tr/Catalog/Product/3RT2047-1AB00" TargetMode="External"/><Relationship Id="rId2034" Type="http://schemas.openxmlformats.org/officeDocument/2006/relationships/hyperlink" Target="https://mall.industry.siemens.com/mall/tr/tr/Catalog/Product/3SB6010-2BA20-0YA0" TargetMode="External"/><Relationship Id="rId2241" Type="http://schemas.openxmlformats.org/officeDocument/2006/relationships/hyperlink" Target="https://mall.industry.siemens.com/mall/tr/tr/Catalog/Product/3SB6060-2AA20-0YA0" TargetMode="External"/><Relationship Id="rId5397" Type="http://schemas.openxmlformats.org/officeDocument/2006/relationships/hyperlink" Target="https://mall.industry.siemens.com/mall/tr/tr/Catalog/Product/5SZ1312-6YA" TargetMode="External"/><Relationship Id="rId213" Type="http://schemas.openxmlformats.org/officeDocument/2006/relationships/hyperlink" Target="https://mall.industry.siemens.com/mall/tr/tr/Catalog/Product/3LD9200-2C" TargetMode="External"/><Relationship Id="rId420" Type="http://schemas.openxmlformats.org/officeDocument/2006/relationships/hyperlink" Target="https://mall.industry.siemens.com/mall/tr/tr/Catalog/Product/3NP1153-1DA10" TargetMode="External"/><Relationship Id="rId1050" Type="http://schemas.openxmlformats.org/officeDocument/2006/relationships/hyperlink" Target="https://mall.industry.siemens.com/mall/tr/tr/Catalog/Product/3RT2018-1BB41" TargetMode="External"/><Relationship Id="rId2101" Type="http://schemas.openxmlformats.org/officeDocument/2006/relationships/hyperlink" Target="https://mall.industry.siemens.com/mall/tr/tr/Catalog/Product/3SB6011-0BB60-0YA0" TargetMode="External"/><Relationship Id="rId5257" Type="http://schemas.openxmlformats.org/officeDocument/2006/relationships/hyperlink" Target="https://mall.industry.siemens.com/mall/tr/tr/Catalog/Product/5SU1636-7FP20" TargetMode="External"/><Relationship Id="rId4066" Type="http://schemas.openxmlformats.org/officeDocument/2006/relationships/hyperlink" Target="https://mall.industry.siemens.com/mall/tr/tr/Catalog/Product/3VM9253-0JA11" TargetMode="External"/><Relationship Id="rId5464" Type="http://schemas.openxmlformats.org/officeDocument/2006/relationships/hyperlink" Target="https://mall.industry.siemens.com/mall/tr/tr/Catalog/Product/7KM9900-0XA00-0AA0" TargetMode="External"/><Relationship Id="rId5671" Type="http://schemas.openxmlformats.org/officeDocument/2006/relationships/hyperlink" Target="https://mall.industry.siemens.com/mall/tr/tr/Catalog/Product/LZX:RT424024" TargetMode="External"/><Relationship Id="rId1867" Type="http://schemas.openxmlformats.org/officeDocument/2006/relationships/hyperlink" Target="https://mall.industry.siemens.com/mall/tr/tr/Catalog/Product/3RW5547-2HF14" TargetMode="External"/><Relationship Id="rId2918" Type="http://schemas.openxmlformats.org/officeDocument/2006/relationships/hyperlink" Target="https://mall.industry.siemens.com/mall/tr/tr/Catalog/Product/3SU1050-3AB42-0AK0" TargetMode="External"/><Relationship Id="rId4273" Type="http://schemas.openxmlformats.org/officeDocument/2006/relationships/hyperlink" Target="https://mall.industry.siemens.com/mall/tr/tr/Catalog/Product/3WA1240-3AB42-0AA0" TargetMode="External"/><Relationship Id="rId4480" Type="http://schemas.openxmlformats.org/officeDocument/2006/relationships/hyperlink" Target="https://mall.industry.siemens.com/mall/tr/tr/Catalog/Product/3WL1120-2BB32-1AA2" TargetMode="External"/><Relationship Id="rId5117" Type="http://schemas.openxmlformats.org/officeDocument/2006/relationships/hyperlink" Target="https://mall.industry.siemens.com/mall/tr/tr/Catalog/Product/5SL6263-7" TargetMode="External"/><Relationship Id="rId5324" Type="http://schemas.openxmlformats.org/officeDocument/2006/relationships/hyperlink" Target="https://mall.industry.siemens.com/mall/tr/tr/Catalog/Product/5SV3646-6" TargetMode="External"/><Relationship Id="rId5531" Type="http://schemas.openxmlformats.org/officeDocument/2006/relationships/hyperlink" Target="https://mall.industry.siemens.com/mall/tr/tr/Catalog/Product/8UD1900-3GA00" TargetMode="External"/><Relationship Id="rId1727" Type="http://schemas.openxmlformats.org/officeDocument/2006/relationships/hyperlink" Target="https://mall.industry.siemens.com/mall/tr/tr/Catalog/Product/3RW5247-6TC14" TargetMode="External"/><Relationship Id="rId1934" Type="http://schemas.openxmlformats.org/officeDocument/2006/relationships/hyperlink" Target="https://mall.industry.siemens.com/mall/tr/tr/Catalog/Product/3SB2902-0AB" TargetMode="External"/><Relationship Id="rId3082" Type="http://schemas.openxmlformats.org/officeDocument/2006/relationships/hyperlink" Target="https://mall.industry.siemens.com/mall/tr/tr/Catalog/Product/3SU1400-1AA10-1FA0" TargetMode="External"/><Relationship Id="rId4133" Type="http://schemas.openxmlformats.org/officeDocument/2006/relationships/hyperlink" Target="https://mall.industry.siemens.com/mall/tr/tr/Catalog/Product/3VW9011-0AT15" TargetMode="External"/><Relationship Id="rId4340" Type="http://schemas.openxmlformats.org/officeDocument/2006/relationships/hyperlink" Target="https://mall.industry.siemens.com/mall/tr/tr/Catalog/Product/3WA9111-0AG01" TargetMode="External"/><Relationship Id="rId19" Type="http://schemas.openxmlformats.org/officeDocument/2006/relationships/hyperlink" Target="https://mall.industry.siemens.com/mall/tr/tr/Catalog/Product/3KC0436-0PE00-0AA0" TargetMode="External"/><Relationship Id="rId3899" Type="http://schemas.openxmlformats.org/officeDocument/2006/relationships/hyperlink" Target="https://mall.industry.siemens.com/mall/tr/tr/Catalog/Product/3VA9988-0AA12" TargetMode="External"/><Relationship Id="rId4200" Type="http://schemas.openxmlformats.org/officeDocument/2006/relationships/hyperlink" Target="https://mall.industry.siemens.com/mall/tr/tr/Catalog/Product/3WA1112-4AB42-0AA0" TargetMode="External"/><Relationship Id="rId3759" Type="http://schemas.openxmlformats.org/officeDocument/2006/relationships/hyperlink" Target="https://mall.industry.siemens.com/mall/tr/tr/Catalog/Product/3VA9168-0VF30" TargetMode="External"/><Relationship Id="rId3966" Type="http://schemas.openxmlformats.org/officeDocument/2006/relationships/hyperlink" Target="https://mall.industry.siemens.com/mall/tr/tr/Catalog/Product/3VM1120-3EE32-0AA0" TargetMode="External"/><Relationship Id="rId5181" Type="http://schemas.openxmlformats.org/officeDocument/2006/relationships/hyperlink" Target="https://mall.industry.siemens.com/mall/tr/tr/Catalog/Product/5SP4391-7" TargetMode="External"/><Relationship Id="rId3" Type="http://schemas.openxmlformats.org/officeDocument/2006/relationships/hyperlink" Target="https://mall.industry.siemens.com/mall/tr/tr/Catalog/Product/3KC0332-2NE00-0AA0" TargetMode="External"/><Relationship Id="rId887" Type="http://schemas.openxmlformats.org/officeDocument/2006/relationships/hyperlink" Target="https://mall.industry.siemens.com/mall/tr/tr/Catalog/Product/3RQ4070-2SB30" TargetMode="External"/><Relationship Id="rId2568" Type="http://schemas.openxmlformats.org/officeDocument/2006/relationships/hyperlink" Target="https://mall.industry.siemens.com/mall/tr/tr/Catalog/Product/3SB6218-6AA20-1AA0" TargetMode="External"/><Relationship Id="rId2775" Type="http://schemas.openxmlformats.org/officeDocument/2006/relationships/hyperlink" Target="https://mall.industry.siemens.com/mall/tr/tr/Catalog/Product/3SE5312-1SD11" TargetMode="External"/><Relationship Id="rId2982" Type="http://schemas.openxmlformats.org/officeDocument/2006/relationships/hyperlink" Target="https://mall.industry.siemens.com/mall/tr/tr/Catalog/Product/3SU1100-0AB60-1BA0" TargetMode="External"/><Relationship Id="rId3619" Type="http://schemas.openxmlformats.org/officeDocument/2006/relationships/hyperlink" Target="https://mall.industry.siemens.com/mall/tr/tr/Catalog/Product/3VA2225-5KP42-0AA0" TargetMode="External"/><Relationship Id="rId3826" Type="http://schemas.openxmlformats.org/officeDocument/2006/relationships/hyperlink" Target="https://mall.industry.siemens.com/mall/tr/tr/Catalog/Product/3VA9323-0KP00" TargetMode="External"/><Relationship Id="rId5041" Type="http://schemas.openxmlformats.org/officeDocument/2006/relationships/hyperlink" Target="https://mall.industry.siemens.com/mall/tr/tr/Catalog/Product/5SL4340-7" TargetMode="External"/><Relationship Id="rId747" Type="http://schemas.openxmlformats.org/officeDocument/2006/relationships/hyperlink" Target="https://mall.industry.siemens.com/mall/tr/tr/Catalog/Product/3RK1308-0AB00-0CP0" TargetMode="External"/><Relationship Id="rId954" Type="http://schemas.openxmlformats.org/officeDocument/2006/relationships/hyperlink" Target="https://mall.industry.siemens.com/mall/tr/tr/Catalog/Product/3RT1364-6AP36" TargetMode="External"/><Relationship Id="rId1377" Type="http://schemas.openxmlformats.org/officeDocument/2006/relationships/hyperlink" Target="https://mall.industry.siemens.com/mall/tr/tr/Catalog/Product/3RV1935-1C" TargetMode="External"/><Relationship Id="rId1584" Type="http://schemas.openxmlformats.org/officeDocument/2006/relationships/hyperlink" Target="https://mall.industry.siemens.com/mall/tr/tr/Catalog/Product/3RW5077-2AB04" TargetMode="External"/><Relationship Id="rId1791" Type="http://schemas.openxmlformats.org/officeDocument/2006/relationships/hyperlink" Target="https://mall.industry.siemens.com/mall/tr/tr/Catalog/Product/3RW5525-3HF14" TargetMode="External"/><Relationship Id="rId2428" Type="http://schemas.openxmlformats.org/officeDocument/2006/relationships/hyperlink" Target="https://mall.industry.siemens.com/mall/tr/tr/Catalog/Product/3SB6110-1BC10-1BA0" TargetMode="External"/><Relationship Id="rId2635" Type="http://schemas.openxmlformats.org/officeDocument/2006/relationships/hyperlink" Target="https://mall.industry.siemens.com/mall/tr/tr/Catalog/Product/3SB6900-0NH" TargetMode="External"/><Relationship Id="rId2842" Type="http://schemas.openxmlformats.org/officeDocument/2006/relationships/hyperlink" Target="https://mall.industry.siemens.com/mall/tr/tr/Catalog/Product/3SK1121-2AB40" TargetMode="External"/><Relationship Id="rId83" Type="http://schemas.openxmlformats.org/officeDocument/2006/relationships/hyperlink" Target="https://mall.industry.siemens.com/mall/tr/tr/Catalog/Product/3KD9205-0" TargetMode="External"/><Relationship Id="rId607" Type="http://schemas.openxmlformats.org/officeDocument/2006/relationships/hyperlink" Target="https://mall.industry.siemens.com/mall/tr/tr/Catalog/Product/3RD1000-1MB00-0BP0" TargetMode="External"/><Relationship Id="rId814" Type="http://schemas.openxmlformats.org/officeDocument/2006/relationships/hyperlink" Target="https://mall.industry.siemens.com/mall/tr/tr/Catalog/Product/3RM1001-1AA04" TargetMode="External"/><Relationship Id="rId1237" Type="http://schemas.openxmlformats.org/officeDocument/2006/relationships/hyperlink" Target="https://mall.industry.siemens.com/mall/tr/tr/Catalog/Product/3RT2926-1JL00" TargetMode="External"/><Relationship Id="rId1444" Type="http://schemas.openxmlformats.org/officeDocument/2006/relationships/hyperlink" Target="https://mall.industry.siemens.com/mall/tr/tr/Catalog/Product/3RV2031-4KA10" TargetMode="External"/><Relationship Id="rId1651" Type="http://schemas.openxmlformats.org/officeDocument/2006/relationships/hyperlink" Target="https://mall.industry.siemens.com/mall/tr/tr/Catalog/Product/3RW5226-1TC14" TargetMode="External"/><Relationship Id="rId2702" Type="http://schemas.openxmlformats.org/officeDocument/2006/relationships/hyperlink" Target="https://mall.industry.siemens.com/mall/tr/tr/Catalog/Product/3SE5112-0CH50" TargetMode="External"/><Relationship Id="rId1304" Type="http://schemas.openxmlformats.org/officeDocument/2006/relationships/hyperlink" Target="https://mall.industry.siemens.com/mall/tr/tr/Catalog/Product/3RU2116-1KC0" TargetMode="External"/><Relationship Id="rId1511" Type="http://schemas.openxmlformats.org/officeDocument/2006/relationships/hyperlink" Target="https://mall.industry.siemens.com/mall/tr/tr/Catalog/Product/3RW4026-2BB14" TargetMode="External"/><Relationship Id="rId4667" Type="http://schemas.openxmlformats.org/officeDocument/2006/relationships/hyperlink" Target="https://mall.industry.siemens.com/mall/tr/tr/Catalog/Product/3WT8120-5AA04-5AB2" TargetMode="External"/><Relationship Id="rId4874" Type="http://schemas.openxmlformats.org/officeDocument/2006/relationships/hyperlink" Target="https://mall.industry.siemens.com/mall/tr/tr/Catalog/Product/4RB8300-3FC10" TargetMode="External"/><Relationship Id="rId3269" Type="http://schemas.openxmlformats.org/officeDocument/2006/relationships/hyperlink" Target="https://mall.industry.siemens.com/mall/tr/tr/Catalog/Product/3UF7010-1AB00-0" TargetMode="External"/><Relationship Id="rId3476" Type="http://schemas.openxmlformats.org/officeDocument/2006/relationships/hyperlink" Target="https://mall.industry.siemens.com/mall/tr/tr/Catalog/Product/3VA1180-6EF46-0AA0" TargetMode="External"/><Relationship Id="rId3683" Type="http://schemas.openxmlformats.org/officeDocument/2006/relationships/hyperlink" Target="https://mall.industry.siemens.com/mall/tr/tr/Catalog/Product/3VA2716-1AB03-0AA0" TargetMode="External"/><Relationship Id="rId4527" Type="http://schemas.openxmlformats.org/officeDocument/2006/relationships/hyperlink" Target="https://mall.industry.siemens.com/mall/tr/tr/Catalog/Product/3WL1232-2BB46-1AA2" TargetMode="External"/><Relationship Id="rId10" Type="http://schemas.openxmlformats.org/officeDocument/2006/relationships/hyperlink" Target="https://mall.industry.siemens.com/mall/tr/tr/Catalog/Product/3KC0346-0QE00-0AA0" TargetMode="External"/><Relationship Id="rId397" Type="http://schemas.openxmlformats.org/officeDocument/2006/relationships/hyperlink" Target="https://mall.industry.siemens.com/mall/tr/tr/Catalog/Product/3NJ4103-3BF01" TargetMode="External"/><Relationship Id="rId2078" Type="http://schemas.openxmlformats.org/officeDocument/2006/relationships/hyperlink" Target="https://mall.industry.siemens.com/mall/tr/tr/Catalog/Product/3SB6010-4AN01-0YA0" TargetMode="External"/><Relationship Id="rId2285" Type="http://schemas.openxmlformats.org/officeDocument/2006/relationships/hyperlink" Target="https://mall.industry.siemens.com/mall/tr/tr/Catalog/Product/3SB6060-2BB40-0YA0" TargetMode="External"/><Relationship Id="rId2492" Type="http://schemas.openxmlformats.org/officeDocument/2006/relationships/hyperlink" Target="https://mall.industry.siemens.com/mall/tr/tr/Catalog/Product/3SB6160-4AA11-1BA0" TargetMode="External"/><Relationship Id="rId3129" Type="http://schemas.openxmlformats.org/officeDocument/2006/relationships/hyperlink" Target="https://mall.industry.siemens.com/mall/tr/tr/Catalog/Product/3SU1401-3BA30-5AA0" TargetMode="External"/><Relationship Id="rId3336" Type="http://schemas.openxmlformats.org/officeDocument/2006/relationships/hyperlink" Target="https://mall.industry.siemens.com/mall/tr/tr/Catalog/Product/3UG5512-2AR20" TargetMode="External"/><Relationship Id="rId3890" Type="http://schemas.openxmlformats.org/officeDocument/2006/relationships/hyperlink" Target="https://mall.industry.siemens.com/mall/tr/tr/Catalog/Product/3VA9987-0MB10" TargetMode="External"/><Relationship Id="rId4734" Type="http://schemas.openxmlformats.org/officeDocument/2006/relationships/hyperlink" Target="https://mall.industry.siemens.com/mall/tr/tr/Catalog/Product/3RH2122-2AF00" TargetMode="External"/><Relationship Id="rId4941" Type="http://schemas.openxmlformats.org/officeDocument/2006/relationships/hyperlink" Target="https://mall.industry.siemens.com/mall/tr/tr/Catalog/Product/5SH316" TargetMode="External"/><Relationship Id="rId257" Type="http://schemas.openxmlformats.org/officeDocument/2006/relationships/hyperlink" Target="https://mall.industry.siemens.com/mall/tr/tr/Catalog/Product/3LF0122-4BH00" TargetMode="External"/><Relationship Id="rId464" Type="http://schemas.openxmlformats.org/officeDocument/2006/relationships/hyperlink" Target="https://mall.industry.siemens.com/mall/tr/tr/Catalog/Product/3NW7313" TargetMode="External"/><Relationship Id="rId1094" Type="http://schemas.openxmlformats.org/officeDocument/2006/relationships/hyperlink" Target="https://mall.industry.siemens.com/mall/tr/tr/Catalog/Product/3RT2025-1BB40" TargetMode="External"/><Relationship Id="rId2145" Type="http://schemas.openxmlformats.org/officeDocument/2006/relationships/hyperlink" Target="https://mall.industry.siemens.com/mall/tr/tr/Catalog/Product/3SB6011-2AP50-0YA0" TargetMode="External"/><Relationship Id="rId3543" Type="http://schemas.openxmlformats.org/officeDocument/2006/relationships/hyperlink" Target="https://mall.industry.siemens.com/mall/tr/tr/Catalog/Product/3VA1510-5EF42-0AA0" TargetMode="External"/><Relationship Id="rId3750" Type="http://schemas.openxmlformats.org/officeDocument/2006/relationships/hyperlink" Target="https://mall.industry.siemens.com/mall/tr/tr/Catalog/Product/3VA9158-0VK20" TargetMode="External"/><Relationship Id="rId4801" Type="http://schemas.openxmlformats.org/officeDocument/2006/relationships/hyperlink" Target="https://mall.industry.siemens.com/mall/tr/tr/Catalog/Product/4NC5117-2DA21" TargetMode="External"/><Relationship Id="rId117" Type="http://schemas.openxmlformats.org/officeDocument/2006/relationships/hyperlink" Target="https://mall.industry.siemens.com/mall/tr/tr/Catalog/Product/3KD9508-8" TargetMode="External"/><Relationship Id="rId671" Type="http://schemas.openxmlformats.org/officeDocument/2006/relationships/hyperlink" Target="https://mall.industry.siemens.com/mall/tr/tr/Catalog/Product/3RH2131-1BM40" TargetMode="External"/><Relationship Id="rId2352" Type="http://schemas.openxmlformats.org/officeDocument/2006/relationships/hyperlink" Target="https://mall.industry.siemens.com/mall/tr/tr/Catalog/Product/3SB6061-1BC40-0YA0" TargetMode="External"/><Relationship Id="rId3403" Type="http://schemas.openxmlformats.org/officeDocument/2006/relationships/hyperlink" Target="https://mall.industry.siemens.com/mall/tr/tr/Catalog/Product/3VA1120-5EF46-0AA0" TargetMode="External"/><Relationship Id="rId3610" Type="http://schemas.openxmlformats.org/officeDocument/2006/relationships/hyperlink" Target="https://mall.industry.siemens.com/mall/tr/tr/Catalog/Product/3VA2163-6KP32-0AA0" TargetMode="External"/><Relationship Id="rId324" Type="http://schemas.openxmlformats.org/officeDocument/2006/relationships/hyperlink" Target="https://mall.industry.siemens.com/mall/tr/tr/Catalog/Product/3NA3832" TargetMode="External"/><Relationship Id="rId531" Type="http://schemas.openxmlformats.org/officeDocument/2006/relationships/hyperlink" Target="https://mall.industry.siemens.com/mall/tr/tr/Catalog/Product/3RA2943-2AA1" TargetMode="External"/><Relationship Id="rId1161" Type="http://schemas.openxmlformats.org/officeDocument/2006/relationships/hyperlink" Target="https://mall.industry.siemens.com/mall/tr/tr/Catalog/Product/3RT2036-1NP30" TargetMode="External"/><Relationship Id="rId2005" Type="http://schemas.openxmlformats.org/officeDocument/2006/relationships/hyperlink" Target="https://mall.industry.siemens.com/mall/tr/tr/Catalog/Product/3SB6010-2AB30-0YA0" TargetMode="External"/><Relationship Id="rId2212" Type="http://schemas.openxmlformats.org/officeDocument/2006/relationships/hyperlink" Target="https://mall.industry.siemens.com/mall/tr/tr/Catalog/Product/3SB6060-1BA50-0YA0" TargetMode="External"/><Relationship Id="rId5368" Type="http://schemas.openxmlformats.org/officeDocument/2006/relationships/hyperlink" Target="https://mall.industry.siemens.com/mall/tr/tr/Catalog/Product/5SY5110-7" TargetMode="External"/><Relationship Id="rId5575" Type="http://schemas.openxmlformats.org/officeDocument/2006/relationships/hyperlink" Target="https://mall.industry.siemens.com/mall/tr/tr/Catalog/Product/8WD4220-5AD" TargetMode="External"/><Relationship Id="rId1021" Type="http://schemas.openxmlformats.org/officeDocument/2006/relationships/hyperlink" Target="https://mall.industry.siemens.com/mall/tr/tr/Catalog/Product/3RT2016-2BB41" TargetMode="External"/><Relationship Id="rId1978" Type="http://schemas.openxmlformats.org/officeDocument/2006/relationships/hyperlink" Target="https://mall.industry.siemens.com/mall/tr/tr/Catalog/Product/3SB6010-1CA20-0YA0" TargetMode="External"/><Relationship Id="rId4177" Type="http://schemas.openxmlformats.org/officeDocument/2006/relationships/hyperlink" Target="https://mall.industry.siemens.com/mall/tr/tr/Catalog/Product/3WA1110-2AB12-0AA0" TargetMode="External"/><Relationship Id="rId4384" Type="http://schemas.openxmlformats.org/officeDocument/2006/relationships/hyperlink" Target="https://mall.industry.siemens.com/mall/tr/tr/Catalog/Product/3WA9111-0EB04" TargetMode="External"/><Relationship Id="rId4591" Type="http://schemas.openxmlformats.org/officeDocument/2006/relationships/hyperlink" Target="https://mall.industry.siemens.com/mall/tr/tr/Catalog/Product/3WL9111-0AM02-0AA0" TargetMode="External"/><Relationship Id="rId5228" Type="http://schemas.openxmlformats.org/officeDocument/2006/relationships/hyperlink" Target="https://mall.industry.siemens.com/mall/tr/tr/Catalog/Product/5SU1336-7FP32" TargetMode="External"/><Relationship Id="rId5435" Type="http://schemas.openxmlformats.org/officeDocument/2006/relationships/hyperlink" Target="https://mall.industry.siemens.com/mall/tr/tr/Catalog/Product/7KM1020-0BA01-1DA0" TargetMode="External"/><Relationship Id="rId5642" Type="http://schemas.openxmlformats.org/officeDocument/2006/relationships/hyperlink" Target="https://mall.industry.siemens.com/mall/tr/tr/Catalog/Product/LZS:PT5A5R24" TargetMode="External"/><Relationship Id="rId3193" Type="http://schemas.openxmlformats.org/officeDocument/2006/relationships/hyperlink" Target="https://mall.industry.siemens.com/mall/tr/tr/Catalog/Product/3SX5601-3GA05" TargetMode="External"/><Relationship Id="rId4037" Type="http://schemas.openxmlformats.org/officeDocument/2006/relationships/hyperlink" Target="https://mall.industry.siemens.com/mall/tr/tr/Catalog/Product/3VM9114-0KP10" TargetMode="External"/><Relationship Id="rId4244" Type="http://schemas.openxmlformats.org/officeDocument/2006/relationships/hyperlink" Target="https://mall.industry.siemens.com/mall/tr/tr/Catalog/Product/3WA1225-4AB02-0AA0" TargetMode="External"/><Relationship Id="rId4451" Type="http://schemas.openxmlformats.org/officeDocument/2006/relationships/hyperlink" Target="https://mall.industry.siemens.com/mall/tr/tr/Catalog/Product/3WL1110-3BB46-1AA2" TargetMode="External"/><Relationship Id="rId5502" Type="http://schemas.openxmlformats.org/officeDocument/2006/relationships/hyperlink" Target="https://mall.industry.siemens.com/mall/tr/tr/Catalog/Product/8UC6017-2AA" TargetMode="External"/><Relationship Id="rId1838" Type="http://schemas.openxmlformats.org/officeDocument/2006/relationships/hyperlink" Target="https://mall.industry.siemens.com/mall/tr/tr/Catalog/Product/3RW5543-6HF04" TargetMode="External"/><Relationship Id="rId3053" Type="http://schemas.openxmlformats.org/officeDocument/2006/relationships/hyperlink" Target="https://mall.industry.siemens.com/mall/tr/tr/Catalog/Product/3SU1152-6AA30-1AA0" TargetMode="External"/><Relationship Id="rId3260" Type="http://schemas.openxmlformats.org/officeDocument/2006/relationships/hyperlink" Target="https://mall.industry.siemens.com/mall/tr/tr/Catalog/Product/3TY7681-1G" TargetMode="External"/><Relationship Id="rId4104" Type="http://schemas.openxmlformats.org/officeDocument/2006/relationships/hyperlink" Target="https://mall.industry.siemens.com/mall/tr/tr/Catalog/Product/3VW9011-0AE02" TargetMode="External"/><Relationship Id="rId4311" Type="http://schemas.openxmlformats.org/officeDocument/2006/relationships/hyperlink" Target="https://mall.industry.siemens.com/mall/tr/tr/Catalog/Product/3WA8232-5AA32-1BA1" TargetMode="External"/><Relationship Id="rId181" Type="http://schemas.openxmlformats.org/officeDocument/2006/relationships/hyperlink" Target="https://mall.industry.siemens.com/mall/tr/tr/Catalog/Product/3LD3048-0TK53" TargetMode="External"/><Relationship Id="rId1905" Type="http://schemas.openxmlformats.org/officeDocument/2006/relationships/hyperlink" Target="https://mall.industry.siemens.com/mall/tr/tr/Catalog/Product/3RW5980-0CS00" TargetMode="External"/><Relationship Id="rId3120" Type="http://schemas.openxmlformats.org/officeDocument/2006/relationships/hyperlink" Target="https://mall.industry.siemens.com/mall/tr/tr/Catalog/Product/3SU1401-2BB60-1AA0" TargetMode="External"/><Relationship Id="rId5085" Type="http://schemas.openxmlformats.org/officeDocument/2006/relationships/hyperlink" Target="https://mall.industry.siemens.com/mall/tr/tr/Catalog/Product/5SL6120-6YA" TargetMode="External"/><Relationship Id="rId998" Type="http://schemas.openxmlformats.org/officeDocument/2006/relationships/hyperlink" Target="https://mall.industry.siemens.com/mall/tr/tr/Catalog/Product/3RT2015-1FB42" TargetMode="External"/><Relationship Id="rId2679" Type="http://schemas.openxmlformats.org/officeDocument/2006/relationships/hyperlink" Target="https://mall.industry.siemens.com/mall/tr/tr/Catalog/Product/3SE5000-0AR01" TargetMode="External"/><Relationship Id="rId2886" Type="http://schemas.openxmlformats.org/officeDocument/2006/relationships/hyperlink" Target="https://mall.industry.siemens.com/mall/tr/tr/Catalog/Product/3SU1000-4WS10-0AA0" TargetMode="External"/><Relationship Id="rId3937" Type="http://schemas.openxmlformats.org/officeDocument/2006/relationships/hyperlink" Target="https://mall.industry.siemens.com/mall/tr/tr/Catalog/Product/3VM1063-4ED32-0AA0" TargetMode="External"/><Relationship Id="rId5292" Type="http://schemas.openxmlformats.org/officeDocument/2006/relationships/hyperlink" Target="https://mall.industry.siemens.com/mall/tr/tr/Catalog/Product/5SV3324-4" TargetMode="External"/><Relationship Id="rId858" Type="http://schemas.openxmlformats.org/officeDocument/2006/relationships/hyperlink" Target="https://mall.industry.siemens.com/mall/tr/tr/Catalog/Product/3RP2540-1AW30" TargetMode="External"/><Relationship Id="rId1488" Type="http://schemas.openxmlformats.org/officeDocument/2006/relationships/hyperlink" Target="https://mall.industry.siemens.com/mall/tr/tr/Catalog/Product/3RW3018-1BB14" TargetMode="External"/><Relationship Id="rId1695" Type="http://schemas.openxmlformats.org/officeDocument/2006/relationships/hyperlink" Target="https://mall.industry.siemens.com/mall/tr/tr/Catalog/Product/3RW5243-6TC14" TargetMode="External"/><Relationship Id="rId2539" Type="http://schemas.openxmlformats.org/officeDocument/2006/relationships/hyperlink" Target="https://mall.industry.siemens.com/mall/tr/tr/Catalog/Product/3SB6212-6AA30-1AA0" TargetMode="External"/><Relationship Id="rId2746" Type="http://schemas.openxmlformats.org/officeDocument/2006/relationships/hyperlink" Target="https://mall.industry.siemens.com/mall/tr/tr/Catalog/Product/3SE5212-0LU22" TargetMode="External"/><Relationship Id="rId2953" Type="http://schemas.openxmlformats.org/officeDocument/2006/relationships/hyperlink" Target="https://mall.industry.siemens.com/mall/tr/tr/Catalog/Product/3SU1060-0JB60-0AA0" TargetMode="External"/><Relationship Id="rId5152" Type="http://schemas.openxmlformats.org/officeDocument/2006/relationships/hyperlink" Target="https://mall.industry.siemens.com/mall/tr/tr/Catalog/Product/5SL6532-6YA" TargetMode="External"/><Relationship Id="rId718" Type="http://schemas.openxmlformats.org/officeDocument/2006/relationships/hyperlink" Target="https://mall.industry.siemens.com/mall/tr/tr/Catalog/Product/3RH2911-2GA22" TargetMode="External"/><Relationship Id="rId925" Type="http://schemas.openxmlformats.org/officeDocument/2006/relationships/hyperlink" Target="https://mall.industry.siemens.com/mall/tr/tr/Catalog/Product/3RS7006-1FW00" TargetMode="External"/><Relationship Id="rId1348" Type="http://schemas.openxmlformats.org/officeDocument/2006/relationships/hyperlink" Target="https://mall.industry.siemens.com/mall/tr/tr/Catalog/Product/3RU2136-4RB1" TargetMode="External"/><Relationship Id="rId1555" Type="http://schemas.openxmlformats.org/officeDocument/2006/relationships/hyperlink" Target="https://mall.industry.siemens.com/mall/tr/tr/Catalog/Product/3RW5073-2TB14" TargetMode="External"/><Relationship Id="rId1762" Type="http://schemas.openxmlformats.org/officeDocument/2006/relationships/hyperlink" Target="https://mall.industry.siemens.com/mall/tr/tr/Catalog/Product/3RW5516-1HF04" TargetMode="External"/><Relationship Id="rId2606" Type="http://schemas.openxmlformats.org/officeDocument/2006/relationships/hyperlink" Target="https://mall.industry.siemens.com/mall/tr/tr/Catalog/Product/3SB6407-1BA30-1AA0" TargetMode="External"/><Relationship Id="rId5012" Type="http://schemas.openxmlformats.org/officeDocument/2006/relationships/hyperlink" Target="https://mall.industry.siemens.com/mall/tr/tr/Catalog/Product/5SL4202-7" TargetMode="External"/><Relationship Id="rId1208" Type="http://schemas.openxmlformats.org/officeDocument/2006/relationships/hyperlink" Target="https://mall.industry.siemens.com/mall/tr/tr/Catalog/Product/3RT2336-1AP00" TargetMode="External"/><Relationship Id="rId1415" Type="http://schemas.openxmlformats.org/officeDocument/2006/relationships/hyperlink" Target="https://mall.industry.siemens.com/mall/tr/tr/Catalog/Product/3RV2011-4AA10" TargetMode="External"/><Relationship Id="rId2813" Type="http://schemas.openxmlformats.org/officeDocument/2006/relationships/hyperlink" Target="https://mall.industry.siemens.com/mall/tr/tr/Catalog/Product/3SE7150-1BD04" TargetMode="External"/><Relationship Id="rId54" Type="http://schemas.openxmlformats.org/officeDocument/2006/relationships/hyperlink" Target="https://mall.industry.siemens.com/mall/tr/tr/Catalog/Product/3KD4030-0PE20-0" TargetMode="External"/><Relationship Id="rId1622" Type="http://schemas.openxmlformats.org/officeDocument/2006/relationships/hyperlink" Target="https://mall.industry.siemens.com/mall/tr/tr/Catalog/Product/3RW5216-3TC04" TargetMode="External"/><Relationship Id="rId4778" Type="http://schemas.openxmlformats.org/officeDocument/2006/relationships/hyperlink" Target="https://mall.industry.siemens.com/mall/tr/tr/Catalog/Product/4EP3801-1TE00" TargetMode="External"/><Relationship Id="rId4985" Type="http://schemas.openxmlformats.org/officeDocument/2006/relationships/hyperlink" Target="https://mall.industry.siemens.com/mall/tr/tr/Catalog/Product/5SL3432-7YA" TargetMode="External"/><Relationship Id="rId2189" Type="http://schemas.openxmlformats.org/officeDocument/2006/relationships/hyperlink" Target="https://mall.industry.siemens.com/mall/tr/tr/Catalog/Product/3SB6060-0AB60-0YA0" TargetMode="External"/><Relationship Id="rId3587" Type="http://schemas.openxmlformats.org/officeDocument/2006/relationships/hyperlink" Target="https://mall.industry.siemens.com/mall/tr/tr/Catalog/Product/3VA2125-6KP36-0AA0" TargetMode="External"/><Relationship Id="rId3794" Type="http://schemas.openxmlformats.org/officeDocument/2006/relationships/hyperlink" Target="https://mall.industry.siemens.com/mall/tr/tr/Catalog/Product/3VA9254-0JA12" TargetMode="External"/><Relationship Id="rId4638" Type="http://schemas.openxmlformats.org/officeDocument/2006/relationships/hyperlink" Target="https://mall.industry.siemens.com/mall/tr/tr/Catalog/Product/3WL9211-1AC00-0AA1" TargetMode="External"/><Relationship Id="rId4845" Type="http://schemas.openxmlformats.org/officeDocument/2006/relationships/hyperlink" Target="https://mall.industry.siemens.com/mall/tr/tr/Catalog/Product/4RB2100-3EA50" TargetMode="External"/><Relationship Id="rId2396" Type="http://schemas.openxmlformats.org/officeDocument/2006/relationships/hyperlink" Target="https://mall.industry.siemens.com/mall/tr/tr/Catalog/Product/3SB6061-2BB30-0YA0" TargetMode="External"/><Relationship Id="rId3447" Type="http://schemas.openxmlformats.org/officeDocument/2006/relationships/hyperlink" Target="https://mall.industry.siemens.com/mall/tr/tr/Catalog/Product/3VA1150-5EF46-0AA0" TargetMode="External"/><Relationship Id="rId3654" Type="http://schemas.openxmlformats.org/officeDocument/2006/relationships/hyperlink" Target="https://mall.industry.siemens.com/mall/tr/tr/Catalog/Product/3VA2510-6HL42-0AA0" TargetMode="External"/><Relationship Id="rId3861" Type="http://schemas.openxmlformats.org/officeDocument/2006/relationships/hyperlink" Target="https://mall.industry.siemens.com/mall/tr/tr/Catalog/Product/3VA9483-0JA13" TargetMode="External"/><Relationship Id="rId4705" Type="http://schemas.openxmlformats.org/officeDocument/2006/relationships/hyperlink" Target="https://mall.industry.siemens.com/mall/tr/tr/Catalog/Product/3WT8326-5UA74-5AB2" TargetMode="External"/><Relationship Id="rId4912" Type="http://schemas.openxmlformats.org/officeDocument/2006/relationships/hyperlink" Target="https://mall.industry.siemens.com/mall/tr/tr/Catalog/Product/5SE2304" TargetMode="External"/><Relationship Id="rId368" Type="http://schemas.openxmlformats.org/officeDocument/2006/relationships/hyperlink" Target="https://mall.industry.siemens.com/mall/tr/tr/Catalog/Product/3NE1803-0" TargetMode="External"/><Relationship Id="rId575" Type="http://schemas.openxmlformats.org/officeDocument/2006/relationships/hyperlink" Target="https://mall.industry.siemens.com/mall/tr/tr/Catalog/Product/3RB3026-1VB0" TargetMode="External"/><Relationship Id="rId782" Type="http://schemas.openxmlformats.org/officeDocument/2006/relationships/hyperlink" Target="https://mall.industry.siemens.com/mall/tr/tr/Catalog/Product/3RK1904-2AB02" TargetMode="External"/><Relationship Id="rId2049" Type="http://schemas.openxmlformats.org/officeDocument/2006/relationships/hyperlink" Target="https://mall.industry.siemens.com/mall/tr/tr/Catalog/Product/3SB6010-2BL50-0YA0" TargetMode="External"/><Relationship Id="rId2256" Type="http://schemas.openxmlformats.org/officeDocument/2006/relationships/hyperlink" Target="https://mall.industry.siemens.com/mall/tr/tr/Catalog/Product/3SB6060-2AL50-0YA0" TargetMode="External"/><Relationship Id="rId2463" Type="http://schemas.openxmlformats.org/officeDocument/2006/relationships/hyperlink" Target="https://mall.industry.siemens.com/mall/tr/tr/Catalog/Product/3SB6116-0DB30-1BA0" TargetMode="External"/><Relationship Id="rId2670" Type="http://schemas.openxmlformats.org/officeDocument/2006/relationships/hyperlink" Target="https://mall.industry.siemens.com/mall/tr/tr/Catalog/Product/3SE5000-0AD04" TargetMode="External"/><Relationship Id="rId3307" Type="http://schemas.openxmlformats.org/officeDocument/2006/relationships/hyperlink" Target="https://mall.industry.siemens.com/mall/tr/tr/Catalog/Product/3UF7932-0CA00-0" TargetMode="External"/><Relationship Id="rId3514" Type="http://schemas.openxmlformats.org/officeDocument/2006/relationships/hyperlink" Target="https://mall.industry.siemens.com/mall/tr/tr/Catalog/Product/3VA1332-6EF42-0AA0" TargetMode="External"/><Relationship Id="rId3721" Type="http://schemas.openxmlformats.org/officeDocument/2006/relationships/hyperlink" Target="https://mall.industry.siemens.com/mall/tr/tr/Catalog/Product/3VA9114-0KP00" TargetMode="External"/><Relationship Id="rId228" Type="http://schemas.openxmlformats.org/officeDocument/2006/relationships/hyperlink" Target="https://mall.industry.siemens.com/mall/tr/tr/Catalog/Product/3LD9284-1B" TargetMode="External"/><Relationship Id="rId435" Type="http://schemas.openxmlformats.org/officeDocument/2006/relationships/hyperlink" Target="https://mall.industry.siemens.com/mall/tr/tr/Catalog/Product/3NW6002-1" TargetMode="External"/><Relationship Id="rId642" Type="http://schemas.openxmlformats.org/officeDocument/2006/relationships/hyperlink" Target="https://mall.industry.siemens.com/mall/tr/tr/Catalog/Product/3RF2450-1AB55" TargetMode="External"/><Relationship Id="rId1065" Type="http://schemas.openxmlformats.org/officeDocument/2006/relationships/hyperlink" Target="https://mall.industry.siemens.com/mall/tr/tr/Catalog/Product/3RT2023-1AH00" TargetMode="External"/><Relationship Id="rId1272" Type="http://schemas.openxmlformats.org/officeDocument/2006/relationships/hyperlink" Target="https://mall.industry.siemens.com/mall/tr/tr/Catalog/Product/3RU2116-0KB0" TargetMode="External"/><Relationship Id="rId2116" Type="http://schemas.openxmlformats.org/officeDocument/2006/relationships/hyperlink" Target="https://mall.industry.siemens.com/mall/tr/tr/Catalog/Product/3SB6011-1CC60-0YA0" TargetMode="External"/><Relationship Id="rId2323" Type="http://schemas.openxmlformats.org/officeDocument/2006/relationships/hyperlink" Target="https://mall.industry.siemens.com/mall/tr/tr/Catalog/Product/3SB6060-4AP01-0YA0" TargetMode="External"/><Relationship Id="rId2530" Type="http://schemas.openxmlformats.org/officeDocument/2006/relationships/hyperlink" Target="https://mall.industry.siemens.com/mall/tr/tr/Catalog/Product/3SB6210-6AB40-1AA0" TargetMode="External"/><Relationship Id="rId5479" Type="http://schemas.openxmlformats.org/officeDocument/2006/relationships/hyperlink" Target="https://mall.industry.siemens.com/mall/tr/tr/Catalog/Product/7KT1662" TargetMode="External"/><Relationship Id="rId502" Type="http://schemas.openxmlformats.org/officeDocument/2006/relationships/hyperlink" Target="https://mall.industry.siemens.com/mall/tr/tr/Catalog/Product/3RA2446-8XF32-1AL2" TargetMode="External"/><Relationship Id="rId1132" Type="http://schemas.openxmlformats.org/officeDocument/2006/relationships/hyperlink" Target="https://mall.industry.siemens.com/mall/tr/tr/Catalog/Product/3RT2028-1AB00" TargetMode="External"/><Relationship Id="rId4288" Type="http://schemas.openxmlformats.org/officeDocument/2006/relationships/hyperlink" Target="https://mall.industry.siemens.com/mall/tr/tr/Catalog/Product/3WA1240-5AB41-0AA0" TargetMode="External"/><Relationship Id="rId4495" Type="http://schemas.openxmlformats.org/officeDocument/2006/relationships/hyperlink" Target="https://mall.industry.siemens.com/mall/tr/tr/Catalog/Product/3WL1208-4BB46-1AA2" TargetMode="External"/><Relationship Id="rId5339" Type="http://schemas.openxmlformats.org/officeDocument/2006/relationships/hyperlink" Target="https://mall.industry.siemens.com/mall/tr/tr/Catalog/Product/5SV5346-6" TargetMode="External"/><Relationship Id="rId5546" Type="http://schemas.openxmlformats.org/officeDocument/2006/relationships/hyperlink" Target="https://mall.industry.siemens.com/mall/tr/tr/Catalog/Product/8US1261-5FP08" TargetMode="External"/><Relationship Id="rId3097" Type="http://schemas.openxmlformats.org/officeDocument/2006/relationships/hyperlink" Target="https://mall.industry.siemens.com/mall/tr/tr/Catalog/Product/3SU1401-1BF00-1AA0" TargetMode="External"/><Relationship Id="rId4148" Type="http://schemas.openxmlformats.org/officeDocument/2006/relationships/hyperlink" Target="https://mall.industry.siemens.com/mall/tr/tr/Catalog/Product/3VW9727-0FK21" TargetMode="External"/><Relationship Id="rId4355" Type="http://schemas.openxmlformats.org/officeDocument/2006/relationships/hyperlink" Target="https://mall.industry.siemens.com/mall/tr/tr/Catalog/Product/3WA9111-0AL22" TargetMode="External"/><Relationship Id="rId1949" Type="http://schemas.openxmlformats.org/officeDocument/2006/relationships/hyperlink" Target="https://mall.industry.siemens.com/mall/tr/tr/Catalog/Product/3SB6010-0BA30-0YA0" TargetMode="External"/><Relationship Id="rId3164" Type="http://schemas.openxmlformats.org/officeDocument/2006/relationships/hyperlink" Target="https://mall.industry.siemens.com/mall/tr/tr/Catalog/Product/3SU1854-0AA00-0AB1" TargetMode="External"/><Relationship Id="rId4008" Type="http://schemas.openxmlformats.org/officeDocument/2006/relationships/hyperlink" Target="https://mall.industry.siemens.com/mall/tr/tr/Catalog/Product/3VM1225-4EE32-0AA0" TargetMode="External"/><Relationship Id="rId4562" Type="http://schemas.openxmlformats.org/officeDocument/2006/relationships/hyperlink" Target="https://mall.industry.siemens.com/mall/tr/tr/Catalog/Product/3WL9111-0AA61-0AA0" TargetMode="External"/><Relationship Id="rId5406" Type="http://schemas.openxmlformats.org/officeDocument/2006/relationships/hyperlink" Target="https://mall.industry.siemens.com/mall/tr/tr/Catalog/Product/5SZ1642-6YA" TargetMode="External"/><Relationship Id="rId5613" Type="http://schemas.openxmlformats.org/officeDocument/2006/relationships/hyperlink" Target="https://mall.industry.siemens.com/mall/tr/tr/Catalog/Product/8WD4428-6XB" TargetMode="External"/><Relationship Id="rId292" Type="http://schemas.openxmlformats.org/officeDocument/2006/relationships/hyperlink" Target="https://mall.industry.siemens.com/mall/tr/tr/Catalog/Product/3LF0922-4KE02" TargetMode="External"/><Relationship Id="rId1809" Type="http://schemas.openxmlformats.org/officeDocument/2006/relationships/hyperlink" Target="https://mall.industry.siemens.com/mall/tr/tr/Catalog/Product/3RW5534-2HA14" TargetMode="External"/><Relationship Id="rId3371" Type="http://schemas.openxmlformats.org/officeDocument/2006/relationships/hyperlink" Target="https://mall.industry.siemens.com/mall/tr/tr/Catalog/Product/3VA1112-1AA46-0AA0" TargetMode="External"/><Relationship Id="rId4215" Type="http://schemas.openxmlformats.org/officeDocument/2006/relationships/hyperlink" Target="https://mall.industry.siemens.com/mall/tr/tr/Catalog/Product/3WA1120-2AB02-0AA0" TargetMode="External"/><Relationship Id="rId4422" Type="http://schemas.openxmlformats.org/officeDocument/2006/relationships/hyperlink" Target="https://mall.industry.siemens.com/mall/tr/tr/Catalog/Product/3WL1106-2BB42-1AA2" TargetMode="External"/><Relationship Id="rId2180" Type="http://schemas.openxmlformats.org/officeDocument/2006/relationships/hyperlink" Target="https://mall.industry.siemens.com/mall/tr/tr/Catalog/Product/3SB6060-0AA30-0YA0" TargetMode="External"/><Relationship Id="rId3024" Type="http://schemas.openxmlformats.org/officeDocument/2006/relationships/hyperlink" Target="https://mall.industry.siemens.com/mall/tr/tr/Catalog/Product/3SU1106-6AA60-1AA0" TargetMode="External"/><Relationship Id="rId3231" Type="http://schemas.openxmlformats.org/officeDocument/2006/relationships/hyperlink" Target="https://mall.industry.siemens.com/mall/tr/tr/Catalog/Product/3TY6563-0AM0" TargetMode="External"/><Relationship Id="rId152" Type="http://schemas.openxmlformats.org/officeDocument/2006/relationships/hyperlink" Target="https://mall.industry.siemens.com/mall/tr/tr/Catalog/Product/3LD2318-0TK11" TargetMode="External"/><Relationship Id="rId2040" Type="http://schemas.openxmlformats.org/officeDocument/2006/relationships/hyperlink" Target="https://mall.industry.siemens.com/mall/tr/tr/Catalog/Product/3SB6010-2BB20-0YA0" TargetMode="External"/><Relationship Id="rId2997" Type="http://schemas.openxmlformats.org/officeDocument/2006/relationships/hyperlink" Target="https://mall.industry.siemens.com/mall/tr/tr/Catalog/Product/3SU1100-7AF10-1QA0" TargetMode="External"/><Relationship Id="rId5196" Type="http://schemas.openxmlformats.org/officeDocument/2006/relationships/hyperlink" Target="https://mall.industry.siemens.com/mall/tr/tr/Catalog/Product/5ST3708" TargetMode="External"/><Relationship Id="rId969" Type="http://schemas.openxmlformats.org/officeDocument/2006/relationships/hyperlink" Target="https://mall.industry.siemens.com/mall/tr/tr/Catalog/Product/3RT1954-6A" TargetMode="External"/><Relationship Id="rId1599" Type="http://schemas.openxmlformats.org/officeDocument/2006/relationships/hyperlink" Target="https://mall.industry.siemens.com/mall/tr/tr/Catalog/Product/3RW5213-3TC14" TargetMode="External"/><Relationship Id="rId5056" Type="http://schemas.openxmlformats.org/officeDocument/2006/relationships/hyperlink" Target="https://mall.industry.siemens.com/mall/tr/tr/Catalog/Product/5SL4613-7" TargetMode="External"/><Relationship Id="rId5263" Type="http://schemas.openxmlformats.org/officeDocument/2006/relationships/hyperlink" Target="https://mall.industry.siemens.com/mall/tr/tr/Catalog/Product/5SU1646-6FP20" TargetMode="External"/><Relationship Id="rId5470" Type="http://schemas.openxmlformats.org/officeDocument/2006/relationships/hyperlink" Target="https://mall.industry.siemens.com/mall/tr/tr/Catalog/Product/7KT1238" TargetMode="External"/><Relationship Id="rId1459" Type="http://schemas.openxmlformats.org/officeDocument/2006/relationships/hyperlink" Target="https://mall.industry.siemens.com/mall/tr/tr/Catalog/Product/3RV2901-1D" TargetMode="External"/><Relationship Id="rId2857" Type="http://schemas.openxmlformats.org/officeDocument/2006/relationships/hyperlink" Target="https://mall.industry.siemens.com/mall/tr/tr/Catalog/Product/3SK1211-2BW20" TargetMode="External"/><Relationship Id="rId3908" Type="http://schemas.openxmlformats.org/officeDocument/2006/relationships/hyperlink" Target="https://mall.industry.siemens.com/mall/tr/tr/Catalog/Product/3VA9988-0BL20" TargetMode="External"/><Relationship Id="rId4072" Type="http://schemas.openxmlformats.org/officeDocument/2006/relationships/hyperlink" Target="https://mall.industry.siemens.com/mall/tr/tr/Catalog/Product/3VM9254-0QB00" TargetMode="External"/><Relationship Id="rId5123" Type="http://schemas.openxmlformats.org/officeDocument/2006/relationships/hyperlink" Target="https://mall.industry.siemens.com/mall/tr/tr/Catalog/Product/5SL6306-7" TargetMode="External"/><Relationship Id="rId5330" Type="http://schemas.openxmlformats.org/officeDocument/2006/relationships/hyperlink" Target="https://mall.industry.siemens.com/mall/tr/tr/Catalog/Product/5SV4345-0" TargetMode="External"/><Relationship Id="rId98" Type="http://schemas.openxmlformats.org/officeDocument/2006/relationships/hyperlink" Target="https://mall.industry.siemens.com/mall/tr/tr/Catalog/Product/3KD9401-1" TargetMode="External"/><Relationship Id="rId829" Type="http://schemas.openxmlformats.org/officeDocument/2006/relationships/hyperlink" Target="https://mall.industry.siemens.com/mall/tr/tr/Catalog/Product/3RM1202-1AA14" TargetMode="External"/><Relationship Id="rId1666" Type="http://schemas.openxmlformats.org/officeDocument/2006/relationships/hyperlink" Target="https://mall.industry.siemens.com/mall/tr/tr/Catalog/Product/3RW5234-2TC04" TargetMode="External"/><Relationship Id="rId1873" Type="http://schemas.openxmlformats.org/officeDocument/2006/relationships/hyperlink" Target="https://mall.industry.siemens.com/mall/tr/tr/Catalog/Product/3RW5548-2HA14" TargetMode="External"/><Relationship Id="rId2717" Type="http://schemas.openxmlformats.org/officeDocument/2006/relationships/hyperlink" Target="https://mall.industry.siemens.com/mall/tr/tr/Catalog/Product/3SE5122-0CH60" TargetMode="External"/><Relationship Id="rId2924" Type="http://schemas.openxmlformats.org/officeDocument/2006/relationships/hyperlink" Target="https://mall.industry.siemens.com/mall/tr/tr/Catalog/Product/3SU1050-4BL11-0AA0" TargetMode="External"/><Relationship Id="rId1319" Type="http://schemas.openxmlformats.org/officeDocument/2006/relationships/hyperlink" Target="https://mall.industry.siemens.com/mall/tr/tr/Catalog/Product/3RU2126-4CC0" TargetMode="External"/><Relationship Id="rId1526" Type="http://schemas.openxmlformats.org/officeDocument/2006/relationships/hyperlink" Target="https://mall.industry.siemens.com/mall/tr/tr/Catalog/Product/3RW4047-1BB14" TargetMode="External"/><Relationship Id="rId1733" Type="http://schemas.openxmlformats.org/officeDocument/2006/relationships/hyperlink" Target="https://mall.industry.siemens.com/mall/tr/tr/Catalog/Product/3RW5248-6AC14" TargetMode="External"/><Relationship Id="rId1940" Type="http://schemas.openxmlformats.org/officeDocument/2006/relationships/hyperlink" Target="https://mall.industry.siemens.com/mall/tr/tr/Catalog/Product/3SB6010-0AA60-0YA0" TargetMode="External"/><Relationship Id="rId4889" Type="http://schemas.openxmlformats.org/officeDocument/2006/relationships/hyperlink" Target="https://mall.industry.siemens.com/mall/tr/tr/Catalog/Product/5SB231" TargetMode="External"/><Relationship Id="rId25" Type="http://schemas.openxmlformats.org/officeDocument/2006/relationships/hyperlink" Target="https://mall.industry.siemens.com/mall/tr/tr/Catalog/Product/3KC0448-0QE00-0AA0" TargetMode="External"/><Relationship Id="rId1800" Type="http://schemas.openxmlformats.org/officeDocument/2006/relationships/hyperlink" Target="https://mall.industry.siemens.com/mall/tr/tr/Catalog/Product/3RW5527-1HA04" TargetMode="External"/><Relationship Id="rId3698" Type="http://schemas.openxmlformats.org/officeDocument/2006/relationships/hyperlink" Target="https://mall.industry.siemens.com/mall/tr/tr/Catalog/Product/3VA2780-2AC13-0AA0" TargetMode="External"/><Relationship Id="rId4749" Type="http://schemas.openxmlformats.org/officeDocument/2006/relationships/hyperlink" Target="https://mall.industry.siemens.com/mall/tr/tr/Catalog/Product/3ZS1326-2CE13-0YB5" TargetMode="External"/><Relationship Id="rId4956" Type="http://schemas.openxmlformats.org/officeDocument/2006/relationships/hyperlink" Target="https://mall.industry.siemens.com/mall/tr/tr/Catalog/Product/5SL3132-7YA" TargetMode="External"/><Relationship Id="rId3558" Type="http://schemas.openxmlformats.org/officeDocument/2006/relationships/hyperlink" Target="https://mall.industry.siemens.com/mall/tr/tr/Catalog/Product/3VA2110-5KP42-0AA0" TargetMode="External"/><Relationship Id="rId3765" Type="http://schemas.openxmlformats.org/officeDocument/2006/relationships/hyperlink" Target="https://mall.industry.siemens.com/mall/tr/tr/Catalog/Product/3VA9211-0WF40" TargetMode="External"/><Relationship Id="rId3972" Type="http://schemas.openxmlformats.org/officeDocument/2006/relationships/hyperlink" Target="https://mall.industry.siemens.com/mall/tr/tr/Catalog/Product/3VM1132-3EE32-0AA0" TargetMode="External"/><Relationship Id="rId4609" Type="http://schemas.openxmlformats.org/officeDocument/2006/relationships/hyperlink" Target="https://mall.industry.siemens.com/mall/tr/tr/Catalog/Product/3WL9111-0AT15-0AA0" TargetMode="External"/><Relationship Id="rId4816" Type="http://schemas.openxmlformats.org/officeDocument/2006/relationships/hyperlink" Target="https://mall.industry.siemens.com/mall/tr/tr/Catalog/Product/4NC5228-2FE21" TargetMode="External"/><Relationship Id="rId479" Type="http://schemas.openxmlformats.org/officeDocument/2006/relationships/hyperlink" Target="https://mall.industry.siemens.com/mall/tr/tr/Catalog/Product/3RA1941-1AA00" TargetMode="External"/><Relationship Id="rId686" Type="http://schemas.openxmlformats.org/officeDocument/2006/relationships/hyperlink" Target="https://mall.industry.siemens.com/mall/tr/tr/Catalog/Product/3RH2140-1BP40" TargetMode="External"/><Relationship Id="rId893" Type="http://schemas.openxmlformats.org/officeDocument/2006/relationships/hyperlink" Target="https://mall.industry.siemens.com/mall/tr/tr/Catalog/Product/3RQ4118-2AF00" TargetMode="External"/><Relationship Id="rId2367" Type="http://schemas.openxmlformats.org/officeDocument/2006/relationships/hyperlink" Target="https://mall.industry.siemens.com/mall/tr/tr/Catalog/Product/3SB6061-2AB40-0YA0" TargetMode="External"/><Relationship Id="rId2574" Type="http://schemas.openxmlformats.org/officeDocument/2006/relationships/hyperlink" Target="https://mall.industry.siemens.com/mall/tr/tr/Catalog/Product/3SB6400-1AA10-1CA0" TargetMode="External"/><Relationship Id="rId2781" Type="http://schemas.openxmlformats.org/officeDocument/2006/relationships/hyperlink" Target="https://mall.industry.siemens.com/mall/tr/tr/Catalog/Product/3SE5322-1SD21" TargetMode="External"/><Relationship Id="rId3418" Type="http://schemas.openxmlformats.org/officeDocument/2006/relationships/hyperlink" Target="https://mall.industry.siemens.com/mall/tr/tr/Catalog/Product/3VA1132-4EF36-0AA0" TargetMode="External"/><Relationship Id="rId3625" Type="http://schemas.openxmlformats.org/officeDocument/2006/relationships/hyperlink" Target="https://mall.industry.siemens.com/mall/tr/tr/Catalog/Product/3VA2340-4HL32-0AA0" TargetMode="External"/><Relationship Id="rId339" Type="http://schemas.openxmlformats.org/officeDocument/2006/relationships/hyperlink" Target="https://mall.industry.siemens.com/mall/tr/tr/Catalog/Product/3NA6801" TargetMode="External"/><Relationship Id="rId546" Type="http://schemas.openxmlformats.org/officeDocument/2006/relationships/hyperlink" Target="https://mall.industry.siemens.com/mall/tr/tr/Catalog/Product/3RA6920-1A" TargetMode="External"/><Relationship Id="rId753" Type="http://schemas.openxmlformats.org/officeDocument/2006/relationships/hyperlink" Target="https://mall.industry.siemens.com/mall/tr/tr/Catalog/Product/3RK1308-0BC00-0CP0" TargetMode="External"/><Relationship Id="rId1176" Type="http://schemas.openxmlformats.org/officeDocument/2006/relationships/hyperlink" Target="https://mall.industry.siemens.com/mall/tr/tr/Catalog/Product/3RT2038-1NP30" TargetMode="External"/><Relationship Id="rId1383" Type="http://schemas.openxmlformats.org/officeDocument/2006/relationships/hyperlink" Target="https://mall.industry.siemens.com/mall/tr/tr/Catalog/Product/3RV2011-0EA10" TargetMode="External"/><Relationship Id="rId2227" Type="http://schemas.openxmlformats.org/officeDocument/2006/relationships/hyperlink" Target="https://mall.industry.siemens.com/mall/tr/tr/Catalog/Product/3SB6060-1CC20-0YA0" TargetMode="External"/><Relationship Id="rId2434" Type="http://schemas.openxmlformats.org/officeDocument/2006/relationships/hyperlink" Target="https://mall.industry.siemens.com/mall/tr/tr/Catalog/Product/3SB6110-1BC60-1BA0" TargetMode="External"/><Relationship Id="rId3832" Type="http://schemas.openxmlformats.org/officeDocument/2006/relationships/hyperlink" Target="https://mall.industry.siemens.com/mall/tr/tr/Catalog/Product/3VA9324-0KP10" TargetMode="External"/><Relationship Id="rId406" Type="http://schemas.openxmlformats.org/officeDocument/2006/relationships/hyperlink" Target="https://mall.industry.siemens.com/mall/tr/tr/Catalog/Product/3NJ4133-3BF01" TargetMode="External"/><Relationship Id="rId960" Type="http://schemas.openxmlformats.org/officeDocument/2006/relationships/hyperlink" Target="https://mall.industry.siemens.com/mall/tr/tr/Catalog/Product/3RT1467-6AP36" TargetMode="External"/><Relationship Id="rId1036" Type="http://schemas.openxmlformats.org/officeDocument/2006/relationships/hyperlink" Target="https://mall.industry.siemens.com/mall/tr/tr/Catalog/Product/3RT2017-1FB42" TargetMode="External"/><Relationship Id="rId1243" Type="http://schemas.openxmlformats.org/officeDocument/2006/relationships/hyperlink" Target="https://mall.industry.siemens.com/mall/tr/tr/Catalog/Product/3RT2936-1BD00" TargetMode="External"/><Relationship Id="rId1590" Type="http://schemas.openxmlformats.org/officeDocument/2006/relationships/hyperlink" Target="https://mall.industry.siemens.com/mall/tr/tr/Catalog/Product/3RW5077-6TB04" TargetMode="External"/><Relationship Id="rId2641" Type="http://schemas.openxmlformats.org/officeDocument/2006/relationships/hyperlink" Target="https://mall.industry.siemens.com/mall/tr/tr/Catalog/Product/3SB6900-0NP" TargetMode="External"/><Relationship Id="rId4399" Type="http://schemas.openxmlformats.org/officeDocument/2006/relationships/hyperlink" Target="https://mall.industry.siemens.com/mall/tr/tr/Catalog/Product/3WA9111-0EC12" TargetMode="External"/><Relationship Id="rId613" Type="http://schemas.openxmlformats.org/officeDocument/2006/relationships/hyperlink" Target="https://mall.industry.siemens.com/mall/tr/tr/Catalog/Product/3RF2120-1AA02" TargetMode="External"/><Relationship Id="rId820" Type="http://schemas.openxmlformats.org/officeDocument/2006/relationships/hyperlink" Target="https://mall.industry.siemens.com/mall/tr/tr/Catalog/Product/3RM1101-1AA04" TargetMode="External"/><Relationship Id="rId1450" Type="http://schemas.openxmlformats.org/officeDocument/2006/relationships/hyperlink" Target="https://mall.industry.siemens.com/mall/tr/tr/Catalog/Product/3RV2041-4JA10" TargetMode="External"/><Relationship Id="rId2501" Type="http://schemas.openxmlformats.org/officeDocument/2006/relationships/hyperlink" Target="https://mall.industry.siemens.com/mall/tr/tr/Catalog/Product/3SB6163-0DB60-1BA0" TargetMode="External"/><Relationship Id="rId5657" Type="http://schemas.openxmlformats.org/officeDocument/2006/relationships/hyperlink" Target="https://mall.industry.siemens.com/mall/tr/tr/Catalog/Product/LZS:RT4A4T30" TargetMode="External"/><Relationship Id="rId1103" Type="http://schemas.openxmlformats.org/officeDocument/2006/relationships/hyperlink" Target="https://mall.industry.siemens.com/mall/tr/tr/Catalog/Product/3RT2026-1AB04" TargetMode="External"/><Relationship Id="rId1310" Type="http://schemas.openxmlformats.org/officeDocument/2006/relationships/hyperlink" Target="https://mall.industry.siemens.com/mall/tr/tr/Catalog/Product/3RU2126-1KB0" TargetMode="External"/><Relationship Id="rId4259" Type="http://schemas.openxmlformats.org/officeDocument/2006/relationships/hyperlink" Target="https://mall.industry.siemens.com/mall/tr/tr/Catalog/Product/3WA1232-4AB32-0AA0" TargetMode="External"/><Relationship Id="rId4466" Type="http://schemas.openxmlformats.org/officeDocument/2006/relationships/hyperlink" Target="https://mall.industry.siemens.com/mall/tr/tr/Catalog/Product/3WL1112-4BB42-1AA2" TargetMode="External"/><Relationship Id="rId4673" Type="http://schemas.openxmlformats.org/officeDocument/2006/relationships/hyperlink" Target="https://mall.industry.siemens.com/mall/tr/tr/Catalog/Product/3WT8124-5UA74-5AB2" TargetMode="External"/><Relationship Id="rId4880" Type="http://schemas.openxmlformats.org/officeDocument/2006/relationships/hyperlink" Target="https://mall.industry.siemens.com/mall/tr/tr/Catalog/Product/4RB8500-3EE20" TargetMode="External"/><Relationship Id="rId5517" Type="http://schemas.openxmlformats.org/officeDocument/2006/relationships/hyperlink" Target="https://mall.industry.siemens.com/mall/tr/tr/Catalog/Product/8UD1141-3AF25" TargetMode="External"/><Relationship Id="rId3068" Type="http://schemas.openxmlformats.org/officeDocument/2006/relationships/hyperlink" Target="https://mall.industry.siemens.com/mall/tr/tr/Catalog/Product/3SU1156-6AA50-1AA0" TargetMode="External"/><Relationship Id="rId3275" Type="http://schemas.openxmlformats.org/officeDocument/2006/relationships/hyperlink" Target="https://mall.industry.siemens.com/mall/tr/tr/Catalog/Product/3UF7013-1AB00-0" TargetMode="External"/><Relationship Id="rId3482" Type="http://schemas.openxmlformats.org/officeDocument/2006/relationships/hyperlink" Target="https://mall.industry.siemens.com/mall/tr/tr/Catalog/Product/3VA1196-5EE36-0AA0" TargetMode="External"/><Relationship Id="rId4119" Type="http://schemas.openxmlformats.org/officeDocument/2006/relationships/hyperlink" Target="https://mall.industry.siemens.com/mall/tr/tr/Catalog/Product/3VW9011-0AG05" TargetMode="External"/><Relationship Id="rId4326" Type="http://schemas.openxmlformats.org/officeDocument/2006/relationships/hyperlink" Target="https://mall.industry.siemens.com/mall/tr/tr/Catalog/Product/3WA9111-0AB08" TargetMode="External"/><Relationship Id="rId4533" Type="http://schemas.openxmlformats.org/officeDocument/2006/relationships/hyperlink" Target="https://mall.industry.siemens.com/mall/tr/tr/Catalog/Product/3WL1232-4BB36-1AA2" TargetMode="External"/><Relationship Id="rId4740" Type="http://schemas.openxmlformats.org/officeDocument/2006/relationships/hyperlink" Target="https://mall.industry.siemens.com/mall/tr/tr/Catalog/Product/3RH2911-1HA10" TargetMode="External"/><Relationship Id="rId196" Type="http://schemas.openxmlformats.org/officeDocument/2006/relationships/hyperlink" Target="https://mall.industry.siemens.com/mall/tr/tr/Catalog/Product/3LD3248-0TK51" TargetMode="External"/><Relationship Id="rId2084" Type="http://schemas.openxmlformats.org/officeDocument/2006/relationships/hyperlink" Target="https://mall.industry.siemens.com/mall/tr/tr/Catalog/Product/3SB6011-0AA40-0YA0" TargetMode="External"/><Relationship Id="rId2291" Type="http://schemas.openxmlformats.org/officeDocument/2006/relationships/hyperlink" Target="https://mall.industry.siemens.com/mall/tr/tr/Catalog/Product/3SB6060-2BL40-0YA0" TargetMode="External"/><Relationship Id="rId3135" Type="http://schemas.openxmlformats.org/officeDocument/2006/relationships/hyperlink" Target="https://mall.industry.siemens.com/mall/tr/tr/Catalog/Product/3SU1550-0AA10-0AA0" TargetMode="External"/><Relationship Id="rId3342" Type="http://schemas.openxmlformats.org/officeDocument/2006/relationships/hyperlink" Target="https://mall.industry.siemens.com/mall/tr/tr/Catalog/Product/3UG5618-1CR20" TargetMode="External"/><Relationship Id="rId4600" Type="http://schemas.openxmlformats.org/officeDocument/2006/relationships/hyperlink" Target="https://mall.industry.siemens.com/mall/tr/tr/Catalog/Product/3WL9111-0AN42-0AA0" TargetMode="External"/><Relationship Id="rId263" Type="http://schemas.openxmlformats.org/officeDocument/2006/relationships/hyperlink" Target="https://mall.industry.siemens.com/mall/tr/tr/Catalog/Product/3LF0122-4SE00" TargetMode="External"/><Relationship Id="rId470" Type="http://schemas.openxmlformats.org/officeDocument/2006/relationships/hyperlink" Target="https://mall.industry.siemens.com/mall/tr/tr/Catalog/Product/3NX2024" TargetMode="External"/><Relationship Id="rId2151" Type="http://schemas.openxmlformats.org/officeDocument/2006/relationships/hyperlink" Target="https://mall.industry.siemens.com/mall/tr/tr/Catalog/Product/3SB6011-2BA60-0YA0" TargetMode="External"/><Relationship Id="rId3202" Type="http://schemas.openxmlformats.org/officeDocument/2006/relationships/hyperlink" Target="https://mall.industry.siemens.com/mall/tr/tr/Catalog/Product/3TF6933-1QL7" TargetMode="External"/><Relationship Id="rId123" Type="http://schemas.openxmlformats.org/officeDocument/2006/relationships/hyperlink" Target="https://mall.industry.siemens.com/mall/tr/tr/Catalog/Product/3KF3325-0MF11" TargetMode="External"/><Relationship Id="rId330" Type="http://schemas.openxmlformats.org/officeDocument/2006/relationships/hyperlink" Target="https://mall.industry.siemens.com/mall/tr/tr/Catalog/Product/3NA6132" TargetMode="External"/><Relationship Id="rId2011" Type="http://schemas.openxmlformats.org/officeDocument/2006/relationships/hyperlink" Target="https://mall.industry.siemens.com/mall/tr/tr/Catalog/Product/3SB6010-2AL30-0YA0" TargetMode="External"/><Relationship Id="rId5167" Type="http://schemas.openxmlformats.org/officeDocument/2006/relationships/hyperlink" Target="https://mall.industry.siemens.com/mall/tr/tr/Catalog/Product/5SL6625-7YA" TargetMode="External"/><Relationship Id="rId5374" Type="http://schemas.openxmlformats.org/officeDocument/2006/relationships/hyperlink" Target="https://mall.industry.siemens.com/mall/tr/tr/Catalog/Product/5SY5125-7" TargetMode="External"/><Relationship Id="rId2968" Type="http://schemas.openxmlformats.org/officeDocument/2006/relationships/hyperlink" Target="https://mall.industry.siemens.com/mall/tr/tr/Catalog/Product/3SU1062-2DL20-0AA0" TargetMode="External"/><Relationship Id="rId4183" Type="http://schemas.openxmlformats.org/officeDocument/2006/relationships/hyperlink" Target="https://mall.industry.siemens.com/mall/tr/tr/Catalog/Product/3WA1110-3AB42-0AA0" TargetMode="External"/><Relationship Id="rId5027" Type="http://schemas.openxmlformats.org/officeDocument/2006/relationships/hyperlink" Target="https://mall.industry.siemens.com/mall/tr/tr/Catalog/Product/5SL4263-7" TargetMode="External"/><Relationship Id="rId5581" Type="http://schemas.openxmlformats.org/officeDocument/2006/relationships/hyperlink" Target="https://mall.industry.siemens.com/mall/tr/tr/Catalog/Product/8WD4308-0DA" TargetMode="External"/><Relationship Id="rId1777" Type="http://schemas.openxmlformats.org/officeDocument/2006/relationships/hyperlink" Target="https://mall.industry.siemens.com/mall/tr/tr/Catalog/Product/3RW5524-1HA14" TargetMode="External"/><Relationship Id="rId1984" Type="http://schemas.openxmlformats.org/officeDocument/2006/relationships/hyperlink" Target="https://mall.industry.siemens.com/mall/tr/tr/Catalog/Product/3SB6010-1CC20-0YA0" TargetMode="External"/><Relationship Id="rId2828" Type="http://schemas.openxmlformats.org/officeDocument/2006/relationships/hyperlink" Target="https://mall.industry.siemens.com/mall/tr/tr/Catalog/Product/3SE7950-1AB" TargetMode="External"/><Relationship Id="rId4390" Type="http://schemas.openxmlformats.org/officeDocument/2006/relationships/hyperlink" Target="https://mall.industry.siemens.com/mall/tr/tr/Catalog/Product/3WA9111-0EB16" TargetMode="External"/><Relationship Id="rId5234" Type="http://schemas.openxmlformats.org/officeDocument/2006/relationships/hyperlink" Target="https://mall.industry.siemens.com/mall/tr/tr/Catalog/Product/5SU1346-6FP32" TargetMode="External"/><Relationship Id="rId5441" Type="http://schemas.openxmlformats.org/officeDocument/2006/relationships/hyperlink" Target="https://mall.industry.siemens.com/mall/tr/tr/Catalog/Product/7KM2200-2EA30-1JA1" TargetMode="External"/><Relationship Id="rId69" Type="http://schemas.openxmlformats.org/officeDocument/2006/relationships/hyperlink" Target="https://mall.industry.siemens.com/mall/tr/tr/Catalog/Product/3KD9103-1" TargetMode="External"/><Relationship Id="rId1637" Type="http://schemas.openxmlformats.org/officeDocument/2006/relationships/hyperlink" Target="https://mall.industry.siemens.com/mall/tr/tr/Catalog/Product/3RW5224-3AC14" TargetMode="External"/><Relationship Id="rId1844" Type="http://schemas.openxmlformats.org/officeDocument/2006/relationships/hyperlink" Target="https://mall.industry.siemens.com/mall/tr/tr/Catalog/Product/3RW5544-6HA04" TargetMode="External"/><Relationship Id="rId4043" Type="http://schemas.openxmlformats.org/officeDocument/2006/relationships/hyperlink" Target="https://mall.industry.siemens.com/mall/tr/tr/Catalog/Product/3VM9152-0WA00" TargetMode="External"/><Relationship Id="rId4250" Type="http://schemas.openxmlformats.org/officeDocument/2006/relationships/hyperlink" Target="https://mall.industry.siemens.com/mall/tr/tr/Catalog/Product/3WA1225-5AB32-0AA0" TargetMode="External"/><Relationship Id="rId5301" Type="http://schemas.openxmlformats.org/officeDocument/2006/relationships/hyperlink" Target="https://mall.industry.siemens.com/mall/tr/tr/Catalog/Product/5SV3347-4" TargetMode="External"/><Relationship Id="rId1704" Type="http://schemas.openxmlformats.org/officeDocument/2006/relationships/hyperlink" Target="https://mall.industry.siemens.com/mall/tr/tr/Catalog/Product/3RW5245-2AC04" TargetMode="External"/><Relationship Id="rId4110" Type="http://schemas.openxmlformats.org/officeDocument/2006/relationships/hyperlink" Target="https://mall.industry.siemens.com/mall/tr/tr/Catalog/Product/3VW9011-0AE08" TargetMode="External"/><Relationship Id="rId1911" Type="http://schemas.openxmlformats.org/officeDocument/2006/relationships/hyperlink" Target="https://mall.industry.siemens.com/mall/tr/tr/Catalog/Product/3RX9501-0BA00" TargetMode="External"/><Relationship Id="rId3669" Type="http://schemas.openxmlformats.org/officeDocument/2006/relationships/hyperlink" Target="https://mall.industry.siemens.com/mall/tr/tr/Catalog/Product/3VA2710-2AC03-0AA0" TargetMode="External"/><Relationship Id="rId797" Type="http://schemas.openxmlformats.org/officeDocument/2006/relationships/hyperlink" Target="https://mall.industry.siemens.com/mall/tr/tr/Catalog/Product/3RK2200-0DQ00-0AA3" TargetMode="External"/><Relationship Id="rId2478" Type="http://schemas.openxmlformats.org/officeDocument/2006/relationships/hyperlink" Target="https://mall.industry.siemens.com/mall/tr/tr/Catalog/Product/3SB6160-1BC30-1BA0" TargetMode="External"/><Relationship Id="rId3876" Type="http://schemas.openxmlformats.org/officeDocument/2006/relationships/hyperlink" Target="https://mall.industry.siemens.com/mall/tr/tr/Catalog/Product/3VA9604-0QB00" TargetMode="External"/><Relationship Id="rId4927" Type="http://schemas.openxmlformats.org/officeDocument/2006/relationships/hyperlink" Target="https://mall.industry.siemens.com/mall/tr/tr/Catalog/Product/5SG7163" TargetMode="External"/><Relationship Id="rId5091" Type="http://schemas.openxmlformats.org/officeDocument/2006/relationships/hyperlink" Target="https://mall.industry.siemens.com/mall/tr/tr/Catalog/Product/5SL6125-7YA" TargetMode="External"/><Relationship Id="rId1287" Type="http://schemas.openxmlformats.org/officeDocument/2006/relationships/hyperlink" Target="https://mall.industry.siemens.com/mall/tr/tr/Catalog/Product/3RU2116-1EB0" TargetMode="External"/><Relationship Id="rId2685" Type="http://schemas.openxmlformats.org/officeDocument/2006/relationships/hyperlink" Target="https://mall.industry.siemens.com/mall/tr/tr/Catalog/Product/3SE5000-0AV05" TargetMode="External"/><Relationship Id="rId2892" Type="http://schemas.openxmlformats.org/officeDocument/2006/relationships/hyperlink" Target="https://mall.industry.siemens.com/mall/tr/tr/Catalog/Product/3SU1001-0AB60-0AA0" TargetMode="External"/><Relationship Id="rId3529" Type="http://schemas.openxmlformats.org/officeDocument/2006/relationships/hyperlink" Target="https://mall.industry.siemens.com/mall/tr/tr/Catalog/Product/3VA1450-5EF32-0AA0" TargetMode="External"/><Relationship Id="rId3736" Type="http://schemas.openxmlformats.org/officeDocument/2006/relationships/hyperlink" Target="https://mall.industry.siemens.com/mall/tr/tr/Catalog/Product/3VA9124-0KD10" TargetMode="External"/><Relationship Id="rId3943" Type="http://schemas.openxmlformats.org/officeDocument/2006/relationships/hyperlink" Target="https://mall.industry.siemens.com/mall/tr/tr/Catalog/Product/3VM1096-3ED32-0AA0" TargetMode="External"/><Relationship Id="rId657" Type="http://schemas.openxmlformats.org/officeDocument/2006/relationships/hyperlink" Target="https://mall.industry.siemens.com/mall/tr/tr/Catalog/Product/3RH2122-1BG40" TargetMode="External"/><Relationship Id="rId864" Type="http://schemas.openxmlformats.org/officeDocument/2006/relationships/hyperlink" Target="https://mall.industry.siemens.com/mall/tr/tr/Catalog/Product/3RQ1000-2LB00" TargetMode="External"/><Relationship Id="rId1494" Type="http://schemas.openxmlformats.org/officeDocument/2006/relationships/hyperlink" Target="https://mall.industry.siemens.com/mall/tr/tr/Catalog/Product/3RW3028-1BB04" TargetMode="External"/><Relationship Id="rId2338" Type="http://schemas.openxmlformats.org/officeDocument/2006/relationships/hyperlink" Target="https://mall.industry.siemens.com/mall/tr/tr/Catalog/Product/3SB6061-0BA50-0YA0" TargetMode="External"/><Relationship Id="rId2545" Type="http://schemas.openxmlformats.org/officeDocument/2006/relationships/hyperlink" Target="https://mall.industry.siemens.com/mall/tr/tr/Catalog/Product/3SB6213-6AA40-1AA0" TargetMode="External"/><Relationship Id="rId2752" Type="http://schemas.openxmlformats.org/officeDocument/2006/relationships/hyperlink" Target="https://mall.industry.siemens.com/mall/tr/tr/Catalog/Product/3SE5232-0HE10" TargetMode="External"/><Relationship Id="rId3803" Type="http://schemas.openxmlformats.org/officeDocument/2006/relationships/hyperlink" Target="https://mall.industry.siemens.com/mall/tr/tr/Catalog/Product/3VA9257-0HA20" TargetMode="External"/><Relationship Id="rId517" Type="http://schemas.openxmlformats.org/officeDocument/2006/relationships/hyperlink" Target="https://mall.industry.siemens.com/mall/tr/tr/Catalog/Product/3RA2922-2H" TargetMode="External"/><Relationship Id="rId724" Type="http://schemas.openxmlformats.org/officeDocument/2006/relationships/hyperlink" Target="https://mall.industry.siemens.com/mall/tr/tr/Catalog/Product/3RH2911-2HA22" TargetMode="External"/><Relationship Id="rId931" Type="http://schemas.openxmlformats.org/officeDocument/2006/relationships/hyperlink" Target="https://mall.industry.siemens.com/mall/tr/tr/Catalog/Product/3RT1055-6AB36" TargetMode="External"/><Relationship Id="rId1147" Type="http://schemas.openxmlformats.org/officeDocument/2006/relationships/hyperlink" Target="https://mall.industry.siemens.com/mall/tr/tr/Catalog/Product/3RT2035-1AB00" TargetMode="External"/><Relationship Id="rId1354" Type="http://schemas.openxmlformats.org/officeDocument/2006/relationships/hyperlink" Target="https://mall.industry.siemens.com/mall/tr/tr/Catalog/Product/3RU2146-4MB1" TargetMode="External"/><Relationship Id="rId1561" Type="http://schemas.openxmlformats.org/officeDocument/2006/relationships/hyperlink" Target="https://mall.industry.siemens.com/mall/tr/tr/Catalog/Product/3RW5074-2AB14" TargetMode="External"/><Relationship Id="rId2405" Type="http://schemas.openxmlformats.org/officeDocument/2006/relationships/hyperlink" Target="https://mall.industry.siemens.com/mall/tr/tr/Catalog/Product/3SB6061-2BM20-0YA0" TargetMode="External"/><Relationship Id="rId2612" Type="http://schemas.openxmlformats.org/officeDocument/2006/relationships/hyperlink" Target="https://mall.industry.siemens.com/mall/tr/tr/Catalog/Product/3SB6408-1BA40-1AA0" TargetMode="External"/><Relationship Id="rId60" Type="http://schemas.openxmlformats.org/officeDocument/2006/relationships/hyperlink" Target="https://mall.industry.siemens.com/mall/tr/tr/Catalog/Product/3KD4630-0QE20-0" TargetMode="External"/><Relationship Id="rId1007" Type="http://schemas.openxmlformats.org/officeDocument/2006/relationships/hyperlink" Target="https://mall.industry.siemens.com/mall/tr/tr/Catalog/Product/3RT2016-1AF01" TargetMode="External"/><Relationship Id="rId1214" Type="http://schemas.openxmlformats.org/officeDocument/2006/relationships/hyperlink" Target="https://mall.industry.siemens.com/mall/tr/tr/Catalog/Product/3RT2448-1AP00" TargetMode="External"/><Relationship Id="rId1421" Type="http://schemas.openxmlformats.org/officeDocument/2006/relationships/hyperlink" Target="https://mall.industry.siemens.com/mall/tr/tr/Catalog/Product/3RV2021-1CA10" TargetMode="External"/><Relationship Id="rId4577" Type="http://schemas.openxmlformats.org/officeDocument/2006/relationships/hyperlink" Target="https://mall.industry.siemens.com/mall/tr/tr/Catalog/Product/3WL9111-0AJ02-0AA0" TargetMode="External"/><Relationship Id="rId4784" Type="http://schemas.openxmlformats.org/officeDocument/2006/relationships/hyperlink" Target="https://mall.industry.siemens.com/mall/tr/tr/Catalog/Product/4EP4300-6TE00" TargetMode="External"/><Relationship Id="rId4991" Type="http://schemas.openxmlformats.org/officeDocument/2006/relationships/hyperlink" Target="https://mall.industry.siemens.com/mall/tr/tr/Catalog/Product/5SL4105-7" TargetMode="External"/><Relationship Id="rId5628" Type="http://schemas.openxmlformats.org/officeDocument/2006/relationships/hyperlink" Target="https://mall.industry.siemens.com/mall/tr/tr/Catalog/Product/8WD5300-1AC" TargetMode="External"/><Relationship Id="rId3179" Type="http://schemas.openxmlformats.org/officeDocument/2006/relationships/hyperlink" Target="https://mall.industry.siemens.com/mall/tr/tr/Catalog/Product/3SU1900-0FA10-0AA0" TargetMode="External"/><Relationship Id="rId3386" Type="http://schemas.openxmlformats.org/officeDocument/2006/relationships/hyperlink" Target="https://mall.industry.siemens.com/mall/tr/tr/Catalog/Product/3VA1116-4EE36-0AA0" TargetMode="External"/><Relationship Id="rId3593" Type="http://schemas.openxmlformats.org/officeDocument/2006/relationships/hyperlink" Target="https://mall.industry.siemens.com/mall/tr/tr/Catalog/Product/3VA2140-5KP46-0AA0" TargetMode="External"/><Relationship Id="rId4437" Type="http://schemas.openxmlformats.org/officeDocument/2006/relationships/hyperlink" Target="https://mall.industry.siemens.com/mall/tr/tr/Catalog/Product/3WL1108-3BB36-1AA2" TargetMode="External"/><Relationship Id="rId4644" Type="http://schemas.openxmlformats.org/officeDocument/2006/relationships/hyperlink" Target="https://mall.industry.siemens.com/mall/tr/tr/Catalog/Product/3WL9212-4BC00-0AA1" TargetMode="External"/><Relationship Id="rId2195" Type="http://schemas.openxmlformats.org/officeDocument/2006/relationships/hyperlink" Target="https://mall.industry.siemens.com/mall/tr/tr/Catalog/Product/3SB6060-0BA60-0YA0" TargetMode="External"/><Relationship Id="rId3039" Type="http://schemas.openxmlformats.org/officeDocument/2006/relationships/hyperlink" Target="https://mall.industry.siemens.com/mall/tr/tr/Catalog/Product/3SU1150-2BF60-1BA0" TargetMode="External"/><Relationship Id="rId3246" Type="http://schemas.openxmlformats.org/officeDocument/2006/relationships/hyperlink" Target="https://mall.industry.siemens.com/mall/tr/tr/Catalog/Product/3TY7483-0AM0" TargetMode="External"/><Relationship Id="rId3453" Type="http://schemas.openxmlformats.org/officeDocument/2006/relationships/hyperlink" Target="https://mall.industry.siemens.com/mall/tr/tr/Catalog/Product/3VA1163-1AA46-0AA0" TargetMode="External"/><Relationship Id="rId4851" Type="http://schemas.openxmlformats.org/officeDocument/2006/relationships/hyperlink" Target="https://mall.industry.siemens.com/mall/tr/tr/Catalog/Product/4RB2167-3EJ50" TargetMode="External"/><Relationship Id="rId167" Type="http://schemas.openxmlformats.org/officeDocument/2006/relationships/hyperlink" Target="https://mall.industry.siemens.com/mall/tr/tr/Catalog/Product/3LD2714-0TK53" TargetMode="External"/><Relationship Id="rId374" Type="http://schemas.openxmlformats.org/officeDocument/2006/relationships/hyperlink" Target="https://mall.industry.siemens.com/mall/tr/tr/Catalog/Product/3NE1820-0" TargetMode="External"/><Relationship Id="rId581" Type="http://schemas.openxmlformats.org/officeDocument/2006/relationships/hyperlink" Target="https://mall.industry.siemens.com/mall/tr/tr/Catalog/Product/3RC7140-1KE10" TargetMode="External"/><Relationship Id="rId2055" Type="http://schemas.openxmlformats.org/officeDocument/2006/relationships/hyperlink" Target="https://mall.industry.siemens.com/mall/tr/tr/Catalog/Product/3SB6010-2BM50-0YA0" TargetMode="External"/><Relationship Id="rId2262" Type="http://schemas.openxmlformats.org/officeDocument/2006/relationships/hyperlink" Target="https://mall.industry.siemens.com/mall/tr/tr/Catalog/Product/3SB6060-2AM50-0YA0" TargetMode="External"/><Relationship Id="rId3106" Type="http://schemas.openxmlformats.org/officeDocument/2006/relationships/hyperlink" Target="https://mall.industry.siemens.com/mall/tr/tr/Catalog/Product/3SU1401-1MC40-1CA1" TargetMode="External"/><Relationship Id="rId3660" Type="http://schemas.openxmlformats.org/officeDocument/2006/relationships/hyperlink" Target="https://mall.industry.siemens.com/mall/tr/tr/Catalog/Product/3VA2580-6HL42-0AA0" TargetMode="External"/><Relationship Id="rId4504" Type="http://schemas.openxmlformats.org/officeDocument/2006/relationships/hyperlink" Target="https://mall.industry.siemens.com/mall/tr/tr/Catalog/Product/3WL1216-4BB32-1AA2" TargetMode="External"/><Relationship Id="rId4711" Type="http://schemas.openxmlformats.org/officeDocument/2006/relationships/hyperlink" Target="https://mall.industry.siemens.com/mall/tr/tr/Catalog/Product/3WT8406-5AA05-5AB2" TargetMode="External"/><Relationship Id="rId234" Type="http://schemas.openxmlformats.org/officeDocument/2006/relationships/hyperlink" Target="https://mall.industry.siemens.com/mall/tr/tr/Catalog/Product/3LD9340-3C" TargetMode="External"/><Relationship Id="rId3313" Type="http://schemas.openxmlformats.org/officeDocument/2006/relationships/hyperlink" Target="https://mall.industry.siemens.com/mall/tr/tr/Catalog/Product/3UF7960-0AA00-0" TargetMode="External"/><Relationship Id="rId3520" Type="http://schemas.openxmlformats.org/officeDocument/2006/relationships/hyperlink" Target="https://mall.industry.siemens.com/mall/tr/tr/Catalog/Product/3VA1340-5EF32-0AA0" TargetMode="External"/><Relationship Id="rId441" Type="http://schemas.openxmlformats.org/officeDocument/2006/relationships/hyperlink" Target="https://mall.industry.siemens.com/mall/tr/tr/Catalog/Product/3NW6008-1" TargetMode="External"/><Relationship Id="rId1071" Type="http://schemas.openxmlformats.org/officeDocument/2006/relationships/hyperlink" Target="https://mall.industry.siemens.com/mall/tr/tr/Catalog/Product/3RT2023-1BM40" TargetMode="External"/><Relationship Id="rId2122" Type="http://schemas.openxmlformats.org/officeDocument/2006/relationships/hyperlink" Target="https://mall.industry.siemens.com/mall/tr/tr/Catalog/Product/3SB6011-2AB20-0YA0" TargetMode="External"/><Relationship Id="rId5278" Type="http://schemas.openxmlformats.org/officeDocument/2006/relationships/hyperlink" Target="https://mall.industry.siemens.com/mall/tr/tr/Catalog/Product/5SU1653-1KK40" TargetMode="External"/><Relationship Id="rId5485" Type="http://schemas.openxmlformats.org/officeDocument/2006/relationships/hyperlink" Target="https://mall.industry.siemens.com/mall/tr/tr/Catalog/Product/7KT1668" TargetMode="External"/><Relationship Id="rId301" Type="http://schemas.openxmlformats.org/officeDocument/2006/relationships/hyperlink" Target="https://mall.industry.siemens.com/mall/tr/tr/Catalog/Product/3NA3244" TargetMode="External"/><Relationship Id="rId1888" Type="http://schemas.openxmlformats.org/officeDocument/2006/relationships/hyperlink" Target="https://mall.industry.siemens.com/mall/tr/tr/Catalog/Product/3RW5554-2HA04" TargetMode="External"/><Relationship Id="rId2939" Type="http://schemas.openxmlformats.org/officeDocument/2006/relationships/hyperlink" Target="https://mall.industry.siemens.com/mall/tr/tr/Catalog/Product/3SU1051-6AA50-0AA0" TargetMode="External"/><Relationship Id="rId4087" Type="http://schemas.openxmlformats.org/officeDocument/2006/relationships/hyperlink" Target="https://mall.industry.siemens.com/mall/tr/tr/Catalog/Product/3VM9908-0BB25" TargetMode="External"/><Relationship Id="rId4294" Type="http://schemas.openxmlformats.org/officeDocument/2006/relationships/hyperlink" Target="https://mall.industry.siemens.com/mall/tr/tr/Catalog/Product/3WA1340-5AB42-0AA0" TargetMode="External"/><Relationship Id="rId5138" Type="http://schemas.openxmlformats.org/officeDocument/2006/relationships/hyperlink" Target="https://mall.industry.siemens.com/mall/tr/tr/Catalog/Product/5SL6340-7" TargetMode="External"/><Relationship Id="rId5345" Type="http://schemas.openxmlformats.org/officeDocument/2006/relationships/hyperlink" Target="https://mall.industry.siemens.com/mall/tr/tr/Catalog/Product/5SV5646-6" TargetMode="External"/><Relationship Id="rId5552" Type="http://schemas.openxmlformats.org/officeDocument/2006/relationships/hyperlink" Target="https://mall.industry.siemens.com/mall/tr/tr/Catalog/Product/8US1921-2AB00" TargetMode="External"/><Relationship Id="rId1748" Type="http://schemas.openxmlformats.org/officeDocument/2006/relationships/hyperlink" Target="https://mall.industry.siemens.com/mall/tr/tr/Catalog/Product/3RW5514-3HA04" TargetMode="External"/><Relationship Id="rId4154" Type="http://schemas.openxmlformats.org/officeDocument/2006/relationships/hyperlink" Target="https://mall.industry.siemens.com/mall/tr/tr/Catalog/Product/3WA1106-3AB02-0AA0" TargetMode="External"/><Relationship Id="rId4361" Type="http://schemas.openxmlformats.org/officeDocument/2006/relationships/hyperlink" Target="https://mall.industry.siemens.com/mall/tr/tr/Catalog/Product/3WA9111-0AL32" TargetMode="External"/><Relationship Id="rId5205" Type="http://schemas.openxmlformats.org/officeDocument/2006/relationships/hyperlink" Target="https://mall.industry.siemens.com/mall/tr/tr/Catalog/Product/5SU1326-6FP06" TargetMode="External"/><Relationship Id="rId5412" Type="http://schemas.openxmlformats.org/officeDocument/2006/relationships/hyperlink" Target="https://mall.industry.siemens.com/mall/tr/tr/Catalog/Product/5TT4102-0" TargetMode="External"/><Relationship Id="rId1955" Type="http://schemas.openxmlformats.org/officeDocument/2006/relationships/hyperlink" Target="https://mall.industry.siemens.com/mall/tr/tr/Catalog/Product/3SB6010-0BB30-0YA0" TargetMode="External"/><Relationship Id="rId3170" Type="http://schemas.openxmlformats.org/officeDocument/2006/relationships/hyperlink" Target="https://mall.industry.siemens.com/mall/tr/tr/Catalog/Product/3SU1900-0AP10-0AA0" TargetMode="External"/><Relationship Id="rId4014" Type="http://schemas.openxmlformats.org/officeDocument/2006/relationships/hyperlink" Target="https://mall.industry.siemens.com/mall/tr/tr/Catalog/Product/3VM1332-4EE42-0AA0" TargetMode="External"/><Relationship Id="rId4221" Type="http://schemas.openxmlformats.org/officeDocument/2006/relationships/hyperlink" Target="https://mall.industry.siemens.com/mall/tr/tr/Catalog/Product/3WA1120-3AB32-0AA0" TargetMode="External"/><Relationship Id="rId1608" Type="http://schemas.openxmlformats.org/officeDocument/2006/relationships/hyperlink" Target="https://mall.industry.siemens.com/mall/tr/tr/Catalog/Product/3RW5215-1AC04" TargetMode="External"/><Relationship Id="rId1815" Type="http://schemas.openxmlformats.org/officeDocument/2006/relationships/hyperlink" Target="https://mall.industry.siemens.com/mall/tr/tr/Catalog/Product/3RW5534-6HF14" TargetMode="External"/><Relationship Id="rId3030" Type="http://schemas.openxmlformats.org/officeDocument/2006/relationships/hyperlink" Target="https://mall.industry.siemens.com/mall/tr/tr/Catalog/Product/3SU1150-0AB40-1BA0" TargetMode="External"/><Relationship Id="rId3987" Type="http://schemas.openxmlformats.org/officeDocument/2006/relationships/hyperlink" Target="https://mall.industry.siemens.com/mall/tr/tr/Catalog/Product/3VM1163-5MH32-0AA0" TargetMode="External"/><Relationship Id="rId2589" Type="http://schemas.openxmlformats.org/officeDocument/2006/relationships/hyperlink" Target="https://mall.industry.siemens.com/mall/tr/tr/Catalog/Product/3SB6403-1BA60-1AA0" TargetMode="External"/><Relationship Id="rId2796" Type="http://schemas.openxmlformats.org/officeDocument/2006/relationships/hyperlink" Target="https://mall.industry.siemens.com/mall/tr/tr/Catalog/Product/3SE6415-1AB01" TargetMode="External"/><Relationship Id="rId3847" Type="http://schemas.openxmlformats.org/officeDocument/2006/relationships/hyperlink" Target="https://mall.industry.siemens.com/mall/tr/tr/Catalog/Product/3VA9424-0RL30" TargetMode="External"/><Relationship Id="rId768" Type="http://schemas.openxmlformats.org/officeDocument/2006/relationships/hyperlink" Target="https://mall.industry.siemens.com/mall/tr/tr/Catalog/Product/3RK1901-0CA00" TargetMode="External"/><Relationship Id="rId975" Type="http://schemas.openxmlformats.org/officeDocument/2006/relationships/hyperlink" Target="https://mall.industry.siemens.com/mall/tr/tr/Catalog/Product/3RT1965-5AB31" TargetMode="External"/><Relationship Id="rId1398" Type="http://schemas.openxmlformats.org/officeDocument/2006/relationships/hyperlink" Target="https://mall.industry.siemens.com/mall/tr/tr/Catalog/Product/3RV2011-1BA20" TargetMode="External"/><Relationship Id="rId2449" Type="http://schemas.openxmlformats.org/officeDocument/2006/relationships/hyperlink" Target="https://mall.industry.siemens.com/mall/tr/tr/Catalog/Product/3SB6110-4AM01-1NA0" TargetMode="External"/><Relationship Id="rId2656" Type="http://schemas.openxmlformats.org/officeDocument/2006/relationships/hyperlink" Target="https://mall.industry.siemens.com/mall/tr/tr/Catalog/Product/3SE2932-0AB20" TargetMode="External"/><Relationship Id="rId2863" Type="http://schemas.openxmlformats.org/officeDocument/2006/relationships/hyperlink" Target="https://mall.industry.siemens.com/mall/tr/tr/Catalog/Product/3SK2122-2AA10" TargetMode="External"/><Relationship Id="rId3707" Type="http://schemas.openxmlformats.org/officeDocument/2006/relationships/hyperlink" Target="https://mall.industry.siemens.com/mall/tr/tr/Catalog/Product/3VA9088-0VM10" TargetMode="External"/><Relationship Id="rId3914" Type="http://schemas.openxmlformats.org/officeDocument/2006/relationships/hyperlink" Target="https://mall.industry.siemens.com/mall/tr/tr/Catalog/Product/3VM1010-4ED42-0AA0" TargetMode="External"/><Relationship Id="rId5062" Type="http://schemas.openxmlformats.org/officeDocument/2006/relationships/hyperlink" Target="https://mall.industry.siemens.com/mall/tr/tr/Catalog/Product/5SL4650-7" TargetMode="External"/><Relationship Id="rId628" Type="http://schemas.openxmlformats.org/officeDocument/2006/relationships/hyperlink" Target="https://mall.industry.siemens.com/mall/tr/tr/Catalog/Product/3RF2330-1AA04" TargetMode="External"/><Relationship Id="rId835" Type="http://schemas.openxmlformats.org/officeDocument/2006/relationships/hyperlink" Target="https://mall.industry.siemens.com/mall/tr/tr/Catalog/Product/3RM1302-1AA14" TargetMode="External"/><Relationship Id="rId1258" Type="http://schemas.openxmlformats.org/officeDocument/2006/relationships/hyperlink" Target="https://mall.industry.siemens.com/mall/tr/tr/Catalog/Product/3RU2116-0EB1" TargetMode="External"/><Relationship Id="rId1465" Type="http://schemas.openxmlformats.org/officeDocument/2006/relationships/hyperlink" Target="https://mall.industry.siemens.com/mall/tr/tr/Catalog/Product/3RV2902-1DP0" TargetMode="External"/><Relationship Id="rId1672" Type="http://schemas.openxmlformats.org/officeDocument/2006/relationships/hyperlink" Target="https://mall.industry.siemens.com/mall/tr/tr/Catalog/Product/3RW5235-2AC04" TargetMode="External"/><Relationship Id="rId2309" Type="http://schemas.openxmlformats.org/officeDocument/2006/relationships/hyperlink" Target="https://mall.industry.siemens.com/mall/tr/tr/Catalog/Product/3SB6060-2BP40-0YA0" TargetMode="External"/><Relationship Id="rId2516" Type="http://schemas.openxmlformats.org/officeDocument/2006/relationships/hyperlink" Target="https://mall.industry.siemens.com/mall/tr/tr/Catalog/Product/3SB6210-0AB10-1CA0" TargetMode="External"/><Relationship Id="rId2723" Type="http://schemas.openxmlformats.org/officeDocument/2006/relationships/hyperlink" Target="https://mall.industry.siemens.com/mall/tr/tr/Catalog/Product/3SE5132-0CB01" TargetMode="External"/><Relationship Id="rId1118" Type="http://schemas.openxmlformats.org/officeDocument/2006/relationships/hyperlink" Target="https://mall.industry.siemens.com/mall/tr/tr/Catalog/Product/3RT2027-1AC20" TargetMode="External"/><Relationship Id="rId1325" Type="http://schemas.openxmlformats.org/officeDocument/2006/relationships/hyperlink" Target="https://mall.industry.siemens.com/mall/tr/tr/Catalog/Product/3RU2126-4EC0" TargetMode="External"/><Relationship Id="rId1532" Type="http://schemas.openxmlformats.org/officeDocument/2006/relationships/hyperlink" Target="https://mall.industry.siemens.com/mall/tr/tr/Catalog/Product/3RW5055-6AB04" TargetMode="External"/><Relationship Id="rId2930" Type="http://schemas.openxmlformats.org/officeDocument/2006/relationships/hyperlink" Target="https://mall.industry.siemens.com/mall/tr/tr/Catalog/Product/3SU1051-0AB60-0AA0" TargetMode="External"/><Relationship Id="rId4688" Type="http://schemas.openxmlformats.org/officeDocument/2006/relationships/hyperlink" Target="https://mall.industry.siemens.com/mall/tr/tr/Catalog/Product/3WT8206-5UA70-0AA2" TargetMode="External"/><Relationship Id="rId902" Type="http://schemas.openxmlformats.org/officeDocument/2006/relationships/hyperlink" Target="https://mall.industry.siemens.com/mall/tr/tr/Catalog/Product/3RQ4914-7BM00" TargetMode="External"/><Relationship Id="rId3497" Type="http://schemas.openxmlformats.org/officeDocument/2006/relationships/hyperlink" Target="https://mall.industry.siemens.com/mall/tr/tr/Catalog/Product/3VA1220-6MH32-0AA0" TargetMode="External"/><Relationship Id="rId4895" Type="http://schemas.openxmlformats.org/officeDocument/2006/relationships/hyperlink" Target="https://mall.industry.siemens.com/mall/tr/tr/Catalog/Product/5SB4211" TargetMode="External"/><Relationship Id="rId31" Type="http://schemas.openxmlformats.org/officeDocument/2006/relationships/hyperlink" Target="https://mall.industry.siemens.com/mall/tr/tr/Catalog/Product/3KC9000-8TL40" TargetMode="External"/><Relationship Id="rId2099" Type="http://schemas.openxmlformats.org/officeDocument/2006/relationships/hyperlink" Target="https://mall.industry.siemens.com/mall/tr/tr/Catalog/Product/3SB6011-0BB40-0YA0" TargetMode="External"/><Relationship Id="rId4548" Type="http://schemas.openxmlformats.org/officeDocument/2006/relationships/hyperlink" Target="https://mall.industry.siemens.com/mall/tr/tr/Catalog/Product/3WL9111-0AA21-0AA0" TargetMode="External"/><Relationship Id="rId4755" Type="http://schemas.openxmlformats.org/officeDocument/2006/relationships/hyperlink" Target="https://mall.industry.siemens.com/mall/tr/tr/Catalog/Product/3ZY1212-2FA00" TargetMode="External"/><Relationship Id="rId4962" Type="http://schemas.openxmlformats.org/officeDocument/2006/relationships/hyperlink" Target="https://mall.industry.siemens.com/mall/tr/tr/Catalog/Product/5SL3210-7YA" TargetMode="External"/><Relationship Id="rId278" Type="http://schemas.openxmlformats.org/officeDocument/2006/relationships/hyperlink" Target="https://mall.industry.siemens.com/mall/tr/tr/Catalog/Product/3LF0222-4JC00" TargetMode="External"/><Relationship Id="rId3357" Type="http://schemas.openxmlformats.org/officeDocument/2006/relationships/hyperlink" Target="https://mall.industry.siemens.com/mall/tr/tr/Catalog/Product/3VA1110-1AA46-0AA0" TargetMode="External"/><Relationship Id="rId3564" Type="http://schemas.openxmlformats.org/officeDocument/2006/relationships/hyperlink" Target="https://mall.industry.siemens.com/mall/tr/tr/Catalog/Product/3VA2110-6KP32-0AA0" TargetMode="External"/><Relationship Id="rId3771" Type="http://schemas.openxmlformats.org/officeDocument/2006/relationships/hyperlink" Target="https://mall.industry.siemens.com/mall/tr/tr/Catalog/Product/3VA9213-0KP10" TargetMode="External"/><Relationship Id="rId4408" Type="http://schemas.openxmlformats.org/officeDocument/2006/relationships/hyperlink" Target="https://mall.industry.siemens.com/mall/tr/tr/Catalog/Product/3WA9111-0EX05" TargetMode="External"/><Relationship Id="rId4615" Type="http://schemas.openxmlformats.org/officeDocument/2006/relationships/hyperlink" Target="https://mall.industry.siemens.com/mall/tr/tr/Catalog/Product/3WL9111-0AT27-0AA0" TargetMode="External"/><Relationship Id="rId4822" Type="http://schemas.openxmlformats.org/officeDocument/2006/relationships/hyperlink" Target="https://mall.industry.siemens.com/mall/tr/tr/Catalog/Product/4NC5330-2DE21" TargetMode="External"/><Relationship Id="rId485" Type="http://schemas.openxmlformats.org/officeDocument/2006/relationships/hyperlink" Target="https://mall.industry.siemens.com/mall/tr/tr/Catalog/Product/3RA2325-8XB30-1AL2" TargetMode="External"/><Relationship Id="rId692" Type="http://schemas.openxmlformats.org/officeDocument/2006/relationships/hyperlink" Target="https://mall.industry.siemens.com/mall/tr/tr/Catalog/Product/3RH2911-1DA02" TargetMode="External"/><Relationship Id="rId2166" Type="http://schemas.openxmlformats.org/officeDocument/2006/relationships/hyperlink" Target="https://mall.industry.siemens.com/mall/tr/tr/Catalog/Product/3SB6011-2BM60-0YA0" TargetMode="External"/><Relationship Id="rId2373" Type="http://schemas.openxmlformats.org/officeDocument/2006/relationships/hyperlink" Target="https://mall.industry.siemens.com/mall/tr/tr/Catalog/Product/3SB6061-2AL50-0YA0" TargetMode="External"/><Relationship Id="rId2580" Type="http://schemas.openxmlformats.org/officeDocument/2006/relationships/hyperlink" Target="https://mall.industry.siemens.com/mall/tr/tr/Catalog/Product/3SB6402-1BA20-1AA0" TargetMode="External"/><Relationship Id="rId3217" Type="http://schemas.openxmlformats.org/officeDocument/2006/relationships/hyperlink" Target="https://mall.industry.siemens.com/mall/tr/tr/Catalog/Product/3TG1010-0BB4" TargetMode="External"/><Relationship Id="rId3424" Type="http://schemas.openxmlformats.org/officeDocument/2006/relationships/hyperlink" Target="https://mall.industry.siemens.com/mall/tr/tr/Catalog/Product/3VA1132-5MH36-0AA0" TargetMode="External"/><Relationship Id="rId3631" Type="http://schemas.openxmlformats.org/officeDocument/2006/relationships/hyperlink" Target="https://mall.industry.siemens.com/mall/tr/tr/Catalog/Product/3VA2340-6HL32-0AA0" TargetMode="External"/><Relationship Id="rId138" Type="http://schemas.openxmlformats.org/officeDocument/2006/relationships/hyperlink" Target="https://mall.industry.siemens.com/mall/tr/tr/Catalog/Product/3LD2103-0TK51" TargetMode="External"/><Relationship Id="rId345" Type="http://schemas.openxmlformats.org/officeDocument/2006/relationships/hyperlink" Target="https://mall.industry.siemens.com/mall/tr/tr/Catalog/Product/3NA6810" TargetMode="External"/><Relationship Id="rId552" Type="http://schemas.openxmlformats.org/officeDocument/2006/relationships/hyperlink" Target="https://mall.industry.siemens.com/mall/tr/tr/Catalog/Product/3RA8511-1KE10" TargetMode="External"/><Relationship Id="rId1182" Type="http://schemas.openxmlformats.org/officeDocument/2006/relationships/hyperlink" Target="https://mall.industry.siemens.com/mall/tr/tr/Catalog/Product/3RT2045-1NB30" TargetMode="External"/><Relationship Id="rId2026" Type="http://schemas.openxmlformats.org/officeDocument/2006/relationships/hyperlink" Target="https://mall.industry.siemens.com/mall/tr/tr/Catalog/Product/3SB6010-2AN60-0YA0" TargetMode="External"/><Relationship Id="rId2233" Type="http://schemas.openxmlformats.org/officeDocument/2006/relationships/hyperlink" Target="https://mall.industry.siemens.com/mall/tr/tr/Catalog/Product/3SB6060-1EB20-0YA0" TargetMode="External"/><Relationship Id="rId2440" Type="http://schemas.openxmlformats.org/officeDocument/2006/relationships/hyperlink" Target="https://mall.industry.siemens.com/mall/tr/tr/Catalog/Product/3SB6110-2AM10-1NA0" TargetMode="External"/><Relationship Id="rId5389" Type="http://schemas.openxmlformats.org/officeDocument/2006/relationships/hyperlink" Target="https://mall.industry.siemens.com/mall/tr/tr/Catalog/Product/5SY5215-7" TargetMode="External"/><Relationship Id="rId5596" Type="http://schemas.openxmlformats.org/officeDocument/2006/relationships/hyperlink" Target="https://mall.industry.siemens.com/mall/tr/tr/Catalog/Product/8WD4400-1AF" TargetMode="External"/><Relationship Id="rId205" Type="http://schemas.openxmlformats.org/officeDocument/2006/relationships/hyperlink" Target="https://mall.industry.siemens.com/mall/tr/tr/Catalog/Product/3LD3354-0TK53" TargetMode="External"/><Relationship Id="rId412" Type="http://schemas.openxmlformats.org/officeDocument/2006/relationships/hyperlink" Target="https://mall.industry.siemens.com/mall/tr/tr/Catalog/Product/3NP1123-1CA20" TargetMode="External"/><Relationship Id="rId1042" Type="http://schemas.openxmlformats.org/officeDocument/2006/relationships/hyperlink" Target="https://mall.industry.siemens.com/mall/tr/tr/Catalog/Product/3RT2017-2FB42" TargetMode="External"/><Relationship Id="rId2300" Type="http://schemas.openxmlformats.org/officeDocument/2006/relationships/hyperlink" Target="https://mall.industry.siemens.com/mall/tr/tr/Catalog/Product/3SB6060-2BN10-0YA0" TargetMode="External"/><Relationship Id="rId4198" Type="http://schemas.openxmlformats.org/officeDocument/2006/relationships/hyperlink" Target="https://mall.industry.siemens.com/mall/tr/tr/Catalog/Product/3WA1112-4AB12-0AA0" TargetMode="External"/><Relationship Id="rId5249" Type="http://schemas.openxmlformats.org/officeDocument/2006/relationships/hyperlink" Target="https://mall.industry.siemens.com/mall/tr/tr/Catalog/Product/5SU1636-6FP10" TargetMode="External"/><Relationship Id="rId5456" Type="http://schemas.openxmlformats.org/officeDocument/2006/relationships/hyperlink" Target="https://mall.industry.siemens.com/mall/tr/tr/Catalog/Product/7KM4220-1BA01-1EA0" TargetMode="External"/><Relationship Id="rId5663" Type="http://schemas.openxmlformats.org/officeDocument/2006/relationships/hyperlink" Target="https://mall.industry.siemens.com/mall/tr/tr/Catalog/Product/LZX:PT370730" TargetMode="External"/><Relationship Id="rId1999" Type="http://schemas.openxmlformats.org/officeDocument/2006/relationships/hyperlink" Target="https://mall.industry.siemens.com/mall/tr/tr/Catalog/Product/3SB6010-2AA30-0YA0" TargetMode="External"/><Relationship Id="rId4058" Type="http://schemas.openxmlformats.org/officeDocument/2006/relationships/hyperlink" Target="https://mall.industry.siemens.com/mall/tr/tr/Catalog/Product/3VM9213-0KP10" TargetMode="External"/><Relationship Id="rId4265" Type="http://schemas.openxmlformats.org/officeDocument/2006/relationships/hyperlink" Target="https://mall.industry.siemens.com/mall/tr/tr/Catalog/Product/3WA1232-8AB02-0AA0" TargetMode="External"/><Relationship Id="rId4472" Type="http://schemas.openxmlformats.org/officeDocument/2006/relationships/hyperlink" Target="https://mall.industry.siemens.com/mall/tr/tr/Catalog/Product/3WL1116-3BB32-1AA2" TargetMode="External"/><Relationship Id="rId5109" Type="http://schemas.openxmlformats.org/officeDocument/2006/relationships/hyperlink" Target="https://mall.industry.siemens.com/mall/tr/tr/Catalog/Product/5SL6210-7" TargetMode="External"/><Relationship Id="rId5316" Type="http://schemas.openxmlformats.org/officeDocument/2006/relationships/hyperlink" Target="https://mall.industry.siemens.com/mall/tr/tr/Catalog/Product/5SV3642-4" TargetMode="External"/><Relationship Id="rId1859" Type="http://schemas.openxmlformats.org/officeDocument/2006/relationships/hyperlink" Target="https://mall.industry.siemens.com/mall/tr/tr/Catalog/Product/3RW5546-2HF14" TargetMode="External"/><Relationship Id="rId3074" Type="http://schemas.openxmlformats.org/officeDocument/2006/relationships/hyperlink" Target="https://mall.industry.siemens.com/mall/tr/tr/Catalog/Product/3SU1200-2PT10-1AA0" TargetMode="External"/><Relationship Id="rId4125" Type="http://schemas.openxmlformats.org/officeDocument/2006/relationships/hyperlink" Target="https://mall.industry.siemens.com/mall/tr/tr/Catalog/Product/3VW9011-0AH10" TargetMode="External"/><Relationship Id="rId5523" Type="http://schemas.openxmlformats.org/officeDocument/2006/relationships/hyperlink" Target="https://mall.industry.siemens.com/mall/tr/tr/Catalog/Product/8UD1161-4AF25" TargetMode="External"/><Relationship Id="rId1719" Type="http://schemas.openxmlformats.org/officeDocument/2006/relationships/hyperlink" Target="https://mall.industry.siemens.com/mall/tr/tr/Catalog/Product/3RW5246-6TC14" TargetMode="External"/><Relationship Id="rId1926" Type="http://schemas.openxmlformats.org/officeDocument/2006/relationships/hyperlink" Target="https://mall.industry.siemens.com/mall/tr/tr/Catalog/Product/3SB2224-6BE06" TargetMode="External"/><Relationship Id="rId3281" Type="http://schemas.openxmlformats.org/officeDocument/2006/relationships/hyperlink" Target="https://mall.industry.siemens.com/mall/tr/tr/Catalog/Product/3UF7102-1AA00-0" TargetMode="External"/><Relationship Id="rId4332" Type="http://schemas.openxmlformats.org/officeDocument/2006/relationships/hyperlink" Target="https://mall.industry.siemens.com/mall/tr/tr/Catalog/Product/3WA9111-0AE06" TargetMode="External"/><Relationship Id="rId2090" Type="http://schemas.openxmlformats.org/officeDocument/2006/relationships/hyperlink" Target="https://mall.industry.siemens.com/mall/tr/tr/Catalog/Product/3SB6011-0AB50-0YA0" TargetMode="External"/><Relationship Id="rId3141" Type="http://schemas.openxmlformats.org/officeDocument/2006/relationships/hyperlink" Target="https://mall.industry.siemens.com/mall/tr/tr/Catalog/Product/3SU1801-0AE00-2AB1" TargetMode="External"/><Relationship Id="rId3001" Type="http://schemas.openxmlformats.org/officeDocument/2006/relationships/hyperlink" Target="https://mall.industry.siemens.com/mall/tr/tr/Catalog/Product/3SU1102-0AB20-1CA0" TargetMode="External"/><Relationship Id="rId3958" Type="http://schemas.openxmlformats.org/officeDocument/2006/relationships/hyperlink" Target="https://mall.industry.siemens.com/mall/tr/tr/Catalog/Product/3VM1112-5MH32-0AA0" TargetMode="External"/><Relationship Id="rId879" Type="http://schemas.openxmlformats.org/officeDocument/2006/relationships/hyperlink" Target="https://mall.industry.siemens.com/mall/tr/tr/Catalog/Product/3RQ4052-2SM30" TargetMode="External"/><Relationship Id="rId2767" Type="http://schemas.openxmlformats.org/officeDocument/2006/relationships/hyperlink" Target="https://mall.industry.siemens.com/mall/tr/tr/Catalog/Product/3SE5242-0HK50" TargetMode="External"/><Relationship Id="rId5173" Type="http://schemas.openxmlformats.org/officeDocument/2006/relationships/hyperlink" Target="https://mall.industry.siemens.com/mall/tr/tr/Catalog/Product/5SL6663-7" TargetMode="External"/><Relationship Id="rId5380" Type="http://schemas.openxmlformats.org/officeDocument/2006/relationships/hyperlink" Target="https://mall.industry.siemens.com/mall/tr/tr/Catalog/Product/5SY5202-7" TargetMode="External"/><Relationship Id="rId739" Type="http://schemas.openxmlformats.org/officeDocument/2006/relationships/hyperlink" Target="https://mall.industry.siemens.com/mall/tr/tr/Catalog/Product/3RK1205-0BG00-2AA2" TargetMode="External"/><Relationship Id="rId1369" Type="http://schemas.openxmlformats.org/officeDocument/2006/relationships/hyperlink" Target="https://mall.industry.siemens.com/mall/tr/tr/Catalog/Product/3RV1915-5A" TargetMode="External"/><Relationship Id="rId1576" Type="http://schemas.openxmlformats.org/officeDocument/2006/relationships/hyperlink" Target="https://mall.industry.siemens.com/mall/tr/tr/Catalog/Product/3RW5076-2AB04" TargetMode="External"/><Relationship Id="rId2974" Type="http://schemas.openxmlformats.org/officeDocument/2006/relationships/hyperlink" Target="https://mall.industry.siemens.com/mall/tr/tr/Catalog/Product/3SU1100-0AB10-1BA0" TargetMode="External"/><Relationship Id="rId3818" Type="http://schemas.openxmlformats.org/officeDocument/2006/relationships/hyperlink" Target="https://mall.industry.siemens.com/mall/tr/tr/Catalog/Product/3VA9267-0HA20" TargetMode="External"/><Relationship Id="rId5033" Type="http://schemas.openxmlformats.org/officeDocument/2006/relationships/hyperlink" Target="https://mall.industry.siemens.com/mall/tr/tr/Catalog/Product/5SL4306-7" TargetMode="External"/><Relationship Id="rId5240" Type="http://schemas.openxmlformats.org/officeDocument/2006/relationships/hyperlink" Target="https://mall.industry.siemens.com/mall/tr/tr/Catalog/Product/5SU1346-7FP32" TargetMode="External"/><Relationship Id="rId946" Type="http://schemas.openxmlformats.org/officeDocument/2006/relationships/hyperlink" Target="https://mall.industry.siemens.com/mall/tr/tr/Catalog/Product/3RT1075-6AB36" TargetMode="External"/><Relationship Id="rId1229" Type="http://schemas.openxmlformats.org/officeDocument/2006/relationships/hyperlink" Target="https://mall.industry.siemens.com/mall/tr/tr/Catalog/Product/3RT2916-1JL00" TargetMode="External"/><Relationship Id="rId1783" Type="http://schemas.openxmlformats.org/officeDocument/2006/relationships/hyperlink" Target="https://mall.industry.siemens.com/mall/tr/tr/Catalog/Product/3RW5524-3HF14" TargetMode="External"/><Relationship Id="rId1990" Type="http://schemas.openxmlformats.org/officeDocument/2006/relationships/hyperlink" Target="https://mall.industry.siemens.com/mall/tr/tr/Catalog/Product/3SB6010-1EB20-0YA0" TargetMode="External"/><Relationship Id="rId2627" Type="http://schemas.openxmlformats.org/officeDocument/2006/relationships/hyperlink" Target="https://mall.industry.siemens.com/mall/tr/tr/Catalog/Product/3SB6900-0HB" TargetMode="External"/><Relationship Id="rId2834" Type="http://schemas.openxmlformats.org/officeDocument/2006/relationships/hyperlink" Target="https://mall.industry.siemens.com/mall/tr/tr/Catalog/Product/3SK1112-1BB40" TargetMode="External"/><Relationship Id="rId5100" Type="http://schemas.openxmlformats.org/officeDocument/2006/relationships/hyperlink" Target="https://mall.industry.siemens.com/mall/tr/tr/Catalog/Product/5SL6150-7" TargetMode="External"/><Relationship Id="rId75" Type="http://schemas.openxmlformats.org/officeDocument/2006/relationships/hyperlink" Target="https://mall.industry.siemens.com/mall/tr/tr/Catalog/Product/3KD9108-6" TargetMode="External"/><Relationship Id="rId806" Type="http://schemas.openxmlformats.org/officeDocument/2006/relationships/hyperlink" Target="https://mall.industry.siemens.com/mall/tr/tr/Catalog/Product/3RK2400-2CG00-2AA2" TargetMode="External"/><Relationship Id="rId1436" Type="http://schemas.openxmlformats.org/officeDocument/2006/relationships/hyperlink" Target="https://mall.industry.siemens.com/mall/tr/tr/Catalog/Product/3RV2021-4DA20" TargetMode="External"/><Relationship Id="rId1643" Type="http://schemas.openxmlformats.org/officeDocument/2006/relationships/hyperlink" Target="https://mall.industry.siemens.com/mall/tr/tr/Catalog/Product/3RW5225-1TC14" TargetMode="External"/><Relationship Id="rId1850" Type="http://schemas.openxmlformats.org/officeDocument/2006/relationships/hyperlink" Target="https://mall.industry.siemens.com/mall/tr/tr/Catalog/Product/3RW5545-2HF04" TargetMode="External"/><Relationship Id="rId2901" Type="http://schemas.openxmlformats.org/officeDocument/2006/relationships/hyperlink" Target="https://mall.industry.siemens.com/mall/tr/tr/Catalog/Product/3SU1001-6AA50-0AA0" TargetMode="External"/><Relationship Id="rId4799" Type="http://schemas.openxmlformats.org/officeDocument/2006/relationships/hyperlink" Target="https://mall.industry.siemens.com/mall/tr/tr/Catalog/Product/4EU3931-1TE80-0A" TargetMode="External"/><Relationship Id="rId1503" Type="http://schemas.openxmlformats.org/officeDocument/2006/relationships/hyperlink" Target="https://mall.industry.siemens.com/mall/tr/tr/Catalog/Product/3RW3046-1BB14" TargetMode="External"/><Relationship Id="rId1710" Type="http://schemas.openxmlformats.org/officeDocument/2006/relationships/hyperlink" Target="https://mall.industry.siemens.com/mall/tr/tr/Catalog/Product/3RW5245-6TC04" TargetMode="External"/><Relationship Id="rId4659" Type="http://schemas.openxmlformats.org/officeDocument/2006/relationships/hyperlink" Target="https://mall.industry.siemens.com/mall/tr/tr/Catalog/Product/3WT8100-5AA04-5AB2" TargetMode="External"/><Relationship Id="rId4866" Type="http://schemas.openxmlformats.org/officeDocument/2006/relationships/hyperlink" Target="https://mall.industry.siemens.com/mall/tr/tr/Catalog/Product/4RB8200-3EA10" TargetMode="External"/><Relationship Id="rId3468" Type="http://schemas.openxmlformats.org/officeDocument/2006/relationships/hyperlink" Target="https://mall.industry.siemens.com/mall/tr/tr/Catalog/Product/3VA1180-4EF36-0AA0" TargetMode="External"/><Relationship Id="rId3675" Type="http://schemas.openxmlformats.org/officeDocument/2006/relationships/hyperlink" Target="https://mall.industry.siemens.com/mall/tr/tr/Catalog/Product/3VA2712-1AC03-0AA0" TargetMode="External"/><Relationship Id="rId3882" Type="http://schemas.openxmlformats.org/officeDocument/2006/relationships/hyperlink" Target="https://mall.industry.siemens.com/mall/tr/tr/Catalog/Product/3VA9980-0VC10" TargetMode="External"/><Relationship Id="rId4519" Type="http://schemas.openxmlformats.org/officeDocument/2006/relationships/hyperlink" Target="https://mall.industry.siemens.com/mall/tr/tr/Catalog/Product/3WL1225-3BB46-1AA2" TargetMode="External"/><Relationship Id="rId4726" Type="http://schemas.openxmlformats.org/officeDocument/2006/relationships/hyperlink" Target="https://mall.industry.siemens.com/mall/tr/tr/Catalog/Product/3WT9866-8JA01" TargetMode="External"/><Relationship Id="rId4933" Type="http://schemas.openxmlformats.org/officeDocument/2006/relationships/hyperlink" Target="https://mall.industry.siemens.com/mall/tr/tr/Catalog/Product/5SH122" TargetMode="External"/><Relationship Id="rId389" Type="http://schemas.openxmlformats.org/officeDocument/2006/relationships/hyperlink" Target="https://mall.industry.siemens.com/mall/tr/tr/Catalog/Product/3NG1402" TargetMode="External"/><Relationship Id="rId596" Type="http://schemas.openxmlformats.org/officeDocument/2006/relationships/hyperlink" Target="https://mall.industry.siemens.com/mall/tr/tr/Catalog/Product/3RC7940-0TE20" TargetMode="External"/><Relationship Id="rId2277" Type="http://schemas.openxmlformats.org/officeDocument/2006/relationships/hyperlink" Target="https://mall.industry.siemens.com/mall/tr/tr/Catalog/Product/3SB6060-2BA20-0YA0" TargetMode="External"/><Relationship Id="rId2484" Type="http://schemas.openxmlformats.org/officeDocument/2006/relationships/hyperlink" Target="https://mall.industry.siemens.com/mall/tr/tr/Catalog/Product/3SB6160-1HD20-1CA0" TargetMode="External"/><Relationship Id="rId2691" Type="http://schemas.openxmlformats.org/officeDocument/2006/relationships/hyperlink" Target="https://mall.industry.siemens.com/mall/tr/tr/Catalog/Product/3SE5000-0CA00" TargetMode="External"/><Relationship Id="rId3328" Type="http://schemas.openxmlformats.org/officeDocument/2006/relationships/hyperlink" Target="https://mall.industry.siemens.com/mall/tr/tr/Catalog/Product/3UG5501-1AW30" TargetMode="External"/><Relationship Id="rId3535" Type="http://schemas.openxmlformats.org/officeDocument/2006/relationships/hyperlink" Target="https://mall.industry.siemens.com/mall/tr/tr/Catalog/Product/3VA1463-1AA32-0AA0" TargetMode="External"/><Relationship Id="rId3742" Type="http://schemas.openxmlformats.org/officeDocument/2006/relationships/hyperlink" Target="https://mall.industry.siemens.com/mall/tr/tr/Catalog/Product/3VA9157-0EK13" TargetMode="External"/><Relationship Id="rId249" Type="http://schemas.openxmlformats.org/officeDocument/2006/relationships/hyperlink" Target="https://mall.industry.siemens.com/mall/tr/tr/Catalog/Product/3LF0122-2PF10" TargetMode="External"/><Relationship Id="rId456" Type="http://schemas.openxmlformats.org/officeDocument/2006/relationships/hyperlink" Target="https://mall.industry.siemens.com/mall/tr/tr/Catalog/Product/3NW7033" TargetMode="External"/><Relationship Id="rId663" Type="http://schemas.openxmlformats.org/officeDocument/2006/relationships/hyperlink" Target="https://mall.industry.siemens.com/mall/tr/tr/Catalog/Product/3RH2131-1AB00" TargetMode="External"/><Relationship Id="rId870" Type="http://schemas.openxmlformats.org/officeDocument/2006/relationships/hyperlink" Target="https://mall.industry.siemens.com/mall/tr/tr/Catalog/Product/3RQ4018-2AM08-0AA0" TargetMode="External"/><Relationship Id="rId1086" Type="http://schemas.openxmlformats.org/officeDocument/2006/relationships/hyperlink" Target="https://mall.industry.siemens.com/mall/tr/tr/Catalog/Product/3RT2024-2AP00" TargetMode="External"/><Relationship Id="rId1293" Type="http://schemas.openxmlformats.org/officeDocument/2006/relationships/hyperlink" Target="https://mall.industry.siemens.com/mall/tr/tr/Catalog/Product/3RU2116-1GB0" TargetMode="External"/><Relationship Id="rId2137" Type="http://schemas.openxmlformats.org/officeDocument/2006/relationships/hyperlink" Target="https://mall.industry.siemens.com/mall/tr/tr/Catalog/Product/3SB6011-2AN20-0YA0" TargetMode="External"/><Relationship Id="rId2344" Type="http://schemas.openxmlformats.org/officeDocument/2006/relationships/hyperlink" Target="https://mall.industry.siemens.com/mall/tr/tr/Catalog/Product/3SB6061-0BB60-0YA0" TargetMode="External"/><Relationship Id="rId2551" Type="http://schemas.openxmlformats.org/officeDocument/2006/relationships/hyperlink" Target="https://mall.industry.siemens.com/mall/tr/tr/Catalog/Product/3SB6214-6AA50-1AA0" TargetMode="External"/><Relationship Id="rId109" Type="http://schemas.openxmlformats.org/officeDocument/2006/relationships/hyperlink" Target="https://mall.industry.siemens.com/mall/tr/tr/Catalog/Product/3KD9501-1" TargetMode="External"/><Relationship Id="rId316" Type="http://schemas.openxmlformats.org/officeDocument/2006/relationships/hyperlink" Target="https://mall.industry.siemens.com/mall/tr/tr/Catalog/Product/3NA3810" TargetMode="External"/><Relationship Id="rId523" Type="http://schemas.openxmlformats.org/officeDocument/2006/relationships/hyperlink" Target="https://mall.industry.siemens.com/mall/tr/tr/Catalog/Product/3RA2931-1AA00" TargetMode="External"/><Relationship Id="rId1153" Type="http://schemas.openxmlformats.org/officeDocument/2006/relationships/hyperlink" Target="https://mall.industry.siemens.com/mall/tr/tr/Catalog/Product/3RT2035-1NB30" TargetMode="External"/><Relationship Id="rId2204" Type="http://schemas.openxmlformats.org/officeDocument/2006/relationships/hyperlink" Target="https://mall.industry.siemens.com/mall/tr/tr/Catalog/Product/3SB6060-1AC30-0YA0" TargetMode="External"/><Relationship Id="rId3602" Type="http://schemas.openxmlformats.org/officeDocument/2006/relationships/hyperlink" Target="https://mall.industry.siemens.com/mall/tr/tr/Catalog/Product/3VA2163-5KP32-0AA0" TargetMode="External"/><Relationship Id="rId730" Type="http://schemas.openxmlformats.org/officeDocument/2006/relationships/hyperlink" Target="https://mall.industry.siemens.com/mall/tr/tr/Catalog/Product/3RH2921-1DA20" TargetMode="External"/><Relationship Id="rId1013" Type="http://schemas.openxmlformats.org/officeDocument/2006/relationships/hyperlink" Target="https://mall.industry.siemens.com/mall/tr/tr/Catalog/Product/3RT2016-1BF41" TargetMode="External"/><Relationship Id="rId1360" Type="http://schemas.openxmlformats.org/officeDocument/2006/relationships/hyperlink" Target="https://mall.industry.siemens.com/mall/tr/tr/Catalog/Product/3RV1011-0HA10" TargetMode="External"/><Relationship Id="rId2411" Type="http://schemas.openxmlformats.org/officeDocument/2006/relationships/hyperlink" Target="https://mall.industry.siemens.com/mall/tr/tr/Catalog/Product/3SB6061-2BN30-0YA0" TargetMode="External"/><Relationship Id="rId4169" Type="http://schemas.openxmlformats.org/officeDocument/2006/relationships/hyperlink" Target="https://mall.industry.siemens.com/mall/tr/tr/Catalog/Product/3WA1108-3AB32-0AA0" TargetMode="External"/><Relationship Id="rId5567" Type="http://schemas.openxmlformats.org/officeDocument/2006/relationships/hyperlink" Target="https://mall.industry.siemens.com/mall/tr/tr/Catalog/Product/8US1998-1AA00" TargetMode="External"/><Relationship Id="rId1220" Type="http://schemas.openxmlformats.org/officeDocument/2006/relationships/hyperlink" Target="https://mall.industry.siemens.com/mall/tr/tr/Catalog/Product/3RT2636-1AP03" TargetMode="External"/><Relationship Id="rId4376" Type="http://schemas.openxmlformats.org/officeDocument/2006/relationships/hyperlink" Target="https://mall.industry.siemens.com/mall/tr/tr/Catalog/Product/3WA9111-0BB41" TargetMode="External"/><Relationship Id="rId4583" Type="http://schemas.openxmlformats.org/officeDocument/2006/relationships/hyperlink" Target="https://mall.industry.siemens.com/mall/tr/tr/Catalog/Product/3WL9111-0AL14-0AA0" TargetMode="External"/><Relationship Id="rId4790" Type="http://schemas.openxmlformats.org/officeDocument/2006/relationships/hyperlink" Target="https://mall.industry.siemens.com/mall/tr/tr/Catalog/Product/4EU2732-0VE08-4CA0" TargetMode="External"/><Relationship Id="rId5427" Type="http://schemas.openxmlformats.org/officeDocument/2006/relationships/hyperlink" Target="https://mall.industry.siemens.com/mall/tr/tr/Catalog/Product/5TT5843-0" TargetMode="External"/><Relationship Id="rId5634" Type="http://schemas.openxmlformats.org/officeDocument/2006/relationships/hyperlink" Target="https://mall.industry.siemens.com/mall/tr/tr/Catalog/Product/8WD5320-5AC" TargetMode="External"/><Relationship Id="rId3185" Type="http://schemas.openxmlformats.org/officeDocument/2006/relationships/hyperlink" Target="https://mall.industry.siemens.com/mall/tr/tr/Catalog/Product/3SU1900-0KQ80-0AA0" TargetMode="External"/><Relationship Id="rId3392" Type="http://schemas.openxmlformats.org/officeDocument/2006/relationships/hyperlink" Target="https://mall.industry.siemens.com/mall/tr/tr/Catalog/Product/3VA1116-5EF36-0AA0" TargetMode="External"/><Relationship Id="rId4029" Type="http://schemas.openxmlformats.org/officeDocument/2006/relationships/hyperlink" Target="https://mall.industry.siemens.com/mall/tr/tr/Catalog/Product/3VM1463-4EE42-0AA0" TargetMode="External"/><Relationship Id="rId4236" Type="http://schemas.openxmlformats.org/officeDocument/2006/relationships/hyperlink" Target="https://mall.industry.siemens.com/mall/tr/tr/Catalog/Product/3WA1220-5AB12-0AA0" TargetMode="External"/><Relationship Id="rId4443" Type="http://schemas.openxmlformats.org/officeDocument/2006/relationships/hyperlink" Target="https://mall.industry.siemens.com/mall/tr/tr/Catalog/Product/3WL1108-4BB46-1AA2" TargetMode="External"/><Relationship Id="rId4650" Type="http://schemas.openxmlformats.org/officeDocument/2006/relationships/hyperlink" Target="https://mall.industry.siemens.com/mall/tr/tr/Catalog/Product/3WT8080-5AA00-0AA2" TargetMode="External"/><Relationship Id="rId3045" Type="http://schemas.openxmlformats.org/officeDocument/2006/relationships/hyperlink" Target="https://mall.industry.siemens.com/mall/tr/tr/Catalog/Product/3SU1152-0AB20-1CA0" TargetMode="External"/><Relationship Id="rId3252" Type="http://schemas.openxmlformats.org/officeDocument/2006/relationships/hyperlink" Target="https://mall.industry.siemens.com/mall/tr/tr/Catalog/Product/3TY7523-0AS0" TargetMode="External"/><Relationship Id="rId4303" Type="http://schemas.openxmlformats.org/officeDocument/2006/relationships/hyperlink" Target="https://mall.industry.siemens.com/mall/tr/tr/Catalog/Product/3WA1363-5AB31-0AA0" TargetMode="External"/><Relationship Id="rId4510" Type="http://schemas.openxmlformats.org/officeDocument/2006/relationships/hyperlink" Target="https://mall.industry.siemens.com/mall/tr/tr/Catalog/Product/3WL1220-4BB42-1AA2" TargetMode="External"/><Relationship Id="rId173" Type="http://schemas.openxmlformats.org/officeDocument/2006/relationships/hyperlink" Target="https://mall.industry.siemens.com/mall/tr/tr/Catalog/Product/3LD2814-0TK53" TargetMode="External"/><Relationship Id="rId380" Type="http://schemas.openxmlformats.org/officeDocument/2006/relationships/hyperlink" Target="https://mall.industry.siemens.com/mall/tr/tr/Catalog/Product/3NE3334-0B" TargetMode="External"/><Relationship Id="rId2061" Type="http://schemas.openxmlformats.org/officeDocument/2006/relationships/hyperlink" Target="https://mall.industry.siemens.com/mall/tr/tr/Catalog/Product/3SB6010-2BN50-0YA0" TargetMode="External"/><Relationship Id="rId3112" Type="http://schemas.openxmlformats.org/officeDocument/2006/relationships/hyperlink" Target="https://mall.industry.siemens.com/mall/tr/tr/Catalog/Product/3SU1401-1ME40-1DA1" TargetMode="External"/><Relationship Id="rId240" Type="http://schemas.openxmlformats.org/officeDocument/2006/relationships/hyperlink" Target="https://mall.industry.siemens.com/mall/tr/tr/Catalog/Product/3LD9344-2CA" TargetMode="External"/><Relationship Id="rId5077" Type="http://schemas.openxmlformats.org/officeDocument/2006/relationships/hyperlink" Target="https://mall.industry.siemens.com/mall/tr/tr/Catalog/Product/5SL6110-7" TargetMode="External"/><Relationship Id="rId5284" Type="http://schemas.openxmlformats.org/officeDocument/2006/relationships/hyperlink" Target="https://mall.industry.siemens.com/mall/tr/tr/Catalog/Product/5SV3111-6" TargetMode="External"/><Relationship Id="rId100" Type="http://schemas.openxmlformats.org/officeDocument/2006/relationships/hyperlink" Target="https://mall.industry.siemens.com/mall/tr/tr/Catalog/Product/3KD9404-5" TargetMode="External"/><Relationship Id="rId2878" Type="http://schemas.openxmlformats.org/officeDocument/2006/relationships/hyperlink" Target="https://mall.industry.siemens.com/mall/tr/tr/Catalog/Product/3SU1000-1JB20-0AA0" TargetMode="External"/><Relationship Id="rId3929" Type="http://schemas.openxmlformats.org/officeDocument/2006/relationships/hyperlink" Target="https://mall.industry.siemens.com/mall/tr/tr/Catalog/Product/3VM1040-4ED32-0AA0" TargetMode="External"/><Relationship Id="rId4093" Type="http://schemas.openxmlformats.org/officeDocument/2006/relationships/hyperlink" Target="https://mall.industry.siemens.com/mall/tr/tr/Catalog/Product/3VW9011-0AD01" TargetMode="External"/><Relationship Id="rId5144" Type="http://schemas.openxmlformats.org/officeDocument/2006/relationships/hyperlink" Target="https://mall.industry.siemens.com/mall/tr/tr/Catalog/Product/5SL6510-6YA" TargetMode="External"/><Relationship Id="rId5491" Type="http://schemas.openxmlformats.org/officeDocument/2006/relationships/hyperlink" Target="https://mall.industry.siemens.com/mall/tr/tr/Catalog/Product/7LF5301-1" TargetMode="External"/><Relationship Id="rId1687" Type="http://schemas.openxmlformats.org/officeDocument/2006/relationships/hyperlink" Target="https://mall.industry.siemens.com/mall/tr/tr/Catalog/Product/3RW5236-6TC14" TargetMode="External"/><Relationship Id="rId1894" Type="http://schemas.openxmlformats.org/officeDocument/2006/relationships/hyperlink" Target="https://mall.industry.siemens.com/mall/tr/tr/Catalog/Product/3RW5556-6HA04" TargetMode="External"/><Relationship Id="rId2738" Type="http://schemas.openxmlformats.org/officeDocument/2006/relationships/hyperlink" Target="https://mall.industry.siemens.com/mall/tr/tr/Catalog/Product/3SE5212-0CC05" TargetMode="External"/><Relationship Id="rId2945" Type="http://schemas.openxmlformats.org/officeDocument/2006/relationships/hyperlink" Target="https://mall.industry.siemens.com/mall/tr/tr/Catalog/Product/3SU1052-2CF60-0AA0" TargetMode="External"/><Relationship Id="rId5351" Type="http://schemas.openxmlformats.org/officeDocument/2006/relationships/hyperlink" Target="https://mall.industry.siemens.com/mall/tr/tr/Catalog/Product/5SV6016-7KK32" TargetMode="External"/><Relationship Id="rId917" Type="http://schemas.openxmlformats.org/officeDocument/2006/relationships/hyperlink" Target="https://mall.industry.siemens.com/mall/tr/tr/Catalog/Product/3RS7002-1AE00" TargetMode="External"/><Relationship Id="rId1547" Type="http://schemas.openxmlformats.org/officeDocument/2006/relationships/hyperlink" Target="https://mall.industry.siemens.com/mall/tr/tr/Catalog/Product/3RW5072-2TB14" TargetMode="External"/><Relationship Id="rId1754" Type="http://schemas.openxmlformats.org/officeDocument/2006/relationships/hyperlink" Target="https://mall.industry.siemens.com/mall/tr/tr/Catalog/Product/3RW5515-1HF04" TargetMode="External"/><Relationship Id="rId1961" Type="http://schemas.openxmlformats.org/officeDocument/2006/relationships/hyperlink" Target="https://mall.industry.siemens.com/mall/tr/tr/Catalog/Product/3SB6010-1AC30-0YA0" TargetMode="External"/><Relationship Id="rId2805" Type="http://schemas.openxmlformats.org/officeDocument/2006/relationships/hyperlink" Target="https://mall.industry.siemens.com/mall/tr/tr/Catalog/Product/3SE6714-2CA" TargetMode="External"/><Relationship Id="rId4160" Type="http://schemas.openxmlformats.org/officeDocument/2006/relationships/hyperlink" Target="https://mall.industry.siemens.com/mall/tr/tr/Catalog/Product/3WA1106-4AB32-0AA0" TargetMode="External"/><Relationship Id="rId5004" Type="http://schemas.openxmlformats.org/officeDocument/2006/relationships/hyperlink" Target="https://mall.industry.siemens.com/mall/tr/tr/Catalog/Product/5SL4132-6" TargetMode="External"/><Relationship Id="rId5211" Type="http://schemas.openxmlformats.org/officeDocument/2006/relationships/hyperlink" Target="https://mall.industry.siemens.com/mall/tr/tr/Catalog/Product/5SU1326-7FP06" TargetMode="External"/><Relationship Id="rId46" Type="http://schemas.openxmlformats.org/officeDocument/2006/relationships/hyperlink" Target="https://mall.industry.siemens.com/mall/tr/tr/Catalog/Product/3KD3430-0NE20-0" TargetMode="External"/><Relationship Id="rId1407" Type="http://schemas.openxmlformats.org/officeDocument/2006/relationships/hyperlink" Target="https://mall.industry.siemens.com/mall/tr/tr/Catalog/Product/3RV2011-1GA10" TargetMode="External"/><Relationship Id="rId1614" Type="http://schemas.openxmlformats.org/officeDocument/2006/relationships/hyperlink" Target="https://mall.industry.siemens.com/mall/tr/tr/Catalog/Product/3RW5215-3TC04" TargetMode="External"/><Relationship Id="rId1821" Type="http://schemas.openxmlformats.org/officeDocument/2006/relationships/hyperlink" Target="https://mall.industry.siemens.com/mall/tr/tr/Catalog/Product/3RW5535-6HA14" TargetMode="External"/><Relationship Id="rId4020" Type="http://schemas.openxmlformats.org/officeDocument/2006/relationships/hyperlink" Target="https://mall.industry.siemens.com/mall/tr/tr/Catalog/Product/3VM1440-5MH32-0AA0" TargetMode="External"/><Relationship Id="rId4977" Type="http://schemas.openxmlformats.org/officeDocument/2006/relationships/hyperlink" Target="https://mall.industry.siemens.com/mall/tr/tr/Catalog/Product/5SL3325-7YA" TargetMode="External"/><Relationship Id="rId3579" Type="http://schemas.openxmlformats.org/officeDocument/2006/relationships/hyperlink" Target="https://mall.industry.siemens.com/mall/tr/tr/Catalog/Product/3VA2116-6KP46-0AA0" TargetMode="External"/><Relationship Id="rId3786" Type="http://schemas.openxmlformats.org/officeDocument/2006/relationships/hyperlink" Target="https://mall.industry.siemens.com/mall/tr/tr/Catalog/Product/3VA9223-0RL30" TargetMode="External"/><Relationship Id="rId2388" Type="http://schemas.openxmlformats.org/officeDocument/2006/relationships/hyperlink" Target="https://mall.industry.siemens.com/mall/tr/tr/Catalog/Product/3SB6061-2AP50-0YA0" TargetMode="External"/><Relationship Id="rId2595" Type="http://schemas.openxmlformats.org/officeDocument/2006/relationships/hyperlink" Target="https://mall.industry.siemens.com/mall/tr/tr/Catalog/Product/3SB6405-1BA20-1AA0" TargetMode="External"/><Relationship Id="rId3439" Type="http://schemas.openxmlformats.org/officeDocument/2006/relationships/hyperlink" Target="https://mall.industry.siemens.com/mall/tr/tr/Catalog/Product/3VA1140-6MH36-0AA0" TargetMode="External"/><Relationship Id="rId3993" Type="http://schemas.openxmlformats.org/officeDocument/2006/relationships/hyperlink" Target="https://mall.industry.siemens.com/mall/tr/tr/Catalog/Product/3VM1196-4EE42-0AA0" TargetMode="External"/><Relationship Id="rId4837" Type="http://schemas.openxmlformats.org/officeDocument/2006/relationships/hyperlink" Target="https://mall.industry.siemens.com/mall/tr/tr/Catalog/Product/4RB2025-3EA50" TargetMode="External"/><Relationship Id="rId567" Type="http://schemas.openxmlformats.org/officeDocument/2006/relationships/hyperlink" Target="https://mall.industry.siemens.com/mall/tr/tr/Catalog/Product/3RB2987-2B" TargetMode="External"/><Relationship Id="rId1197" Type="http://schemas.openxmlformats.org/officeDocument/2006/relationships/hyperlink" Target="https://mall.industry.siemens.com/mall/tr/tr/Catalog/Product/3RT2316-1AP00" TargetMode="External"/><Relationship Id="rId2248" Type="http://schemas.openxmlformats.org/officeDocument/2006/relationships/hyperlink" Target="https://mall.industry.siemens.com/mall/tr/tr/Catalog/Product/3SB6060-2AB30-0YA0" TargetMode="External"/><Relationship Id="rId3646" Type="http://schemas.openxmlformats.org/officeDocument/2006/relationships/hyperlink" Target="https://mall.industry.siemens.com/mall/tr/tr/Catalog/Product/3VA2463-5KP42-0AA0" TargetMode="External"/><Relationship Id="rId3853" Type="http://schemas.openxmlformats.org/officeDocument/2006/relationships/hyperlink" Target="https://mall.industry.siemens.com/mall/tr/tr/Catalog/Product/3VA9467-0HA10" TargetMode="External"/><Relationship Id="rId4904" Type="http://schemas.openxmlformats.org/officeDocument/2006/relationships/hyperlink" Target="https://mall.industry.siemens.com/mall/tr/tr/Catalog/Product/5SD7461-0" TargetMode="External"/><Relationship Id="rId774" Type="http://schemas.openxmlformats.org/officeDocument/2006/relationships/hyperlink" Target="https://mall.industry.siemens.com/mall/tr/tr/Catalog/Product/3RK1901-2DA00" TargetMode="External"/><Relationship Id="rId981" Type="http://schemas.openxmlformats.org/officeDocument/2006/relationships/hyperlink" Target="https://mall.industry.siemens.com/mall/tr/tr/Catalog/Product/3RT1975-5AB31" TargetMode="External"/><Relationship Id="rId1057" Type="http://schemas.openxmlformats.org/officeDocument/2006/relationships/hyperlink" Target="https://mall.industry.siemens.com/mall/tr/tr/Catalog/Product/3RT2018-2AB02" TargetMode="External"/><Relationship Id="rId2455" Type="http://schemas.openxmlformats.org/officeDocument/2006/relationships/hyperlink" Target="https://mall.industry.siemens.com/mall/tr/tr/Catalog/Product/3SB6113-3CA24-1MK0" TargetMode="External"/><Relationship Id="rId2662" Type="http://schemas.openxmlformats.org/officeDocument/2006/relationships/hyperlink" Target="https://mall.industry.siemens.com/mall/tr/tr/Catalog/Product/3SE5000-0AA50" TargetMode="External"/><Relationship Id="rId3506" Type="http://schemas.openxmlformats.org/officeDocument/2006/relationships/hyperlink" Target="https://mall.industry.siemens.com/mall/tr/tr/Catalog/Product/3VA1325-5MH32-0AA0" TargetMode="External"/><Relationship Id="rId3713" Type="http://schemas.openxmlformats.org/officeDocument/2006/relationships/hyperlink" Target="https://mall.industry.siemens.com/mall/tr/tr/Catalog/Product/3VA9111-0WG30" TargetMode="External"/><Relationship Id="rId3920" Type="http://schemas.openxmlformats.org/officeDocument/2006/relationships/hyperlink" Target="https://mall.industry.siemens.com/mall/tr/tr/Catalog/Product/3VM1025-3ED42-0AA0" TargetMode="External"/><Relationship Id="rId427" Type="http://schemas.openxmlformats.org/officeDocument/2006/relationships/hyperlink" Target="https://mall.industry.siemens.com/mall/tr/tr/Catalog/Product/3NP1933-1DA00" TargetMode="External"/><Relationship Id="rId634" Type="http://schemas.openxmlformats.org/officeDocument/2006/relationships/hyperlink" Target="https://mall.industry.siemens.com/mall/tr/tr/Catalog/Product/3RF2410-1AB55" TargetMode="External"/><Relationship Id="rId841" Type="http://schemas.openxmlformats.org/officeDocument/2006/relationships/hyperlink" Target="https://mall.industry.siemens.com/mall/tr/tr/Catalog/Product/3RM1910-6AA" TargetMode="External"/><Relationship Id="rId1264" Type="http://schemas.openxmlformats.org/officeDocument/2006/relationships/hyperlink" Target="https://mall.industry.siemens.com/mall/tr/tr/Catalog/Product/3RU2116-0GB1" TargetMode="External"/><Relationship Id="rId1471" Type="http://schemas.openxmlformats.org/officeDocument/2006/relationships/hyperlink" Target="https://mall.industry.siemens.com/mall/tr/tr/Catalog/Product/3RV2917-5D" TargetMode="External"/><Relationship Id="rId2108" Type="http://schemas.openxmlformats.org/officeDocument/2006/relationships/hyperlink" Target="https://mall.industry.siemens.com/mall/tr/tr/Catalog/Product/3SB6011-1BC30-0YA0" TargetMode="External"/><Relationship Id="rId2315" Type="http://schemas.openxmlformats.org/officeDocument/2006/relationships/hyperlink" Target="https://mall.industry.siemens.com/mall/tr/tr/Catalog/Product/3SB6060-4AA21-0YA0" TargetMode="External"/><Relationship Id="rId2522" Type="http://schemas.openxmlformats.org/officeDocument/2006/relationships/hyperlink" Target="https://mall.industry.siemens.com/mall/tr/tr/Catalog/Product/3SB6210-0AB40-1BA0" TargetMode="External"/><Relationship Id="rId701" Type="http://schemas.openxmlformats.org/officeDocument/2006/relationships/hyperlink" Target="https://mall.industry.siemens.com/mall/tr/tr/Catalog/Product/3RH2911-1GA31" TargetMode="External"/><Relationship Id="rId1124" Type="http://schemas.openxmlformats.org/officeDocument/2006/relationships/hyperlink" Target="https://mall.industry.siemens.com/mall/tr/tr/Catalog/Product/3RT2027-1BF40" TargetMode="External"/><Relationship Id="rId1331" Type="http://schemas.openxmlformats.org/officeDocument/2006/relationships/hyperlink" Target="https://mall.industry.siemens.com/mall/tr/tr/Catalog/Product/3RU2126-4NC0" TargetMode="External"/><Relationship Id="rId4487" Type="http://schemas.openxmlformats.org/officeDocument/2006/relationships/hyperlink" Target="https://mall.industry.siemens.com/mall/tr/tr/Catalog/Product/3WL1120-3BB46-1AA2" TargetMode="External"/><Relationship Id="rId4694" Type="http://schemas.openxmlformats.org/officeDocument/2006/relationships/hyperlink" Target="https://mall.industry.siemens.com/mall/tr/tr/Catalog/Product/3WT8256-5AA00-0AA2" TargetMode="External"/><Relationship Id="rId5538" Type="http://schemas.openxmlformats.org/officeDocument/2006/relationships/hyperlink" Target="https://mall.industry.siemens.com/mall/tr/tr/Catalog/Product/8US1250-5AS10" TargetMode="External"/><Relationship Id="rId3089" Type="http://schemas.openxmlformats.org/officeDocument/2006/relationships/hyperlink" Target="https://mall.industry.siemens.com/mall/tr/tr/Catalog/Product/3SU1400-2AA10-1BA0" TargetMode="External"/><Relationship Id="rId3296" Type="http://schemas.openxmlformats.org/officeDocument/2006/relationships/hyperlink" Target="https://mall.industry.siemens.com/mall/tr/tr/Catalog/Product/3UF7510-1AA00-0" TargetMode="External"/><Relationship Id="rId4347" Type="http://schemas.openxmlformats.org/officeDocument/2006/relationships/hyperlink" Target="https://mall.industry.siemens.com/mall/tr/tr/Catalog/Product/3WA9111-0AH11" TargetMode="External"/><Relationship Id="rId4554" Type="http://schemas.openxmlformats.org/officeDocument/2006/relationships/hyperlink" Target="https://mall.industry.siemens.com/mall/tr/tr/Catalog/Product/3WL9111-0AA51-0AA0" TargetMode="External"/><Relationship Id="rId4761" Type="http://schemas.openxmlformats.org/officeDocument/2006/relationships/hyperlink" Target="https://mall.industry.siemens.com/mall/tr/tr/Catalog/Product/4AV4106-2EB00-0A" TargetMode="External"/><Relationship Id="rId5605" Type="http://schemas.openxmlformats.org/officeDocument/2006/relationships/hyperlink" Target="https://mall.industry.siemens.com/mall/tr/tr/Catalog/Product/8WD4420-5AB" TargetMode="External"/><Relationship Id="rId3156" Type="http://schemas.openxmlformats.org/officeDocument/2006/relationships/hyperlink" Target="https://mall.industry.siemens.com/mall/tr/tr/Catalog/Product/3SU1851-0NA00-2AA2" TargetMode="External"/><Relationship Id="rId3363" Type="http://schemas.openxmlformats.org/officeDocument/2006/relationships/hyperlink" Target="https://mall.industry.siemens.com/mall/tr/tr/Catalog/Product/3VA1110-5EE46-0AA0" TargetMode="External"/><Relationship Id="rId4207" Type="http://schemas.openxmlformats.org/officeDocument/2006/relationships/hyperlink" Target="https://mall.industry.siemens.com/mall/tr/tr/Catalog/Product/3WA1116-3AB12-0AA0" TargetMode="External"/><Relationship Id="rId4414" Type="http://schemas.openxmlformats.org/officeDocument/2006/relationships/hyperlink" Target="https://mall.industry.siemens.com/mall/tr/tr/Catalog/Product/3WA9111-0EX20" TargetMode="External"/><Relationship Id="rId284" Type="http://schemas.openxmlformats.org/officeDocument/2006/relationships/hyperlink" Target="https://mall.industry.siemens.com/mall/tr/tr/Catalog/Product/3LF0322-5AC00" TargetMode="External"/><Relationship Id="rId491" Type="http://schemas.openxmlformats.org/officeDocument/2006/relationships/hyperlink" Target="https://mall.industry.siemens.com/mall/tr/tr/Catalog/Product/3RA2345-8XB30-1AL2" TargetMode="External"/><Relationship Id="rId2172" Type="http://schemas.openxmlformats.org/officeDocument/2006/relationships/hyperlink" Target="https://mall.industry.siemens.com/mall/tr/tr/Catalog/Product/3SB6011-2BP20-0YA0" TargetMode="External"/><Relationship Id="rId3016" Type="http://schemas.openxmlformats.org/officeDocument/2006/relationships/hyperlink" Target="https://mall.industry.siemens.com/mall/tr/tr/Catalog/Product/3SU1106-0AB50-1BA0" TargetMode="External"/><Relationship Id="rId3223" Type="http://schemas.openxmlformats.org/officeDocument/2006/relationships/hyperlink" Target="https://mall.industry.siemens.com/mall/tr/tr/Catalog/Product/3TX7402-3J" TargetMode="External"/><Relationship Id="rId3570" Type="http://schemas.openxmlformats.org/officeDocument/2006/relationships/hyperlink" Target="https://mall.industry.siemens.com/mall/tr/tr/Catalog/Product/3VA2116-5KP32-0AA0" TargetMode="External"/><Relationship Id="rId4621" Type="http://schemas.openxmlformats.org/officeDocument/2006/relationships/hyperlink" Target="https://mall.industry.siemens.com/mall/tr/tr/Catalog/Product/3WL9111-0BB24-0AA0" TargetMode="External"/><Relationship Id="rId144" Type="http://schemas.openxmlformats.org/officeDocument/2006/relationships/hyperlink" Target="https://mall.industry.siemens.com/mall/tr/tr/Catalog/Product/3LD2203-0TK51" TargetMode="External"/><Relationship Id="rId3430" Type="http://schemas.openxmlformats.org/officeDocument/2006/relationships/hyperlink" Target="https://mall.industry.siemens.com/mall/tr/tr/Catalog/Product/3VA1140-4EF36-0AA0" TargetMode="External"/><Relationship Id="rId5188" Type="http://schemas.openxmlformats.org/officeDocument/2006/relationships/hyperlink" Target="https://mall.industry.siemens.com/mall/tr/tr/Catalog/Product/5ST3012" TargetMode="External"/><Relationship Id="rId351" Type="http://schemas.openxmlformats.org/officeDocument/2006/relationships/hyperlink" Target="https://mall.industry.siemens.com/mall/tr/tr/Catalog/Product/3NA6824" TargetMode="External"/><Relationship Id="rId2032" Type="http://schemas.openxmlformats.org/officeDocument/2006/relationships/hyperlink" Target="https://mall.industry.siemens.com/mall/tr/tr/Catalog/Product/3SB6010-2AP60-0YA0" TargetMode="External"/><Relationship Id="rId2989" Type="http://schemas.openxmlformats.org/officeDocument/2006/relationships/hyperlink" Target="https://mall.industry.siemens.com/mall/tr/tr/Catalog/Product/3SU1100-2BF60-1BA0" TargetMode="External"/><Relationship Id="rId5395" Type="http://schemas.openxmlformats.org/officeDocument/2006/relationships/hyperlink" Target="https://mall.industry.siemens.com/mall/tr/tr/Catalog/Product/5SY5250-7" TargetMode="External"/><Relationship Id="rId211" Type="http://schemas.openxmlformats.org/officeDocument/2006/relationships/hyperlink" Target="https://mall.industry.siemens.com/mall/tr/tr/Catalog/Product/3LD3454-0TK53" TargetMode="External"/><Relationship Id="rId1798" Type="http://schemas.openxmlformats.org/officeDocument/2006/relationships/hyperlink" Target="https://mall.industry.siemens.com/mall/tr/tr/Catalog/Product/3RW5526-3HF04" TargetMode="External"/><Relationship Id="rId2849" Type="http://schemas.openxmlformats.org/officeDocument/2006/relationships/hyperlink" Target="https://mall.industry.siemens.com/mall/tr/tr/Catalog/Product/3SK1122-1CB44" TargetMode="External"/><Relationship Id="rId5048" Type="http://schemas.openxmlformats.org/officeDocument/2006/relationships/hyperlink" Target="https://mall.industry.siemens.com/mall/tr/tr/Catalog/Product/5SL4520-7" TargetMode="External"/><Relationship Id="rId5255" Type="http://schemas.openxmlformats.org/officeDocument/2006/relationships/hyperlink" Target="https://mall.industry.siemens.com/mall/tr/tr/Catalog/Product/5SU1636-7FP10" TargetMode="External"/><Relationship Id="rId5462" Type="http://schemas.openxmlformats.org/officeDocument/2006/relationships/hyperlink" Target="https://mall.industry.siemens.com/mall/tr/tr/Catalog/Product/7KM9300-0PP20-0AA0" TargetMode="External"/><Relationship Id="rId1658" Type="http://schemas.openxmlformats.org/officeDocument/2006/relationships/hyperlink" Target="https://mall.industry.siemens.com/mall/tr/tr/Catalog/Product/3RW5227-1TC04" TargetMode="External"/><Relationship Id="rId1865" Type="http://schemas.openxmlformats.org/officeDocument/2006/relationships/hyperlink" Target="https://mall.industry.siemens.com/mall/tr/tr/Catalog/Product/3RW5547-2HA14" TargetMode="External"/><Relationship Id="rId2709" Type="http://schemas.openxmlformats.org/officeDocument/2006/relationships/hyperlink" Target="https://mall.industry.siemens.com/mall/tr/tr/Catalog/Product/3SE5122-0CB01" TargetMode="External"/><Relationship Id="rId4064" Type="http://schemas.openxmlformats.org/officeDocument/2006/relationships/hyperlink" Target="https://mall.industry.siemens.com/mall/tr/tr/Catalog/Product/3VM9217-0FK21" TargetMode="External"/><Relationship Id="rId4271" Type="http://schemas.openxmlformats.org/officeDocument/2006/relationships/hyperlink" Target="https://mall.industry.siemens.com/mall/tr/tr/Catalog/Product/3WA1240-3AB32-0AA0" TargetMode="External"/><Relationship Id="rId5115" Type="http://schemas.openxmlformats.org/officeDocument/2006/relationships/hyperlink" Target="https://mall.industry.siemens.com/mall/tr/tr/Catalog/Product/5SL6240-7" TargetMode="External"/><Relationship Id="rId5322" Type="http://schemas.openxmlformats.org/officeDocument/2006/relationships/hyperlink" Target="https://mall.industry.siemens.com/mall/tr/tr/Catalog/Product/5SV3645-6" TargetMode="External"/><Relationship Id="rId1518" Type="http://schemas.openxmlformats.org/officeDocument/2006/relationships/hyperlink" Target="https://mall.industry.siemens.com/mall/tr/tr/Catalog/Product/3RW4036-2BB14" TargetMode="External"/><Relationship Id="rId2916" Type="http://schemas.openxmlformats.org/officeDocument/2006/relationships/hyperlink" Target="https://mall.industry.siemens.com/mall/tr/tr/Catalog/Product/3SU1050-1HF20-0AA0" TargetMode="External"/><Relationship Id="rId3080" Type="http://schemas.openxmlformats.org/officeDocument/2006/relationships/hyperlink" Target="https://mall.industry.siemens.com/mall/tr/tr/Catalog/Product/3SU1400-1AA10-1DA0" TargetMode="External"/><Relationship Id="rId4131" Type="http://schemas.openxmlformats.org/officeDocument/2006/relationships/hyperlink" Target="https://mall.industry.siemens.com/mall/tr/tr/Catalog/Product/3VW9011-0AT12" TargetMode="External"/><Relationship Id="rId1725" Type="http://schemas.openxmlformats.org/officeDocument/2006/relationships/hyperlink" Target="https://mall.industry.siemens.com/mall/tr/tr/Catalog/Product/3RW5247-6AC14" TargetMode="External"/><Relationship Id="rId1932" Type="http://schemas.openxmlformats.org/officeDocument/2006/relationships/hyperlink" Target="https://mall.industry.siemens.com/mall/tr/tr/Catalog/Product/3SB2404-0B" TargetMode="External"/><Relationship Id="rId17" Type="http://schemas.openxmlformats.org/officeDocument/2006/relationships/hyperlink" Target="https://mall.industry.siemens.com/mall/tr/tr/Catalog/Product/3KC0432-2NE00-0AA0" TargetMode="External"/><Relationship Id="rId3897" Type="http://schemas.openxmlformats.org/officeDocument/2006/relationships/hyperlink" Target="https://mall.industry.siemens.com/mall/tr/tr/Catalog/Product/3VA9987-0TD10" TargetMode="External"/><Relationship Id="rId4948" Type="http://schemas.openxmlformats.org/officeDocument/2006/relationships/hyperlink" Target="https://mall.industry.siemens.com/mall/tr/tr/Catalog/Product/5SL3110-7YA" TargetMode="External"/><Relationship Id="rId2499" Type="http://schemas.openxmlformats.org/officeDocument/2006/relationships/hyperlink" Target="https://mall.industry.siemens.com/mall/tr/tr/Catalog/Product/3SB6163-0DB40-1BA0" TargetMode="External"/><Relationship Id="rId3757" Type="http://schemas.openxmlformats.org/officeDocument/2006/relationships/hyperlink" Target="https://mall.industry.siemens.com/mall/tr/tr/Catalog/Product/3VA9167-0KT00" TargetMode="External"/><Relationship Id="rId3964" Type="http://schemas.openxmlformats.org/officeDocument/2006/relationships/hyperlink" Target="https://mall.industry.siemens.com/mall/tr/tr/Catalog/Product/3VM1116-4EE32-0AA0" TargetMode="External"/><Relationship Id="rId4808" Type="http://schemas.openxmlformats.org/officeDocument/2006/relationships/hyperlink" Target="https://mall.industry.siemens.com/mall/tr/tr/Catalog/Product/4NC5124-2FE21" TargetMode="External"/><Relationship Id="rId1" Type="http://schemas.openxmlformats.org/officeDocument/2006/relationships/hyperlink" Target="https://mall.industry.siemens.com/mall/tr/tr/Catalog/Product/3KC0328-2NE00-0AA0" TargetMode="External"/><Relationship Id="rId678" Type="http://schemas.openxmlformats.org/officeDocument/2006/relationships/hyperlink" Target="https://mall.industry.siemens.com/mall/tr/tr/Catalog/Product/3RH2140-1AH00" TargetMode="External"/><Relationship Id="rId885" Type="http://schemas.openxmlformats.org/officeDocument/2006/relationships/hyperlink" Target="https://mall.industry.siemens.com/mall/tr/tr/Catalog/Product/3RQ4070-1SB30" TargetMode="External"/><Relationship Id="rId2359" Type="http://schemas.openxmlformats.org/officeDocument/2006/relationships/hyperlink" Target="https://mall.industry.siemens.com/mall/tr/tr/Catalog/Product/3SB6061-1CC60-0YA0" TargetMode="External"/><Relationship Id="rId2566" Type="http://schemas.openxmlformats.org/officeDocument/2006/relationships/hyperlink" Target="https://mall.industry.siemens.com/mall/tr/tr/Catalog/Product/3SB6217-6AA50-1AA0" TargetMode="External"/><Relationship Id="rId2773" Type="http://schemas.openxmlformats.org/officeDocument/2006/relationships/hyperlink" Target="https://mall.industry.siemens.com/mall/tr/tr/Catalog/Product/3SE5312-0SD11" TargetMode="External"/><Relationship Id="rId2980" Type="http://schemas.openxmlformats.org/officeDocument/2006/relationships/hyperlink" Target="https://mall.industry.siemens.com/mall/tr/tr/Catalog/Product/3SU1100-0AB40-1FA0" TargetMode="External"/><Relationship Id="rId3617" Type="http://schemas.openxmlformats.org/officeDocument/2006/relationships/hyperlink" Target="https://mall.industry.siemens.com/mall/tr/tr/Catalog/Product/3VA2225-5HL42-0AA0" TargetMode="External"/><Relationship Id="rId3824" Type="http://schemas.openxmlformats.org/officeDocument/2006/relationships/hyperlink" Target="https://mall.industry.siemens.com/mall/tr/tr/Catalog/Product/3VA9323-0KD00" TargetMode="External"/><Relationship Id="rId538" Type="http://schemas.openxmlformats.org/officeDocument/2006/relationships/hyperlink" Target="https://mall.industry.siemens.com/mall/tr/tr/Catalog/Product/3RA6120-1EP32" TargetMode="External"/><Relationship Id="rId745" Type="http://schemas.openxmlformats.org/officeDocument/2006/relationships/hyperlink" Target="https://mall.industry.siemens.com/mall/tr/tr/Catalog/Product/3RK1207-3CG00-2AA2" TargetMode="External"/><Relationship Id="rId952" Type="http://schemas.openxmlformats.org/officeDocument/2006/relationships/hyperlink" Target="https://mall.industry.siemens.com/mall/tr/tr/Catalog/Product/3RT1355-6AP36" TargetMode="External"/><Relationship Id="rId1168" Type="http://schemas.openxmlformats.org/officeDocument/2006/relationships/hyperlink" Target="https://mall.industry.siemens.com/mall/tr/tr/Catalog/Product/3RT2037-1NB30" TargetMode="External"/><Relationship Id="rId1375" Type="http://schemas.openxmlformats.org/officeDocument/2006/relationships/hyperlink" Target="https://mall.industry.siemens.com/mall/tr/tr/Catalog/Product/3RV1927-5AA00" TargetMode="External"/><Relationship Id="rId1582" Type="http://schemas.openxmlformats.org/officeDocument/2006/relationships/hyperlink" Target="https://mall.industry.siemens.com/mall/tr/tr/Catalog/Product/3RW5076-6TB04" TargetMode="External"/><Relationship Id="rId2219" Type="http://schemas.openxmlformats.org/officeDocument/2006/relationships/hyperlink" Target="https://mall.industry.siemens.com/mall/tr/tr/Catalog/Product/3SB6060-1BC60-0YA0" TargetMode="External"/><Relationship Id="rId2426" Type="http://schemas.openxmlformats.org/officeDocument/2006/relationships/hyperlink" Target="https://mall.industry.siemens.com/mall/tr/tr/Catalog/Product/3SB6110-0AB50-1BA0" TargetMode="External"/><Relationship Id="rId2633" Type="http://schemas.openxmlformats.org/officeDocument/2006/relationships/hyperlink" Target="https://mall.industry.siemens.com/mall/tr/tr/Catalog/Product/3SB6900-0NF" TargetMode="External"/><Relationship Id="rId81" Type="http://schemas.openxmlformats.org/officeDocument/2006/relationships/hyperlink" Target="https://mall.industry.siemens.com/mall/tr/tr/Catalog/Product/3KD9204-7" TargetMode="External"/><Relationship Id="rId605" Type="http://schemas.openxmlformats.org/officeDocument/2006/relationships/hyperlink" Target="https://mall.industry.siemens.com/mall/tr/tr/Catalog/Product/3RD1000-1FD00-0BP0" TargetMode="External"/><Relationship Id="rId812" Type="http://schemas.openxmlformats.org/officeDocument/2006/relationships/hyperlink" Target="https://mall.industry.siemens.com/mall/tr/tr/Catalog/Product/3RK7243-2AA30-0XB0" TargetMode="External"/><Relationship Id="rId1028" Type="http://schemas.openxmlformats.org/officeDocument/2006/relationships/hyperlink" Target="https://mall.industry.siemens.com/mall/tr/tr/Catalog/Product/3RT2017-1AP01" TargetMode="External"/><Relationship Id="rId1235" Type="http://schemas.openxmlformats.org/officeDocument/2006/relationships/hyperlink" Target="https://mall.industry.siemens.com/mall/tr/tr/Catalog/Product/3RT2926-1CD00" TargetMode="External"/><Relationship Id="rId1442" Type="http://schemas.openxmlformats.org/officeDocument/2006/relationships/hyperlink" Target="https://mall.industry.siemens.com/mall/tr/tr/Catalog/Product/3RV2021-4PA10" TargetMode="External"/><Relationship Id="rId2840" Type="http://schemas.openxmlformats.org/officeDocument/2006/relationships/hyperlink" Target="https://mall.industry.siemens.com/mall/tr/tr/Catalog/Product/3SK1121-1CB42" TargetMode="External"/><Relationship Id="rId4598" Type="http://schemas.openxmlformats.org/officeDocument/2006/relationships/hyperlink" Target="https://mall.industry.siemens.com/mall/tr/tr/Catalog/Product/3WL9111-0AN14-0AA0" TargetMode="External"/><Relationship Id="rId5649" Type="http://schemas.openxmlformats.org/officeDocument/2006/relationships/hyperlink" Target="https://mall.industry.siemens.com/mall/tr/tr/Catalog/Product/LZS:PTML0730" TargetMode="External"/><Relationship Id="rId1302" Type="http://schemas.openxmlformats.org/officeDocument/2006/relationships/hyperlink" Target="https://mall.industry.siemens.com/mall/tr/tr/Catalog/Product/3RU2116-1KB0" TargetMode="External"/><Relationship Id="rId2700" Type="http://schemas.openxmlformats.org/officeDocument/2006/relationships/hyperlink" Target="https://mall.industry.siemens.com/mall/tr/tr/Catalog/Product/3SE5112-0CH01" TargetMode="External"/><Relationship Id="rId4458" Type="http://schemas.openxmlformats.org/officeDocument/2006/relationships/hyperlink" Target="https://mall.industry.siemens.com/mall/tr/tr/Catalog/Product/3WL1112-2BB42-1AA2" TargetMode="External"/><Relationship Id="rId3267" Type="http://schemas.openxmlformats.org/officeDocument/2006/relationships/hyperlink" Target="https://mall.industry.siemens.com/mall/tr/tr/Catalog/Product/3TY7693-0CM7" TargetMode="External"/><Relationship Id="rId4665" Type="http://schemas.openxmlformats.org/officeDocument/2006/relationships/hyperlink" Target="https://mall.industry.siemens.com/mall/tr/tr/Catalog/Product/3WT8104-5UA74-5AB2" TargetMode="External"/><Relationship Id="rId4872" Type="http://schemas.openxmlformats.org/officeDocument/2006/relationships/hyperlink" Target="https://mall.industry.siemens.com/mall/tr/tr/Catalog/Product/4RB8281-3EE10" TargetMode="External"/><Relationship Id="rId5509" Type="http://schemas.openxmlformats.org/officeDocument/2006/relationships/hyperlink" Target="https://mall.industry.siemens.com/mall/tr/tr/Catalog/Product/8UC6082" TargetMode="External"/><Relationship Id="rId188" Type="http://schemas.openxmlformats.org/officeDocument/2006/relationships/hyperlink" Target="https://mall.industry.siemens.com/mall/tr/tr/Catalog/Product/3LD3130-0TK11" TargetMode="External"/><Relationship Id="rId395" Type="http://schemas.openxmlformats.org/officeDocument/2006/relationships/hyperlink" Target="https://mall.industry.siemens.com/mall/tr/tr/Catalog/Product/3NH6430" TargetMode="External"/><Relationship Id="rId2076" Type="http://schemas.openxmlformats.org/officeDocument/2006/relationships/hyperlink" Target="https://mall.industry.siemens.com/mall/tr/tr/Catalog/Product/3SB6010-4AL11-0YA0" TargetMode="External"/><Relationship Id="rId3474" Type="http://schemas.openxmlformats.org/officeDocument/2006/relationships/hyperlink" Target="https://mall.industry.siemens.com/mall/tr/tr/Catalog/Product/3VA1180-5MH36-0AA0" TargetMode="External"/><Relationship Id="rId3681" Type="http://schemas.openxmlformats.org/officeDocument/2006/relationships/hyperlink" Target="https://mall.industry.siemens.com/mall/tr/tr/Catalog/Product/3VA2712-6AB03-0AA0" TargetMode="External"/><Relationship Id="rId4318" Type="http://schemas.openxmlformats.org/officeDocument/2006/relationships/hyperlink" Target="https://mall.industry.siemens.com/mall/tr/tr/Catalog/Product/3WA9111-0AA23" TargetMode="External"/><Relationship Id="rId4525" Type="http://schemas.openxmlformats.org/officeDocument/2006/relationships/hyperlink" Target="https://mall.industry.siemens.com/mall/tr/tr/Catalog/Product/3WL1232-2BB36-1AA2" TargetMode="External"/><Relationship Id="rId4732" Type="http://schemas.openxmlformats.org/officeDocument/2006/relationships/hyperlink" Target="https://mall.industry.siemens.com/mall/tr/tr/Catalog/Product/3WT9888-0GA00" TargetMode="External"/><Relationship Id="rId2283" Type="http://schemas.openxmlformats.org/officeDocument/2006/relationships/hyperlink" Target="https://mall.industry.siemens.com/mall/tr/tr/Catalog/Product/3SB6060-2BB20-0YA0" TargetMode="External"/><Relationship Id="rId2490" Type="http://schemas.openxmlformats.org/officeDocument/2006/relationships/hyperlink" Target="https://mall.industry.siemens.com/mall/tr/tr/Catalog/Product/3SB6160-3AA24-1MK0" TargetMode="External"/><Relationship Id="rId3127" Type="http://schemas.openxmlformats.org/officeDocument/2006/relationships/hyperlink" Target="https://mall.industry.siemens.com/mall/tr/tr/Catalog/Product/3SU1401-3BA00-5AA0" TargetMode="External"/><Relationship Id="rId3334" Type="http://schemas.openxmlformats.org/officeDocument/2006/relationships/hyperlink" Target="https://mall.industry.siemens.com/mall/tr/tr/Catalog/Product/3UG5512-1AR20" TargetMode="External"/><Relationship Id="rId3541" Type="http://schemas.openxmlformats.org/officeDocument/2006/relationships/hyperlink" Target="https://mall.industry.siemens.com/mall/tr/tr/Catalog/Product/3VA1463-6EF42-0AA0" TargetMode="External"/><Relationship Id="rId255" Type="http://schemas.openxmlformats.org/officeDocument/2006/relationships/hyperlink" Target="https://mall.industry.siemens.com/mall/tr/tr/Catalog/Product/3LF0122-4BD00" TargetMode="External"/><Relationship Id="rId462" Type="http://schemas.openxmlformats.org/officeDocument/2006/relationships/hyperlink" Target="https://mall.industry.siemens.com/mall/tr/tr/Catalog/Product/3NW7231" TargetMode="External"/><Relationship Id="rId1092" Type="http://schemas.openxmlformats.org/officeDocument/2006/relationships/hyperlink" Target="https://mall.industry.siemens.com/mall/tr/tr/Catalog/Product/3RT2025-1AL20" TargetMode="External"/><Relationship Id="rId2143" Type="http://schemas.openxmlformats.org/officeDocument/2006/relationships/hyperlink" Target="https://mall.industry.siemens.com/mall/tr/tr/Catalog/Product/3SB6011-2AP30-0YA0" TargetMode="External"/><Relationship Id="rId2350" Type="http://schemas.openxmlformats.org/officeDocument/2006/relationships/hyperlink" Target="https://mall.industry.siemens.com/mall/tr/tr/Catalog/Product/3SB6061-1BC20-0YA0" TargetMode="External"/><Relationship Id="rId3401" Type="http://schemas.openxmlformats.org/officeDocument/2006/relationships/hyperlink" Target="https://mall.industry.siemens.com/mall/tr/tr/Catalog/Product/3VA1120-5EE46-0AA0" TargetMode="External"/><Relationship Id="rId5299" Type="http://schemas.openxmlformats.org/officeDocument/2006/relationships/hyperlink" Target="https://mall.industry.siemens.com/mall/tr/tr/Catalog/Product/5SV3346-4" TargetMode="External"/><Relationship Id="rId115" Type="http://schemas.openxmlformats.org/officeDocument/2006/relationships/hyperlink" Target="https://mall.industry.siemens.com/mall/tr/tr/Catalog/Product/3KD9506-7" TargetMode="External"/><Relationship Id="rId322" Type="http://schemas.openxmlformats.org/officeDocument/2006/relationships/hyperlink" Target="https://mall.industry.siemens.com/mall/tr/tr/Catalog/Product/3NA3824" TargetMode="External"/><Relationship Id="rId2003" Type="http://schemas.openxmlformats.org/officeDocument/2006/relationships/hyperlink" Target="https://mall.industry.siemens.com/mall/tr/tr/Catalog/Product/3SB6010-2AB10-0YA0" TargetMode="External"/><Relationship Id="rId2210" Type="http://schemas.openxmlformats.org/officeDocument/2006/relationships/hyperlink" Target="https://mall.industry.siemens.com/mall/tr/tr/Catalog/Product/3SB6060-1BA30-0YA0" TargetMode="External"/><Relationship Id="rId5159" Type="http://schemas.openxmlformats.org/officeDocument/2006/relationships/hyperlink" Target="https://mall.industry.siemens.com/mall/tr/tr/Catalog/Product/5SL6608-7YA" TargetMode="External"/><Relationship Id="rId5366" Type="http://schemas.openxmlformats.org/officeDocument/2006/relationships/hyperlink" Target="https://mall.industry.siemens.com/mall/tr/tr/Catalog/Product/5SY5106-7" TargetMode="External"/><Relationship Id="rId5573" Type="http://schemas.openxmlformats.org/officeDocument/2006/relationships/hyperlink" Target="https://mall.industry.siemens.com/mall/tr/tr/Catalog/Product/8WD4220-5AB" TargetMode="External"/><Relationship Id="rId4175" Type="http://schemas.openxmlformats.org/officeDocument/2006/relationships/hyperlink" Target="https://mall.industry.siemens.com/mall/tr/tr/Catalog/Product/3WA1108-8AB02-0AA0" TargetMode="External"/><Relationship Id="rId4382" Type="http://schemas.openxmlformats.org/officeDocument/2006/relationships/hyperlink" Target="https://mall.industry.siemens.com/mall/tr/tr/Catalog/Product/3WA9111-0EB02" TargetMode="External"/><Relationship Id="rId5019" Type="http://schemas.openxmlformats.org/officeDocument/2006/relationships/hyperlink" Target="https://mall.industry.siemens.com/mall/tr/tr/Catalog/Product/5SL4213-7" TargetMode="External"/><Relationship Id="rId5226" Type="http://schemas.openxmlformats.org/officeDocument/2006/relationships/hyperlink" Target="https://mall.industry.siemens.com/mall/tr/tr/Catalog/Product/5SU1336-7FP20" TargetMode="External"/><Relationship Id="rId5433" Type="http://schemas.openxmlformats.org/officeDocument/2006/relationships/hyperlink" Target="https://mall.industry.siemens.com/mall/tr/tr/Catalog/Product/5TT5910-1" TargetMode="External"/><Relationship Id="rId1769" Type="http://schemas.openxmlformats.org/officeDocument/2006/relationships/hyperlink" Target="https://mall.industry.siemens.com/mall/tr/tr/Catalog/Product/3RW5517-1HA14" TargetMode="External"/><Relationship Id="rId1976" Type="http://schemas.openxmlformats.org/officeDocument/2006/relationships/hyperlink" Target="https://mall.industry.siemens.com/mall/tr/tr/Catalog/Product/3SB6010-1BC60-0YA0" TargetMode="External"/><Relationship Id="rId3191" Type="http://schemas.openxmlformats.org/officeDocument/2006/relationships/hyperlink" Target="https://mall.industry.siemens.com/mall/tr/tr/Catalog/Product/3SX5601-2GA05" TargetMode="External"/><Relationship Id="rId4035" Type="http://schemas.openxmlformats.org/officeDocument/2006/relationships/hyperlink" Target="https://mall.industry.siemens.com/mall/tr/tr/Catalog/Product/3VM9113-0KP10" TargetMode="External"/><Relationship Id="rId4242" Type="http://schemas.openxmlformats.org/officeDocument/2006/relationships/hyperlink" Target="https://mall.industry.siemens.com/mall/tr/tr/Catalog/Product/3WA1225-3AB32-0AA0" TargetMode="External"/><Relationship Id="rId5640" Type="http://schemas.openxmlformats.org/officeDocument/2006/relationships/hyperlink" Target="https://mall.industry.siemens.com/mall/tr/tr/Catalog/Product/LZS:PT3A5T30" TargetMode="External"/><Relationship Id="rId1629" Type="http://schemas.openxmlformats.org/officeDocument/2006/relationships/hyperlink" Target="https://mall.industry.siemens.com/mall/tr/tr/Catalog/Product/3RW5217-3AC14" TargetMode="External"/><Relationship Id="rId1836" Type="http://schemas.openxmlformats.org/officeDocument/2006/relationships/hyperlink" Target="https://mall.industry.siemens.com/mall/tr/tr/Catalog/Product/3RW5543-6HA04" TargetMode="External"/><Relationship Id="rId5500" Type="http://schemas.openxmlformats.org/officeDocument/2006/relationships/hyperlink" Target="https://mall.industry.siemens.com/mall/tr/tr/Catalog/Product/8UC6013" TargetMode="External"/><Relationship Id="rId1903" Type="http://schemas.openxmlformats.org/officeDocument/2006/relationships/hyperlink" Target="https://mall.industry.siemens.com/mall/tr/tr/Catalog/Product/3RW5980-0CP00" TargetMode="External"/><Relationship Id="rId3051" Type="http://schemas.openxmlformats.org/officeDocument/2006/relationships/hyperlink" Target="https://mall.industry.siemens.com/mall/tr/tr/Catalog/Product/3SU1152-6AA00-1AA0" TargetMode="External"/><Relationship Id="rId4102" Type="http://schemas.openxmlformats.org/officeDocument/2006/relationships/hyperlink" Target="https://mall.industry.siemens.com/mall/tr/tr/Catalog/Product/3VW9011-0AD18" TargetMode="External"/><Relationship Id="rId3868" Type="http://schemas.openxmlformats.org/officeDocument/2006/relationships/hyperlink" Target="https://mall.industry.siemens.com/mall/tr/tr/Catalog/Product/3VA9587-0VF10" TargetMode="External"/><Relationship Id="rId4919" Type="http://schemas.openxmlformats.org/officeDocument/2006/relationships/hyperlink" Target="https://mall.industry.siemens.com/mall/tr/tr/Catalog/Product/5SE2335" TargetMode="External"/><Relationship Id="rId789" Type="http://schemas.openxmlformats.org/officeDocument/2006/relationships/hyperlink" Target="https://mall.industry.siemens.com/mall/tr/tr/Catalog/Product/3RK1908-1AA00-0BP0" TargetMode="External"/><Relationship Id="rId996" Type="http://schemas.openxmlformats.org/officeDocument/2006/relationships/hyperlink" Target="https://mall.industry.siemens.com/mall/tr/tr/Catalog/Product/3RT2015-1BW41" TargetMode="External"/><Relationship Id="rId2677" Type="http://schemas.openxmlformats.org/officeDocument/2006/relationships/hyperlink" Target="https://mall.industry.siemens.com/mall/tr/tr/Catalog/Product/3SE5000-0AH00" TargetMode="External"/><Relationship Id="rId2884" Type="http://schemas.openxmlformats.org/officeDocument/2006/relationships/hyperlink" Target="https://mall.industry.siemens.com/mall/tr/tr/Catalog/Product/3SU1000-4BF11-0AA0" TargetMode="External"/><Relationship Id="rId3728" Type="http://schemas.openxmlformats.org/officeDocument/2006/relationships/hyperlink" Target="https://mall.industry.siemens.com/mall/tr/tr/Catalog/Product/3VA9117-0HB10" TargetMode="External"/><Relationship Id="rId5083" Type="http://schemas.openxmlformats.org/officeDocument/2006/relationships/hyperlink" Target="https://mall.industry.siemens.com/mall/tr/tr/Catalog/Product/5SL6116-7YA" TargetMode="External"/><Relationship Id="rId5290" Type="http://schemas.openxmlformats.org/officeDocument/2006/relationships/hyperlink" Target="https://mall.industry.siemens.com/mall/tr/tr/Catalog/Product/5SV3321-4" TargetMode="External"/><Relationship Id="rId649" Type="http://schemas.openxmlformats.org/officeDocument/2006/relationships/hyperlink" Target="https://mall.industry.siemens.com/mall/tr/tr/Catalog/Product/3RH2122-1AB00" TargetMode="External"/><Relationship Id="rId856" Type="http://schemas.openxmlformats.org/officeDocument/2006/relationships/hyperlink" Target="https://mall.industry.siemens.com/mall/tr/tr/Catalog/Product/3RP2525-1BW30" TargetMode="External"/><Relationship Id="rId1279" Type="http://schemas.openxmlformats.org/officeDocument/2006/relationships/hyperlink" Target="https://mall.industry.siemens.com/mall/tr/tr/Catalog/Product/3RU2116-1BB1" TargetMode="External"/><Relationship Id="rId1486" Type="http://schemas.openxmlformats.org/officeDocument/2006/relationships/hyperlink" Target="https://mall.industry.siemens.com/mall/tr/tr/Catalog/Product/3RW3017-1BB14" TargetMode="External"/><Relationship Id="rId2537" Type="http://schemas.openxmlformats.org/officeDocument/2006/relationships/hyperlink" Target="https://mall.industry.siemens.com/mall/tr/tr/Catalog/Product/3SB6211-6AA60-1AA0" TargetMode="External"/><Relationship Id="rId3935" Type="http://schemas.openxmlformats.org/officeDocument/2006/relationships/hyperlink" Target="https://mall.industry.siemens.com/mall/tr/tr/Catalog/Product/3VM1063-3ED32-0AA0" TargetMode="External"/><Relationship Id="rId5150" Type="http://schemas.openxmlformats.org/officeDocument/2006/relationships/hyperlink" Target="https://mall.industry.siemens.com/mall/tr/tr/Catalog/Product/5SL6525-6YA" TargetMode="External"/><Relationship Id="rId509" Type="http://schemas.openxmlformats.org/officeDocument/2006/relationships/hyperlink" Target="https://mall.industry.siemens.com/mall/tr/tr/Catalog/Product/3RA2912-2H" TargetMode="External"/><Relationship Id="rId1139" Type="http://schemas.openxmlformats.org/officeDocument/2006/relationships/hyperlink" Target="https://mall.industry.siemens.com/mall/tr/tr/Catalog/Product/3RT2028-1BB40" TargetMode="External"/><Relationship Id="rId1346" Type="http://schemas.openxmlformats.org/officeDocument/2006/relationships/hyperlink" Target="https://mall.industry.siemens.com/mall/tr/tr/Catalog/Product/3RU2136-4QB1" TargetMode="External"/><Relationship Id="rId1693" Type="http://schemas.openxmlformats.org/officeDocument/2006/relationships/hyperlink" Target="https://mall.industry.siemens.com/mall/tr/tr/Catalog/Product/3RW5243-6AC14" TargetMode="External"/><Relationship Id="rId2744" Type="http://schemas.openxmlformats.org/officeDocument/2006/relationships/hyperlink" Target="https://mall.industry.siemens.com/mall/tr/tr/Catalog/Product/3SE5212-0CK60" TargetMode="External"/><Relationship Id="rId2951" Type="http://schemas.openxmlformats.org/officeDocument/2006/relationships/hyperlink" Target="https://mall.industry.siemens.com/mall/tr/tr/Catalog/Product/3SU1060-0JB40-0AA0" TargetMode="External"/><Relationship Id="rId5010" Type="http://schemas.openxmlformats.org/officeDocument/2006/relationships/hyperlink" Target="https://mall.industry.siemens.com/mall/tr/tr/Catalog/Product/5SL4163-7" TargetMode="External"/><Relationship Id="rId716" Type="http://schemas.openxmlformats.org/officeDocument/2006/relationships/hyperlink" Target="https://mall.industry.siemens.com/mall/tr/tr/Catalog/Product/3RH2911-2FA40" TargetMode="External"/><Relationship Id="rId923" Type="http://schemas.openxmlformats.org/officeDocument/2006/relationships/hyperlink" Target="https://mall.industry.siemens.com/mall/tr/tr/Catalog/Product/3RS7005-1FW00" TargetMode="External"/><Relationship Id="rId1553" Type="http://schemas.openxmlformats.org/officeDocument/2006/relationships/hyperlink" Target="https://mall.industry.siemens.com/mall/tr/tr/Catalog/Product/3RW5073-2AB14" TargetMode="External"/><Relationship Id="rId1760" Type="http://schemas.openxmlformats.org/officeDocument/2006/relationships/hyperlink" Target="https://mall.industry.siemens.com/mall/tr/tr/Catalog/Product/3RW5516-1HA04" TargetMode="External"/><Relationship Id="rId2604" Type="http://schemas.openxmlformats.org/officeDocument/2006/relationships/hyperlink" Target="https://mall.industry.siemens.com/mall/tr/tr/Catalog/Product/3SB6406-1BA60-1AA0" TargetMode="External"/><Relationship Id="rId2811" Type="http://schemas.openxmlformats.org/officeDocument/2006/relationships/hyperlink" Target="https://mall.industry.siemens.com/mall/tr/tr/Catalog/Product/3SE7141-1EG10" TargetMode="External"/><Relationship Id="rId52" Type="http://schemas.openxmlformats.org/officeDocument/2006/relationships/hyperlink" Target="https://mall.industry.siemens.com/mall/tr/tr/Catalog/Product/3KD3830-0PE20-0" TargetMode="External"/><Relationship Id="rId1206" Type="http://schemas.openxmlformats.org/officeDocument/2006/relationships/hyperlink" Target="https://mall.industry.siemens.com/mall/tr/tr/Catalog/Product/3RT2327-1AP00" TargetMode="External"/><Relationship Id="rId1413" Type="http://schemas.openxmlformats.org/officeDocument/2006/relationships/hyperlink" Target="https://mall.industry.siemens.com/mall/tr/tr/Catalog/Product/3RV2011-1KA10" TargetMode="External"/><Relationship Id="rId1620" Type="http://schemas.openxmlformats.org/officeDocument/2006/relationships/hyperlink" Target="https://mall.industry.siemens.com/mall/tr/tr/Catalog/Product/3RW5216-3AC04" TargetMode="External"/><Relationship Id="rId4569" Type="http://schemas.openxmlformats.org/officeDocument/2006/relationships/hyperlink" Target="https://mall.industry.siemens.com/mall/tr/tr/Catalog/Product/3WL9111-0AB18-0AA0" TargetMode="External"/><Relationship Id="rId4776" Type="http://schemas.openxmlformats.org/officeDocument/2006/relationships/hyperlink" Target="https://mall.industry.siemens.com/mall/tr/tr/Catalog/Product/4EP3701-2TE00" TargetMode="External"/><Relationship Id="rId4983" Type="http://schemas.openxmlformats.org/officeDocument/2006/relationships/hyperlink" Target="https://mall.industry.siemens.com/mall/tr/tr/Catalog/Product/5SL3420-7YA" TargetMode="External"/><Relationship Id="rId3378" Type="http://schemas.openxmlformats.org/officeDocument/2006/relationships/hyperlink" Target="https://mall.industry.siemens.com/mall/tr/tr/Catalog/Product/3VA1112-5EF36-0AA0" TargetMode="External"/><Relationship Id="rId3585" Type="http://schemas.openxmlformats.org/officeDocument/2006/relationships/hyperlink" Target="https://mall.industry.siemens.com/mall/tr/tr/Catalog/Product/3VA2125-5MN36-0AA0" TargetMode="External"/><Relationship Id="rId3792" Type="http://schemas.openxmlformats.org/officeDocument/2006/relationships/hyperlink" Target="https://mall.industry.siemens.com/mall/tr/tr/Catalog/Product/3VA9253-0SB20" TargetMode="External"/><Relationship Id="rId4429" Type="http://schemas.openxmlformats.org/officeDocument/2006/relationships/hyperlink" Target="https://mall.industry.siemens.com/mall/tr/tr/Catalog/Product/3WL1106-4BB36-1AA2" TargetMode="External"/><Relationship Id="rId4636" Type="http://schemas.openxmlformats.org/officeDocument/2006/relationships/hyperlink" Target="https://mall.industry.siemens.com/mall/tr/tr/Catalog/Product/3WL9111-0BC16-0AA0" TargetMode="External"/><Relationship Id="rId4843" Type="http://schemas.openxmlformats.org/officeDocument/2006/relationships/hyperlink" Target="https://mall.industry.siemens.com/mall/tr/tr/Catalog/Product/4RB2075-3EA50" TargetMode="External"/><Relationship Id="rId299" Type="http://schemas.openxmlformats.org/officeDocument/2006/relationships/hyperlink" Target="https://mall.industry.siemens.com/mall/tr/tr/Catalog/Product/3NA3144" TargetMode="External"/><Relationship Id="rId2187" Type="http://schemas.openxmlformats.org/officeDocument/2006/relationships/hyperlink" Target="https://mall.industry.siemens.com/mall/tr/tr/Catalog/Product/3SB6060-0AB40-0YA0" TargetMode="External"/><Relationship Id="rId2394" Type="http://schemas.openxmlformats.org/officeDocument/2006/relationships/hyperlink" Target="https://mall.industry.siemens.com/mall/tr/tr/Catalog/Product/3SB6061-2BA60-0YA0" TargetMode="External"/><Relationship Id="rId3238" Type="http://schemas.openxmlformats.org/officeDocument/2006/relationships/hyperlink" Target="https://mall.industry.siemens.com/mall/tr/tr/Catalog/Product/3TY7403-0AQ0" TargetMode="External"/><Relationship Id="rId3445" Type="http://schemas.openxmlformats.org/officeDocument/2006/relationships/hyperlink" Target="https://mall.industry.siemens.com/mall/tr/tr/Catalog/Product/3VA1150-5EE46-0AA0" TargetMode="External"/><Relationship Id="rId3652" Type="http://schemas.openxmlformats.org/officeDocument/2006/relationships/hyperlink" Target="https://mall.industry.siemens.com/mall/tr/tr/Catalog/Product/3VA2510-5HL42-0AA0" TargetMode="External"/><Relationship Id="rId4703" Type="http://schemas.openxmlformats.org/officeDocument/2006/relationships/hyperlink" Target="https://mall.industry.siemens.com/mall/tr/tr/Catalog/Product/3WT8326-5AA04-5AB2" TargetMode="External"/><Relationship Id="rId159" Type="http://schemas.openxmlformats.org/officeDocument/2006/relationships/hyperlink" Target="https://mall.industry.siemens.com/mall/tr/tr/Catalog/Product/3LD2504-0TK53" TargetMode="External"/><Relationship Id="rId366" Type="http://schemas.openxmlformats.org/officeDocument/2006/relationships/hyperlink" Target="https://mall.industry.siemens.com/mall/tr/tr/Catalog/Product/3NE1437-0" TargetMode="External"/><Relationship Id="rId573" Type="http://schemas.openxmlformats.org/officeDocument/2006/relationships/hyperlink" Target="https://mall.industry.siemens.com/mall/tr/tr/Catalog/Product/3RB3016-1TB0" TargetMode="External"/><Relationship Id="rId780" Type="http://schemas.openxmlformats.org/officeDocument/2006/relationships/hyperlink" Target="https://mall.industry.siemens.com/mall/tr/tr/Catalog/Product/3RK1902-0AR00" TargetMode="External"/><Relationship Id="rId2047" Type="http://schemas.openxmlformats.org/officeDocument/2006/relationships/hyperlink" Target="https://mall.industry.siemens.com/mall/tr/tr/Catalog/Product/3SB6010-2BL30-0YA0" TargetMode="External"/><Relationship Id="rId2254" Type="http://schemas.openxmlformats.org/officeDocument/2006/relationships/hyperlink" Target="https://mall.industry.siemens.com/mall/tr/tr/Catalog/Product/3SB6060-2AL30-0YA0" TargetMode="External"/><Relationship Id="rId2461" Type="http://schemas.openxmlformats.org/officeDocument/2006/relationships/hyperlink" Target="https://mall.industry.siemens.com/mall/tr/tr/Catalog/Product/3SB6115-3CA24-1MK0" TargetMode="External"/><Relationship Id="rId3305" Type="http://schemas.openxmlformats.org/officeDocument/2006/relationships/hyperlink" Target="https://mall.industry.siemens.com/mall/tr/tr/Catalog/Product/3UF7931-0CA00-0" TargetMode="External"/><Relationship Id="rId3512" Type="http://schemas.openxmlformats.org/officeDocument/2006/relationships/hyperlink" Target="https://mall.industry.siemens.com/mall/tr/tr/Catalog/Product/3VA1332-5MH32-0AA0" TargetMode="External"/><Relationship Id="rId4910" Type="http://schemas.openxmlformats.org/officeDocument/2006/relationships/hyperlink" Target="https://mall.industry.siemens.com/mall/tr/tr/Catalog/Product/5SD7481-0" TargetMode="External"/><Relationship Id="rId226" Type="http://schemas.openxmlformats.org/officeDocument/2006/relationships/hyperlink" Target="https://mall.industry.siemens.com/mall/tr/tr/Catalog/Product/3LD9280-0B" TargetMode="External"/><Relationship Id="rId433" Type="http://schemas.openxmlformats.org/officeDocument/2006/relationships/hyperlink" Target="https://mall.industry.siemens.com/mall/tr/tr/Catalog/Product/3NP1963-1DA00" TargetMode="External"/><Relationship Id="rId1063" Type="http://schemas.openxmlformats.org/officeDocument/2006/relationships/hyperlink" Target="https://mall.industry.siemens.com/mall/tr/tr/Catalog/Product/3RT2023-1AC20" TargetMode="External"/><Relationship Id="rId1270" Type="http://schemas.openxmlformats.org/officeDocument/2006/relationships/hyperlink" Target="https://mall.industry.siemens.com/mall/tr/tr/Catalog/Product/3RU2116-0JB1" TargetMode="External"/><Relationship Id="rId2114" Type="http://schemas.openxmlformats.org/officeDocument/2006/relationships/hyperlink" Target="https://mall.industry.siemens.com/mall/tr/tr/Catalog/Product/3SB6011-1CC40-0YA0" TargetMode="External"/><Relationship Id="rId5477" Type="http://schemas.openxmlformats.org/officeDocument/2006/relationships/hyperlink" Target="https://mall.industry.siemens.com/mall/tr/tr/Catalog/Product/7KT1654" TargetMode="External"/><Relationship Id="rId640" Type="http://schemas.openxmlformats.org/officeDocument/2006/relationships/hyperlink" Target="https://mall.industry.siemens.com/mall/tr/tr/Catalog/Product/3RF2440-1AB55" TargetMode="External"/><Relationship Id="rId2321" Type="http://schemas.openxmlformats.org/officeDocument/2006/relationships/hyperlink" Target="https://mall.industry.siemens.com/mall/tr/tr/Catalog/Product/3SB6060-4AN01-0YA0" TargetMode="External"/><Relationship Id="rId4079" Type="http://schemas.openxmlformats.org/officeDocument/2006/relationships/hyperlink" Target="https://mall.industry.siemens.com/mall/tr/tr/Catalog/Product/3VM9481-0WD30" TargetMode="External"/><Relationship Id="rId4286" Type="http://schemas.openxmlformats.org/officeDocument/2006/relationships/hyperlink" Target="https://mall.industry.siemens.com/mall/tr/tr/Catalog/Product/3WA1240-5AB31-0AA0" TargetMode="External"/><Relationship Id="rId500" Type="http://schemas.openxmlformats.org/officeDocument/2006/relationships/hyperlink" Target="https://mall.industry.siemens.com/mall/tr/tr/Catalog/Product/3RA2437-8XF32-1AL2" TargetMode="External"/><Relationship Id="rId1130" Type="http://schemas.openxmlformats.org/officeDocument/2006/relationships/hyperlink" Target="https://mall.industry.siemens.com/mall/tr/tr/Catalog/Product/3RT2027-2BB40" TargetMode="External"/><Relationship Id="rId4493" Type="http://schemas.openxmlformats.org/officeDocument/2006/relationships/hyperlink" Target="https://mall.industry.siemens.com/mall/tr/tr/Catalog/Product/3WL1208-4BB36-1AA2" TargetMode="External"/><Relationship Id="rId5337" Type="http://schemas.openxmlformats.org/officeDocument/2006/relationships/hyperlink" Target="https://mall.industry.siemens.com/mall/tr/tr/Catalog/Product/5SV5342-6" TargetMode="External"/><Relationship Id="rId5544" Type="http://schemas.openxmlformats.org/officeDocument/2006/relationships/hyperlink" Target="https://mall.industry.siemens.com/mall/tr/tr/Catalog/Product/8US1260-5AP00" TargetMode="External"/><Relationship Id="rId1947" Type="http://schemas.openxmlformats.org/officeDocument/2006/relationships/hyperlink" Target="https://mall.industry.siemens.com/mall/tr/tr/Catalog/Product/3SB6010-0BA10-0YA0" TargetMode="External"/><Relationship Id="rId3095" Type="http://schemas.openxmlformats.org/officeDocument/2006/relationships/hyperlink" Target="https://mall.industry.siemens.com/mall/tr/tr/Catalog/Product/3SU1401-1BB50-1AA0" TargetMode="External"/><Relationship Id="rId4146" Type="http://schemas.openxmlformats.org/officeDocument/2006/relationships/hyperlink" Target="https://mall.industry.siemens.com/mall/tr/tr/Catalog/Product/3VW9727-0EK11" TargetMode="External"/><Relationship Id="rId4353" Type="http://schemas.openxmlformats.org/officeDocument/2006/relationships/hyperlink" Target="https://mall.industry.siemens.com/mall/tr/tr/Catalog/Product/3WA9111-0AL14" TargetMode="External"/><Relationship Id="rId4560" Type="http://schemas.openxmlformats.org/officeDocument/2006/relationships/hyperlink" Target="https://mall.industry.siemens.com/mall/tr/tr/Catalog/Product/3WL9111-0AA57-0AA0" TargetMode="External"/><Relationship Id="rId5404" Type="http://schemas.openxmlformats.org/officeDocument/2006/relationships/hyperlink" Target="https://mall.industry.siemens.com/mall/tr/tr/Catalog/Product/5SZ1614-6YA" TargetMode="External"/><Relationship Id="rId5611" Type="http://schemas.openxmlformats.org/officeDocument/2006/relationships/hyperlink" Target="https://mall.industry.siemens.com/mall/tr/tr/Catalog/Product/8WD4420-5BC" TargetMode="External"/><Relationship Id="rId1807" Type="http://schemas.openxmlformats.org/officeDocument/2006/relationships/hyperlink" Target="https://mall.industry.siemens.com/mall/tr/tr/Catalog/Product/3RW5527-3HF14" TargetMode="External"/><Relationship Id="rId3162" Type="http://schemas.openxmlformats.org/officeDocument/2006/relationships/hyperlink" Target="https://mall.industry.siemens.com/mall/tr/tr/Catalog/Product/3SU1853-3NB00-1AA1" TargetMode="External"/><Relationship Id="rId4006" Type="http://schemas.openxmlformats.org/officeDocument/2006/relationships/hyperlink" Target="https://mall.industry.siemens.com/mall/tr/tr/Catalog/Product/3VM1225-4ED32-0AA0" TargetMode="External"/><Relationship Id="rId4213" Type="http://schemas.openxmlformats.org/officeDocument/2006/relationships/hyperlink" Target="https://mall.industry.siemens.com/mall/tr/tr/Catalog/Product/3WA1116-4AB42-0AA0" TargetMode="External"/><Relationship Id="rId4420" Type="http://schemas.openxmlformats.org/officeDocument/2006/relationships/hyperlink" Target="https://mall.industry.siemens.com/mall/tr/tr/Catalog/Product/3WL1106-2BB32-1AA2" TargetMode="External"/><Relationship Id="rId290" Type="http://schemas.openxmlformats.org/officeDocument/2006/relationships/hyperlink" Target="https://mall.industry.siemens.com/mall/tr/tr/Catalog/Product/3LF0522-5AC00" TargetMode="External"/><Relationship Id="rId3022" Type="http://schemas.openxmlformats.org/officeDocument/2006/relationships/hyperlink" Target="https://mall.industry.siemens.com/mall/tr/tr/Catalog/Product/3SU1106-6AA40-1AA0" TargetMode="External"/><Relationship Id="rId150" Type="http://schemas.openxmlformats.org/officeDocument/2006/relationships/hyperlink" Target="https://mall.industry.siemens.com/mall/tr/tr/Catalog/Product/3LD2305-0TK11" TargetMode="External"/><Relationship Id="rId3979" Type="http://schemas.openxmlformats.org/officeDocument/2006/relationships/hyperlink" Target="https://mall.industry.siemens.com/mall/tr/tr/Catalog/Product/3VM1140-5MH32-0AA0" TargetMode="External"/><Relationship Id="rId5194" Type="http://schemas.openxmlformats.org/officeDocument/2006/relationships/hyperlink" Target="https://mall.industry.siemens.com/mall/tr/tr/Catalog/Product/5ST3704" TargetMode="External"/><Relationship Id="rId2788" Type="http://schemas.openxmlformats.org/officeDocument/2006/relationships/hyperlink" Target="https://mall.industry.siemens.com/mall/tr/tr/Catalog/Product/3SE5413-0CN20-1EA2" TargetMode="External"/><Relationship Id="rId2995" Type="http://schemas.openxmlformats.org/officeDocument/2006/relationships/hyperlink" Target="https://mall.industry.siemens.com/mall/tr/tr/Catalog/Product/3SU1100-7AC10-1NA0" TargetMode="External"/><Relationship Id="rId3839" Type="http://schemas.openxmlformats.org/officeDocument/2006/relationships/hyperlink" Target="https://mall.industry.siemens.com/mall/tr/tr/Catalog/Product/3VA9383-0SB10" TargetMode="External"/><Relationship Id="rId5054" Type="http://schemas.openxmlformats.org/officeDocument/2006/relationships/hyperlink" Target="https://mall.industry.siemens.com/mall/tr/tr/Catalog/Product/5SL4606-7" TargetMode="External"/><Relationship Id="rId967" Type="http://schemas.openxmlformats.org/officeDocument/2006/relationships/hyperlink" Target="https://mall.industry.siemens.com/mall/tr/tr/Catalog/Product/3RT1487-6AP36" TargetMode="External"/><Relationship Id="rId1597" Type="http://schemas.openxmlformats.org/officeDocument/2006/relationships/hyperlink" Target="https://mall.industry.siemens.com/mall/tr/tr/Catalog/Product/3RW5213-3AC14" TargetMode="External"/><Relationship Id="rId2648" Type="http://schemas.openxmlformats.org/officeDocument/2006/relationships/hyperlink" Target="https://mall.industry.siemens.com/mall/tr/tr/Catalog/Product/3SB6901-0GH60" TargetMode="External"/><Relationship Id="rId2855" Type="http://schemas.openxmlformats.org/officeDocument/2006/relationships/hyperlink" Target="https://mall.industry.siemens.com/mall/tr/tr/Catalog/Product/3SK1211-1BW20" TargetMode="External"/><Relationship Id="rId3906" Type="http://schemas.openxmlformats.org/officeDocument/2006/relationships/hyperlink" Target="https://mall.industry.siemens.com/mall/tr/tr/Catalog/Product/3VA9988-0BA23" TargetMode="External"/><Relationship Id="rId5261" Type="http://schemas.openxmlformats.org/officeDocument/2006/relationships/hyperlink" Target="https://mall.industry.siemens.com/mall/tr/tr/Catalog/Product/5SU1646-6FP10" TargetMode="External"/><Relationship Id="rId96" Type="http://schemas.openxmlformats.org/officeDocument/2006/relationships/hyperlink" Target="https://mall.industry.siemens.com/mall/tr/tr/Catalog/Product/3KD9308-6" TargetMode="External"/><Relationship Id="rId827" Type="http://schemas.openxmlformats.org/officeDocument/2006/relationships/hyperlink" Target="https://mall.industry.siemens.com/mall/tr/tr/Catalog/Product/3RM1201-1AA14" TargetMode="External"/><Relationship Id="rId1457" Type="http://schemas.openxmlformats.org/officeDocument/2006/relationships/hyperlink" Target="https://mall.industry.siemens.com/mall/tr/tr/Catalog/Product/3RV2901-1A" TargetMode="External"/><Relationship Id="rId1664" Type="http://schemas.openxmlformats.org/officeDocument/2006/relationships/hyperlink" Target="https://mall.industry.siemens.com/mall/tr/tr/Catalog/Product/3RW5234-2AC04" TargetMode="External"/><Relationship Id="rId1871" Type="http://schemas.openxmlformats.org/officeDocument/2006/relationships/hyperlink" Target="https://mall.industry.siemens.com/mall/tr/tr/Catalog/Product/3RW5547-6HF14" TargetMode="External"/><Relationship Id="rId2508" Type="http://schemas.openxmlformats.org/officeDocument/2006/relationships/hyperlink" Target="https://mall.industry.siemens.com/mall/tr/tr/Catalog/Product/3SB6165-3CA24-1MK0" TargetMode="External"/><Relationship Id="rId2715" Type="http://schemas.openxmlformats.org/officeDocument/2006/relationships/hyperlink" Target="https://mall.industry.siemens.com/mall/tr/tr/Catalog/Product/3SE5122-0CH02" TargetMode="External"/><Relationship Id="rId2922" Type="http://schemas.openxmlformats.org/officeDocument/2006/relationships/hyperlink" Target="https://mall.industry.siemens.com/mall/tr/tr/Catalog/Product/3SU1050-4BF11-0AA0" TargetMode="External"/><Relationship Id="rId4070" Type="http://schemas.openxmlformats.org/officeDocument/2006/relationships/hyperlink" Target="https://mall.industry.siemens.com/mall/tr/tr/Catalog/Product/3VM9254-0JA11" TargetMode="External"/><Relationship Id="rId5121" Type="http://schemas.openxmlformats.org/officeDocument/2006/relationships/hyperlink" Target="https://mall.industry.siemens.com/mall/tr/tr/Catalog/Product/5SL6304-7" TargetMode="External"/><Relationship Id="rId1317" Type="http://schemas.openxmlformats.org/officeDocument/2006/relationships/hyperlink" Target="https://mall.industry.siemens.com/mall/tr/tr/Catalog/Product/3RU2126-4CB0" TargetMode="External"/><Relationship Id="rId1524" Type="http://schemas.openxmlformats.org/officeDocument/2006/relationships/hyperlink" Target="https://mall.industry.siemens.com/mall/tr/tr/Catalog/Product/3RW4046-1BB14" TargetMode="External"/><Relationship Id="rId1731" Type="http://schemas.openxmlformats.org/officeDocument/2006/relationships/hyperlink" Target="https://mall.industry.siemens.com/mall/tr/tr/Catalog/Product/3RW5248-2TC14" TargetMode="External"/><Relationship Id="rId4887" Type="http://schemas.openxmlformats.org/officeDocument/2006/relationships/hyperlink" Target="https://mall.industry.siemens.com/mall/tr/tr/Catalog/Product/5SB211" TargetMode="External"/><Relationship Id="rId23" Type="http://schemas.openxmlformats.org/officeDocument/2006/relationships/hyperlink" Target="https://mall.industry.siemens.com/mall/tr/tr/Catalog/Product/3KC0444-0QE00-0AA0" TargetMode="External"/><Relationship Id="rId3489" Type="http://schemas.openxmlformats.org/officeDocument/2006/relationships/hyperlink" Target="https://mall.industry.siemens.com/mall/tr/tr/Catalog/Product/3VA1216-6MH32-0AA0" TargetMode="External"/><Relationship Id="rId3696" Type="http://schemas.openxmlformats.org/officeDocument/2006/relationships/hyperlink" Target="https://mall.industry.siemens.com/mall/tr/tr/Catalog/Product/3VA2780-1AC13-0AA0" TargetMode="External"/><Relationship Id="rId4747" Type="http://schemas.openxmlformats.org/officeDocument/2006/relationships/hyperlink" Target="https://mall.industry.siemens.com/mall/tr/tr/Catalog/Product/3ZS1326-2CC13-0YE5" TargetMode="External"/><Relationship Id="rId2298" Type="http://schemas.openxmlformats.org/officeDocument/2006/relationships/hyperlink" Target="https://mall.industry.siemens.com/mall/tr/tr/Catalog/Product/3SB6060-2BM50-0YA0" TargetMode="External"/><Relationship Id="rId3349" Type="http://schemas.openxmlformats.org/officeDocument/2006/relationships/hyperlink" Target="https://mall.industry.siemens.com/mall/tr/tr/Catalog/Product/3UG5816-2AA40" TargetMode="External"/><Relationship Id="rId3556" Type="http://schemas.openxmlformats.org/officeDocument/2006/relationships/hyperlink" Target="https://mall.industry.siemens.com/mall/tr/tr/Catalog/Product/3VA2110-5KP32-0AA0" TargetMode="External"/><Relationship Id="rId4954" Type="http://schemas.openxmlformats.org/officeDocument/2006/relationships/hyperlink" Target="https://mall.industry.siemens.com/mall/tr/tr/Catalog/Product/5SL3125-7YA" TargetMode="External"/><Relationship Id="rId477" Type="http://schemas.openxmlformats.org/officeDocument/2006/relationships/hyperlink" Target="https://mall.industry.siemens.com/mall/tr/tr/Catalog/Product/3RA1921-1DA00" TargetMode="External"/><Relationship Id="rId684" Type="http://schemas.openxmlformats.org/officeDocument/2006/relationships/hyperlink" Target="https://mall.industry.siemens.com/mall/tr/tr/Catalog/Product/3RH2140-1BG40" TargetMode="External"/><Relationship Id="rId2158" Type="http://schemas.openxmlformats.org/officeDocument/2006/relationships/hyperlink" Target="https://mall.industry.siemens.com/mall/tr/tr/Catalog/Product/3SB6011-2BL30-0YA0" TargetMode="External"/><Relationship Id="rId2365" Type="http://schemas.openxmlformats.org/officeDocument/2006/relationships/hyperlink" Target="https://mall.industry.siemens.com/mall/tr/tr/Catalog/Product/3SB6061-2AB20-0YA0" TargetMode="External"/><Relationship Id="rId3209" Type="http://schemas.openxmlformats.org/officeDocument/2006/relationships/hyperlink" Target="https://mall.industry.siemens.com/mall/tr/tr/Catalog/Product/3TF6944-0CQ7" TargetMode="External"/><Relationship Id="rId3763" Type="http://schemas.openxmlformats.org/officeDocument/2006/relationships/hyperlink" Target="https://mall.industry.siemens.com/mall/tr/tr/Catalog/Product/3VA9211-0WD40" TargetMode="External"/><Relationship Id="rId3970" Type="http://schemas.openxmlformats.org/officeDocument/2006/relationships/hyperlink" Target="https://mall.industry.siemens.com/mall/tr/tr/Catalog/Product/3VM1125-4EE32-0AA0" TargetMode="External"/><Relationship Id="rId4607" Type="http://schemas.openxmlformats.org/officeDocument/2006/relationships/hyperlink" Target="https://mall.industry.siemens.com/mall/tr/tr/Catalog/Product/3WL9111-0AT04-0AA0" TargetMode="External"/><Relationship Id="rId4814" Type="http://schemas.openxmlformats.org/officeDocument/2006/relationships/hyperlink" Target="https://mall.industry.siemens.com/mall/tr/tr/Catalog/Product/4NC5225-2DE21" TargetMode="External"/><Relationship Id="rId337" Type="http://schemas.openxmlformats.org/officeDocument/2006/relationships/hyperlink" Target="https://mall.industry.siemens.com/mall/tr/tr/Catalog/Product/3NA6252" TargetMode="External"/><Relationship Id="rId891" Type="http://schemas.openxmlformats.org/officeDocument/2006/relationships/hyperlink" Target="https://mall.industry.siemens.com/mall/tr/tr/Catalog/Product/3RQ4118-1AM00" TargetMode="External"/><Relationship Id="rId2018" Type="http://schemas.openxmlformats.org/officeDocument/2006/relationships/hyperlink" Target="https://mall.industry.siemens.com/mall/tr/tr/Catalog/Product/3SB6010-2AM40-0YA0" TargetMode="External"/><Relationship Id="rId2572" Type="http://schemas.openxmlformats.org/officeDocument/2006/relationships/hyperlink" Target="https://mall.industry.siemens.com/mall/tr/tr/Catalog/Product/3SB6218-6AA60-1AA0" TargetMode="External"/><Relationship Id="rId3416" Type="http://schemas.openxmlformats.org/officeDocument/2006/relationships/hyperlink" Target="https://mall.industry.siemens.com/mall/tr/tr/Catalog/Product/3VA1132-4EE36-0AA0" TargetMode="External"/><Relationship Id="rId3623" Type="http://schemas.openxmlformats.org/officeDocument/2006/relationships/hyperlink" Target="https://mall.industry.siemens.com/mall/tr/tr/Catalog/Product/3VA2225-6KP42-0AA0" TargetMode="External"/><Relationship Id="rId3830" Type="http://schemas.openxmlformats.org/officeDocument/2006/relationships/hyperlink" Target="https://mall.industry.siemens.com/mall/tr/tr/Catalog/Product/3VA9324-0KD10" TargetMode="External"/><Relationship Id="rId544" Type="http://schemas.openxmlformats.org/officeDocument/2006/relationships/hyperlink" Target="https://mall.industry.siemens.com/mall/tr/tr/Catalog/Product/3RA6912-1A" TargetMode="External"/><Relationship Id="rId751" Type="http://schemas.openxmlformats.org/officeDocument/2006/relationships/hyperlink" Target="https://mall.industry.siemens.com/mall/tr/tr/Catalog/Product/3RK1308-0BA00-0CP0" TargetMode="External"/><Relationship Id="rId1174" Type="http://schemas.openxmlformats.org/officeDocument/2006/relationships/hyperlink" Target="https://mall.industry.siemens.com/mall/tr/tr/Catalog/Product/3RT2038-1AV00" TargetMode="External"/><Relationship Id="rId1381" Type="http://schemas.openxmlformats.org/officeDocument/2006/relationships/hyperlink" Target="https://mall.industry.siemens.com/mall/tr/tr/Catalog/Product/3RV2011-0DA10" TargetMode="External"/><Relationship Id="rId2225" Type="http://schemas.openxmlformats.org/officeDocument/2006/relationships/hyperlink" Target="https://mall.industry.siemens.com/mall/tr/tr/Catalog/Product/3SB6060-1CA60-0YA0" TargetMode="External"/><Relationship Id="rId2432" Type="http://schemas.openxmlformats.org/officeDocument/2006/relationships/hyperlink" Target="https://mall.industry.siemens.com/mall/tr/tr/Catalog/Product/3SB6110-1BC40-1BA0" TargetMode="External"/><Relationship Id="rId5588" Type="http://schemas.openxmlformats.org/officeDocument/2006/relationships/hyperlink" Target="https://mall.industry.siemens.com/mall/tr/tr/Catalog/Product/8WD4308-0ED" TargetMode="External"/><Relationship Id="rId404" Type="http://schemas.openxmlformats.org/officeDocument/2006/relationships/hyperlink" Target="https://mall.industry.siemens.com/mall/tr/tr/Catalog/Product/3NJ4123-3DF01" TargetMode="External"/><Relationship Id="rId611" Type="http://schemas.openxmlformats.org/officeDocument/2006/relationships/hyperlink" Target="https://mall.industry.siemens.com/mall/tr/tr/Catalog/Product/3RF2070-1AA02" TargetMode="External"/><Relationship Id="rId1034" Type="http://schemas.openxmlformats.org/officeDocument/2006/relationships/hyperlink" Target="https://mall.industry.siemens.com/mall/tr/tr/Catalog/Product/3RT2017-1BW41" TargetMode="External"/><Relationship Id="rId1241" Type="http://schemas.openxmlformats.org/officeDocument/2006/relationships/hyperlink" Target="https://mall.industry.siemens.com/mall/tr/tr/Catalog/Product/3RT2935-6A" TargetMode="External"/><Relationship Id="rId4397" Type="http://schemas.openxmlformats.org/officeDocument/2006/relationships/hyperlink" Target="https://mall.industry.siemens.com/mall/tr/tr/Catalog/Product/3WA9111-0EC10" TargetMode="External"/><Relationship Id="rId5448" Type="http://schemas.openxmlformats.org/officeDocument/2006/relationships/hyperlink" Target="https://mall.industry.siemens.com/mall/tr/tr/Catalog/Product/7KM3120-0BA01-1DA0" TargetMode="External"/><Relationship Id="rId5655" Type="http://schemas.openxmlformats.org/officeDocument/2006/relationships/hyperlink" Target="https://mall.industry.siemens.com/mall/tr/tr/Catalog/Product/LZS:RT4A4L24" TargetMode="External"/><Relationship Id="rId1101" Type="http://schemas.openxmlformats.org/officeDocument/2006/relationships/hyperlink" Target="https://mall.industry.siemens.com/mall/tr/tr/Catalog/Product/3RT2025-2FB40" TargetMode="External"/><Relationship Id="rId4257" Type="http://schemas.openxmlformats.org/officeDocument/2006/relationships/hyperlink" Target="https://mall.industry.siemens.com/mall/tr/tr/Catalog/Product/3WA1232-4AB02-0AA0" TargetMode="External"/><Relationship Id="rId4464" Type="http://schemas.openxmlformats.org/officeDocument/2006/relationships/hyperlink" Target="https://mall.industry.siemens.com/mall/tr/tr/Catalog/Product/3WL1112-4BB32-1AA2" TargetMode="External"/><Relationship Id="rId4671" Type="http://schemas.openxmlformats.org/officeDocument/2006/relationships/hyperlink" Target="https://mall.industry.siemens.com/mall/tr/tr/Catalog/Product/3WT8124-5AA04-5AB2" TargetMode="External"/><Relationship Id="rId5308" Type="http://schemas.openxmlformats.org/officeDocument/2006/relationships/hyperlink" Target="https://mall.industry.siemens.com/mall/tr/tr/Catalog/Product/5SV3616-6" TargetMode="External"/><Relationship Id="rId5515" Type="http://schemas.openxmlformats.org/officeDocument/2006/relationships/hyperlink" Target="https://mall.industry.siemens.com/mall/tr/tr/Catalog/Product/8UD1141-2AF25" TargetMode="External"/><Relationship Id="rId3066" Type="http://schemas.openxmlformats.org/officeDocument/2006/relationships/hyperlink" Target="https://mall.industry.siemens.com/mall/tr/tr/Catalog/Product/3SU1156-6AA30-1AA0" TargetMode="External"/><Relationship Id="rId3273" Type="http://schemas.openxmlformats.org/officeDocument/2006/relationships/hyperlink" Target="https://mall.industry.siemens.com/mall/tr/tr/Catalog/Product/3UF7012-1AB00-0" TargetMode="External"/><Relationship Id="rId3480" Type="http://schemas.openxmlformats.org/officeDocument/2006/relationships/hyperlink" Target="https://mall.industry.siemens.com/mall/tr/tr/Catalog/Product/3VA1196-4EF36-0AA0" TargetMode="External"/><Relationship Id="rId4117" Type="http://schemas.openxmlformats.org/officeDocument/2006/relationships/hyperlink" Target="https://mall.industry.siemens.com/mall/tr/tr/Catalog/Product/3VW9011-0AG01" TargetMode="External"/><Relationship Id="rId4324" Type="http://schemas.openxmlformats.org/officeDocument/2006/relationships/hyperlink" Target="https://mall.industry.siemens.com/mall/tr/tr/Catalog/Product/3WA9111-0AB03" TargetMode="External"/><Relationship Id="rId4531" Type="http://schemas.openxmlformats.org/officeDocument/2006/relationships/hyperlink" Target="https://mall.industry.siemens.com/mall/tr/tr/Catalog/Product/3WL1232-3BB46-1AA2" TargetMode="External"/><Relationship Id="rId194" Type="http://schemas.openxmlformats.org/officeDocument/2006/relationships/hyperlink" Target="https://mall.industry.siemens.com/mall/tr/tr/Catalog/Product/3LD3230-0TK11" TargetMode="External"/><Relationship Id="rId1918" Type="http://schemas.openxmlformats.org/officeDocument/2006/relationships/hyperlink" Target="https://mall.industry.siemens.com/mall/tr/tr/Catalog/Product/3SB2202-2AB01" TargetMode="External"/><Relationship Id="rId2082" Type="http://schemas.openxmlformats.org/officeDocument/2006/relationships/hyperlink" Target="https://mall.industry.siemens.com/mall/tr/tr/Catalog/Product/3SB6011-0AA20-0YA0" TargetMode="External"/><Relationship Id="rId3133" Type="http://schemas.openxmlformats.org/officeDocument/2006/relationships/hyperlink" Target="https://mall.industry.siemens.com/mall/tr/tr/Catalog/Product/3SU1500-0AA10-0AA0" TargetMode="External"/><Relationship Id="rId261" Type="http://schemas.openxmlformats.org/officeDocument/2006/relationships/hyperlink" Target="https://mall.industry.siemens.com/mall/tr/tr/Catalog/Product/3LF0122-4JC00" TargetMode="External"/><Relationship Id="rId3340" Type="http://schemas.openxmlformats.org/officeDocument/2006/relationships/hyperlink" Target="https://mall.industry.siemens.com/mall/tr/tr/Catalog/Product/3UG5616-1CR20" TargetMode="External"/><Relationship Id="rId5098" Type="http://schemas.openxmlformats.org/officeDocument/2006/relationships/hyperlink" Target="https://mall.industry.siemens.com/mall/tr/tr/Catalog/Product/5SL6140-7" TargetMode="External"/><Relationship Id="rId2899" Type="http://schemas.openxmlformats.org/officeDocument/2006/relationships/hyperlink" Target="https://mall.industry.siemens.com/mall/tr/tr/Catalog/Product/3SU1001-6AA30-0AA0" TargetMode="External"/><Relationship Id="rId3200" Type="http://schemas.openxmlformats.org/officeDocument/2006/relationships/hyperlink" Target="https://mall.industry.siemens.com/mall/tr/tr/Catalog/Product/3TF6844-0CM7" TargetMode="External"/><Relationship Id="rId121" Type="http://schemas.openxmlformats.org/officeDocument/2006/relationships/hyperlink" Target="https://mall.industry.siemens.com/mall/tr/tr/Catalog/Product/3KF2316-0MF11" TargetMode="External"/><Relationship Id="rId2759" Type="http://schemas.openxmlformats.org/officeDocument/2006/relationships/hyperlink" Target="https://mall.industry.siemens.com/mall/tr/tr/Catalog/Product/3SE5232-0LU22" TargetMode="External"/><Relationship Id="rId2966" Type="http://schemas.openxmlformats.org/officeDocument/2006/relationships/hyperlink" Target="https://mall.industry.siemens.com/mall/tr/tr/Catalog/Product/3SU1062-2DF40-0AA0" TargetMode="External"/><Relationship Id="rId5165" Type="http://schemas.openxmlformats.org/officeDocument/2006/relationships/hyperlink" Target="https://mall.industry.siemens.com/mall/tr/tr/Catalog/Product/5SL6620-7YA" TargetMode="External"/><Relationship Id="rId5372" Type="http://schemas.openxmlformats.org/officeDocument/2006/relationships/hyperlink" Target="https://mall.industry.siemens.com/mall/tr/tr/Catalog/Product/5SY5116-7" TargetMode="External"/><Relationship Id="rId938" Type="http://schemas.openxmlformats.org/officeDocument/2006/relationships/hyperlink" Target="https://mall.industry.siemens.com/mall/tr/tr/Catalog/Product/3RT1064-6AF36" TargetMode="External"/><Relationship Id="rId1568" Type="http://schemas.openxmlformats.org/officeDocument/2006/relationships/hyperlink" Target="https://mall.industry.siemens.com/mall/tr/tr/Catalog/Product/3RW5075-2AB04" TargetMode="External"/><Relationship Id="rId1775" Type="http://schemas.openxmlformats.org/officeDocument/2006/relationships/hyperlink" Target="https://mall.industry.siemens.com/mall/tr/tr/Catalog/Product/3RW5517-3HF14" TargetMode="External"/><Relationship Id="rId2619" Type="http://schemas.openxmlformats.org/officeDocument/2006/relationships/hyperlink" Target="https://mall.industry.siemens.com/mall/tr/tr/Catalog/Product/3SB6814-0AA10-0BA0" TargetMode="External"/><Relationship Id="rId2826" Type="http://schemas.openxmlformats.org/officeDocument/2006/relationships/hyperlink" Target="https://mall.industry.siemens.com/mall/tr/tr/Catalog/Product/3SE7931-1AE" TargetMode="External"/><Relationship Id="rId4181" Type="http://schemas.openxmlformats.org/officeDocument/2006/relationships/hyperlink" Target="https://mall.industry.siemens.com/mall/tr/tr/Catalog/Product/3WA1110-3AB12-0AA0" TargetMode="External"/><Relationship Id="rId5025" Type="http://schemas.openxmlformats.org/officeDocument/2006/relationships/hyperlink" Target="https://mall.industry.siemens.com/mall/tr/tr/Catalog/Product/5SL4240-7" TargetMode="External"/><Relationship Id="rId5232" Type="http://schemas.openxmlformats.org/officeDocument/2006/relationships/hyperlink" Target="https://mall.industry.siemens.com/mall/tr/tr/Catalog/Product/5SU1346-6FP20" TargetMode="External"/><Relationship Id="rId67" Type="http://schemas.openxmlformats.org/officeDocument/2006/relationships/hyperlink" Target="https://mall.industry.siemens.com/mall/tr/tr/Catalog/Product/3KD5430-0RE10-0" TargetMode="External"/><Relationship Id="rId1428" Type="http://schemas.openxmlformats.org/officeDocument/2006/relationships/hyperlink" Target="https://mall.industry.siemens.com/mall/tr/tr/Catalog/Product/3RV2021-1KA10" TargetMode="External"/><Relationship Id="rId1635" Type="http://schemas.openxmlformats.org/officeDocument/2006/relationships/hyperlink" Target="https://mall.industry.siemens.com/mall/tr/tr/Catalog/Product/3RW5224-1TC14" TargetMode="External"/><Relationship Id="rId1982" Type="http://schemas.openxmlformats.org/officeDocument/2006/relationships/hyperlink" Target="https://mall.industry.siemens.com/mall/tr/tr/Catalog/Product/3SB6010-1CA60-0YA0" TargetMode="External"/><Relationship Id="rId4041" Type="http://schemas.openxmlformats.org/officeDocument/2006/relationships/hyperlink" Target="https://mall.industry.siemens.com/mall/tr/tr/Catalog/Product/3VM9117-0EK21" TargetMode="External"/><Relationship Id="rId1842" Type="http://schemas.openxmlformats.org/officeDocument/2006/relationships/hyperlink" Target="https://mall.industry.siemens.com/mall/tr/tr/Catalog/Product/3RW5544-2HF04" TargetMode="External"/><Relationship Id="rId4998" Type="http://schemas.openxmlformats.org/officeDocument/2006/relationships/hyperlink" Target="https://mall.industry.siemens.com/mall/tr/tr/Catalog/Product/5SL4116-6" TargetMode="External"/><Relationship Id="rId1702" Type="http://schemas.openxmlformats.org/officeDocument/2006/relationships/hyperlink" Target="https://mall.industry.siemens.com/mall/tr/tr/Catalog/Product/3RW5244-6TC04" TargetMode="External"/><Relationship Id="rId4858" Type="http://schemas.openxmlformats.org/officeDocument/2006/relationships/hyperlink" Target="https://mall.industry.siemens.com/mall/tr/tr/Catalog/Product/4RB8083-3FC10" TargetMode="External"/><Relationship Id="rId3667" Type="http://schemas.openxmlformats.org/officeDocument/2006/relationships/hyperlink" Target="https://mall.industry.siemens.com/mall/tr/tr/Catalog/Product/3VA2710-1AC03-0AA0" TargetMode="External"/><Relationship Id="rId3874" Type="http://schemas.openxmlformats.org/officeDocument/2006/relationships/hyperlink" Target="https://mall.industry.siemens.com/mall/tr/tr/Catalog/Product/3VA9603-0QA00" TargetMode="External"/><Relationship Id="rId4718" Type="http://schemas.openxmlformats.org/officeDocument/2006/relationships/hyperlink" Target="https://mall.industry.siemens.com/mall/tr/tr/Catalog/Product/3WT9851-1JK00" TargetMode="External"/><Relationship Id="rId4925" Type="http://schemas.openxmlformats.org/officeDocument/2006/relationships/hyperlink" Target="https://mall.industry.siemens.com/mall/tr/tr/Catalog/Product/5SG7133" TargetMode="External"/><Relationship Id="rId588" Type="http://schemas.openxmlformats.org/officeDocument/2006/relationships/hyperlink" Target="https://mall.industry.siemens.com/mall/tr/tr/Catalog/Product/3RC7141-4EE01" TargetMode="External"/><Relationship Id="rId795" Type="http://schemas.openxmlformats.org/officeDocument/2006/relationships/hyperlink" Target="https://mall.industry.siemens.com/mall/tr/tr/Catalog/Product/3RK2200-0CG00-2AA2" TargetMode="External"/><Relationship Id="rId2269" Type="http://schemas.openxmlformats.org/officeDocument/2006/relationships/hyperlink" Target="https://mall.industry.siemens.com/mall/tr/tr/Catalog/Product/3SB6060-2AN60-0YA0" TargetMode="External"/><Relationship Id="rId2476" Type="http://schemas.openxmlformats.org/officeDocument/2006/relationships/hyperlink" Target="https://mall.industry.siemens.com/mall/tr/tr/Catalog/Product/3SB6160-1BC10-1CA0" TargetMode="External"/><Relationship Id="rId2683" Type="http://schemas.openxmlformats.org/officeDocument/2006/relationships/hyperlink" Target="https://mall.industry.siemens.com/mall/tr/tr/Catalog/Product/3SE5000-0AV03" TargetMode="External"/><Relationship Id="rId2890" Type="http://schemas.openxmlformats.org/officeDocument/2006/relationships/hyperlink" Target="https://mall.industry.siemens.com/mall/tr/tr/Catalog/Product/3SU1001-0AB40-0AA0" TargetMode="External"/><Relationship Id="rId3527" Type="http://schemas.openxmlformats.org/officeDocument/2006/relationships/hyperlink" Target="https://mall.industry.siemens.com/mall/tr/tr/Catalog/Product/3VA1450-4EF32-0AA0" TargetMode="External"/><Relationship Id="rId3734" Type="http://schemas.openxmlformats.org/officeDocument/2006/relationships/hyperlink" Target="https://mall.industry.siemens.com/mall/tr/tr/Catalog/Product/3VA9123-0RL30" TargetMode="External"/><Relationship Id="rId3941" Type="http://schemas.openxmlformats.org/officeDocument/2006/relationships/hyperlink" Target="https://mall.industry.siemens.com/mall/tr/tr/Catalog/Product/3VM1080-4ED32-0AA0" TargetMode="External"/><Relationship Id="rId448" Type="http://schemas.openxmlformats.org/officeDocument/2006/relationships/hyperlink" Target="https://mall.industry.siemens.com/mall/tr/tr/Catalog/Product/3NW6230-1" TargetMode="External"/><Relationship Id="rId655" Type="http://schemas.openxmlformats.org/officeDocument/2006/relationships/hyperlink" Target="https://mall.industry.siemens.com/mall/tr/tr/Catalog/Product/3RH2122-1BB40" TargetMode="External"/><Relationship Id="rId862" Type="http://schemas.openxmlformats.org/officeDocument/2006/relationships/hyperlink" Target="https://mall.industry.siemens.com/mall/tr/tr/Catalog/Product/3RQ1000-2GB00" TargetMode="External"/><Relationship Id="rId1078" Type="http://schemas.openxmlformats.org/officeDocument/2006/relationships/hyperlink" Target="https://mall.industry.siemens.com/mall/tr/tr/Catalog/Product/3RT2024-1AF00" TargetMode="External"/><Relationship Id="rId1285" Type="http://schemas.openxmlformats.org/officeDocument/2006/relationships/hyperlink" Target="https://mall.industry.siemens.com/mall/tr/tr/Catalog/Product/3RU2116-1DB1" TargetMode="External"/><Relationship Id="rId1492" Type="http://schemas.openxmlformats.org/officeDocument/2006/relationships/hyperlink" Target="https://mall.industry.siemens.com/mall/tr/tr/Catalog/Product/3RW3027-1BB04" TargetMode="External"/><Relationship Id="rId2129" Type="http://schemas.openxmlformats.org/officeDocument/2006/relationships/hyperlink" Target="https://mall.industry.siemens.com/mall/tr/tr/Catalog/Product/3SB6011-2AL40-0YA0" TargetMode="External"/><Relationship Id="rId2336" Type="http://schemas.openxmlformats.org/officeDocument/2006/relationships/hyperlink" Target="https://mall.industry.siemens.com/mall/tr/tr/Catalog/Product/3SB6061-0BA30-0YA0" TargetMode="External"/><Relationship Id="rId2543" Type="http://schemas.openxmlformats.org/officeDocument/2006/relationships/hyperlink" Target="https://mall.industry.siemens.com/mall/tr/tr/Catalog/Product/3SB6213-6AA20-1AA0" TargetMode="External"/><Relationship Id="rId2750" Type="http://schemas.openxmlformats.org/officeDocument/2006/relationships/hyperlink" Target="https://mall.industry.siemens.com/mall/tr/tr/Catalog/Product/3SE5232-0CC05" TargetMode="External"/><Relationship Id="rId3801" Type="http://schemas.openxmlformats.org/officeDocument/2006/relationships/hyperlink" Target="https://mall.industry.siemens.com/mall/tr/tr/Catalog/Product/3VA9257-0FK25" TargetMode="External"/><Relationship Id="rId308" Type="http://schemas.openxmlformats.org/officeDocument/2006/relationships/hyperlink" Target="https://mall.industry.siemens.com/mall/tr/tr/Catalog/Product/3NA3480" TargetMode="External"/><Relationship Id="rId515" Type="http://schemas.openxmlformats.org/officeDocument/2006/relationships/hyperlink" Target="https://mall.industry.siemens.com/mall/tr/tr/Catalog/Product/3RA2921-1BA00" TargetMode="External"/><Relationship Id="rId722" Type="http://schemas.openxmlformats.org/officeDocument/2006/relationships/hyperlink" Target="https://mall.industry.siemens.com/mall/tr/tr/Catalog/Product/3RH2911-2HA13" TargetMode="External"/><Relationship Id="rId1145" Type="http://schemas.openxmlformats.org/officeDocument/2006/relationships/hyperlink" Target="https://mall.industry.siemens.com/mall/tr/tr/Catalog/Product/3RT2028-2BB40" TargetMode="External"/><Relationship Id="rId1352" Type="http://schemas.openxmlformats.org/officeDocument/2006/relationships/hyperlink" Target="https://mall.industry.siemens.com/mall/tr/tr/Catalog/Product/3RU2146-4LB1" TargetMode="External"/><Relationship Id="rId2403" Type="http://schemas.openxmlformats.org/officeDocument/2006/relationships/hyperlink" Target="https://mall.industry.siemens.com/mall/tr/tr/Catalog/Product/3SB6061-2BL50-0YA0" TargetMode="External"/><Relationship Id="rId5559" Type="http://schemas.openxmlformats.org/officeDocument/2006/relationships/hyperlink" Target="https://mall.industry.siemens.com/mall/tr/tr/Catalog/Product/8US1922-1AC00" TargetMode="External"/><Relationship Id="rId1005" Type="http://schemas.openxmlformats.org/officeDocument/2006/relationships/hyperlink" Target="https://mall.industry.siemens.com/mall/tr/tr/Catalog/Product/3RT2016-1AB01" TargetMode="External"/><Relationship Id="rId1212" Type="http://schemas.openxmlformats.org/officeDocument/2006/relationships/hyperlink" Target="https://mall.industry.siemens.com/mall/tr/tr/Catalog/Product/3RT2348-1AP00" TargetMode="External"/><Relationship Id="rId2610" Type="http://schemas.openxmlformats.org/officeDocument/2006/relationships/hyperlink" Target="https://mall.industry.siemens.com/mall/tr/tr/Catalog/Product/3SB6408-1BA20-1AA0" TargetMode="External"/><Relationship Id="rId4368" Type="http://schemas.openxmlformats.org/officeDocument/2006/relationships/hyperlink" Target="https://mall.industry.siemens.com/mall/tr/tr/Catalog/Product/3WA9111-0AP01" TargetMode="External"/><Relationship Id="rId4575" Type="http://schemas.openxmlformats.org/officeDocument/2006/relationships/hyperlink" Target="https://mall.industry.siemens.com/mall/tr/tr/Catalog/Product/3WL9111-0AH12-0AA0" TargetMode="External"/><Relationship Id="rId5419" Type="http://schemas.openxmlformats.org/officeDocument/2006/relationships/hyperlink" Target="https://mall.industry.siemens.com/mall/tr/tr/Catalog/Product/5TT5802-0" TargetMode="External"/><Relationship Id="rId3177" Type="http://schemas.openxmlformats.org/officeDocument/2006/relationships/hyperlink" Target="https://mall.industry.siemens.com/mall/tr/tr/Catalog/Product/3SU1900-0DY30-0AA0" TargetMode="External"/><Relationship Id="rId4228" Type="http://schemas.openxmlformats.org/officeDocument/2006/relationships/hyperlink" Target="https://mall.industry.siemens.com/mall/tr/tr/Catalog/Product/3WA1125-2AB02-0AA0" TargetMode="External"/><Relationship Id="rId4782" Type="http://schemas.openxmlformats.org/officeDocument/2006/relationships/hyperlink" Target="https://mall.industry.siemens.com/mall/tr/tr/Catalog/Product/4EP4001-1TE00" TargetMode="External"/><Relationship Id="rId5626" Type="http://schemas.openxmlformats.org/officeDocument/2006/relationships/hyperlink" Target="https://mall.industry.siemens.com/mall/tr/tr/Catalog/Product/8WD4615-5JH47" TargetMode="External"/><Relationship Id="rId3037" Type="http://schemas.openxmlformats.org/officeDocument/2006/relationships/hyperlink" Target="https://mall.industry.siemens.com/mall/tr/tr/Catalog/Product/3SU1150-1HB20-1CG0" TargetMode="External"/><Relationship Id="rId3384" Type="http://schemas.openxmlformats.org/officeDocument/2006/relationships/hyperlink" Target="https://mall.industry.siemens.com/mall/tr/tr/Catalog/Product/3VA1116-1AA36-0AA0" TargetMode="External"/><Relationship Id="rId3591" Type="http://schemas.openxmlformats.org/officeDocument/2006/relationships/hyperlink" Target="https://mall.industry.siemens.com/mall/tr/tr/Catalog/Product/3VA2140-5KP36-0AA0" TargetMode="External"/><Relationship Id="rId4435" Type="http://schemas.openxmlformats.org/officeDocument/2006/relationships/hyperlink" Target="https://mall.industry.siemens.com/mall/tr/tr/Catalog/Product/3WL1108-2BB46-1AA2" TargetMode="External"/><Relationship Id="rId4642" Type="http://schemas.openxmlformats.org/officeDocument/2006/relationships/hyperlink" Target="https://mall.industry.siemens.com/mall/tr/tr/Catalog/Product/3WL9212-3AC00-0AA1" TargetMode="External"/><Relationship Id="rId2193" Type="http://schemas.openxmlformats.org/officeDocument/2006/relationships/hyperlink" Target="https://mall.industry.siemens.com/mall/tr/tr/Catalog/Product/3SB6060-0BA40-0YA0" TargetMode="External"/><Relationship Id="rId3244" Type="http://schemas.openxmlformats.org/officeDocument/2006/relationships/hyperlink" Target="https://mall.industry.siemens.com/mall/tr/tr/Catalog/Product/3TY7470-0A" TargetMode="External"/><Relationship Id="rId3451" Type="http://schemas.openxmlformats.org/officeDocument/2006/relationships/hyperlink" Target="https://mall.industry.siemens.com/mall/tr/tr/Catalog/Product/3VA1150-6MH36-0AA0" TargetMode="External"/><Relationship Id="rId4502" Type="http://schemas.openxmlformats.org/officeDocument/2006/relationships/hyperlink" Target="https://mall.industry.siemens.com/mall/tr/tr/Catalog/Product/3WL1212-4BB42-1AA2" TargetMode="External"/><Relationship Id="rId165" Type="http://schemas.openxmlformats.org/officeDocument/2006/relationships/hyperlink" Target="https://mall.industry.siemens.com/mall/tr/tr/Catalog/Product/3LD2704-0TK53" TargetMode="External"/><Relationship Id="rId372" Type="http://schemas.openxmlformats.org/officeDocument/2006/relationships/hyperlink" Target="https://mall.industry.siemens.com/mall/tr/tr/Catalog/Product/3NE1817-0" TargetMode="External"/><Relationship Id="rId2053" Type="http://schemas.openxmlformats.org/officeDocument/2006/relationships/hyperlink" Target="https://mall.industry.siemens.com/mall/tr/tr/Catalog/Product/3SB6010-2BM30-0YA0" TargetMode="External"/><Relationship Id="rId2260" Type="http://schemas.openxmlformats.org/officeDocument/2006/relationships/hyperlink" Target="https://mall.industry.siemens.com/mall/tr/tr/Catalog/Product/3SB6060-2AM30-0YA0" TargetMode="External"/><Relationship Id="rId3104" Type="http://schemas.openxmlformats.org/officeDocument/2006/relationships/hyperlink" Target="https://mall.industry.siemens.com/mall/tr/tr/Catalog/Product/3SU1401-1MC20-1CA1" TargetMode="External"/><Relationship Id="rId3311" Type="http://schemas.openxmlformats.org/officeDocument/2006/relationships/hyperlink" Target="https://mall.industry.siemens.com/mall/tr/tr/Catalog/Product/3UF7937-0CA00-0" TargetMode="External"/><Relationship Id="rId232" Type="http://schemas.openxmlformats.org/officeDocument/2006/relationships/hyperlink" Target="https://mall.industry.siemens.com/mall/tr/tr/Catalog/Product/3LD9340-2C" TargetMode="External"/><Relationship Id="rId2120" Type="http://schemas.openxmlformats.org/officeDocument/2006/relationships/hyperlink" Target="https://mall.industry.siemens.com/mall/tr/tr/Catalog/Product/3SB6011-2AA50-0YA0" TargetMode="External"/><Relationship Id="rId5069" Type="http://schemas.openxmlformats.org/officeDocument/2006/relationships/hyperlink" Target="https://mall.industry.siemens.com/mall/tr/tr/Catalog/Product/5SL6106-6" TargetMode="External"/><Relationship Id="rId5276" Type="http://schemas.openxmlformats.org/officeDocument/2006/relationships/hyperlink" Target="https://mall.industry.siemens.com/mall/tr/tr/Catalog/Product/5SU1653-1KK25" TargetMode="External"/><Relationship Id="rId5483" Type="http://schemas.openxmlformats.org/officeDocument/2006/relationships/hyperlink" Target="https://mall.industry.siemens.com/mall/tr/tr/Catalog/Product/7KT1666" TargetMode="External"/><Relationship Id="rId1679" Type="http://schemas.openxmlformats.org/officeDocument/2006/relationships/hyperlink" Target="https://mall.industry.siemens.com/mall/tr/tr/Catalog/Product/3RW5235-6TC14" TargetMode="External"/><Relationship Id="rId4085" Type="http://schemas.openxmlformats.org/officeDocument/2006/relationships/hyperlink" Target="https://mall.industry.siemens.com/mall/tr/tr/Catalog/Product/3VM9484-0QB00" TargetMode="External"/><Relationship Id="rId4292" Type="http://schemas.openxmlformats.org/officeDocument/2006/relationships/hyperlink" Target="https://mall.industry.siemens.com/mall/tr/tr/Catalog/Product/3WA1340-5AB12-0AA0" TargetMode="External"/><Relationship Id="rId5136" Type="http://schemas.openxmlformats.org/officeDocument/2006/relationships/hyperlink" Target="https://mall.industry.siemens.com/mall/tr/tr/Catalog/Product/5SL6332-7" TargetMode="External"/><Relationship Id="rId5343" Type="http://schemas.openxmlformats.org/officeDocument/2006/relationships/hyperlink" Target="https://mall.industry.siemens.com/mall/tr/tr/Catalog/Product/5SV5642-6" TargetMode="External"/><Relationship Id="rId1886" Type="http://schemas.openxmlformats.org/officeDocument/2006/relationships/hyperlink" Target="https://mall.industry.siemens.com/mall/tr/tr/Catalog/Product/3RW5553-6HA04" TargetMode="External"/><Relationship Id="rId2937" Type="http://schemas.openxmlformats.org/officeDocument/2006/relationships/hyperlink" Target="https://mall.industry.siemens.com/mall/tr/tr/Catalog/Product/3SU1051-6AA30-0AA0" TargetMode="External"/><Relationship Id="rId4152" Type="http://schemas.openxmlformats.org/officeDocument/2006/relationships/hyperlink" Target="https://mall.industry.siemens.com/mall/tr/tr/Catalog/Product/3WA1106-2AB32-0AA0" TargetMode="External"/><Relationship Id="rId5203" Type="http://schemas.openxmlformats.org/officeDocument/2006/relationships/hyperlink" Target="https://mall.industry.siemens.com/mall/tr/tr/Catalog/Product/5ST3805-1" TargetMode="External"/><Relationship Id="rId5550" Type="http://schemas.openxmlformats.org/officeDocument/2006/relationships/hyperlink" Target="https://mall.industry.siemens.com/mall/tr/tr/Catalog/Product/8US1921-1AA00" TargetMode="External"/><Relationship Id="rId909" Type="http://schemas.openxmlformats.org/officeDocument/2006/relationships/hyperlink" Target="https://mall.industry.siemens.com/mall/tr/tr/Catalog/Product/3RR2242-1FW30" TargetMode="External"/><Relationship Id="rId1539" Type="http://schemas.openxmlformats.org/officeDocument/2006/relationships/hyperlink" Target="https://mall.industry.siemens.com/mall/tr/tr/Catalog/Product/3RW5056-2TB14" TargetMode="External"/><Relationship Id="rId1746" Type="http://schemas.openxmlformats.org/officeDocument/2006/relationships/hyperlink" Target="https://mall.industry.siemens.com/mall/tr/tr/Catalog/Product/3RW5514-1HF04" TargetMode="External"/><Relationship Id="rId1953" Type="http://schemas.openxmlformats.org/officeDocument/2006/relationships/hyperlink" Target="https://mall.industry.siemens.com/mall/tr/tr/Catalog/Product/3SB6010-0BB10-0YA0" TargetMode="External"/><Relationship Id="rId5410" Type="http://schemas.openxmlformats.org/officeDocument/2006/relationships/hyperlink" Target="https://mall.industry.siemens.com/mall/tr/tr/Catalog/Product/5TE6801" TargetMode="External"/><Relationship Id="rId38" Type="http://schemas.openxmlformats.org/officeDocument/2006/relationships/hyperlink" Target="https://mall.industry.siemens.com/mall/tr/tr/Catalog/Product/3KC9501-2" TargetMode="External"/><Relationship Id="rId1606" Type="http://schemas.openxmlformats.org/officeDocument/2006/relationships/hyperlink" Target="https://mall.industry.siemens.com/mall/tr/tr/Catalog/Product/3RW5214-3TC04" TargetMode="External"/><Relationship Id="rId1813" Type="http://schemas.openxmlformats.org/officeDocument/2006/relationships/hyperlink" Target="https://mall.industry.siemens.com/mall/tr/tr/Catalog/Product/3RW5534-6HA14" TargetMode="External"/><Relationship Id="rId4012" Type="http://schemas.openxmlformats.org/officeDocument/2006/relationships/hyperlink" Target="https://mall.industry.siemens.com/mall/tr/tr/Catalog/Product/3VM1332-4ED42-0AA0" TargetMode="External"/><Relationship Id="rId4969" Type="http://schemas.openxmlformats.org/officeDocument/2006/relationships/hyperlink" Target="https://mall.industry.siemens.com/mall/tr/tr/Catalog/Product/5SL3232-6YA" TargetMode="External"/><Relationship Id="rId3778" Type="http://schemas.openxmlformats.org/officeDocument/2006/relationships/hyperlink" Target="https://mall.industry.siemens.com/mall/tr/tr/Catalog/Product/3VA9214-0RL20" TargetMode="External"/><Relationship Id="rId3985" Type="http://schemas.openxmlformats.org/officeDocument/2006/relationships/hyperlink" Target="https://mall.industry.siemens.com/mall/tr/tr/Catalog/Product/3VM1163-4EE32-0AA0" TargetMode="External"/><Relationship Id="rId4829" Type="http://schemas.openxmlformats.org/officeDocument/2006/relationships/hyperlink" Target="https://mall.industry.siemens.com/mall/tr/tr/Catalog/Product/4NC5438-2DL21" TargetMode="External"/><Relationship Id="rId699" Type="http://schemas.openxmlformats.org/officeDocument/2006/relationships/hyperlink" Target="https://mall.industry.siemens.com/mall/tr/tr/Catalog/Product/3RH2911-1GA13" TargetMode="External"/><Relationship Id="rId2587" Type="http://schemas.openxmlformats.org/officeDocument/2006/relationships/hyperlink" Target="https://mall.industry.siemens.com/mall/tr/tr/Catalog/Product/3SB6403-1BA40-1AA0" TargetMode="External"/><Relationship Id="rId2794" Type="http://schemas.openxmlformats.org/officeDocument/2006/relationships/hyperlink" Target="https://mall.industry.siemens.com/mall/tr/tr/Catalog/Product/3SE6315-1BB02-1AP0" TargetMode="External"/><Relationship Id="rId3638" Type="http://schemas.openxmlformats.org/officeDocument/2006/relationships/hyperlink" Target="https://mall.industry.siemens.com/mall/tr/tr/Catalog/Product/3VA2450-5MN32-0AA0" TargetMode="External"/><Relationship Id="rId3845" Type="http://schemas.openxmlformats.org/officeDocument/2006/relationships/hyperlink" Target="https://mall.industry.siemens.com/mall/tr/tr/Catalog/Product/3VA9401-0WG40" TargetMode="External"/><Relationship Id="rId559" Type="http://schemas.openxmlformats.org/officeDocument/2006/relationships/hyperlink" Target="https://mall.industry.siemens.com/mall/tr/tr/Catalog/Product/3RB2283-4AA1" TargetMode="External"/><Relationship Id="rId766" Type="http://schemas.openxmlformats.org/officeDocument/2006/relationships/hyperlink" Target="https://mall.industry.siemens.com/mall/tr/tr/Catalog/Product/3RK1400-1DQ00-0AA3" TargetMode="External"/><Relationship Id="rId1189" Type="http://schemas.openxmlformats.org/officeDocument/2006/relationships/hyperlink" Target="https://mall.industry.siemens.com/mall/tr/tr/Catalog/Product/3RT2046-1NB30" TargetMode="External"/><Relationship Id="rId1396" Type="http://schemas.openxmlformats.org/officeDocument/2006/relationships/hyperlink" Target="https://mall.industry.siemens.com/mall/tr/tr/Catalog/Product/3RV2011-1AA20" TargetMode="External"/><Relationship Id="rId2447" Type="http://schemas.openxmlformats.org/officeDocument/2006/relationships/hyperlink" Target="https://mall.industry.siemens.com/mall/tr/tr/Catalog/Product/3SB6110-4AL01-1NA0" TargetMode="External"/><Relationship Id="rId5060" Type="http://schemas.openxmlformats.org/officeDocument/2006/relationships/hyperlink" Target="https://mall.industry.siemens.com/mall/tr/tr/Catalog/Product/5SL4632-7" TargetMode="External"/><Relationship Id="rId419" Type="http://schemas.openxmlformats.org/officeDocument/2006/relationships/hyperlink" Target="https://mall.industry.siemens.com/mall/tr/tr/Catalog/Product/3NP1153-1BC10" TargetMode="External"/><Relationship Id="rId626" Type="http://schemas.openxmlformats.org/officeDocument/2006/relationships/hyperlink" Target="https://mall.industry.siemens.com/mall/tr/tr/Catalog/Product/3RF2320-1AA04" TargetMode="External"/><Relationship Id="rId973" Type="http://schemas.openxmlformats.org/officeDocument/2006/relationships/hyperlink" Target="https://mall.industry.siemens.com/mall/tr/tr/Catalog/Product/3RT1956-6A" TargetMode="External"/><Relationship Id="rId1049" Type="http://schemas.openxmlformats.org/officeDocument/2006/relationships/hyperlink" Target="https://mall.industry.siemens.com/mall/tr/tr/Catalog/Product/3RT2018-1AP02" TargetMode="External"/><Relationship Id="rId1256" Type="http://schemas.openxmlformats.org/officeDocument/2006/relationships/hyperlink" Target="https://mall.industry.siemens.com/mall/tr/tr/Catalog/Product/3RU2116-0DC0" TargetMode="External"/><Relationship Id="rId2307" Type="http://schemas.openxmlformats.org/officeDocument/2006/relationships/hyperlink" Target="https://mall.industry.siemens.com/mall/tr/tr/Catalog/Product/3SB6060-2BP20-0YA0" TargetMode="External"/><Relationship Id="rId2654" Type="http://schemas.openxmlformats.org/officeDocument/2006/relationships/hyperlink" Target="https://mall.industry.siemens.com/mall/tr/tr/Catalog/Product/3SE2903-1AB20" TargetMode="External"/><Relationship Id="rId2861" Type="http://schemas.openxmlformats.org/officeDocument/2006/relationships/hyperlink" Target="https://mall.industry.siemens.com/mall/tr/tr/Catalog/Product/3SK1230-2AW20" TargetMode="External"/><Relationship Id="rId3705" Type="http://schemas.openxmlformats.org/officeDocument/2006/relationships/hyperlink" Target="https://mall.industry.siemens.com/mall/tr/tr/Catalog/Product/3VA9088-0LB10" TargetMode="External"/><Relationship Id="rId3912" Type="http://schemas.openxmlformats.org/officeDocument/2006/relationships/hyperlink" Target="https://mall.industry.siemens.com/mall/tr/tr/Catalog/Product/3VM1010-3ED42-0AA0" TargetMode="External"/><Relationship Id="rId833" Type="http://schemas.openxmlformats.org/officeDocument/2006/relationships/hyperlink" Target="https://mall.industry.siemens.com/mall/tr/tr/Catalog/Product/3RM1301-1AA14" TargetMode="External"/><Relationship Id="rId1116" Type="http://schemas.openxmlformats.org/officeDocument/2006/relationships/hyperlink" Target="https://mall.industry.siemens.com/mall/tr/tr/Catalog/Product/3RT2026-2FB40" TargetMode="External"/><Relationship Id="rId1463" Type="http://schemas.openxmlformats.org/officeDocument/2006/relationships/hyperlink" Target="https://mall.industry.siemens.com/mall/tr/tr/Catalog/Product/3RV2902-1AP0" TargetMode="External"/><Relationship Id="rId1670" Type="http://schemas.openxmlformats.org/officeDocument/2006/relationships/hyperlink" Target="https://mall.industry.siemens.com/mall/tr/tr/Catalog/Product/3RW5234-6TC04" TargetMode="External"/><Relationship Id="rId2514" Type="http://schemas.openxmlformats.org/officeDocument/2006/relationships/hyperlink" Target="https://mall.industry.siemens.com/mall/tr/tr/Catalog/Product/3SB6166-3CA24-1MK0" TargetMode="External"/><Relationship Id="rId2721" Type="http://schemas.openxmlformats.org/officeDocument/2006/relationships/hyperlink" Target="https://mall.industry.siemens.com/mall/tr/tr/Catalog/Product/3SE5122-0QV10" TargetMode="External"/><Relationship Id="rId900" Type="http://schemas.openxmlformats.org/officeDocument/2006/relationships/hyperlink" Target="https://mall.industry.siemens.com/mall/tr/tr/Catalog/Product/3RQ4902-0A" TargetMode="External"/><Relationship Id="rId1323" Type="http://schemas.openxmlformats.org/officeDocument/2006/relationships/hyperlink" Target="https://mall.industry.siemens.com/mall/tr/tr/Catalog/Product/3RU2126-4EB0" TargetMode="External"/><Relationship Id="rId1530" Type="http://schemas.openxmlformats.org/officeDocument/2006/relationships/hyperlink" Target="https://mall.industry.siemens.com/mall/tr/tr/Catalog/Product/3RW5055-2TB04" TargetMode="External"/><Relationship Id="rId4479" Type="http://schemas.openxmlformats.org/officeDocument/2006/relationships/hyperlink" Target="https://mall.industry.siemens.com/mall/tr/tr/Catalog/Product/3WL1116-4BB46-1AA2" TargetMode="External"/><Relationship Id="rId4686" Type="http://schemas.openxmlformats.org/officeDocument/2006/relationships/hyperlink" Target="https://mall.industry.siemens.com/mall/tr/tr/Catalog/Product/3WT8206-5AA00-0AA2" TargetMode="External"/><Relationship Id="rId4893" Type="http://schemas.openxmlformats.org/officeDocument/2006/relationships/hyperlink" Target="https://mall.industry.siemens.com/mall/tr/tr/Catalog/Product/5SB2811" TargetMode="External"/><Relationship Id="rId3288" Type="http://schemas.openxmlformats.org/officeDocument/2006/relationships/hyperlink" Target="https://mall.industry.siemens.com/mall/tr/tr/Catalog/Product/3UF7114-1BA01-0" TargetMode="External"/><Relationship Id="rId3495" Type="http://schemas.openxmlformats.org/officeDocument/2006/relationships/hyperlink" Target="https://mall.industry.siemens.com/mall/tr/tr/Catalog/Product/3VA1220-6EF32-0AA0" TargetMode="External"/><Relationship Id="rId4339" Type="http://schemas.openxmlformats.org/officeDocument/2006/relationships/hyperlink" Target="https://mall.industry.siemens.com/mall/tr/tr/Catalog/Product/3WA9111-0AF06" TargetMode="External"/><Relationship Id="rId4546" Type="http://schemas.openxmlformats.org/officeDocument/2006/relationships/hyperlink" Target="https://mall.industry.siemens.com/mall/tr/tr/Catalog/Product/3WL1240-4BB41-1AA2" TargetMode="External"/><Relationship Id="rId4753" Type="http://schemas.openxmlformats.org/officeDocument/2006/relationships/hyperlink" Target="https://mall.industry.siemens.com/mall/tr/tr/Catalog/Product/3ZY1212-2DA00" TargetMode="External"/><Relationship Id="rId4960" Type="http://schemas.openxmlformats.org/officeDocument/2006/relationships/hyperlink" Target="https://mall.industry.siemens.com/mall/tr/tr/Catalog/Product/5SL3206-7YA" TargetMode="External"/><Relationship Id="rId1902" Type="http://schemas.openxmlformats.org/officeDocument/2006/relationships/hyperlink" Target="https://mall.industry.siemens.com/mall/tr/tr/Catalog/Product/3RW5980-0CE00" TargetMode="External"/><Relationship Id="rId2097" Type="http://schemas.openxmlformats.org/officeDocument/2006/relationships/hyperlink" Target="https://mall.industry.siemens.com/mall/tr/tr/Catalog/Product/3SB6011-0BB20-0YA0" TargetMode="External"/><Relationship Id="rId3148" Type="http://schemas.openxmlformats.org/officeDocument/2006/relationships/hyperlink" Target="https://mall.industry.siemens.com/mall/tr/tr/Catalog/Product/3SU1803-0AB00-2AB1" TargetMode="External"/><Relationship Id="rId3355" Type="http://schemas.openxmlformats.org/officeDocument/2006/relationships/hyperlink" Target="https://mall.industry.siemens.com/mall/tr/tr/Catalog/Product/3UL2307-1A" TargetMode="External"/><Relationship Id="rId3562" Type="http://schemas.openxmlformats.org/officeDocument/2006/relationships/hyperlink" Target="https://mall.industry.siemens.com/mall/tr/tr/Catalog/Product/3VA2110-6HL32-0AA0" TargetMode="External"/><Relationship Id="rId4406" Type="http://schemas.openxmlformats.org/officeDocument/2006/relationships/hyperlink" Target="https://mall.industry.siemens.com/mall/tr/tr/Catalog/Product/3WA9111-0EX03" TargetMode="External"/><Relationship Id="rId4613" Type="http://schemas.openxmlformats.org/officeDocument/2006/relationships/hyperlink" Target="https://mall.industry.siemens.com/mall/tr/tr/Catalog/Product/3WL9111-0AT23-0AA0" TargetMode="External"/><Relationship Id="rId276" Type="http://schemas.openxmlformats.org/officeDocument/2006/relationships/hyperlink" Target="https://mall.industry.siemens.com/mall/tr/tr/Catalog/Product/3LF0222-4DB00" TargetMode="External"/><Relationship Id="rId483" Type="http://schemas.openxmlformats.org/officeDocument/2006/relationships/hyperlink" Target="https://mall.industry.siemens.com/mall/tr/tr/Catalog/Product/3RA2316-8XB30-1AP0" TargetMode="External"/><Relationship Id="rId690" Type="http://schemas.openxmlformats.org/officeDocument/2006/relationships/hyperlink" Target="https://mall.industry.siemens.com/mall/tr/tr/Catalog/Product/3RH2911-1AA01" TargetMode="External"/><Relationship Id="rId2164" Type="http://schemas.openxmlformats.org/officeDocument/2006/relationships/hyperlink" Target="https://mall.industry.siemens.com/mall/tr/tr/Catalog/Product/3SB6011-2BM40-0YA0" TargetMode="External"/><Relationship Id="rId2371" Type="http://schemas.openxmlformats.org/officeDocument/2006/relationships/hyperlink" Target="https://mall.industry.siemens.com/mall/tr/tr/Catalog/Product/3SB6061-2AL30-0YA0" TargetMode="External"/><Relationship Id="rId3008" Type="http://schemas.openxmlformats.org/officeDocument/2006/relationships/hyperlink" Target="https://mall.industry.siemens.com/mall/tr/tr/Catalog/Product/3SU1102-6AA30-1AA0" TargetMode="External"/><Relationship Id="rId3215" Type="http://schemas.openxmlformats.org/officeDocument/2006/relationships/hyperlink" Target="https://mall.industry.siemens.com/mall/tr/tr/Catalog/Product/3TG1010-0AG2" TargetMode="External"/><Relationship Id="rId3422" Type="http://schemas.openxmlformats.org/officeDocument/2006/relationships/hyperlink" Target="https://mall.industry.siemens.com/mall/tr/tr/Catalog/Product/3VA1132-5EF36-0AA0" TargetMode="External"/><Relationship Id="rId3867" Type="http://schemas.openxmlformats.org/officeDocument/2006/relationships/hyperlink" Target="https://mall.industry.siemens.com/mall/tr/tr/Catalog/Product/3VA9504-0SB20" TargetMode="External"/><Relationship Id="rId4820" Type="http://schemas.openxmlformats.org/officeDocument/2006/relationships/hyperlink" Target="https://mall.industry.siemens.com/mall/tr/tr/Catalog/Product/4NC5326-2DE21" TargetMode="External"/><Relationship Id="rId4918" Type="http://schemas.openxmlformats.org/officeDocument/2006/relationships/hyperlink" Target="https://mall.industry.siemens.com/mall/tr/tr/Catalog/Product/5SE2332" TargetMode="External"/><Relationship Id="rId136" Type="http://schemas.openxmlformats.org/officeDocument/2006/relationships/hyperlink" Target="https://mall.industry.siemens.com/mall/tr/tr/Catalog/Product/3LD2013-1TL51" TargetMode="External"/><Relationship Id="rId343" Type="http://schemas.openxmlformats.org/officeDocument/2006/relationships/hyperlink" Target="https://mall.industry.siemens.com/mall/tr/tr/Catalog/Product/3NA6805" TargetMode="External"/><Relationship Id="rId550" Type="http://schemas.openxmlformats.org/officeDocument/2006/relationships/hyperlink" Target="https://mall.industry.siemens.com/mall/tr/tr/Catalog/Product/3RA8412-1EE10" TargetMode="External"/><Relationship Id="rId788" Type="http://schemas.openxmlformats.org/officeDocument/2006/relationships/hyperlink" Target="https://mall.industry.siemens.com/mall/tr/tr/Catalog/Product/3RK1908-0AP00-0KP0" TargetMode="External"/><Relationship Id="rId995" Type="http://schemas.openxmlformats.org/officeDocument/2006/relationships/hyperlink" Target="https://mall.industry.siemens.com/mall/tr/tr/Catalog/Product/3RT2015-1BF42" TargetMode="External"/><Relationship Id="rId1180" Type="http://schemas.openxmlformats.org/officeDocument/2006/relationships/hyperlink" Target="https://mall.industry.siemens.com/mall/tr/tr/Catalog/Product/3RT2045-1AL20" TargetMode="External"/><Relationship Id="rId2024" Type="http://schemas.openxmlformats.org/officeDocument/2006/relationships/hyperlink" Target="https://mall.industry.siemens.com/mall/tr/tr/Catalog/Product/3SB6010-2AN40-0YA0" TargetMode="External"/><Relationship Id="rId2231" Type="http://schemas.openxmlformats.org/officeDocument/2006/relationships/hyperlink" Target="https://mall.industry.siemens.com/mall/tr/tr/Catalog/Product/3SB6060-1CC60-0YA0" TargetMode="External"/><Relationship Id="rId2469" Type="http://schemas.openxmlformats.org/officeDocument/2006/relationships/hyperlink" Target="https://mall.industry.siemens.com/mall/tr/tr/Catalog/Product/3SB6160-0AB10-1CA0" TargetMode="External"/><Relationship Id="rId2676" Type="http://schemas.openxmlformats.org/officeDocument/2006/relationships/hyperlink" Target="https://mall.industry.siemens.com/mall/tr/tr/Catalog/Product/3SE5000-0AF10" TargetMode="External"/><Relationship Id="rId2883" Type="http://schemas.openxmlformats.org/officeDocument/2006/relationships/hyperlink" Target="https://mall.industry.siemens.com/mall/tr/tr/Catalog/Product/3SU1000-3FB11-0AU0" TargetMode="External"/><Relationship Id="rId3727" Type="http://schemas.openxmlformats.org/officeDocument/2006/relationships/hyperlink" Target="https://mall.industry.siemens.com/mall/tr/tr/Catalog/Product/3VA9114-0RS20" TargetMode="External"/><Relationship Id="rId3934" Type="http://schemas.openxmlformats.org/officeDocument/2006/relationships/hyperlink" Target="https://mall.industry.siemens.com/mall/tr/tr/Catalog/Product/3VM1050-4ED42-0AA0" TargetMode="External"/><Relationship Id="rId5082" Type="http://schemas.openxmlformats.org/officeDocument/2006/relationships/hyperlink" Target="https://mall.industry.siemens.com/mall/tr/tr/Catalog/Product/5SL6116-7" TargetMode="External"/><Relationship Id="rId5387" Type="http://schemas.openxmlformats.org/officeDocument/2006/relationships/hyperlink" Target="https://mall.industry.siemens.com/mall/tr/tr/Catalog/Product/5SY5213-7" TargetMode="External"/><Relationship Id="rId203" Type="http://schemas.openxmlformats.org/officeDocument/2006/relationships/hyperlink" Target="https://mall.industry.siemens.com/mall/tr/tr/Catalog/Product/3LD3348-0TK53" TargetMode="External"/><Relationship Id="rId648" Type="http://schemas.openxmlformats.org/officeDocument/2006/relationships/hyperlink" Target="https://mall.industry.siemens.com/mall/tr/tr/Catalog/Product/3RH1921-2EA20" TargetMode="External"/><Relationship Id="rId855" Type="http://schemas.openxmlformats.org/officeDocument/2006/relationships/hyperlink" Target="https://mall.industry.siemens.com/mall/tr/tr/Catalog/Product/3RP2525-1AW30" TargetMode="External"/><Relationship Id="rId1040" Type="http://schemas.openxmlformats.org/officeDocument/2006/relationships/hyperlink" Target="https://mall.industry.siemens.com/mall/tr/tr/Catalog/Product/3RT2017-2BB41" TargetMode="External"/><Relationship Id="rId1278" Type="http://schemas.openxmlformats.org/officeDocument/2006/relationships/hyperlink" Target="https://mall.industry.siemens.com/mall/tr/tr/Catalog/Product/3RU2116-1BB0" TargetMode="External"/><Relationship Id="rId1485" Type="http://schemas.openxmlformats.org/officeDocument/2006/relationships/hyperlink" Target="https://mall.industry.siemens.com/mall/tr/tr/Catalog/Product/3RW3017-1BB04" TargetMode="External"/><Relationship Id="rId1692" Type="http://schemas.openxmlformats.org/officeDocument/2006/relationships/hyperlink" Target="https://mall.industry.siemens.com/mall/tr/tr/Catalog/Product/3RW5243-6AC04" TargetMode="External"/><Relationship Id="rId2329" Type="http://schemas.openxmlformats.org/officeDocument/2006/relationships/hyperlink" Target="https://mall.industry.siemens.com/mall/tr/tr/Catalog/Product/3SB6061-0AA60-0YA0" TargetMode="External"/><Relationship Id="rId2536" Type="http://schemas.openxmlformats.org/officeDocument/2006/relationships/hyperlink" Target="https://mall.industry.siemens.com/mall/tr/tr/Catalog/Product/3SB6211-6AA50-1AA0" TargetMode="External"/><Relationship Id="rId2743" Type="http://schemas.openxmlformats.org/officeDocument/2006/relationships/hyperlink" Target="https://mall.industry.siemens.com/mall/tr/tr/Catalog/Product/3SE5212-0CK50" TargetMode="External"/><Relationship Id="rId4196" Type="http://schemas.openxmlformats.org/officeDocument/2006/relationships/hyperlink" Target="https://mall.industry.siemens.com/mall/tr/tr/Catalog/Product/3WA1112-3AB42-0AA0" TargetMode="External"/><Relationship Id="rId5247" Type="http://schemas.openxmlformats.org/officeDocument/2006/relationships/hyperlink" Target="https://mall.industry.siemens.com/mall/tr/tr/Catalog/Product/5SU1353-1KK40" TargetMode="External"/><Relationship Id="rId5594" Type="http://schemas.openxmlformats.org/officeDocument/2006/relationships/hyperlink" Target="https://mall.industry.siemens.com/mall/tr/tr/Catalog/Product/8WD4400-1AD" TargetMode="External"/><Relationship Id="rId410" Type="http://schemas.openxmlformats.org/officeDocument/2006/relationships/hyperlink" Target="https://mall.industry.siemens.com/mall/tr/tr/Catalog/Product/3NJ5930-3BB" TargetMode="External"/><Relationship Id="rId508" Type="http://schemas.openxmlformats.org/officeDocument/2006/relationships/hyperlink" Target="https://mall.industry.siemens.com/mall/tr/tr/Catalog/Product/3RA2911-2AA00" TargetMode="External"/><Relationship Id="rId715" Type="http://schemas.openxmlformats.org/officeDocument/2006/relationships/hyperlink" Target="https://mall.industry.siemens.com/mall/tr/tr/Catalog/Product/3RH2911-2FA22" TargetMode="External"/><Relationship Id="rId922" Type="http://schemas.openxmlformats.org/officeDocument/2006/relationships/hyperlink" Target="https://mall.industry.siemens.com/mall/tr/tr/Catalog/Product/3RS7003-1DE00" TargetMode="External"/><Relationship Id="rId1138" Type="http://schemas.openxmlformats.org/officeDocument/2006/relationships/hyperlink" Target="https://mall.industry.siemens.com/mall/tr/tr/Catalog/Product/3RT2028-1AP00" TargetMode="External"/><Relationship Id="rId1345" Type="http://schemas.openxmlformats.org/officeDocument/2006/relationships/hyperlink" Target="https://mall.industry.siemens.com/mall/tr/tr/Catalog/Product/3RU2136-4QB0" TargetMode="External"/><Relationship Id="rId1552" Type="http://schemas.openxmlformats.org/officeDocument/2006/relationships/hyperlink" Target="https://mall.industry.siemens.com/mall/tr/tr/Catalog/Product/3RW5073-2AB04" TargetMode="External"/><Relationship Id="rId1997" Type="http://schemas.openxmlformats.org/officeDocument/2006/relationships/hyperlink" Target="https://mall.industry.siemens.com/mall/tr/tr/Catalog/Product/3SB6010-2AA10-0YA0" TargetMode="External"/><Relationship Id="rId2603" Type="http://schemas.openxmlformats.org/officeDocument/2006/relationships/hyperlink" Target="https://mall.industry.siemens.com/mall/tr/tr/Catalog/Product/3SB6406-1BA50-1AA0" TargetMode="External"/><Relationship Id="rId2950" Type="http://schemas.openxmlformats.org/officeDocument/2006/relationships/hyperlink" Target="https://mall.industry.siemens.com/mall/tr/tr/Catalog/Product/3SU1060-0JB30-0AA0" TargetMode="External"/><Relationship Id="rId4056" Type="http://schemas.openxmlformats.org/officeDocument/2006/relationships/hyperlink" Target="https://mall.industry.siemens.com/mall/tr/tr/Catalog/Product/3VM9211-0WG40" TargetMode="External"/><Relationship Id="rId5454" Type="http://schemas.openxmlformats.org/officeDocument/2006/relationships/hyperlink" Target="https://mall.industry.siemens.com/mall/tr/tr/Catalog/Product/7KM3220-2BA01-1JA0" TargetMode="External"/><Relationship Id="rId5661" Type="http://schemas.openxmlformats.org/officeDocument/2006/relationships/hyperlink" Target="https://mall.industry.siemens.com/mall/tr/tr/Catalog/Product/LZX:PT370524" TargetMode="External"/><Relationship Id="rId1205" Type="http://schemas.openxmlformats.org/officeDocument/2006/relationships/hyperlink" Target="https://mall.industry.siemens.com/mall/tr/tr/Catalog/Product/3RT2327-1AF00" TargetMode="External"/><Relationship Id="rId1857" Type="http://schemas.openxmlformats.org/officeDocument/2006/relationships/hyperlink" Target="https://mall.industry.siemens.com/mall/tr/tr/Catalog/Product/3RW5546-2HA14" TargetMode="External"/><Relationship Id="rId2810" Type="http://schemas.openxmlformats.org/officeDocument/2006/relationships/hyperlink" Target="https://mall.industry.siemens.com/mall/tr/tr/Catalog/Product/3SE7140-1BF00" TargetMode="External"/><Relationship Id="rId2908" Type="http://schemas.openxmlformats.org/officeDocument/2006/relationships/hyperlink" Target="https://mall.industry.siemens.com/mall/tr/tr/Catalog/Product/3SU1050-0AB20-0AA0" TargetMode="External"/><Relationship Id="rId4263" Type="http://schemas.openxmlformats.org/officeDocument/2006/relationships/hyperlink" Target="https://mall.industry.siemens.com/mall/tr/tr/Catalog/Product/3WA1232-5AB32-0AA0" TargetMode="External"/><Relationship Id="rId4470" Type="http://schemas.openxmlformats.org/officeDocument/2006/relationships/hyperlink" Target="https://mall.industry.siemens.com/mall/tr/tr/Catalog/Product/3WL1116-2BB42-1AA2" TargetMode="External"/><Relationship Id="rId4568" Type="http://schemas.openxmlformats.org/officeDocument/2006/relationships/hyperlink" Target="https://mall.industry.siemens.com/mall/tr/tr/Catalog/Product/3WL9111-0AA67-0AA0" TargetMode="External"/><Relationship Id="rId5107" Type="http://schemas.openxmlformats.org/officeDocument/2006/relationships/hyperlink" Target="https://mall.industry.siemens.com/mall/tr/tr/Catalog/Product/5SL6206-7" TargetMode="External"/><Relationship Id="rId5314" Type="http://schemas.openxmlformats.org/officeDocument/2006/relationships/hyperlink" Target="https://mall.industry.siemens.com/mall/tr/tr/Catalog/Product/5SV3624-4" TargetMode="External"/><Relationship Id="rId5521" Type="http://schemas.openxmlformats.org/officeDocument/2006/relationships/hyperlink" Target="https://mall.industry.siemens.com/mall/tr/tr/Catalog/Product/8UD1161-4AE21" TargetMode="External"/><Relationship Id="rId51" Type="http://schemas.openxmlformats.org/officeDocument/2006/relationships/hyperlink" Target="https://mall.industry.siemens.com/mall/tr/tr/Catalog/Product/3KD3830-0PE10-0" TargetMode="External"/><Relationship Id="rId1412" Type="http://schemas.openxmlformats.org/officeDocument/2006/relationships/hyperlink" Target="https://mall.industry.siemens.com/mall/tr/tr/Catalog/Product/3RV2011-1JA20" TargetMode="External"/><Relationship Id="rId1717" Type="http://schemas.openxmlformats.org/officeDocument/2006/relationships/hyperlink" Target="https://mall.industry.siemens.com/mall/tr/tr/Catalog/Product/3RW5246-6AC14" TargetMode="External"/><Relationship Id="rId1924" Type="http://schemas.openxmlformats.org/officeDocument/2006/relationships/hyperlink" Target="https://mall.industry.siemens.com/mall/tr/tr/Catalog/Product/3SB2224-6BC06" TargetMode="External"/><Relationship Id="rId3072" Type="http://schemas.openxmlformats.org/officeDocument/2006/relationships/hyperlink" Target="https://mall.industry.siemens.com/mall/tr/tr/Catalog/Product/3SU1200-2PR10-1AA0" TargetMode="External"/><Relationship Id="rId3377" Type="http://schemas.openxmlformats.org/officeDocument/2006/relationships/hyperlink" Target="https://mall.industry.siemens.com/mall/tr/tr/Catalog/Product/3VA1112-5EE46-0AA0" TargetMode="External"/><Relationship Id="rId4123" Type="http://schemas.openxmlformats.org/officeDocument/2006/relationships/hyperlink" Target="https://mall.industry.siemens.com/mall/tr/tr/Catalog/Product/3VW9011-0AH07" TargetMode="External"/><Relationship Id="rId4330" Type="http://schemas.openxmlformats.org/officeDocument/2006/relationships/hyperlink" Target="https://mall.industry.siemens.com/mall/tr/tr/Catalog/Product/3WA9111-0AD06" TargetMode="External"/><Relationship Id="rId4775" Type="http://schemas.openxmlformats.org/officeDocument/2006/relationships/hyperlink" Target="https://mall.industry.siemens.com/mall/tr/tr/Catalog/Product/4AX3002-3HA50-0B" TargetMode="External"/><Relationship Id="rId4982" Type="http://schemas.openxmlformats.org/officeDocument/2006/relationships/hyperlink" Target="https://mall.industry.siemens.com/mall/tr/tr/Catalog/Product/5SL3416-7YA" TargetMode="External"/><Relationship Id="rId5619" Type="http://schemas.openxmlformats.org/officeDocument/2006/relationships/hyperlink" Target="https://mall.industry.siemens.com/mall/tr/tr/Catalog/Product/8WD4613-5HH37" TargetMode="External"/><Relationship Id="rId298" Type="http://schemas.openxmlformats.org/officeDocument/2006/relationships/hyperlink" Target="https://mall.industry.siemens.com/mall/tr/tr/Catalog/Product/3NA3140" TargetMode="External"/><Relationship Id="rId3584" Type="http://schemas.openxmlformats.org/officeDocument/2006/relationships/hyperlink" Target="https://mall.industry.siemens.com/mall/tr/tr/Catalog/Product/3VA2125-5MN32-0AA0" TargetMode="External"/><Relationship Id="rId3791" Type="http://schemas.openxmlformats.org/officeDocument/2006/relationships/hyperlink" Target="https://mall.industry.siemens.com/mall/tr/tr/Catalog/Product/3VA9253-0SB10" TargetMode="External"/><Relationship Id="rId3889" Type="http://schemas.openxmlformats.org/officeDocument/2006/relationships/hyperlink" Target="https://mall.industry.siemens.com/mall/tr/tr/Catalog/Product/3VA9987-0MA10" TargetMode="External"/><Relationship Id="rId4428" Type="http://schemas.openxmlformats.org/officeDocument/2006/relationships/hyperlink" Target="https://mall.industry.siemens.com/mall/tr/tr/Catalog/Product/3WL1106-4BB32-1AA2" TargetMode="External"/><Relationship Id="rId4635" Type="http://schemas.openxmlformats.org/officeDocument/2006/relationships/hyperlink" Target="https://mall.industry.siemens.com/mall/tr/tr/Catalog/Product/3WL9111-0BC15-0AA0" TargetMode="External"/><Relationship Id="rId4842" Type="http://schemas.openxmlformats.org/officeDocument/2006/relationships/hyperlink" Target="https://mall.industry.siemens.com/mall/tr/tr/Catalog/Product/4RB2050-3FC50" TargetMode="External"/><Relationship Id="rId158" Type="http://schemas.openxmlformats.org/officeDocument/2006/relationships/hyperlink" Target="https://mall.industry.siemens.com/mall/tr/tr/Catalog/Product/3LD2504-0TK51" TargetMode="External"/><Relationship Id="rId2186" Type="http://schemas.openxmlformats.org/officeDocument/2006/relationships/hyperlink" Target="https://mall.industry.siemens.com/mall/tr/tr/Catalog/Product/3SB6060-0AB30-0YA0" TargetMode="External"/><Relationship Id="rId2393" Type="http://schemas.openxmlformats.org/officeDocument/2006/relationships/hyperlink" Target="https://mall.industry.siemens.com/mall/tr/tr/Catalog/Product/3SB6061-2BA50-0YA0" TargetMode="External"/><Relationship Id="rId2698" Type="http://schemas.openxmlformats.org/officeDocument/2006/relationships/hyperlink" Target="https://mall.industry.siemens.com/mall/tr/tr/Catalog/Product/3SE5112-0CE01" TargetMode="External"/><Relationship Id="rId3237" Type="http://schemas.openxmlformats.org/officeDocument/2006/relationships/hyperlink" Target="https://mall.industry.siemens.com/mall/tr/tr/Catalog/Product/3TY7403-0AP0" TargetMode="External"/><Relationship Id="rId3444" Type="http://schemas.openxmlformats.org/officeDocument/2006/relationships/hyperlink" Target="https://mall.industry.siemens.com/mall/tr/tr/Catalog/Product/3VA1150-5EE36-0AA0" TargetMode="External"/><Relationship Id="rId3651" Type="http://schemas.openxmlformats.org/officeDocument/2006/relationships/hyperlink" Target="https://mall.industry.siemens.com/mall/tr/tr/Catalog/Product/3VA2510-5HL32-0AA0" TargetMode="External"/><Relationship Id="rId4702" Type="http://schemas.openxmlformats.org/officeDocument/2006/relationships/hyperlink" Target="https://mall.industry.siemens.com/mall/tr/tr/Catalog/Product/3WT8326-5AA00-0AA2" TargetMode="External"/><Relationship Id="rId365" Type="http://schemas.openxmlformats.org/officeDocument/2006/relationships/hyperlink" Target="https://mall.industry.siemens.com/mall/tr/tr/Catalog/Product/3NE1436-0" TargetMode="External"/><Relationship Id="rId572" Type="http://schemas.openxmlformats.org/officeDocument/2006/relationships/hyperlink" Target="https://mall.industry.siemens.com/mall/tr/tr/Catalog/Product/3RB3016-1SB0" TargetMode="External"/><Relationship Id="rId2046" Type="http://schemas.openxmlformats.org/officeDocument/2006/relationships/hyperlink" Target="https://mall.industry.siemens.com/mall/tr/tr/Catalog/Product/3SB6010-2BL20-0YA0" TargetMode="External"/><Relationship Id="rId2253" Type="http://schemas.openxmlformats.org/officeDocument/2006/relationships/hyperlink" Target="https://mall.industry.siemens.com/mall/tr/tr/Catalog/Product/3SB6060-2AL20-0YA0" TargetMode="External"/><Relationship Id="rId2460" Type="http://schemas.openxmlformats.org/officeDocument/2006/relationships/hyperlink" Target="https://mall.industry.siemens.com/mall/tr/tr/Catalog/Product/3SB6115-0DB60-1BA0" TargetMode="External"/><Relationship Id="rId3304" Type="http://schemas.openxmlformats.org/officeDocument/2006/relationships/hyperlink" Target="https://mall.industry.siemens.com/mall/tr/tr/Catalog/Product/3UF7931-0AA00-0" TargetMode="External"/><Relationship Id="rId3511" Type="http://schemas.openxmlformats.org/officeDocument/2006/relationships/hyperlink" Target="https://mall.industry.siemens.com/mall/tr/tr/Catalog/Product/3VA1332-5EF42-0AA0" TargetMode="External"/><Relationship Id="rId3749" Type="http://schemas.openxmlformats.org/officeDocument/2006/relationships/hyperlink" Target="https://mall.industry.siemens.com/mall/tr/tr/Catalog/Product/3VA9158-0VF30" TargetMode="External"/><Relationship Id="rId3956" Type="http://schemas.openxmlformats.org/officeDocument/2006/relationships/hyperlink" Target="https://mall.industry.siemens.com/mall/tr/tr/Catalog/Product/3VM1112-4EE32-0AA0" TargetMode="External"/><Relationship Id="rId5171" Type="http://schemas.openxmlformats.org/officeDocument/2006/relationships/hyperlink" Target="https://mall.industry.siemens.com/mall/tr/tr/Catalog/Product/5SL6640-7YA" TargetMode="External"/><Relationship Id="rId225" Type="http://schemas.openxmlformats.org/officeDocument/2006/relationships/hyperlink" Target="https://mall.industry.siemens.com/mall/tr/tr/Catalog/Product/3LD9250-0CA" TargetMode="External"/><Relationship Id="rId432" Type="http://schemas.openxmlformats.org/officeDocument/2006/relationships/hyperlink" Target="https://mall.industry.siemens.com/mall/tr/tr/Catalog/Product/3NP1953-1DA00" TargetMode="External"/><Relationship Id="rId877" Type="http://schemas.openxmlformats.org/officeDocument/2006/relationships/hyperlink" Target="https://mall.industry.siemens.com/mall/tr/tr/Catalog/Product/3RQ4052-1SM30" TargetMode="External"/><Relationship Id="rId1062" Type="http://schemas.openxmlformats.org/officeDocument/2006/relationships/hyperlink" Target="https://mall.industry.siemens.com/mall/tr/tr/Catalog/Product/3RT2023-1AB00" TargetMode="External"/><Relationship Id="rId2113" Type="http://schemas.openxmlformats.org/officeDocument/2006/relationships/hyperlink" Target="https://mall.industry.siemens.com/mall/tr/tr/Catalog/Product/3SB6011-1CC30-0YA0" TargetMode="External"/><Relationship Id="rId2320" Type="http://schemas.openxmlformats.org/officeDocument/2006/relationships/hyperlink" Target="https://mall.industry.siemens.com/mall/tr/tr/Catalog/Product/3SB6060-4AM01-0YA0" TargetMode="External"/><Relationship Id="rId2558" Type="http://schemas.openxmlformats.org/officeDocument/2006/relationships/hyperlink" Target="https://mall.industry.siemens.com/mall/tr/tr/Catalog/Product/3SB6216-6AA20-1AA0" TargetMode="External"/><Relationship Id="rId2765" Type="http://schemas.openxmlformats.org/officeDocument/2006/relationships/hyperlink" Target="https://mall.industry.siemens.com/mall/tr/tr/Catalog/Product/3SE5242-0HE10" TargetMode="External"/><Relationship Id="rId2972" Type="http://schemas.openxmlformats.org/officeDocument/2006/relationships/hyperlink" Target="https://mall.industry.siemens.com/mall/tr/tr/Catalog/Product/3SU1062-2DM40-0AA0" TargetMode="External"/><Relationship Id="rId3609" Type="http://schemas.openxmlformats.org/officeDocument/2006/relationships/hyperlink" Target="https://mall.industry.siemens.com/mall/tr/tr/Catalog/Product/3VA2163-6HL42-0AA0" TargetMode="External"/><Relationship Id="rId3816" Type="http://schemas.openxmlformats.org/officeDocument/2006/relationships/hyperlink" Target="https://mall.industry.siemens.com/mall/tr/tr/Catalog/Product/3VA9267-0FK25" TargetMode="External"/><Relationship Id="rId5269" Type="http://schemas.openxmlformats.org/officeDocument/2006/relationships/hyperlink" Target="https://mall.industry.siemens.com/mall/tr/tr/Catalog/Product/5SU1646-7FP20" TargetMode="External"/><Relationship Id="rId5476" Type="http://schemas.openxmlformats.org/officeDocument/2006/relationships/hyperlink" Target="https://mall.industry.siemens.com/mall/tr/tr/Catalog/Product/7KT1653" TargetMode="External"/><Relationship Id="rId737" Type="http://schemas.openxmlformats.org/officeDocument/2006/relationships/hyperlink" Target="https://mall.industry.siemens.com/mall/tr/tr/Catalog/Product/3RK1200-0CQ20-0AA3" TargetMode="External"/><Relationship Id="rId944" Type="http://schemas.openxmlformats.org/officeDocument/2006/relationships/hyperlink" Target="https://mall.industry.siemens.com/mall/tr/tr/Catalog/Product/3RT1066-6AF36" TargetMode="External"/><Relationship Id="rId1367" Type="http://schemas.openxmlformats.org/officeDocument/2006/relationships/hyperlink" Target="https://mall.industry.siemens.com/mall/tr/tr/Catalog/Product/3RV1915-1DB" TargetMode="External"/><Relationship Id="rId1574" Type="http://schemas.openxmlformats.org/officeDocument/2006/relationships/hyperlink" Target="https://mall.industry.siemens.com/mall/tr/tr/Catalog/Product/3RW5075-6TB04" TargetMode="External"/><Relationship Id="rId1781" Type="http://schemas.openxmlformats.org/officeDocument/2006/relationships/hyperlink" Target="https://mall.industry.siemens.com/mall/tr/tr/Catalog/Product/3RW5524-3HA14" TargetMode="External"/><Relationship Id="rId2418" Type="http://schemas.openxmlformats.org/officeDocument/2006/relationships/hyperlink" Target="https://mall.industry.siemens.com/mall/tr/tr/Catalog/Product/3SB6061-2BP50-0YA0" TargetMode="External"/><Relationship Id="rId2625" Type="http://schemas.openxmlformats.org/officeDocument/2006/relationships/hyperlink" Target="https://mall.industry.siemens.com/mall/tr/tr/Catalog/Product/3SB6900-0GF" TargetMode="External"/><Relationship Id="rId2832" Type="http://schemas.openxmlformats.org/officeDocument/2006/relationships/hyperlink" Target="https://mall.industry.siemens.com/mall/tr/tr/Catalog/Product/3SK1111-2AB30" TargetMode="External"/><Relationship Id="rId4078" Type="http://schemas.openxmlformats.org/officeDocument/2006/relationships/hyperlink" Target="https://mall.industry.siemens.com/mall/tr/tr/Catalog/Product/3VM9417-0FK21" TargetMode="External"/><Relationship Id="rId4285" Type="http://schemas.openxmlformats.org/officeDocument/2006/relationships/hyperlink" Target="https://mall.industry.siemens.com/mall/tr/tr/Catalog/Product/3WA1240-5AB12-0AA0" TargetMode="External"/><Relationship Id="rId4492" Type="http://schemas.openxmlformats.org/officeDocument/2006/relationships/hyperlink" Target="https://mall.industry.siemens.com/mall/tr/tr/Catalog/Product/3WL1208-4BB32-1AA2" TargetMode="External"/><Relationship Id="rId5031" Type="http://schemas.openxmlformats.org/officeDocument/2006/relationships/hyperlink" Target="https://mall.industry.siemens.com/mall/tr/tr/Catalog/Product/5SL4304-7" TargetMode="External"/><Relationship Id="rId5129" Type="http://schemas.openxmlformats.org/officeDocument/2006/relationships/hyperlink" Target="https://mall.industry.siemens.com/mall/tr/tr/Catalog/Product/5SL6315-7" TargetMode="External"/><Relationship Id="rId5336" Type="http://schemas.openxmlformats.org/officeDocument/2006/relationships/hyperlink" Target="https://mall.industry.siemens.com/mall/tr/tr/Catalog/Product/5SV5316-6" TargetMode="External"/><Relationship Id="rId5543" Type="http://schemas.openxmlformats.org/officeDocument/2006/relationships/hyperlink" Target="https://mall.industry.siemens.com/mall/tr/tr/Catalog/Product/8US1260-5AM00" TargetMode="External"/><Relationship Id="rId73" Type="http://schemas.openxmlformats.org/officeDocument/2006/relationships/hyperlink" Target="https://mall.industry.siemens.com/mall/tr/tr/Catalog/Product/3KD9103-7" TargetMode="External"/><Relationship Id="rId804" Type="http://schemas.openxmlformats.org/officeDocument/2006/relationships/hyperlink" Target="https://mall.industry.siemens.com/mall/tr/tr/Catalog/Product/3RK2400-1FQ03-0AA3" TargetMode="External"/><Relationship Id="rId1227" Type="http://schemas.openxmlformats.org/officeDocument/2006/relationships/hyperlink" Target="https://mall.industry.siemens.com/mall/tr/tr/Catalog/Product/3RT2916-1DG00" TargetMode="External"/><Relationship Id="rId1434" Type="http://schemas.openxmlformats.org/officeDocument/2006/relationships/hyperlink" Target="https://mall.industry.siemens.com/mall/tr/tr/Catalog/Product/3RV2021-4CA20" TargetMode="External"/><Relationship Id="rId1641" Type="http://schemas.openxmlformats.org/officeDocument/2006/relationships/hyperlink" Target="https://mall.industry.siemens.com/mall/tr/tr/Catalog/Product/3RW5225-1AC14" TargetMode="External"/><Relationship Id="rId1879" Type="http://schemas.openxmlformats.org/officeDocument/2006/relationships/hyperlink" Target="https://mall.industry.siemens.com/mall/tr/tr/Catalog/Product/3RW5548-6HF14" TargetMode="External"/><Relationship Id="rId3094" Type="http://schemas.openxmlformats.org/officeDocument/2006/relationships/hyperlink" Target="https://mall.industry.siemens.com/mall/tr/tr/Catalog/Product/3SU1401-1BB40-1AA0" TargetMode="External"/><Relationship Id="rId4145" Type="http://schemas.openxmlformats.org/officeDocument/2006/relationships/hyperlink" Target="https://mall.industry.siemens.com/mall/tr/tr/Catalog/Product/3VW9727-0AB13" TargetMode="External"/><Relationship Id="rId4797" Type="http://schemas.openxmlformats.org/officeDocument/2006/relationships/hyperlink" Target="https://mall.industry.siemens.com/mall/tr/tr/Catalog/Product/4EU3632-4TE08-0AA0" TargetMode="External"/><Relationship Id="rId1501" Type="http://schemas.openxmlformats.org/officeDocument/2006/relationships/hyperlink" Target="https://mall.industry.siemens.com/mall/tr/tr/Catalog/Product/3RW3038-1BB14" TargetMode="External"/><Relationship Id="rId1739" Type="http://schemas.openxmlformats.org/officeDocument/2006/relationships/hyperlink" Target="https://mall.industry.siemens.com/mall/tr/tr/Catalog/Product/3RW5513-1HF14" TargetMode="External"/><Relationship Id="rId1946" Type="http://schemas.openxmlformats.org/officeDocument/2006/relationships/hyperlink" Target="https://mall.industry.siemens.com/mall/tr/tr/Catalog/Product/3SB6010-0AB60-0YA0" TargetMode="External"/><Relationship Id="rId3399" Type="http://schemas.openxmlformats.org/officeDocument/2006/relationships/hyperlink" Target="https://mall.industry.siemens.com/mall/tr/tr/Catalog/Product/3VA1120-4EF46-0AA0" TargetMode="External"/><Relationship Id="rId4005" Type="http://schemas.openxmlformats.org/officeDocument/2006/relationships/hyperlink" Target="https://mall.industry.siemens.com/mall/tr/tr/Catalog/Product/3VM1225-3EE32-0AA0" TargetMode="External"/><Relationship Id="rId4352" Type="http://schemas.openxmlformats.org/officeDocument/2006/relationships/hyperlink" Target="https://mall.industry.siemens.com/mall/tr/tr/Catalog/Product/3WA9111-0AL13" TargetMode="External"/><Relationship Id="rId4657" Type="http://schemas.openxmlformats.org/officeDocument/2006/relationships/hyperlink" Target="https://mall.industry.siemens.com/mall/tr/tr/Catalog/Product/3WT8084-5UA74-5AB2" TargetMode="External"/><Relationship Id="rId4864" Type="http://schemas.openxmlformats.org/officeDocument/2006/relationships/hyperlink" Target="https://mall.industry.siemens.com/mall/tr/tr/Catalog/Product/4RB8150-3EJ10" TargetMode="External"/><Relationship Id="rId5403" Type="http://schemas.openxmlformats.org/officeDocument/2006/relationships/hyperlink" Target="https://mall.industry.siemens.com/mall/tr/tr/Catalog/Product/5SZ1612-6YA" TargetMode="External"/><Relationship Id="rId5610" Type="http://schemas.openxmlformats.org/officeDocument/2006/relationships/hyperlink" Target="https://mall.industry.siemens.com/mall/tr/tr/Catalog/Product/8WD4420-5BB" TargetMode="External"/><Relationship Id="rId1806" Type="http://schemas.openxmlformats.org/officeDocument/2006/relationships/hyperlink" Target="https://mall.industry.siemens.com/mall/tr/tr/Catalog/Product/3RW5527-3HF04" TargetMode="External"/><Relationship Id="rId3161" Type="http://schemas.openxmlformats.org/officeDocument/2006/relationships/hyperlink" Target="https://mall.industry.siemens.com/mall/tr/tr/Catalog/Product/3SU1853-0AB00-2AB1" TargetMode="External"/><Relationship Id="rId3259" Type="http://schemas.openxmlformats.org/officeDocument/2006/relationships/hyperlink" Target="https://mall.industry.siemens.com/mall/tr/tr/Catalog/Product/3TY7680-0B" TargetMode="External"/><Relationship Id="rId3466" Type="http://schemas.openxmlformats.org/officeDocument/2006/relationships/hyperlink" Target="https://mall.industry.siemens.com/mall/tr/tr/Catalog/Product/3VA1180-4EE36-0AA0" TargetMode="External"/><Relationship Id="rId4212" Type="http://schemas.openxmlformats.org/officeDocument/2006/relationships/hyperlink" Target="https://mall.industry.siemens.com/mall/tr/tr/Catalog/Product/3WA1116-4AB32-0AA0" TargetMode="External"/><Relationship Id="rId4517" Type="http://schemas.openxmlformats.org/officeDocument/2006/relationships/hyperlink" Target="https://mall.industry.siemens.com/mall/tr/tr/Catalog/Product/3WL1225-3BB36-1AA2" TargetMode="External"/><Relationship Id="rId387" Type="http://schemas.openxmlformats.org/officeDocument/2006/relationships/hyperlink" Target="https://mall.industry.siemens.com/mall/tr/tr/Catalog/Product/3NG1202" TargetMode="External"/><Relationship Id="rId594" Type="http://schemas.openxmlformats.org/officeDocument/2006/relationships/hyperlink" Target="https://mall.industry.siemens.com/mall/tr/tr/Catalog/Product/3RC7940-0TE05" TargetMode="External"/><Relationship Id="rId2068" Type="http://schemas.openxmlformats.org/officeDocument/2006/relationships/hyperlink" Target="https://mall.industry.siemens.com/mall/tr/tr/Catalog/Product/3SB6010-2BP60-0YA0" TargetMode="External"/><Relationship Id="rId2275" Type="http://schemas.openxmlformats.org/officeDocument/2006/relationships/hyperlink" Target="https://mall.industry.siemens.com/mall/tr/tr/Catalog/Product/3SB6060-2AP60-0YA0" TargetMode="External"/><Relationship Id="rId3021" Type="http://schemas.openxmlformats.org/officeDocument/2006/relationships/hyperlink" Target="https://mall.industry.siemens.com/mall/tr/tr/Catalog/Product/3SU1106-6AA30-1AA0" TargetMode="External"/><Relationship Id="rId3119" Type="http://schemas.openxmlformats.org/officeDocument/2006/relationships/hyperlink" Target="https://mall.industry.siemens.com/mall/tr/tr/Catalog/Product/3SU1401-2BB50-1AA0" TargetMode="External"/><Relationship Id="rId3326" Type="http://schemas.openxmlformats.org/officeDocument/2006/relationships/hyperlink" Target="https://mall.industry.siemens.com/mall/tr/tr/Catalog/Product/3UF8937-0BA00-0" TargetMode="External"/><Relationship Id="rId3673" Type="http://schemas.openxmlformats.org/officeDocument/2006/relationships/hyperlink" Target="https://mall.industry.siemens.com/mall/tr/tr/Catalog/Product/3VA2712-1AB03-0AA0" TargetMode="External"/><Relationship Id="rId3880" Type="http://schemas.openxmlformats.org/officeDocument/2006/relationships/hyperlink" Target="https://mall.industry.siemens.com/mall/tr/tr/Catalog/Product/3VA9908-0BB23" TargetMode="External"/><Relationship Id="rId3978" Type="http://schemas.openxmlformats.org/officeDocument/2006/relationships/hyperlink" Target="https://mall.industry.siemens.com/mall/tr/tr/Catalog/Product/3VM1140-4EE42-0AA0" TargetMode="External"/><Relationship Id="rId4724" Type="http://schemas.openxmlformats.org/officeDocument/2006/relationships/hyperlink" Target="https://mall.industry.siemens.com/mall/tr/tr/Catalog/Product/3WT9866-4JA00" TargetMode="External"/><Relationship Id="rId4931" Type="http://schemas.openxmlformats.org/officeDocument/2006/relationships/hyperlink" Target="https://mall.industry.siemens.com/mall/tr/tr/Catalog/Product/5SG7651-0KK16" TargetMode="External"/><Relationship Id="rId247" Type="http://schemas.openxmlformats.org/officeDocument/2006/relationships/hyperlink" Target="https://mall.industry.siemens.com/mall/tr/tr/Catalog/Product/3LF0122-2PD00" TargetMode="External"/><Relationship Id="rId899" Type="http://schemas.openxmlformats.org/officeDocument/2006/relationships/hyperlink" Target="https://mall.industry.siemens.com/mall/tr/tr/Catalog/Product/3RQ4901-0D" TargetMode="External"/><Relationship Id="rId1084" Type="http://schemas.openxmlformats.org/officeDocument/2006/relationships/hyperlink" Target="https://mall.industry.siemens.com/mall/tr/tr/Catalog/Product/3RT2024-1BF40" TargetMode="External"/><Relationship Id="rId2482" Type="http://schemas.openxmlformats.org/officeDocument/2006/relationships/hyperlink" Target="https://mall.industry.siemens.com/mall/tr/tr/Catalog/Product/3SB6160-1HA20-1CA0" TargetMode="External"/><Relationship Id="rId2787" Type="http://schemas.openxmlformats.org/officeDocument/2006/relationships/hyperlink" Target="https://mall.industry.siemens.com/mall/tr/tr/Catalog/Product/3SE5413-0CD20-1EA2" TargetMode="External"/><Relationship Id="rId3533" Type="http://schemas.openxmlformats.org/officeDocument/2006/relationships/hyperlink" Target="https://mall.industry.siemens.com/mall/tr/tr/Catalog/Product/3VA1450-6EF42-0AA0" TargetMode="External"/><Relationship Id="rId3740" Type="http://schemas.openxmlformats.org/officeDocument/2006/relationships/hyperlink" Target="https://mall.industry.siemens.com/mall/tr/tr/Catalog/Product/3VA9152-0WA00" TargetMode="External"/><Relationship Id="rId3838" Type="http://schemas.openxmlformats.org/officeDocument/2006/relationships/hyperlink" Target="https://mall.industry.siemens.com/mall/tr/tr/Catalog/Product/3VA9368-0VF30" TargetMode="External"/><Relationship Id="rId5193" Type="http://schemas.openxmlformats.org/officeDocument/2006/relationships/hyperlink" Target="https://mall.industry.siemens.com/mall/tr/tr/Catalog/Product/5ST3702" TargetMode="External"/><Relationship Id="rId107" Type="http://schemas.openxmlformats.org/officeDocument/2006/relationships/hyperlink" Target="https://mall.industry.siemens.com/mall/tr/tr/Catalog/Product/3KD9408-6" TargetMode="External"/><Relationship Id="rId454" Type="http://schemas.openxmlformats.org/officeDocument/2006/relationships/hyperlink" Target="https://mall.industry.siemens.com/mall/tr/tr/Catalog/Product/3NW6307-1" TargetMode="External"/><Relationship Id="rId661" Type="http://schemas.openxmlformats.org/officeDocument/2006/relationships/hyperlink" Target="https://mall.industry.siemens.com/mall/tr/tr/Catalog/Product/3RH2122-2BB40" TargetMode="External"/><Relationship Id="rId759" Type="http://schemas.openxmlformats.org/officeDocument/2006/relationships/hyperlink" Target="https://mall.industry.siemens.com/mall/tr/tr/Catalog/Product/3RK1308-0CD00-0CP0" TargetMode="External"/><Relationship Id="rId966" Type="http://schemas.openxmlformats.org/officeDocument/2006/relationships/hyperlink" Target="https://mall.industry.siemens.com/mall/tr/tr/Catalog/Product/3RT1486-6AP36" TargetMode="External"/><Relationship Id="rId1291" Type="http://schemas.openxmlformats.org/officeDocument/2006/relationships/hyperlink" Target="https://mall.industry.siemens.com/mall/tr/tr/Catalog/Product/3RU2116-1FB1" TargetMode="External"/><Relationship Id="rId1389" Type="http://schemas.openxmlformats.org/officeDocument/2006/relationships/hyperlink" Target="https://mall.industry.siemens.com/mall/tr/tr/Catalog/Product/3RV2011-0HA10" TargetMode="External"/><Relationship Id="rId1596" Type="http://schemas.openxmlformats.org/officeDocument/2006/relationships/hyperlink" Target="https://mall.industry.siemens.com/mall/tr/tr/Catalog/Product/3RW5213-3AC04" TargetMode="External"/><Relationship Id="rId2135" Type="http://schemas.openxmlformats.org/officeDocument/2006/relationships/hyperlink" Target="https://mall.industry.siemens.com/mall/tr/tr/Catalog/Product/3SB6011-2AM50-0YA0" TargetMode="External"/><Relationship Id="rId2342" Type="http://schemas.openxmlformats.org/officeDocument/2006/relationships/hyperlink" Target="https://mall.industry.siemens.com/mall/tr/tr/Catalog/Product/3SB6061-0BB40-0YA0" TargetMode="External"/><Relationship Id="rId2647" Type="http://schemas.openxmlformats.org/officeDocument/2006/relationships/hyperlink" Target="https://mall.industry.siemens.com/mall/tr/tr/Catalog/Product/3SB6901-0GH50" TargetMode="External"/><Relationship Id="rId2994" Type="http://schemas.openxmlformats.org/officeDocument/2006/relationships/hyperlink" Target="https://mall.industry.siemens.com/mall/tr/tr/Catalog/Product/3SU1100-4BL11-1NA0" TargetMode="External"/><Relationship Id="rId3600" Type="http://schemas.openxmlformats.org/officeDocument/2006/relationships/hyperlink" Target="https://mall.industry.siemens.com/mall/tr/tr/Catalog/Product/3VA2163-5HL32-0AA0" TargetMode="External"/><Relationship Id="rId5053" Type="http://schemas.openxmlformats.org/officeDocument/2006/relationships/hyperlink" Target="https://mall.industry.siemens.com/mall/tr/tr/Catalog/Product/5SL4563-7" TargetMode="External"/><Relationship Id="rId5260" Type="http://schemas.openxmlformats.org/officeDocument/2006/relationships/hyperlink" Target="https://mall.industry.siemens.com/mall/tr/tr/Catalog/Product/5SU1646-6FP06" TargetMode="External"/><Relationship Id="rId5498" Type="http://schemas.openxmlformats.org/officeDocument/2006/relationships/hyperlink" Target="https://mall.industry.siemens.com/mall/tr/tr/Catalog/Product/7PV1540-1AW30" TargetMode="External"/><Relationship Id="rId314" Type="http://schemas.openxmlformats.org/officeDocument/2006/relationships/hyperlink" Target="https://mall.industry.siemens.com/mall/tr/tr/Catalog/Product/3NA3805" TargetMode="External"/><Relationship Id="rId521" Type="http://schemas.openxmlformats.org/officeDocument/2006/relationships/hyperlink" Target="https://mall.industry.siemens.com/mall/tr/tr/Catalog/Product/3RA2923-2MB2" TargetMode="External"/><Relationship Id="rId619" Type="http://schemas.openxmlformats.org/officeDocument/2006/relationships/hyperlink" Target="https://mall.industry.siemens.com/mall/tr/tr/Catalog/Product/3RF2170-1AA02" TargetMode="External"/><Relationship Id="rId1151" Type="http://schemas.openxmlformats.org/officeDocument/2006/relationships/hyperlink" Target="https://mall.industry.siemens.com/mall/tr/tr/Catalog/Product/3RT2035-1AP00" TargetMode="External"/><Relationship Id="rId1249" Type="http://schemas.openxmlformats.org/officeDocument/2006/relationships/hyperlink" Target="https://mall.industry.siemens.com/mall/tr/tr/Catalog/Product/3RT2944-5AP01" TargetMode="External"/><Relationship Id="rId2202" Type="http://schemas.openxmlformats.org/officeDocument/2006/relationships/hyperlink" Target="https://mall.industry.siemens.com/mall/tr/tr/Catalog/Product/3SB6060-1AC10-0YA0" TargetMode="External"/><Relationship Id="rId2854" Type="http://schemas.openxmlformats.org/officeDocument/2006/relationships/hyperlink" Target="https://mall.industry.siemens.com/mall/tr/tr/Catalog/Product/3SK1211-1BB40" TargetMode="External"/><Relationship Id="rId3905" Type="http://schemas.openxmlformats.org/officeDocument/2006/relationships/hyperlink" Target="https://mall.industry.siemens.com/mall/tr/tr/Catalog/Product/3VA9988-0BA22" TargetMode="External"/><Relationship Id="rId5120" Type="http://schemas.openxmlformats.org/officeDocument/2006/relationships/hyperlink" Target="https://mall.industry.siemens.com/mall/tr/tr/Catalog/Product/5SL6303-7" TargetMode="External"/><Relationship Id="rId5358" Type="http://schemas.openxmlformats.org/officeDocument/2006/relationships/hyperlink" Target="https://mall.industry.siemens.com/mall/tr/tr/Catalog/Product/5SV8705-0KK" TargetMode="External"/><Relationship Id="rId5565" Type="http://schemas.openxmlformats.org/officeDocument/2006/relationships/hyperlink" Target="https://mall.industry.siemens.com/mall/tr/tr/Catalog/Product/8US1941-2BA00" TargetMode="External"/><Relationship Id="rId95" Type="http://schemas.openxmlformats.org/officeDocument/2006/relationships/hyperlink" Target="https://mall.industry.siemens.com/mall/tr/tr/Catalog/Product/3KD9306-7" TargetMode="External"/><Relationship Id="rId826" Type="http://schemas.openxmlformats.org/officeDocument/2006/relationships/hyperlink" Target="https://mall.industry.siemens.com/mall/tr/tr/Catalog/Product/3RM1201-1AA04" TargetMode="External"/><Relationship Id="rId1011" Type="http://schemas.openxmlformats.org/officeDocument/2006/relationships/hyperlink" Target="https://mall.industry.siemens.com/mall/tr/tr/Catalog/Product/3RT2016-1BB41" TargetMode="External"/><Relationship Id="rId1109" Type="http://schemas.openxmlformats.org/officeDocument/2006/relationships/hyperlink" Target="https://mall.industry.siemens.com/mall/tr/tr/Catalog/Product/3RT2026-1BB40" TargetMode="External"/><Relationship Id="rId1456" Type="http://schemas.openxmlformats.org/officeDocument/2006/relationships/hyperlink" Target="https://mall.industry.siemens.com/mall/tr/tr/Catalog/Product/3RV2711-1GD10" TargetMode="External"/><Relationship Id="rId1663" Type="http://schemas.openxmlformats.org/officeDocument/2006/relationships/hyperlink" Target="https://mall.industry.siemens.com/mall/tr/tr/Catalog/Product/3RW5227-3TC14" TargetMode="External"/><Relationship Id="rId1870" Type="http://schemas.openxmlformats.org/officeDocument/2006/relationships/hyperlink" Target="https://mall.industry.siemens.com/mall/tr/tr/Catalog/Product/3RW5547-6HF04" TargetMode="External"/><Relationship Id="rId1968" Type="http://schemas.openxmlformats.org/officeDocument/2006/relationships/hyperlink" Target="https://mall.industry.siemens.com/mall/tr/tr/Catalog/Product/3SB6010-1BA40-0YA0" TargetMode="External"/><Relationship Id="rId2507" Type="http://schemas.openxmlformats.org/officeDocument/2006/relationships/hyperlink" Target="https://mall.industry.siemens.com/mall/tr/tr/Catalog/Product/3SB6165-0DB60-1BA0" TargetMode="External"/><Relationship Id="rId2714" Type="http://schemas.openxmlformats.org/officeDocument/2006/relationships/hyperlink" Target="https://mall.industry.siemens.com/mall/tr/tr/Catalog/Product/3SE5122-0CH01" TargetMode="External"/><Relationship Id="rId2921" Type="http://schemas.openxmlformats.org/officeDocument/2006/relationships/hyperlink" Target="https://mall.industry.siemens.com/mall/tr/tr/Catalog/Product/3SU1050-4BC01-0AA0" TargetMode="External"/><Relationship Id="rId4167" Type="http://schemas.openxmlformats.org/officeDocument/2006/relationships/hyperlink" Target="https://mall.industry.siemens.com/mall/tr/tr/Catalog/Product/3WA1108-3AB02-0AA0" TargetMode="External"/><Relationship Id="rId4374" Type="http://schemas.openxmlformats.org/officeDocument/2006/relationships/hyperlink" Target="https://mall.industry.siemens.com/mall/tr/tr/Catalog/Product/3WA9111-0BB22" TargetMode="External"/><Relationship Id="rId4581" Type="http://schemas.openxmlformats.org/officeDocument/2006/relationships/hyperlink" Target="https://mall.industry.siemens.com/mall/tr/tr/Catalog/Product/3WL9111-0AL12-0AA0" TargetMode="External"/><Relationship Id="rId5218" Type="http://schemas.openxmlformats.org/officeDocument/2006/relationships/hyperlink" Target="https://mall.industry.siemens.com/mall/tr/tr/Catalog/Product/5SU1336-6FP10" TargetMode="External"/><Relationship Id="rId5425" Type="http://schemas.openxmlformats.org/officeDocument/2006/relationships/hyperlink" Target="https://mall.industry.siemens.com/mall/tr/tr/Catalog/Product/5TT5841-0" TargetMode="External"/><Relationship Id="rId5632" Type="http://schemas.openxmlformats.org/officeDocument/2006/relationships/hyperlink" Target="https://mall.industry.siemens.com/mall/tr/tr/Catalog/Product/8WD5308-0EG" TargetMode="External"/><Relationship Id="rId1316" Type="http://schemas.openxmlformats.org/officeDocument/2006/relationships/hyperlink" Target="https://mall.industry.siemens.com/mall/tr/tr/Catalog/Product/3RU2126-4BC0" TargetMode="External"/><Relationship Id="rId1523" Type="http://schemas.openxmlformats.org/officeDocument/2006/relationships/hyperlink" Target="https://mall.industry.siemens.com/mall/tr/tr/Catalog/Product/3RW4046-1BB04" TargetMode="External"/><Relationship Id="rId1730" Type="http://schemas.openxmlformats.org/officeDocument/2006/relationships/hyperlink" Target="https://mall.industry.siemens.com/mall/tr/tr/Catalog/Product/3RW5248-2TC04" TargetMode="External"/><Relationship Id="rId3183" Type="http://schemas.openxmlformats.org/officeDocument/2006/relationships/hyperlink" Target="https://mall.industry.siemens.com/mall/tr/tr/Catalog/Product/3SU1900-0FY50-0AA0" TargetMode="External"/><Relationship Id="rId3390" Type="http://schemas.openxmlformats.org/officeDocument/2006/relationships/hyperlink" Target="https://mall.industry.siemens.com/mall/tr/tr/Catalog/Product/3VA1116-5EE36-0AA0" TargetMode="External"/><Relationship Id="rId4027" Type="http://schemas.openxmlformats.org/officeDocument/2006/relationships/hyperlink" Target="https://mall.industry.siemens.com/mall/tr/tr/Catalog/Product/3VM1463-4ED42-0AA0" TargetMode="External"/><Relationship Id="rId4234" Type="http://schemas.openxmlformats.org/officeDocument/2006/relationships/hyperlink" Target="https://mall.industry.siemens.com/mall/tr/tr/Catalog/Product/3WA1125-8AB02-0AA0" TargetMode="External"/><Relationship Id="rId4441" Type="http://schemas.openxmlformats.org/officeDocument/2006/relationships/hyperlink" Target="https://mall.industry.siemens.com/mall/tr/tr/Catalog/Product/3WL1108-4BB36-1AA2" TargetMode="External"/><Relationship Id="rId4679" Type="http://schemas.openxmlformats.org/officeDocument/2006/relationships/hyperlink" Target="https://mall.industry.siemens.com/mall/tr/tr/Catalog/Product/3WT8165-5AA04-5AB2" TargetMode="External"/><Relationship Id="rId4886" Type="http://schemas.openxmlformats.org/officeDocument/2006/relationships/hyperlink" Target="https://mall.industry.siemens.com/mall/tr/tr/Catalog/Product/4RB9830-0AA00" TargetMode="External"/><Relationship Id="rId22" Type="http://schemas.openxmlformats.org/officeDocument/2006/relationships/hyperlink" Target="https://mall.industry.siemens.com/mall/tr/tr/Catalog/Product/3KC0442-0PE00-0AA0" TargetMode="External"/><Relationship Id="rId1828" Type="http://schemas.openxmlformats.org/officeDocument/2006/relationships/hyperlink" Target="https://mall.industry.siemens.com/mall/tr/tr/Catalog/Product/3RW5536-6HA04" TargetMode="External"/><Relationship Id="rId3043" Type="http://schemas.openxmlformats.org/officeDocument/2006/relationships/hyperlink" Target="https://mall.industry.siemens.com/mall/tr/tr/Catalog/Product/3SU1150-4BF11-1BA0" TargetMode="External"/><Relationship Id="rId3250" Type="http://schemas.openxmlformats.org/officeDocument/2006/relationships/hyperlink" Target="https://mall.industry.siemens.com/mall/tr/tr/Catalog/Product/3TY7520-0A" TargetMode="External"/><Relationship Id="rId3488" Type="http://schemas.openxmlformats.org/officeDocument/2006/relationships/hyperlink" Target="https://mall.industry.siemens.com/mall/tr/tr/Catalog/Product/3VA1216-5MH32-0AA0" TargetMode="External"/><Relationship Id="rId3695" Type="http://schemas.openxmlformats.org/officeDocument/2006/relationships/hyperlink" Target="https://mall.industry.siemens.com/mall/tr/tr/Catalog/Product/3VA2780-1AC03-0AA0" TargetMode="External"/><Relationship Id="rId4539" Type="http://schemas.openxmlformats.org/officeDocument/2006/relationships/hyperlink" Target="https://mall.industry.siemens.com/mall/tr/tr/Catalog/Product/3WL1240-2BB47-1AA2" TargetMode="External"/><Relationship Id="rId4746" Type="http://schemas.openxmlformats.org/officeDocument/2006/relationships/hyperlink" Target="https://mall.industry.siemens.com/mall/tr/tr/Catalog/Product/3ZS1322-6CE18-0YB5" TargetMode="External"/><Relationship Id="rId4953" Type="http://schemas.openxmlformats.org/officeDocument/2006/relationships/hyperlink" Target="https://mall.industry.siemens.com/mall/tr/tr/Catalog/Product/5SL3125-6YA" TargetMode="External"/><Relationship Id="rId171" Type="http://schemas.openxmlformats.org/officeDocument/2006/relationships/hyperlink" Target="https://mall.industry.siemens.com/mall/tr/tr/Catalog/Product/3LD2804-0TK53" TargetMode="External"/><Relationship Id="rId2297" Type="http://schemas.openxmlformats.org/officeDocument/2006/relationships/hyperlink" Target="https://mall.industry.siemens.com/mall/tr/tr/Catalog/Product/3SB6060-2BM40-0YA0" TargetMode="External"/><Relationship Id="rId3348" Type="http://schemas.openxmlformats.org/officeDocument/2006/relationships/hyperlink" Target="https://mall.industry.siemens.com/mall/tr/tr/Catalog/Product/3UG5816-1AA40" TargetMode="External"/><Relationship Id="rId3555" Type="http://schemas.openxmlformats.org/officeDocument/2006/relationships/hyperlink" Target="https://mall.industry.siemens.com/mall/tr/tr/Catalog/Product/3VA2110-5HL42-0AA0" TargetMode="External"/><Relationship Id="rId3762" Type="http://schemas.openxmlformats.org/officeDocument/2006/relationships/hyperlink" Target="https://mall.industry.siemens.com/mall/tr/tr/Catalog/Product/3VA9211-0WD30" TargetMode="External"/><Relationship Id="rId4301" Type="http://schemas.openxmlformats.org/officeDocument/2006/relationships/hyperlink" Target="https://mall.industry.siemens.com/mall/tr/tr/Catalog/Product/3WA1363-5AB01-0AA0" TargetMode="External"/><Relationship Id="rId4606" Type="http://schemas.openxmlformats.org/officeDocument/2006/relationships/hyperlink" Target="https://mall.industry.siemens.com/mall/tr/tr/Catalog/Product/3WL9111-0AP07-0AA0" TargetMode="External"/><Relationship Id="rId4813" Type="http://schemas.openxmlformats.org/officeDocument/2006/relationships/hyperlink" Target="https://mall.industry.siemens.com/mall/tr/tr/Catalog/Product/4NC5224-2DE21" TargetMode="External"/><Relationship Id="rId269" Type="http://schemas.openxmlformats.org/officeDocument/2006/relationships/hyperlink" Target="https://mall.industry.siemens.com/mall/tr/tr/Catalog/Product/3LF0222-3EC00" TargetMode="External"/><Relationship Id="rId476" Type="http://schemas.openxmlformats.org/officeDocument/2006/relationships/hyperlink" Target="https://mall.industry.siemens.com/mall/tr/tr/Catalog/Product/3NX3143" TargetMode="External"/><Relationship Id="rId683" Type="http://schemas.openxmlformats.org/officeDocument/2006/relationships/hyperlink" Target="https://mall.industry.siemens.com/mall/tr/tr/Catalog/Product/3RH2140-1BF40" TargetMode="External"/><Relationship Id="rId890" Type="http://schemas.openxmlformats.org/officeDocument/2006/relationships/hyperlink" Target="https://mall.industry.siemens.com/mall/tr/tr/Catalog/Product/3RQ4118-1AF00" TargetMode="External"/><Relationship Id="rId2157" Type="http://schemas.openxmlformats.org/officeDocument/2006/relationships/hyperlink" Target="https://mall.industry.siemens.com/mall/tr/tr/Catalog/Product/3SB6011-2BL20-0YA0" TargetMode="External"/><Relationship Id="rId2364" Type="http://schemas.openxmlformats.org/officeDocument/2006/relationships/hyperlink" Target="https://mall.industry.siemens.com/mall/tr/tr/Catalog/Product/3SB6061-2AA60-0YA0" TargetMode="External"/><Relationship Id="rId2571" Type="http://schemas.openxmlformats.org/officeDocument/2006/relationships/hyperlink" Target="https://mall.industry.siemens.com/mall/tr/tr/Catalog/Product/3SB6218-6AA50-1AA0" TargetMode="External"/><Relationship Id="rId3110" Type="http://schemas.openxmlformats.org/officeDocument/2006/relationships/hyperlink" Target="https://mall.industry.siemens.com/mall/tr/tr/Catalog/Product/3SU1401-1ME20-1DA1" TargetMode="External"/><Relationship Id="rId3208" Type="http://schemas.openxmlformats.org/officeDocument/2006/relationships/hyperlink" Target="https://mall.industry.siemens.com/mall/tr/tr/Catalog/Product/3TF6944-0CM7-B01" TargetMode="External"/><Relationship Id="rId3415" Type="http://schemas.openxmlformats.org/officeDocument/2006/relationships/hyperlink" Target="https://mall.industry.siemens.com/mall/tr/tr/Catalog/Product/3VA1125-6EF46-0AA0" TargetMode="External"/><Relationship Id="rId129" Type="http://schemas.openxmlformats.org/officeDocument/2006/relationships/hyperlink" Target="https://mall.industry.siemens.com/mall/tr/tr/Catalog/Product/3KF5380-0MF11" TargetMode="External"/><Relationship Id="rId336" Type="http://schemas.openxmlformats.org/officeDocument/2006/relationships/hyperlink" Target="https://mall.industry.siemens.com/mall/tr/tr/Catalog/Product/3NA6250" TargetMode="External"/><Relationship Id="rId543" Type="http://schemas.openxmlformats.org/officeDocument/2006/relationships/hyperlink" Target="https://mall.industry.siemens.com/mall/tr/tr/Catalog/Product/3RA6911-1A" TargetMode="External"/><Relationship Id="rId988" Type="http://schemas.openxmlformats.org/officeDocument/2006/relationships/hyperlink" Target="https://mall.industry.siemens.com/mall/tr/tr/Catalog/Product/3RT2015-1AF01" TargetMode="External"/><Relationship Id="rId1173" Type="http://schemas.openxmlformats.org/officeDocument/2006/relationships/hyperlink" Target="https://mall.industry.siemens.com/mall/tr/tr/Catalog/Product/3RT2038-1AP00" TargetMode="External"/><Relationship Id="rId1380" Type="http://schemas.openxmlformats.org/officeDocument/2006/relationships/hyperlink" Target="https://mall.industry.siemens.com/mall/tr/tr/Catalog/Product/3RV2011-0BA10" TargetMode="External"/><Relationship Id="rId2017" Type="http://schemas.openxmlformats.org/officeDocument/2006/relationships/hyperlink" Target="https://mall.industry.siemens.com/mall/tr/tr/Catalog/Product/3SB6010-2AM30-0YA0" TargetMode="External"/><Relationship Id="rId2224" Type="http://schemas.openxmlformats.org/officeDocument/2006/relationships/hyperlink" Target="https://mall.industry.siemens.com/mall/tr/tr/Catalog/Product/3SB6060-1CA50-0YA0" TargetMode="External"/><Relationship Id="rId2669" Type="http://schemas.openxmlformats.org/officeDocument/2006/relationships/hyperlink" Target="https://mall.industry.siemens.com/mall/tr/tr/Catalog/Product/3SE5000-0AD03" TargetMode="External"/><Relationship Id="rId2876" Type="http://schemas.openxmlformats.org/officeDocument/2006/relationships/hyperlink" Target="https://mall.industry.siemens.com/mall/tr/tr/Catalog/Product/3SU1000-1HB20-0AA0" TargetMode="External"/><Relationship Id="rId3622" Type="http://schemas.openxmlformats.org/officeDocument/2006/relationships/hyperlink" Target="https://mall.industry.siemens.com/mall/tr/tr/Catalog/Product/3VA2225-6KP32-0AA0" TargetMode="External"/><Relationship Id="rId3927" Type="http://schemas.openxmlformats.org/officeDocument/2006/relationships/hyperlink" Target="https://mall.industry.siemens.com/mall/tr/tr/Catalog/Product/3VM1040-3ED32-0AA0" TargetMode="External"/><Relationship Id="rId5075" Type="http://schemas.openxmlformats.org/officeDocument/2006/relationships/hyperlink" Target="https://mall.industry.siemens.com/mall/tr/tr/Catalog/Product/5SL6110-6" TargetMode="External"/><Relationship Id="rId5282" Type="http://schemas.openxmlformats.org/officeDocument/2006/relationships/hyperlink" Target="https://mall.industry.siemens.com/mall/tr/tr/Catalog/Product/5SV1313-7KK10" TargetMode="External"/><Relationship Id="rId5587" Type="http://schemas.openxmlformats.org/officeDocument/2006/relationships/hyperlink" Target="https://mall.industry.siemens.com/mall/tr/tr/Catalog/Product/8WD4308-0EB" TargetMode="External"/><Relationship Id="rId403" Type="http://schemas.openxmlformats.org/officeDocument/2006/relationships/hyperlink" Target="https://mall.industry.siemens.com/mall/tr/tr/Catalog/Product/3NJ4123-3BF01" TargetMode="External"/><Relationship Id="rId750" Type="http://schemas.openxmlformats.org/officeDocument/2006/relationships/hyperlink" Target="https://mall.industry.siemens.com/mall/tr/tr/Catalog/Product/3RK1308-0AE00-0CP0" TargetMode="External"/><Relationship Id="rId848" Type="http://schemas.openxmlformats.org/officeDocument/2006/relationships/hyperlink" Target="https://mall.industry.siemens.com/mall/tr/tr/Catalog/Product/3RN2012-1BW30" TargetMode="External"/><Relationship Id="rId1033" Type="http://schemas.openxmlformats.org/officeDocument/2006/relationships/hyperlink" Target="https://mall.industry.siemens.com/mall/tr/tr/Catalog/Product/3RT2017-1BF42" TargetMode="External"/><Relationship Id="rId1478" Type="http://schemas.openxmlformats.org/officeDocument/2006/relationships/hyperlink" Target="https://mall.industry.siemens.com/mall/tr/tr/Catalog/Product/3RV2935-5A" TargetMode="External"/><Relationship Id="rId1685" Type="http://schemas.openxmlformats.org/officeDocument/2006/relationships/hyperlink" Target="https://mall.industry.siemens.com/mall/tr/tr/Catalog/Product/3RW5236-6AC14" TargetMode="External"/><Relationship Id="rId1892" Type="http://schemas.openxmlformats.org/officeDocument/2006/relationships/hyperlink" Target="https://mall.industry.siemens.com/mall/tr/tr/Catalog/Product/3RW5556-2HA04" TargetMode="External"/><Relationship Id="rId2431" Type="http://schemas.openxmlformats.org/officeDocument/2006/relationships/hyperlink" Target="https://mall.industry.siemens.com/mall/tr/tr/Catalog/Product/3SB6110-1BC30-1BA0" TargetMode="External"/><Relationship Id="rId2529" Type="http://schemas.openxmlformats.org/officeDocument/2006/relationships/hyperlink" Target="https://mall.industry.siemens.com/mall/tr/tr/Catalog/Product/3SB6210-6AB30-1AA0" TargetMode="External"/><Relationship Id="rId2736" Type="http://schemas.openxmlformats.org/officeDocument/2006/relationships/hyperlink" Target="https://mall.industry.siemens.com/mall/tr/tr/Catalog/Product/3SE5132-1QV20" TargetMode="External"/><Relationship Id="rId4091" Type="http://schemas.openxmlformats.org/officeDocument/2006/relationships/hyperlink" Target="https://mall.industry.siemens.com/mall/tr/tr/Catalog/Product/3VM9988-0AA12" TargetMode="External"/><Relationship Id="rId4189" Type="http://schemas.openxmlformats.org/officeDocument/2006/relationships/hyperlink" Target="https://mall.industry.siemens.com/mall/tr/tr/Catalog/Product/3WA1112-2AB02-0AA0" TargetMode="External"/><Relationship Id="rId5142" Type="http://schemas.openxmlformats.org/officeDocument/2006/relationships/hyperlink" Target="https://mall.industry.siemens.com/mall/tr/tr/Catalog/Product/5SL6506-6YA" TargetMode="External"/><Relationship Id="rId610" Type="http://schemas.openxmlformats.org/officeDocument/2006/relationships/hyperlink" Target="https://mall.industry.siemens.com/mall/tr/tr/Catalog/Product/3RF2050-1AA02" TargetMode="External"/><Relationship Id="rId708" Type="http://schemas.openxmlformats.org/officeDocument/2006/relationships/hyperlink" Target="https://mall.industry.siemens.com/mall/tr/tr/Catalog/Product/3RH2911-1LA11" TargetMode="External"/><Relationship Id="rId915" Type="http://schemas.openxmlformats.org/officeDocument/2006/relationships/hyperlink" Target="https://mall.industry.siemens.com/mall/tr/tr/Catalog/Product/3RS7000-1CE00" TargetMode="External"/><Relationship Id="rId1240" Type="http://schemas.openxmlformats.org/officeDocument/2006/relationships/hyperlink" Target="https://mall.industry.siemens.com/mall/tr/tr/Catalog/Product/3RT2934-5AP01" TargetMode="External"/><Relationship Id="rId1338" Type="http://schemas.openxmlformats.org/officeDocument/2006/relationships/hyperlink" Target="https://mall.industry.siemens.com/mall/tr/tr/Catalog/Product/3RU2136-4GB1" TargetMode="External"/><Relationship Id="rId1545" Type="http://schemas.openxmlformats.org/officeDocument/2006/relationships/hyperlink" Target="https://mall.industry.siemens.com/mall/tr/tr/Catalog/Product/3RW5072-2AB14" TargetMode="External"/><Relationship Id="rId2943" Type="http://schemas.openxmlformats.org/officeDocument/2006/relationships/hyperlink" Target="https://mall.industry.siemens.com/mall/tr/tr/Catalog/Product/3SU1052-2BL60-0AA0" TargetMode="External"/><Relationship Id="rId4049" Type="http://schemas.openxmlformats.org/officeDocument/2006/relationships/hyperlink" Target="https://mall.industry.siemens.com/mall/tr/tr/Catalog/Product/3VM9154-0QC00" TargetMode="External"/><Relationship Id="rId4396" Type="http://schemas.openxmlformats.org/officeDocument/2006/relationships/hyperlink" Target="https://mall.industry.siemens.com/mall/tr/tr/Catalog/Product/3WA9111-0EB63" TargetMode="External"/><Relationship Id="rId5002" Type="http://schemas.openxmlformats.org/officeDocument/2006/relationships/hyperlink" Target="https://mall.industry.siemens.com/mall/tr/tr/Catalog/Product/5SL4125-6" TargetMode="External"/><Relationship Id="rId5447" Type="http://schemas.openxmlformats.org/officeDocument/2006/relationships/hyperlink" Target="https://mall.industry.siemens.com/mall/tr/tr/Catalog/Product/7KM2200-2EA40-1JA1" TargetMode="External"/><Relationship Id="rId5654" Type="http://schemas.openxmlformats.org/officeDocument/2006/relationships/hyperlink" Target="https://mall.industry.siemens.com/mall/tr/tr/Catalog/Product/LZS:RT3A4T30" TargetMode="External"/><Relationship Id="rId1100" Type="http://schemas.openxmlformats.org/officeDocument/2006/relationships/hyperlink" Target="https://mall.industry.siemens.com/mall/tr/tr/Catalog/Product/3RT2025-2BB40" TargetMode="External"/><Relationship Id="rId1405" Type="http://schemas.openxmlformats.org/officeDocument/2006/relationships/hyperlink" Target="https://mall.industry.siemens.com/mall/tr/tr/Catalog/Product/3RV2011-1FA10" TargetMode="External"/><Relationship Id="rId1752" Type="http://schemas.openxmlformats.org/officeDocument/2006/relationships/hyperlink" Target="https://mall.industry.siemens.com/mall/tr/tr/Catalog/Product/3RW5515-1HA04" TargetMode="External"/><Relationship Id="rId2803" Type="http://schemas.openxmlformats.org/officeDocument/2006/relationships/hyperlink" Target="https://mall.industry.siemens.com/mall/tr/tr/Catalog/Product/3SE6617-3CA01" TargetMode="External"/><Relationship Id="rId4256" Type="http://schemas.openxmlformats.org/officeDocument/2006/relationships/hyperlink" Target="https://mall.industry.siemens.com/mall/tr/tr/Catalog/Product/3WA1232-3AB42-0AA0" TargetMode="External"/><Relationship Id="rId4463" Type="http://schemas.openxmlformats.org/officeDocument/2006/relationships/hyperlink" Target="https://mall.industry.siemens.com/mall/tr/tr/Catalog/Product/3WL1112-3BB46-1AA2" TargetMode="External"/><Relationship Id="rId4670" Type="http://schemas.openxmlformats.org/officeDocument/2006/relationships/hyperlink" Target="https://mall.industry.siemens.com/mall/tr/tr/Catalog/Product/3WT8124-5AA00-0AA2" TargetMode="External"/><Relationship Id="rId5307" Type="http://schemas.openxmlformats.org/officeDocument/2006/relationships/hyperlink" Target="https://mall.industry.siemens.com/mall/tr/tr/Catalog/Product/5SV3614-8" TargetMode="External"/><Relationship Id="rId5514" Type="http://schemas.openxmlformats.org/officeDocument/2006/relationships/hyperlink" Target="https://mall.industry.siemens.com/mall/tr/tr/Catalog/Product/8UD1141-2AF21" TargetMode="External"/><Relationship Id="rId44" Type="http://schemas.openxmlformats.org/officeDocument/2006/relationships/hyperlink" Target="https://mall.industry.siemens.com/mall/tr/tr/Catalog/Product/3KD3230-0NE20-0" TargetMode="External"/><Relationship Id="rId1612" Type="http://schemas.openxmlformats.org/officeDocument/2006/relationships/hyperlink" Target="https://mall.industry.siemens.com/mall/tr/tr/Catalog/Product/3RW5215-3AC04" TargetMode="External"/><Relationship Id="rId1917" Type="http://schemas.openxmlformats.org/officeDocument/2006/relationships/hyperlink" Target="https://mall.industry.siemens.com/mall/tr/tr/Catalog/Product/3SB2202-0AE01" TargetMode="External"/><Relationship Id="rId3065" Type="http://schemas.openxmlformats.org/officeDocument/2006/relationships/hyperlink" Target="https://mall.industry.siemens.com/mall/tr/tr/Catalog/Product/3SU1156-6AA20-1AA0" TargetMode="External"/><Relationship Id="rId3272" Type="http://schemas.openxmlformats.org/officeDocument/2006/relationships/hyperlink" Target="https://mall.industry.siemens.com/mall/tr/tr/Catalog/Product/3UF7011-1AU00-0" TargetMode="External"/><Relationship Id="rId4116" Type="http://schemas.openxmlformats.org/officeDocument/2006/relationships/hyperlink" Target="https://mall.industry.siemens.com/mall/tr/tr/Catalog/Product/3VW9011-0AF04" TargetMode="External"/><Relationship Id="rId4323" Type="http://schemas.openxmlformats.org/officeDocument/2006/relationships/hyperlink" Target="https://mall.industry.siemens.com/mall/tr/tr/Catalog/Product/3WA9111-0AB02" TargetMode="External"/><Relationship Id="rId4530" Type="http://schemas.openxmlformats.org/officeDocument/2006/relationships/hyperlink" Target="https://mall.industry.siemens.com/mall/tr/tr/Catalog/Product/3WL1232-3BB42-1AA2" TargetMode="External"/><Relationship Id="rId4768" Type="http://schemas.openxmlformats.org/officeDocument/2006/relationships/hyperlink" Target="https://mall.industry.siemens.com/mall/tr/tr/Catalog/Product/4AX3002-3ED16-0B" TargetMode="External"/><Relationship Id="rId4975" Type="http://schemas.openxmlformats.org/officeDocument/2006/relationships/hyperlink" Target="https://mall.industry.siemens.com/mall/tr/tr/Catalog/Product/5SL3316-7YA" TargetMode="External"/><Relationship Id="rId193" Type="http://schemas.openxmlformats.org/officeDocument/2006/relationships/hyperlink" Target="https://mall.industry.siemens.com/mall/tr/tr/Catalog/Product/3LD3154-0TK53" TargetMode="External"/><Relationship Id="rId498" Type="http://schemas.openxmlformats.org/officeDocument/2006/relationships/hyperlink" Target="https://mall.industry.siemens.com/mall/tr/tr/Catalog/Product/3RA2435-8XF32-1AL2" TargetMode="External"/><Relationship Id="rId2081" Type="http://schemas.openxmlformats.org/officeDocument/2006/relationships/hyperlink" Target="https://mall.industry.siemens.com/mall/tr/tr/Catalog/Product/3SB6010-4AP61-0YA0" TargetMode="External"/><Relationship Id="rId2179" Type="http://schemas.openxmlformats.org/officeDocument/2006/relationships/hyperlink" Target="https://mall.industry.siemens.com/mall/tr/tr/Catalog/Product/3SB6060-0AA20-0YA0" TargetMode="External"/><Relationship Id="rId3132" Type="http://schemas.openxmlformats.org/officeDocument/2006/relationships/hyperlink" Target="https://mall.industry.siemens.com/mall/tr/tr/Catalog/Product/3SU1401-3BA60-5AA0" TargetMode="External"/><Relationship Id="rId3577" Type="http://schemas.openxmlformats.org/officeDocument/2006/relationships/hyperlink" Target="https://mall.industry.siemens.com/mall/tr/tr/Catalog/Product/3VA2116-6KP36-0AA0" TargetMode="External"/><Relationship Id="rId3784" Type="http://schemas.openxmlformats.org/officeDocument/2006/relationships/hyperlink" Target="https://mall.industry.siemens.com/mall/tr/tr/Catalog/Product/3VA9221-0WG30" TargetMode="External"/><Relationship Id="rId3991" Type="http://schemas.openxmlformats.org/officeDocument/2006/relationships/hyperlink" Target="https://mall.industry.siemens.com/mall/tr/tr/Catalog/Product/3VM1180-5MH32-0AA0" TargetMode="External"/><Relationship Id="rId4628" Type="http://schemas.openxmlformats.org/officeDocument/2006/relationships/hyperlink" Target="https://mall.industry.siemens.com/mall/tr/tr/Catalog/Product/3WL9111-0BC03-0AA0" TargetMode="External"/><Relationship Id="rId4835" Type="http://schemas.openxmlformats.org/officeDocument/2006/relationships/hyperlink" Target="https://mall.industry.siemens.com/mall/tr/tr/Catalog/Product/4RB2017-1EA50" TargetMode="External"/><Relationship Id="rId260" Type="http://schemas.openxmlformats.org/officeDocument/2006/relationships/hyperlink" Target="https://mall.industry.siemens.com/mall/tr/tr/Catalog/Product/3LF0122-4EB00" TargetMode="External"/><Relationship Id="rId2386" Type="http://schemas.openxmlformats.org/officeDocument/2006/relationships/hyperlink" Target="https://mall.industry.siemens.com/mall/tr/tr/Catalog/Product/3SB6061-2AP30-0YA0" TargetMode="External"/><Relationship Id="rId2593" Type="http://schemas.openxmlformats.org/officeDocument/2006/relationships/hyperlink" Target="https://mall.industry.siemens.com/mall/tr/tr/Catalog/Product/3SB6404-1BA50-1AA0" TargetMode="External"/><Relationship Id="rId3437" Type="http://schemas.openxmlformats.org/officeDocument/2006/relationships/hyperlink" Target="https://mall.industry.siemens.com/mall/tr/tr/Catalog/Product/3VA1140-6EF36-0AA0" TargetMode="External"/><Relationship Id="rId3644" Type="http://schemas.openxmlformats.org/officeDocument/2006/relationships/hyperlink" Target="https://mall.industry.siemens.com/mall/tr/tr/Catalog/Product/3VA2463-5HL42-0AA0" TargetMode="External"/><Relationship Id="rId3851" Type="http://schemas.openxmlformats.org/officeDocument/2006/relationships/hyperlink" Target="https://mall.industry.siemens.com/mall/tr/tr/Catalog/Product/3VA9467-0FK21" TargetMode="External"/><Relationship Id="rId4902" Type="http://schemas.openxmlformats.org/officeDocument/2006/relationships/hyperlink" Target="https://mall.industry.siemens.com/mall/tr/tr/Catalog/Product/5SD7443-1" TargetMode="External"/><Relationship Id="rId5097" Type="http://schemas.openxmlformats.org/officeDocument/2006/relationships/hyperlink" Target="https://mall.industry.siemens.com/mall/tr/tr/Catalog/Product/5SL6140-6YA" TargetMode="External"/><Relationship Id="rId120" Type="http://schemas.openxmlformats.org/officeDocument/2006/relationships/hyperlink" Target="https://mall.industry.siemens.com/mall/tr/tr/Catalog/Product/3KF2316-0LF11" TargetMode="External"/><Relationship Id="rId358" Type="http://schemas.openxmlformats.org/officeDocument/2006/relationships/hyperlink" Target="https://mall.industry.siemens.com/mall/tr/tr/Catalog/Product/3NE1225-0" TargetMode="External"/><Relationship Id="rId565" Type="http://schemas.openxmlformats.org/officeDocument/2006/relationships/hyperlink" Target="https://mall.industry.siemens.com/mall/tr/tr/Catalog/Product/3RB2985-2CA1" TargetMode="External"/><Relationship Id="rId772" Type="http://schemas.openxmlformats.org/officeDocument/2006/relationships/hyperlink" Target="https://mall.industry.siemens.com/mall/tr/tr/Catalog/Product/3RK1901-1MN00" TargetMode="External"/><Relationship Id="rId1195" Type="http://schemas.openxmlformats.org/officeDocument/2006/relationships/hyperlink" Target="https://mall.industry.siemens.com/mall/tr/tr/Catalog/Product/3RT2047-1NB30" TargetMode="External"/><Relationship Id="rId2039" Type="http://schemas.openxmlformats.org/officeDocument/2006/relationships/hyperlink" Target="https://mall.industry.siemens.com/mall/tr/tr/Catalog/Product/3SB6010-2BB10-0YA0" TargetMode="External"/><Relationship Id="rId2246" Type="http://schemas.openxmlformats.org/officeDocument/2006/relationships/hyperlink" Target="https://mall.industry.siemens.com/mall/tr/tr/Catalog/Product/3SB6060-2AB10-0YA0" TargetMode="External"/><Relationship Id="rId2453" Type="http://schemas.openxmlformats.org/officeDocument/2006/relationships/hyperlink" Target="https://mall.industry.siemens.com/mall/tr/tr/Catalog/Product/3SB6113-0DB50-1BA0" TargetMode="External"/><Relationship Id="rId2660" Type="http://schemas.openxmlformats.org/officeDocument/2006/relationships/hyperlink" Target="https://mall.industry.siemens.com/mall/tr/tr/Catalog/Product/3SE5000-0AA21" TargetMode="External"/><Relationship Id="rId2898" Type="http://schemas.openxmlformats.org/officeDocument/2006/relationships/hyperlink" Target="https://mall.industry.siemens.com/mall/tr/tr/Catalog/Product/3SU1001-6AA20-0AA0" TargetMode="External"/><Relationship Id="rId3504" Type="http://schemas.openxmlformats.org/officeDocument/2006/relationships/hyperlink" Target="https://mall.industry.siemens.com/mall/tr/tr/Catalog/Product/3VA1225-6EF32-0AA0" TargetMode="External"/><Relationship Id="rId3711" Type="http://schemas.openxmlformats.org/officeDocument/2006/relationships/hyperlink" Target="https://mall.industry.siemens.com/mall/tr/tr/Catalog/Product/3VA9111-0WF30" TargetMode="External"/><Relationship Id="rId3949" Type="http://schemas.openxmlformats.org/officeDocument/2006/relationships/hyperlink" Target="https://mall.industry.siemens.com/mall/tr/tr/Catalog/Product/3VM1110-4EE42-0AA0" TargetMode="External"/><Relationship Id="rId5164" Type="http://schemas.openxmlformats.org/officeDocument/2006/relationships/hyperlink" Target="https://mall.industry.siemens.com/mall/tr/tr/Catalog/Product/5SL6620-7" TargetMode="External"/><Relationship Id="rId218" Type="http://schemas.openxmlformats.org/officeDocument/2006/relationships/hyperlink" Target="https://mall.industry.siemens.com/mall/tr/tr/Catalog/Product/3LD9220-0C" TargetMode="External"/><Relationship Id="rId425" Type="http://schemas.openxmlformats.org/officeDocument/2006/relationships/hyperlink" Target="https://mall.industry.siemens.com/mall/tr/tr/Catalog/Product/3NP1923-1EA00" TargetMode="External"/><Relationship Id="rId632" Type="http://schemas.openxmlformats.org/officeDocument/2006/relationships/hyperlink" Target="https://mall.industry.siemens.com/mall/tr/tr/Catalog/Product/3RF2350-1AA04" TargetMode="External"/><Relationship Id="rId1055" Type="http://schemas.openxmlformats.org/officeDocument/2006/relationships/hyperlink" Target="https://mall.industry.siemens.com/mall/tr/tr/Catalog/Product/3RT2018-1BW42" TargetMode="External"/><Relationship Id="rId1262" Type="http://schemas.openxmlformats.org/officeDocument/2006/relationships/hyperlink" Target="https://mall.industry.siemens.com/mall/tr/tr/Catalog/Product/3RU2116-0FC0" TargetMode="External"/><Relationship Id="rId2106" Type="http://schemas.openxmlformats.org/officeDocument/2006/relationships/hyperlink" Target="https://mall.industry.siemens.com/mall/tr/tr/Catalog/Product/3SB6011-1AC60-0YA0" TargetMode="External"/><Relationship Id="rId2313" Type="http://schemas.openxmlformats.org/officeDocument/2006/relationships/hyperlink" Target="https://mall.industry.siemens.com/mall/tr/tr/Catalog/Product/3SB6060-4AA01-0YA0" TargetMode="External"/><Relationship Id="rId2520" Type="http://schemas.openxmlformats.org/officeDocument/2006/relationships/hyperlink" Target="https://mall.industry.siemens.com/mall/tr/tr/Catalog/Product/3SB6210-0AB30-1BA0" TargetMode="External"/><Relationship Id="rId2758" Type="http://schemas.openxmlformats.org/officeDocument/2006/relationships/hyperlink" Target="https://mall.industry.siemens.com/mall/tr/tr/Catalog/Product/3SE5232-0LU21" TargetMode="External"/><Relationship Id="rId2965" Type="http://schemas.openxmlformats.org/officeDocument/2006/relationships/hyperlink" Target="https://mall.industry.siemens.com/mall/tr/tr/Catalog/Product/3SU1062-2DF20-0AA0" TargetMode="External"/><Relationship Id="rId3809" Type="http://schemas.openxmlformats.org/officeDocument/2006/relationships/hyperlink" Target="https://mall.industry.siemens.com/mall/tr/tr/Catalog/Product/3VA9262-0WA00" TargetMode="External"/><Relationship Id="rId5024" Type="http://schemas.openxmlformats.org/officeDocument/2006/relationships/hyperlink" Target="https://mall.industry.siemens.com/mall/tr/tr/Catalog/Product/5SL4232-7" TargetMode="External"/><Relationship Id="rId5371" Type="http://schemas.openxmlformats.org/officeDocument/2006/relationships/hyperlink" Target="https://mall.industry.siemens.com/mall/tr/tr/Catalog/Product/5SY5115-7" TargetMode="External"/><Relationship Id="rId5469" Type="http://schemas.openxmlformats.org/officeDocument/2006/relationships/hyperlink" Target="https://mall.industry.siemens.com/mall/tr/tr/Catalog/Product/7KT1236" TargetMode="External"/><Relationship Id="rId937" Type="http://schemas.openxmlformats.org/officeDocument/2006/relationships/hyperlink" Target="https://mall.industry.siemens.com/mall/tr/tr/Catalog/Product/3RT1064-6AB36" TargetMode="External"/><Relationship Id="rId1122" Type="http://schemas.openxmlformats.org/officeDocument/2006/relationships/hyperlink" Target="https://mall.industry.siemens.com/mall/tr/tr/Catalog/Product/3RT2027-1AP00" TargetMode="External"/><Relationship Id="rId1567" Type="http://schemas.openxmlformats.org/officeDocument/2006/relationships/hyperlink" Target="https://mall.industry.siemens.com/mall/tr/tr/Catalog/Product/3RW5074-6TB14" TargetMode="External"/><Relationship Id="rId1774" Type="http://schemas.openxmlformats.org/officeDocument/2006/relationships/hyperlink" Target="https://mall.industry.siemens.com/mall/tr/tr/Catalog/Product/3RW5517-3HF04" TargetMode="External"/><Relationship Id="rId1981" Type="http://schemas.openxmlformats.org/officeDocument/2006/relationships/hyperlink" Target="https://mall.industry.siemens.com/mall/tr/tr/Catalog/Product/3SB6010-1CA50-0YA0" TargetMode="External"/><Relationship Id="rId2618" Type="http://schemas.openxmlformats.org/officeDocument/2006/relationships/hyperlink" Target="https://mall.industry.siemens.com/mall/tr/tr/Catalog/Product/3SB6813-0AA10-0BA0" TargetMode="External"/><Relationship Id="rId2825" Type="http://schemas.openxmlformats.org/officeDocument/2006/relationships/hyperlink" Target="https://mall.industry.siemens.com/mall/tr/tr/Catalog/Product/3SE7931-1AD" TargetMode="External"/><Relationship Id="rId4180" Type="http://schemas.openxmlformats.org/officeDocument/2006/relationships/hyperlink" Target="https://mall.industry.siemens.com/mall/tr/tr/Catalog/Product/3WA1110-3AB02-0AA0" TargetMode="External"/><Relationship Id="rId4278" Type="http://schemas.openxmlformats.org/officeDocument/2006/relationships/hyperlink" Target="https://mall.industry.siemens.com/mall/tr/tr/Catalog/Product/3WA1240-4AB31-0AA0" TargetMode="External"/><Relationship Id="rId4485" Type="http://schemas.openxmlformats.org/officeDocument/2006/relationships/hyperlink" Target="https://mall.industry.siemens.com/mall/tr/tr/Catalog/Product/3WL1120-3BB36-1AA2" TargetMode="External"/><Relationship Id="rId5231" Type="http://schemas.openxmlformats.org/officeDocument/2006/relationships/hyperlink" Target="https://mall.industry.siemens.com/mall/tr/tr/Catalog/Product/5SU1346-6FP16" TargetMode="External"/><Relationship Id="rId5329" Type="http://schemas.openxmlformats.org/officeDocument/2006/relationships/hyperlink" Target="https://mall.industry.siemens.com/mall/tr/tr/Catalog/Product/5SV3648-6" TargetMode="External"/><Relationship Id="rId5536" Type="http://schemas.openxmlformats.org/officeDocument/2006/relationships/hyperlink" Target="https://mall.industry.siemens.com/mall/tr/tr/Catalog/Product/8US1250-1AA10" TargetMode="External"/><Relationship Id="rId66" Type="http://schemas.openxmlformats.org/officeDocument/2006/relationships/hyperlink" Target="https://mall.industry.siemens.com/mall/tr/tr/Catalog/Product/3KD5230-0RE20-0" TargetMode="External"/><Relationship Id="rId1427" Type="http://schemas.openxmlformats.org/officeDocument/2006/relationships/hyperlink" Target="https://mall.industry.siemens.com/mall/tr/tr/Catalog/Product/3RV2021-1JA10" TargetMode="External"/><Relationship Id="rId1634" Type="http://schemas.openxmlformats.org/officeDocument/2006/relationships/hyperlink" Target="https://mall.industry.siemens.com/mall/tr/tr/Catalog/Product/3RW5224-1TC04" TargetMode="External"/><Relationship Id="rId1841" Type="http://schemas.openxmlformats.org/officeDocument/2006/relationships/hyperlink" Target="https://mall.industry.siemens.com/mall/tr/tr/Catalog/Product/3RW5544-2HA14" TargetMode="External"/><Relationship Id="rId3087" Type="http://schemas.openxmlformats.org/officeDocument/2006/relationships/hyperlink" Target="https://mall.industry.siemens.com/mall/tr/tr/Catalog/Product/3SU1400-1LL10-1BA1" TargetMode="External"/><Relationship Id="rId3294" Type="http://schemas.openxmlformats.org/officeDocument/2006/relationships/hyperlink" Target="https://mall.industry.siemens.com/mall/tr/tr/Catalog/Product/3UF7330-1AB00-0" TargetMode="External"/><Relationship Id="rId4040" Type="http://schemas.openxmlformats.org/officeDocument/2006/relationships/hyperlink" Target="https://mall.industry.siemens.com/mall/tr/tr/Catalog/Product/3VM9117-0EK11" TargetMode="External"/><Relationship Id="rId4138" Type="http://schemas.openxmlformats.org/officeDocument/2006/relationships/hyperlink" Target="https://mall.industry.siemens.com/mall/tr/tr/Catalog/Product/3VW9011-0BB52" TargetMode="External"/><Relationship Id="rId4345" Type="http://schemas.openxmlformats.org/officeDocument/2006/relationships/hyperlink" Target="https://mall.industry.siemens.com/mall/tr/tr/Catalog/Product/3WA9111-0AH05" TargetMode="External"/><Relationship Id="rId4692" Type="http://schemas.openxmlformats.org/officeDocument/2006/relationships/hyperlink" Target="https://mall.industry.siemens.com/mall/tr/tr/Catalog/Product/3WT8252-5UA70-0AA2" TargetMode="External"/><Relationship Id="rId4997" Type="http://schemas.openxmlformats.org/officeDocument/2006/relationships/hyperlink" Target="https://mall.industry.siemens.com/mall/tr/tr/Catalog/Product/5SL4115-7" TargetMode="External"/><Relationship Id="rId1939" Type="http://schemas.openxmlformats.org/officeDocument/2006/relationships/hyperlink" Target="https://mall.industry.siemens.com/mall/tr/tr/Catalog/Product/3SB6010-0AA50-0YA0" TargetMode="External"/><Relationship Id="rId3599" Type="http://schemas.openxmlformats.org/officeDocument/2006/relationships/hyperlink" Target="https://mall.industry.siemens.com/mall/tr/tr/Catalog/Product/3VA2140-6KP46-0AA0" TargetMode="External"/><Relationship Id="rId4552" Type="http://schemas.openxmlformats.org/officeDocument/2006/relationships/hyperlink" Target="https://mall.industry.siemens.com/mall/tr/tr/Catalog/Product/3WL9111-0AA32-0AA0" TargetMode="External"/><Relationship Id="rId4857" Type="http://schemas.openxmlformats.org/officeDocument/2006/relationships/hyperlink" Target="https://mall.industry.siemens.com/mall/tr/tr/Catalog/Product/4RB8075-3EE10" TargetMode="External"/><Relationship Id="rId5603" Type="http://schemas.openxmlformats.org/officeDocument/2006/relationships/hyperlink" Target="https://mall.industry.siemens.com/mall/tr/tr/Catalog/Product/8WD4420-0EA2" TargetMode="External"/><Relationship Id="rId1701" Type="http://schemas.openxmlformats.org/officeDocument/2006/relationships/hyperlink" Target="https://mall.industry.siemens.com/mall/tr/tr/Catalog/Product/3RW5244-6AC14" TargetMode="External"/><Relationship Id="rId3154" Type="http://schemas.openxmlformats.org/officeDocument/2006/relationships/hyperlink" Target="https://mall.industry.siemens.com/mall/tr/tr/Catalog/Product/3SU1851-0AB00-2AB1" TargetMode="External"/><Relationship Id="rId3361" Type="http://schemas.openxmlformats.org/officeDocument/2006/relationships/hyperlink" Target="https://mall.industry.siemens.com/mall/tr/tr/Catalog/Product/3VA1110-4EF46-0AA0" TargetMode="External"/><Relationship Id="rId3459" Type="http://schemas.openxmlformats.org/officeDocument/2006/relationships/hyperlink" Target="https://mall.industry.siemens.com/mall/tr/tr/Catalog/Product/3VA1163-5EE46-0AA0" TargetMode="External"/><Relationship Id="rId3666" Type="http://schemas.openxmlformats.org/officeDocument/2006/relationships/hyperlink" Target="https://mall.industry.siemens.com/mall/tr/tr/Catalog/Product/3VA2710-1AB13-0AA0" TargetMode="External"/><Relationship Id="rId4205" Type="http://schemas.openxmlformats.org/officeDocument/2006/relationships/hyperlink" Target="https://mall.industry.siemens.com/mall/tr/tr/Catalog/Product/3WA1116-2AB42-0AA0" TargetMode="External"/><Relationship Id="rId4412" Type="http://schemas.openxmlformats.org/officeDocument/2006/relationships/hyperlink" Target="https://mall.industry.siemens.com/mall/tr/tr/Catalog/Product/3WA9111-0EX12" TargetMode="External"/><Relationship Id="rId282" Type="http://schemas.openxmlformats.org/officeDocument/2006/relationships/hyperlink" Target="https://mall.industry.siemens.com/mall/tr/tr/Catalog/Product/3LF0322-4BF00" TargetMode="External"/><Relationship Id="rId587" Type="http://schemas.openxmlformats.org/officeDocument/2006/relationships/hyperlink" Target="https://mall.industry.siemens.com/mall/tr/tr/Catalog/Product/3RC7141-1KE10" TargetMode="External"/><Relationship Id="rId2170" Type="http://schemas.openxmlformats.org/officeDocument/2006/relationships/hyperlink" Target="https://mall.industry.siemens.com/mall/tr/tr/Catalog/Product/3SB6011-2BN50-0YA0" TargetMode="External"/><Relationship Id="rId2268" Type="http://schemas.openxmlformats.org/officeDocument/2006/relationships/hyperlink" Target="https://mall.industry.siemens.com/mall/tr/tr/Catalog/Product/3SB6060-2AN50-0YA0" TargetMode="External"/><Relationship Id="rId3014" Type="http://schemas.openxmlformats.org/officeDocument/2006/relationships/hyperlink" Target="https://mall.industry.siemens.com/mall/tr/tr/Catalog/Product/3SU1106-0AB30-1BA0" TargetMode="External"/><Relationship Id="rId3221" Type="http://schemas.openxmlformats.org/officeDocument/2006/relationships/hyperlink" Target="https://mall.industry.siemens.com/mall/tr/tr/Catalog/Product/3TK2810-1BA42" TargetMode="External"/><Relationship Id="rId3319" Type="http://schemas.openxmlformats.org/officeDocument/2006/relationships/hyperlink" Target="https://mall.industry.siemens.com/mall/tr/tr/Catalog/Product/3UF8200-1AA00-0" TargetMode="External"/><Relationship Id="rId3873" Type="http://schemas.openxmlformats.org/officeDocument/2006/relationships/hyperlink" Target="https://mall.industry.siemens.com/mall/tr/tr/Catalog/Product/3VA9602-0WA00" TargetMode="External"/><Relationship Id="rId4717" Type="http://schemas.openxmlformats.org/officeDocument/2006/relationships/hyperlink" Target="https://mall.industry.siemens.com/mall/tr/tr/Catalog/Product/3WT9832-1JK00" TargetMode="External"/><Relationship Id="rId4924" Type="http://schemas.openxmlformats.org/officeDocument/2006/relationships/hyperlink" Target="https://mall.industry.siemens.com/mall/tr/tr/Catalog/Product/5SG7123" TargetMode="External"/><Relationship Id="rId8" Type="http://schemas.openxmlformats.org/officeDocument/2006/relationships/hyperlink" Target="https://mall.industry.siemens.com/mall/tr/tr/Catalog/Product/3KC0342-0PE00-0AA0" TargetMode="External"/><Relationship Id="rId142" Type="http://schemas.openxmlformats.org/officeDocument/2006/relationships/hyperlink" Target="https://mall.industry.siemens.com/mall/tr/tr/Catalog/Product/3LD2164-0TB51" TargetMode="External"/><Relationship Id="rId447" Type="http://schemas.openxmlformats.org/officeDocument/2006/relationships/hyperlink" Target="https://mall.industry.siemens.com/mall/tr/tr/Catalog/Product/3NW6224-1" TargetMode="External"/><Relationship Id="rId794" Type="http://schemas.openxmlformats.org/officeDocument/2006/relationships/hyperlink" Target="https://mall.industry.siemens.com/mall/tr/tr/Catalog/Product/3RK2200-0CE00-2AA2" TargetMode="External"/><Relationship Id="rId1077" Type="http://schemas.openxmlformats.org/officeDocument/2006/relationships/hyperlink" Target="https://mall.industry.siemens.com/mall/tr/tr/Catalog/Product/3RT2024-1AC20" TargetMode="External"/><Relationship Id="rId2030" Type="http://schemas.openxmlformats.org/officeDocument/2006/relationships/hyperlink" Target="https://mall.industry.siemens.com/mall/tr/tr/Catalog/Product/3SB6010-2AP40-0YA0" TargetMode="External"/><Relationship Id="rId2128" Type="http://schemas.openxmlformats.org/officeDocument/2006/relationships/hyperlink" Target="https://mall.industry.siemens.com/mall/tr/tr/Catalog/Product/3SB6011-2AL30-0YA0" TargetMode="External"/><Relationship Id="rId2475" Type="http://schemas.openxmlformats.org/officeDocument/2006/relationships/hyperlink" Target="https://mall.industry.siemens.com/mall/tr/tr/Catalog/Product/3SB6160-1BC10-1BA0" TargetMode="External"/><Relationship Id="rId2682" Type="http://schemas.openxmlformats.org/officeDocument/2006/relationships/hyperlink" Target="https://mall.industry.siemens.com/mall/tr/tr/Catalog/Product/3SE5000-0AV02" TargetMode="External"/><Relationship Id="rId2987" Type="http://schemas.openxmlformats.org/officeDocument/2006/relationships/hyperlink" Target="https://mall.industry.siemens.com/mall/tr/tr/Catalog/Product/3SU1100-1HB20-1CG0" TargetMode="External"/><Relationship Id="rId3526" Type="http://schemas.openxmlformats.org/officeDocument/2006/relationships/hyperlink" Target="https://mall.industry.siemens.com/mall/tr/tr/Catalog/Product/3VA1450-1AA42-0AA0" TargetMode="External"/><Relationship Id="rId3733" Type="http://schemas.openxmlformats.org/officeDocument/2006/relationships/hyperlink" Target="https://mall.industry.siemens.com/mall/tr/tr/Catalog/Product/3VA9123-0KP10" TargetMode="External"/><Relationship Id="rId3940" Type="http://schemas.openxmlformats.org/officeDocument/2006/relationships/hyperlink" Target="https://mall.industry.siemens.com/mall/tr/tr/Catalog/Product/3VM1080-3ED42-0AA0" TargetMode="External"/><Relationship Id="rId5186" Type="http://schemas.openxmlformats.org/officeDocument/2006/relationships/hyperlink" Target="https://mall.industry.siemens.com/mall/tr/tr/Catalog/Product/5ST3010" TargetMode="External"/><Relationship Id="rId5393" Type="http://schemas.openxmlformats.org/officeDocument/2006/relationships/hyperlink" Target="https://mall.industry.siemens.com/mall/tr/tr/Catalog/Product/5SY5232-7" TargetMode="External"/><Relationship Id="rId654" Type="http://schemas.openxmlformats.org/officeDocument/2006/relationships/hyperlink" Target="https://mall.industry.siemens.com/mall/tr/tr/Catalog/Product/3RH2122-1AV00" TargetMode="External"/><Relationship Id="rId861" Type="http://schemas.openxmlformats.org/officeDocument/2006/relationships/hyperlink" Target="https://mall.industry.siemens.com/mall/tr/tr/Catalog/Product/3RP2576-1NW30" TargetMode="External"/><Relationship Id="rId959" Type="http://schemas.openxmlformats.org/officeDocument/2006/relationships/hyperlink" Target="https://mall.industry.siemens.com/mall/tr/tr/Catalog/Product/3RT1466-6AP36" TargetMode="External"/><Relationship Id="rId1284" Type="http://schemas.openxmlformats.org/officeDocument/2006/relationships/hyperlink" Target="https://mall.industry.siemens.com/mall/tr/tr/Catalog/Product/3RU2116-1DB0" TargetMode="External"/><Relationship Id="rId1491" Type="http://schemas.openxmlformats.org/officeDocument/2006/relationships/hyperlink" Target="https://mall.industry.siemens.com/mall/tr/tr/Catalog/Product/3RW3026-1BB14" TargetMode="External"/><Relationship Id="rId1589" Type="http://schemas.openxmlformats.org/officeDocument/2006/relationships/hyperlink" Target="https://mall.industry.siemens.com/mall/tr/tr/Catalog/Product/3RW5077-6AB14" TargetMode="External"/><Relationship Id="rId2335" Type="http://schemas.openxmlformats.org/officeDocument/2006/relationships/hyperlink" Target="https://mall.industry.siemens.com/mall/tr/tr/Catalog/Product/3SB6061-0BA20-0YA0" TargetMode="External"/><Relationship Id="rId2542" Type="http://schemas.openxmlformats.org/officeDocument/2006/relationships/hyperlink" Target="https://mall.industry.siemens.com/mall/tr/tr/Catalog/Product/3SB6212-6AA60-1AA0" TargetMode="External"/><Relationship Id="rId3800" Type="http://schemas.openxmlformats.org/officeDocument/2006/relationships/hyperlink" Target="https://mall.industry.siemens.com/mall/tr/tr/Catalog/Product/3VA9257-0FK21" TargetMode="External"/><Relationship Id="rId5046" Type="http://schemas.openxmlformats.org/officeDocument/2006/relationships/hyperlink" Target="https://mall.industry.siemens.com/mall/tr/tr/Catalog/Product/5SL4513-7" TargetMode="External"/><Relationship Id="rId5253" Type="http://schemas.openxmlformats.org/officeDocument/2006/relationships/hyperlink" Target="https://mall.industry.siemens.com/mall/tr/tr/Catalog/Product/5SU1636-6FP32" TargetMode="External"/><Relationship Id="rId5460" Type="http://schemas.openxmlformats.org/officeDocument/2006/relationships/hyperlink" Target="https://mall.industry.siemens.com/mall/tr/tr/Catalog/Product/7KM9300-0AE02-0AA0" TargetMode="External"/><Relationship Id="rId307" Type="http://schemas.openxmlformats.org/officeDocument/2006/relationships/hyperlink" Target="https://mall.industry.siemens.com/mall/tr/tr/Catalog/Product/3NA3475" TargetMode="External"/><Relationship Id="rId514" Type="http://schemas.openxmlformats.org/officeDocument/2006/relationships/hyperlink" Target="https://mall.industry.siemens.com/mall/tr/tr/Catalog/Product/3RA2921-1AA00" TargetMode="External"/><Relationship Id="rId721" Type="http://schemas.openxmlformats.org/officeDocument/2006/relationships/hyperlink" Target="https://mall.industry.siemens.com/mall/tr/tr/Catalog/Product/3RH2911-2HA11" TargetMode="External"/><Relationship Id="rId1144" Type="http://schemas.openxmlformats.org/officeDocument/2006/relationships/hyperlink" Target="https://mall.industry.siemens.com/mall/tr/tr/Catalog/Product/3RT2028-2AP00" TargetMode="External"/><Relationship Id="rId1351" Type="http://schemas.openxmlformats.org/officeDocument/2006/relationships/hyperlink" Target="https://mall.industry.siemens.com/mall/tr/tr/Catalog/Product/3RU2146-4LB0" TargetMode="External"/><Relationship Id="rId1449" Type="http://schemas.openxmlformats.org/officeDocument/2006/relationships/hyperlink" Target="https://mall.industry.siemens.com/mall/tr/tr/Catalog/Product/3RV2031-4XA10" TargetMode="External"/><Relationship Id="rId1796" Type="http://schemas.openxmlformats.org/officeDocument/2006/relationships/hyperlink" Target="https://mall.industry.siemens.com/mall/tr/tr/Catalog/Product/3RW5526-3HA04" TargetMode="External"/><Relationship Id="rId2402" Type="http://schemas.openxmlformats.org/officeDocument/2006/relationships/hyperlink" Target="https://mall.industry.siemens.com/mall/tr/tr/Catalog/Product/3SB6061-2BL40-0YA0" TargetMode="External"/><Relationship Id="rId2847" Type="http://schemas.openxmlformats.org/officeDocument/2006/relationships/hyperlink" Target="https://mall.industry.siemens.com/mall/tr/tr/Catalog/Product/3SK1122-1CB41" TargetMode="External"/><Relationship Id="rId4062" Type="http://schemas.openxmlformats.org/officeDocument/2006/relationships/hyperlink" Target="https://mall.industry.siemens.com/mall/tr/tr/Catalog/Product/3VM9217-0EK11" TargetMode="External"/><Relationship Id="rId5113" Type="http://schemas.openxmlformats.org/officeDocument/2006/relationships/hyperlink" Target="https://mall.industry.siemens.com/mall/tr/tr/Catalog/Product/5SL6225-7" TargetMode="External"/><Relationship Id="rId5558" Type="http://schemas.openxmlformats.org/officeDocument/2006/relationships/hyperlink" Target="https://mall.industry.siemens.com/mall/tr/tr/Catalog/Product/8US1921-2BD00" TargetMode="External"/><Relationship Id="rId88" Type="http://schemas.openxmlformats.org/officeDocument/2006/relationships/hyperlink" Target="https://mall.industry.siemens.com/mall/tr/tr/Catalog/Product/3KD9301-2" TargetMode="External"/><Relationship Id="rId819" Type="http://schemas.openxmlformats.org/officeDocument/2006/relationships/hyperlink" Target="https://mall.industry.siemens.com/mall/tr/tr/Catalog/Product/3RM1007-1AA14" TargetMode="External"/><Relationship Id="rId1004" Type="http://schemas.openxmlformats.org/officeDocument/2006/relationships/hyperlink" Target="https://mall.industry.siemens.com/mall/tr/tr/Catalog/Product/3RT2015-2FB42" TargetMode="External"/><Relationship Id="rId1211" Type="http://schemas.openxmlformats.org/officeDocument/2006/relationships/hyperlink" Target="https://mall.industry.siemens.com/mall/tr/tr/Catalog/Product/3RT2346-1AP00" TargetMode="External"/><Relationship Id="rId1656" Type="http://schemas.openxmlformats.org/officeDocument/2006/relationships/hyperlink" Target="https://mall.industry.siemens.com/mall/tr/tr/Catalog/Product/3RW5227-1AC04" TargetMode="External"/><Relationship Id="rId1863" Type="http://schemas.openxmlformats.org/officeDocument/2006/relationships/hyperlink" Target="https://mall.industry.siemens.com/mall/tr/tr/Catalog/Product/3RW5546-6HF14" TargetMode="External"/><Relationship Id="rId2707" Type="http://schemas.openxmlformats.org/officeDocument/2006/relationships/hyperlink" Target="https://mall.industry.siemens.com/mall/tr/tr/Catalog/Product/3SE5112-0LU22" TargetMode="External"/><Relationship Id="rId2914" Type="http://schemas.openxmlformats.org/officeDocument/2006/relationships/hyperlink" Target="https://mall.industry.siemens.com/mall/tr/tr/Catalog/Product/3SU1050-1BD10-0AA0" TargetMode="External"/><Relationship Id="rId4367" Type="http://schemas.openxmlformats.org/officeDocument/2006/relationships/hyperlink" Target="https://mall.industry.siemens.com/mall/tr/tr/Catalog/Product/3WA9111-0AN31" TargetMode="External"/><Relationship Id="rId4574" Type="http://schemas.openxmlformats.org/officeDocument/2006/relationships/hyperlink" Target="https://mall.industry.siemens.com/mall/tr/tr/Catalog/Product/3WL9111-0AH11-0AA0" TargetMode="External"/><Relationship Id="rId4781" Type="http://schemas.openxmlformats.org/officeDocument/2006/relationships/hyperlink" Target="https://mall.industry.siemens.com/mall/tr/tr/Catalog/Product/4EP4001-0TE00" TargetMode="External"/><Relationship Id="rId5320" Type="http://schemas.openxmlformats.org/officeDocument/2006/relationships/hyperlink" Target="https://mall.industry.siemens.com/mall/tr/tr/Catalog/Product/5SV3644-6" TargetMode="External"/><Relationship Id="rId5418" Type="http://schemas.openxmlformats.org/officeDocument/2006/relationships/hyperlink" Target="https://mall.industry.siemens.com/mall/tr/tr/Catalog/Product/5TT5801-0" TargetMode="External"/><Relationship Id="rId5625" Type="http://schemas.openxmlformats.org/officeDocument/2006/relationships/hyperlink" Target="https://mall.industry.siemens.com/mall/tr/tr/Catalog/Product/8WD4615-5JH37" TargetMode="External"/><Relationship Id="rId1309" Type="http://schemas.openxmlformats.org/officeDocument/2006/relationships/hyperlink" Target="https://mall.industry.siemens.com/mall/tr/tr/Catalog/Product/3RU2126-1JC0" TargetMode="External"/><Relationship Id="rId1516" Type="http://schemas.openxmlformats.org/officeDocument/2006/relationships/hyperlink" Target="https://mall.industry.siemens.com/mall/tr/tr/Catalog/Product/3RW4036-1BB04" TargetMode="External"/><Relationship Id="rId1723" Type="http://schemas.openxmlformats.org/officeDocument/2006/relationships/hyperlink" Target="https://mall.industry.siemens.com/mall/tr/tr/Catalog/Product/3RW5247-2TC14" TargetMode="External"/><Relationship Id="rId1930" Type="http://schemas.openxmlformats.org/officeDocument/2006/relationships/hyperlink" Target="https://mall.industry.siemens.com/mall/tr/tr/Catalog/Product/3SB2227-0AC01" TargetMode="External"/><Relationship Id="rId3176" Type="http://schemas.openxmlformats.org/officeDocument/2006/relationships/hyperlink" Target="https://mall.industry.siemens.com/mall/tr/tr/Catalog/Product/3SU1900-0DG70-0AA0" TargetMode="External"/><Relationship Id="rId3383" Type="http://schemas.openxmlformats.org/officeDocument/2006/relationships/hyperlink" Target="https://mall.industry.siemens.com/mall/tr/tr/Catalog/Product/3VA1112-6MH36-0AA0" TargetMode="External"/><Relationship Id="rId3590" Type="http://schemas.openxmlformats.org/officeDocument/2006/relationships/hyperlink" Target="https://mall.industry.siemens.com/mall/tr/tr/Catalog/Product/3VA2140-5KP32-0AA0" TargetMode="External"/><Relationship Id="rId4227" Type="http://schemas.openxmlformats.org/officeDocument/2006/relationships/hyperlink" Target="https://mall.industry.siemens.com/mall/tr/tr/Catalog/Product/3WA1120-8AB02-0AA0" TargetMode="External"/><Relationship Id="rId4434" Type="http://schemas.openxmlformats.org/officeDocument/2006/relationships/hyperlink" Target="https://mall.industry.siemens.com/mall/tr/tr/Catalog/Product/3WL1108-2BB42-1AA2" TargetMode="External"/><Relationship Id="rId4879" Type="http://schemas.openxmlformats.org/officeDocument/2006/relationships/hyperlink" Target="https://mall.industry.siemens.com/mall/tr/tr/Catalog/Product/4RB8500-3EA20" TargetMode="External"/><Relationship Id="rId15" Type="http://schemas.openxmlformats.org/officeDocument/2006/relationships/hyperlink" Target="https://mall.industry.siemens.com/mall/tr/tr/Catalog/Product/3KC0428-2NE00-0AA0" TargetMode="External"/><Relationship Id="rId2192" Type="http://schemas.openxmlformats.org/officeDocument/2006/relationships/hyperlink" Target="https://mall.industry.siemens.com/mall/tr/tr/Catalog/Product/3SB6060-0BA30-0YA0" TargetMode="External"/><Relationship Id="rId3036" Type="http://schemas.openxmlformats.org/officeDocument/2006/relationships/hyperlink" Target="https://mall.industry.siemens.com/mall/tr/tr/Catalog/Product/3SU1150-1HA20-1CH0" TargetMode="External"/><Relationship Id="rId3243" Type="http://schemas.openxmlformats.org/officeDocument/2006/relationships/hyperlink" Target="https://mall.industry.siemens.com/mall/tr/tr/Catalog/Product/3TY7463-0AS0" TargetMode="External"/><Relationship Id="rId3688" Type="http://schemas.openxmlformats.org/officeDocument/2006/relationships/hyperlink" Target="https://mall.industry.siemens.com/mall/tr/tr/Catalog/Product/3VA2716-2AC13-0AA0" TargetMode="External"/><Relationship Id="rId3895" Type="http://schemas.openxmlformats.org/officeDocument/2006/relationships/hyperlink" Target="https://mall.industry.siemens.com/mall/tr/tr/Catalog/Product/3VA9987-0TC30" TargetMode="External"/><Relationship Id="rId4641" Type="http://schemas.openxmlformats.org/officeDocument/2006/relationships/hyperlink" Target="https://mall.industry.siemens.com/mall/tr/tr/Catalog/Product/3WL9211-3AC00-0AA1" TargetMode="External"/><Relationship Id="rId4739" Type="http://schemas.openxmlformats.org/officeDocument/2006/relationships/hyperlink" Target="https://mall.industry.siemens.com/mall/tr/tr/Catalog/Product/3RA2923-2BB2" TargetMode="External"/><Relationship Id="rId4946" Type="http://schemas.openxmlformats.org/officeDocument/2006/relationships/hyperlink" Target="https://mall.industry.siemens.com/mall/tr/tr/Catalog/Product/5SL3106-7YA" TargetMode="External"/><Relationship Id="rId164" Type="http://schemas.openxmlformats.org/officeDocument/2006/relationships/hyperlink" Target="https://mall.industry.siemens.com/mall/tr/tr/Catalog/Product/3LD2704-0TK51" TargetMode="External"/><Relationship Id="rId371" Type="http://schemas.openxmlformats.org/officeDocument/2006/relationships/hyperlink" Target="https://mall.industry.siemens.com/mall/tr/tr/Catalog/Product/3NE1815-0" TargetMode="External"/><Relationship Id="rId2052" Type="http://schemas.openxmlformats.org/officeDocument/2006/relationships/hyperlink" Target="https://mall.industry.siemens.com/mall/tr/tr/Catalog/Product/3SB6010-2BM20-0YA0" TargetMode="External"/><Relationship Id="rId2497" Type="http://schemas.openxmlformats.org/officeDocument/2006/relationships/hyperlink" Target="https://mall.industry.siemens.com/mall/tr/tr/Catalog/Product/3SB6163-0DB20-1CA0" TargetMode="External"/><Relationship Id="rId3450" Type="http://schemas.openxmlformats.org/officeDocument/2006/relationships/hyperlink" Target="https://mall.industry.siemens.com/mall/tr/tr/Catalog/Product/3VA1150-6EF46-0AA0" TargetMode="External"/><Relationship Id="rId3548" Type="http://schemas.openxmlformats.org/officeDocument/2006/relationships/hyperlink" Target="https://mall.industry.siemens.com/mall/tr/tr/Catalog/Product/3VA1580-5EF32-0AA0" TargetMode="External"/><Relationship Id="rId3755" Type="http://schemas.openxmlformats.org/officeDocument/2006/relationships/hyperlink" Target="https://mall.industry.siemens.com/mall/tr/tr/Catalog/Product/3VA9164-0SB10" TargetMode="External"/><Relationship Id="rId4501" Type="http://schemas.openxmlformats.org/officeDocument/2006/relationships/hyperlink" Target="https://mall.industry.siemens.com/mall/tr/tr/Catalog/Product/3WL1212-4BB36-1AA2" TargetMode="External"/><Relationship Id="rId4806" Type="http://schemas.openxmlformats.org/officeDocument/2006/relationships/hyperlink" Target="https://mall.industry.siemens.com/mall/tr/tr/Catalog/Product/4NC5123-2DE21" TargetMode="External"/><Relationship Id="rId469" Type="http://schemas.openxmlformats.org/officeDocument/2006/relationships/hyperlink" Target="https://mall.industry.siemens.com/mall/tr/tr/Catalog/Product/3NX2050" TargetMode="External"/><Relationship Id="rId676" Type="http://schemas.openxmlformats.org/officeDocument/2006/relationships/hyperlink" Target="https://mall.industry.siemens.com/mall/tr/tr/Catalog/Product/3RH2140-1AB00" TargetMode="External"/><Relationship Id="rId883" Type="http://schemas.openxmlformats.org/officeDocument/2006/relationships/hyperlink" Target="https://mall.industry.siemens.com/mall/tr/tr/Catalog/Product/3RQ4055-1SM30" TargetMode="External"/><Relationship Id="rId1099" Type="http://schemas.openxmlformats.org/officeDocument/2006/relationships/hyperlink" Target="https://mall.industry.siemens.com/mall/tr/tr/Catalog/Product/3RT2025-2AP00" TargetMode="External"/><Relationship Id="rId2357" Type="http://schemas.openxmlformats.org/officeDocument/2006/relationships/hyperlink" Target="https://mall.industry.siemens.com/mall/tr/tr/Catalog/Product/3SB6061-1CC40-0YA0" TargetMode="External"/><Relationship Id="rId2564" Type="http://schemas.openxmlformats.org/officeDocument/2006/relationships/hyperlink" Target="https://mall.industry.siemens.com/mall/tr/tr/Catalog/Product/3SB6217-6AA30-1AA0" TargetMode="External"/><Relationship Id="rId3103" Type="http://schemas.openxmlformats.org/officeDocument/2006/relationships/hyperlink" Target="https://mall.industry.siemens.com/mall/tr/tr/Catalog/Product/3SU1401-1MC00-1CA1" TargetMode="External"/><Relationship Id="rId3310" Type="http://schemas.openxmlformats.org/officeDocument/2006/relationships/hyperlink" Target="https://mall.industry.siemens.com/mall/tr/tr/Catalog/Product/3UF7937-0BA00-0" TargetMode="External"/><Relationship Id="rId3408" Type="http://schemas.openxmlformats.org/officeDocument/2006/relationships/hyperlink" Target="https://mall.industry.siemens.com/mall/tr/tr/Catalog/Product/3VA1125-4EF36-0AA0" TargetMode="External"/><Relationship Id="rId3615" Type="http://schemas.openxmlformats.org/officeDocument/2006/relationships/hyperlink" Target="https://mall.industry.siemens.com/mall/tr/tr/Catalog/Product/3VA2220-5MN32-0AA0" TargetMode="External"/><Relationship Id="rId3962" Type="http://schemas.openxmlformats.org/officeDocument/2006/relationships/hyperlink" Target="https://mall.industry.siemens.com/mall/tr/tr/Catalog/Product/3VM1116-4ED32-0AA0" TargetMode="External"/><Relationship Id="rId5068" Type="http://schemas.openxmlformats.org/officeDocument/2006/relationships/hyperlink" Target="https://mall.industry.siemens.com/mall/tr/tr/Catalog/Product/5SL6105-7" TargetMode="External"/><Relationship Id="rId231" Type="http://schemas.openxmlformats.org/officeDocument/2006/relationships/hyperlink" Target="https://mall.industry.siemens.com/mall/tr/tr/Catalog/Product/3LD9340-2B" TargetMode="External"/><Relationship Id="rId329" Type="http://schemas.openxmlformats.org/officeDocument/2006/relationships/hyperlink" Target="https://mall.industry.siemens.com/mall/tr/tr/Catalog/Product/3NA6130" TargetMode="External"/><Relationship Id="rId536" Type="http://schemas.openxmlformats.org/officeDocument/2006/relationships/hyperlink" Target="https://mall.industry.siemens.com/mall/tr/tr/Catalog/Product/3RA6120-1CP32" TargetMode="External"/><Relationship Id="rId1166" Type="http://schemas.openxmlformats.org/officeDocument/2006/relationships/hyperlink" Target="https://mall.industry.siemens.com/mall/tr/tr/Catalog/Product/3RT2037-1AL20" TargetMode="External"/><Relationship Id="rId1373" Type="http://schemas.openxmlformats.org/officeDocument/2006/relationships/hyperlink" Target="https://mall.industry.siemens.com/mall/tr/tr/Catalog/Product/3RV1923-1FA00" TargetMode="External"/><Relationship Id="rId2217" Type="http://schemas.openxmlformats.org/officeDocument/2006/relationships/hyperlink" Target="https://mall.industry.siemens.com/mall/tr/tr/Catalog/Product/3SB6060-1BC40-0YA0" TargetMode="External"/><Relationship Id="rId2771" Type="http://schemas.openxmlformats.org/officeDocument/2006/relationships/hyperlink" Target="https://mall.industry.siemens.com/mall/tr/tr/Catalog/Product/3SE5250-0LC05" TargetMode="External"/><Relationship Id="rId2869" Type="http://schemas.openxmlformats.org/officeDocument/2006/relationships/hyperlink" Target="https://mall.industry.siemens.com/mall/tr/tr/Catalog/Product/3SU1000-0AB30-0AA0" TargetMode="External"/><Relationship Id="rId3822" Type="http://schemas.openxmlformats.org/officeDocument/2006/relationships/hyperlink" Target="https://mall.industry.siemens.com/mall/tr/tr/Catalog/Product/3VA9267-0HC35" TargetMode="External"/><Relationship Id="rId5275" Type="http://schemas.openxmlformats.org/officeDocument/2006/relationships/hyperlink" Target="https://mall.industry.siemens.com/mall/tr/tr/Catalog/Product/5SU1653-1KK20" TargetMode="External"/><Relationship Id="rId5482" Type="http://schemas.openxmlformats.org/officeDocument/2006/relationships/hyperlink" Target="https://mall.industry.siemens.com/mall/tr/tr/Catalog/Product/7KT1665" TargetMode="External"/><Relationship Id="rId743" Type="http://schemas.openxmlformats.org/officeDocument/2006/relationships/hyperlink" Target="https://mall.industry.siemens.com/mall/tr/tr/Catalog/Product/3RK1207-2BQ40-0AA3" TargetMode="External"/><Relationship Id="rId950" Type="http://schemas.openxmlformats.org/officeDocument/2006/relationships/hyperlink" Target="https://mall.industry.siemens.com/mall/tr/tr/Catalog/Product/3RT1076-6AF36" TargetMode="External"/><Relationship Id="rId1026" Type="http://schemas.openxmlformats.org/officeDocument/2006/relationships/hyperlink" Target="https://mall.industry.siemens.com/mall/tr/tr/Catalog/Product/3RT2017-1AF01" TargetMode="External"/><Relationship Id="rId1580" Type="http://schemas.openxmlformats.org/officeDocument/2006/relationships/hyperlink" Target="https://mall.industry.siemens.com/mall/tr/tr/Catalog/Product/3RW5076-6AB04" TargetMode="External"/><Relationship Id="rId1678" Type="http://schemas.openxmlformats.org/officeDocument/2006/relationships/hyperlink" Target="https://mall.industry.siemens.com/mall/tr/tr/Catalog/Product/3RW5235-6TC04" TargetMode="External"/><Relationship Id="rId1885" Type="http://schemas.openxmlformats.org/officeDocument/2006/relationships/hyperlink" Target="https://mall.industry.siemens.com/mall/tr/tr/Catalog/Product/3RW5553-2HA14" TargetMode="External"/><Relationship Id="rId2424" Type="http://schemas.openxmlformats.org/officeDocument/2006/relationships/hyperlink" Target="https://mall.industry.siemens.com/mall/tr/tr/Catalog/Product/3SB6110-0AB30-1BA0" TargetMode="External"/><Relationship Id="rId2631" Type="http://schemas.openxmlformats.org/officeDocument/2006/relationships/hyperlink" Target="https://mall.industry.siemens.com/mall/tr/tr/Catalog/Product/3SB6900-0ND" TargetMode="External"/><Relationship Id="rId2729" Type="http://schemas.openxmlformats.org/officeDocument/2006/relationships/hyperlink" Target="https://mall.industry.siemens.com/mall/tr/tr/Catalog/Product/3SE5132-0CJ50" TargetMode="External"/><Relationship Id="rId2936" Type="http://schemas.openxmlformats.org/officeDocument/2006/relationships/hyperlink" Target="https://mall.industry.siemens.com/mall/tr/tr/Catalog/Product/3SU1051-6AA20-0AA0" TargetMode="External"/><Relationship Id="rId4084" Type="http://schemas.openxmlformats.org/officeDocument/2006/relationships/hyperlink" Target="https://mall.industry.siemens.com/mall/tr/tr/Catalog/Product/3VM9484-0JA13" TargetMode="External"/><Relationship Id="rId4291" Type="http://schemas.openxmlformats.org/officeDocument/2006/relationships/hyperlink" Target="https://mall.industry.siemens.com/mall/tr/tr/Catalog/Product/3WA1340-5AB02-0AA0" TargetMode="External"/><Relationship Id="rId4389" Type="http://schemas.openxmlformats.org/officeDocument/2006/relationships/hyperlink" Target="https://mall.industry.siemens.com/mall/tr/tr/Catalog/Product/3WA9111-0EB12" TargetMode="External"/><Relationship Id="rId5135" Type="http://schemas.openxmlformats.org/officeDocument/2006/relationships/hyperlink" Target="https://mall.industry.siemens.com/mall/tr/tr/Catalog/Product/5SL6325-7YA" TargetMode="External"/><Relationship Id="rId5342" Type="http://schemas.openxmlformats.org/officeDocument/2006/relationships/hyperlink" Target="https://mall.industry.siemens.com/mall/tr/tr/Catalog/Product/5SV5616-6" TargetMode="External"/><Relationship Id="rId603" Type="http://schemas.openxmlformats.org/officeDocument/2006/relationships/hyperlink" Target="https://mall.industry.siemens.com/mall/tr/tr/Catalog/Product/3RD1000-0BA00-0EP0" TargetMode="External"/><Relationship Id="rId810" Type="http://schemas.openxmlformats.org/officeDocument/2006/relationships/hyperlink" Target="https://mall.industry.siemens.com/mall/tr/tr/Catalog/Product/3RK7136-6SC00-0BC1" TargetMode="External"/><Relationship Id="rId908" Type="http://schemas.openxmlformats.org/officeDocument/2006/relationships/hyperlink" Target="https://mall.industry.siemens.com/mall/tr/tr/Catalog/Product/3RR2241-1FW30" TargetMode="External"/><Relationship Id="rId1233" Type="http://schemas.openxmlformats.org/officeDocument/2006/relationships/hyperlink" Target="https://mall.industry.siemens.com/mall/tr/tr/Catalog/Product/3RT2926-1BD00" TargetMode="External"/><Relationship Id="rId1440" Type="http://schemas.openxmlformats.org/officeDocument/2006/relationships/hyperlink" Target="https://mall.industry.siemens.com/mall/tr/tr/Catalog/Product/3RV2021-4NA10" TargetMode="External"/><Relationship Id="rId1538" Type="http://schemas.openxmlformats.org/officeDocument/2006/relationships/hyperlink" Target="https://mall.industry.siemens.com/mall/tr/tr/Catalog/Product/3RW5056-2TB04" TargetMode="External"/><Relationship Id="rId4151" Type="http://schemas.openxmlformats.org/officeDocument/2006/relationships/hyperlink" Target="https://mall.industry.siemens.com/mall/tr/tr/Catalog/Product/3WA1106-2AB12-0AA0" TargetMode="External"/><Relationship Id="rId4596" Type="http://schemas.openxmlformats.org/officeDocument/2006/relationships/hyperlink" Target="https://mall.industry.siemens.com/mall/tr/tr/Catalog/Product/3WL9111-0AN12-0AA0" TargetMode="External"/><Relationship Id="rId5202" Type="http://schemas.openxmlformats.org/officeDocument/2006/relationships/hyperlink" Target="https://mall.industry.siemens.com/mall/tr/tr/Catalog/Product/5ST3802" TargetMode="External"/><Relationship Id="rId5647" Type="http://schemas.openxmlformats.org/officeDocument/2006/relationships/hyperlink" Target="https://mall.industry.siemens.com/mall/tr/tr/Catalog/Product/LZS:PTML0024" TargetMode="External"/><Relationship Id="rId1300" Type="http://schemas.openxmlformats.org/officeDocument/2006/relationships/hyperlink" Target="https://mall.industry.siemens.com/mall/tr/tr/Catalog/Product/3RU2116-1JB1" TargetMode="External"/><Relationship Id="rId1745" Type="http://schemas.openxmlformats.org/officeDocument/2006/relationships/hyperlink" Target="https://mall.industry.siemens.com/mall/tr/tr/Catalog/Product/3RW5514-1HA14" TargetMode="External"/><Relationship Id="rId1952" Type="http://schemas.openxmlformats.org/officeDocument/2006/relationships/hyperlink" Target="https://mall.industry.siemens.com/mall/tr/tr/Catalog/Product/3SB6010-0BA60-0YA0" TargetMode="External"/><Relationship Id="rId3198" Type="http://schemas.openxmlformats.org/officeDocument/2006/relationships/hyperlink" Target="https://mall.industry.siemens.com/mall/tr/tr/Catalog/Product/3TF6833-1QL7" TargetMode="External"/><Relationship Id="rId4011" Type="http://schemas.openxmlformats.org/officeDocument/2006/relationships/hyperlink" Target="https://mall.industry.siemens.com/mall/tr/tr/Catalog/Product/3VM1332-4ED32-0AA0" TargetMode="External"/><Relationship Id="rId4249" Type="http://schemas.openxmlformats.org/officeDocument/2006/relationships/hyperlink" Target="https://mall.industry.siemens.com/mall/tr/tr/Catalog/Product/3WA1225-5AB12-0AA0" TargetMode="External"/><Relationship Id="rId4456" Type="http://schemas.openxmlformats.org/officeDocument/2006/relationships/hyperlink" Target="https://mall.industry.siemens.com/mall/tr/tr/Catalog/Product/3WL1112-2BB32-1AA2" TargetMode="External"/><Relationship Id="rId4663" Type="http://schemas.openxmlformats.org/officeDocument/2006/relationships/hyperlink" Target="https://mall.industry.siemens.com/mall/tr/tr/Catalog/Product/3WT8104-5AA04-5AB2" TargetMode="External"/><Relationship Id="rId4870" Type="http://schemas.openxmlformats.org/officeDocument/2006/relationships/hyperlink" Target="https://mall.industry.siemens.com/mall/tr/tr/Catalog/Product/4RB8250-3EE10" TargetMode="External"/><Relationship Id="rId5507" Type="http://schemas.openxmlformats.org/officeDocument/2006/relationships/hyperlink" Target="https://mall.industry.siemens.com/mall/tr/tr/Catalog/Product/8UC6033" TargetMode="External"/><Relationship Id="rId37" Type="http://schemas.openxmlformats.org/officeDocument/2006/relationships/hyperlink" Target="https://mall.industry.siemens.com/mall/tr/tr/Catalog/Product/3KC9501-1" TargetMode="External"/><Relationship Id="rId1605" Type="http://schemas.openxmlformats.org/officeDocument/2006/relationships/hyperlink" Target="https://mall.industry.siemens.com/mall/tr/tr/Catalog/Product/3RW5214-3AC14" TargetMode="External"/><Relationship Id="rId1812" Type="http://schemas.openxmlformats.org/officeDocument/2006/relationships/hyperlink" Target="https://mall.industry.siemens.com/mall/tr/tr/Catalog/Product/3RW5534-6HA04" TargetMode="External"/><Relationship Id="rId3058" Type="http://schemas.openxmlformats.org/officeDocument/2006/relationships/hyperlink" Target="https://mall.industry.siemens.com/mall/tr/tr/Catalog/Product/3SU1156-0AB00-1BA0" TargetMode="External"/><Relationship Id="rId3265" Type="http://schemas.openxmlformats.org/officeDocument/2006/relationships/hyperlink" Target="https://mall.industry.siemens.com/mall/tr/tr/Catalog/Product/3TY7690-0B" TargetMode="External"/><Relationship Id="rId3472" Type="http://schemas.openxmlformats.org/officeDocument/2006/relationships/hyperlink" Target="https://mall.industry.siemens.com/mall/tr/tr/Catalog/Product/3VA1180-5EF36-0AA0" TargetMode="External"/><Relationship Id="rId4109" Type="http://schemas.openxmlformats.org/officeDocument/2006/relationships/hyperlink" Target="https://mall.industry.siemens.com/mall/tr/tr/Catalog/Product/3VW9011-0AE07" TargetMode="External"/><Relationship Id="rId4316" Type="http://schemas.openxmlformats.org/officeDocument/2006/relationships/hyperlink" Target="https://mall.industry.siemens.com/mall/tr/tr/Catalog/Product/3WA9111-0AA21" TargetMode="External"/><Relationship Id="rId4523" Type="http://schemas.openxmlformats.org/officeDocument/2006/relationships/hyperlink" Target="https://mall.industry.siemens.com/mall/tr/tr/Catalog/Product/3WL1225-4BB46-1AA2" TargetMode="External"/><Relationship Id="rId4730" Type="http://schemas.openxmlformats.org/officeDocument/2006/relationships/hyperlink" Target="https://mall.industry.siemens.com/mall/tr/tr/Catalog/Product/3WT9883-7AC10" TargetMode="External"/><Relationship Id="rId4968" Type="http://schemas.openxmlformats.org/officeDocument/2006/relationships/hyperlink" Target="https://mall.industry.siemens.com/mall/tr/tr/Catalog/Product/5SL3225-7YA" TargetMode="External"/><Relationship Id="rId186" Type="http://schemas.openxmlformats.org/officeDocument/2006/relationships/hyperlink" Target="https://mall.industry.siemens.com/mall/tr/tr/Catalog/Product/3LD3054-0TL51" TargetMode="External"/><Relationship Id="rId393" Type="http://schemas.openxmlformats.org/officeDocument/2006/relationships/hyperlink" Target="https://mall.industry.siemens.com/mall/tr/tr/Catalog/Product/3NH6230" TargetMode="External"/><Relationship Id="rId2074" Type="http://schemas.openxmlformats.org/officeDocument/2006/relationships/hyperlink" Target="https://mall.industry.siemens.com/mall/tr/tr/Catalog/Product/3SB6010-4AG01-0YA0" TargetMode="External"/><Relationship Id="rId2281" Type="http://schemas.openxmlformats.org/officeDocument/2006/relationships/hyperlink" Target="https://mall.industry.siemens.com/mall/tr/tr/Catalog/Product/3SB6060-2BA60-0YA0" TargetMode="External"/><Relationship Id="rId3125" Type="http://schemas.openxmlformats.org/officeDocument/2006/relationships/hyperlink" Target="https://mall.industry.siemens.com/mall/tr/tr/Catalog/Product/3SU1401-2BF50-1AA0" TargetMode="External"/><Relationship Id="rId3332" Type="http://schemas.openxmlformats.org/officeDocument/2006/relationships/hyperlink" Target="https://mall.industry.siemens.com/mall/tr/tr/Catalog/Product/3UG5511-2AR20" TargetMode="External"/><Relationship Id="rId3777" Type="http://schemas.openxmlformats.org/officeDocument/2006/relationships/hyperlink" Target="https://mall.industry.siemens.com/mall/tr/tr/Catalog/Product/3VA9214-0KP10" TargetMode="External"/><Relationship Id="rId3984" Type="http://schemas.openxmlformats.org/officeDocument/2006/relationships/hyperlink" Target="https://mall.industry.siemens.com/mall/tr/tr/Catalog/Product/3VM1163-3EE32-0AA0" TargetMode="External"/><Relationship Id="rId4828" Type="http://schemas.openxmlformats.org/officeDocument/2006/relationships/hyperlink" Target="https://mall.industry.siemens.com/mall/tr/tr/Catalog/Product/4NC5436-2DK21" TargetMode="External"/><Relationship Id="rId253" Type="http://schemas.openxmlformats.org/officeDocument/2006/relationships/hyperlink" Target="https://mall.industry.siemens.com/mall/tr/tr/Catalog/Product/3LF0122-4AD00" TargetMode="External"/><Relationship Id="rId460" Type="http://schemas.openxmlformats.org/officeDocument/2006/relationships/hyperlink" Target="https://mall.industry.siemens.com/mall/tr/tr/Catalog/Product/3NW7151" TargetMode="External"/><Relationship Id="rId698" Type="http://schemas.openxmlformats.org/officeDocument/2006/relationships/hyperlink" Target="https://mall.industry.siemens.com/mall/tr/tr/Catalog/Product/3RH2911-1GA04" TargetMode="External"/><Relationship Id="rId1090" Type="http://schemas.openxmlformats.org/officeDocument/2006/relationships/hyperlink" Target="https://mall.industry.siemens.com/mall/tr/tr/Catalog/Product/3RT2025-1AF00" TargetMode="External"/><Relationship Id="rId2141" Type="http://schemas.openxmlformats.org/officeDocument/2006/relationships/hyperlink" Target="https://mall.industry.siemens.com/mall/tr/tr/Catalog/Product/3SB6011-2AN60-0YA0" TargetMode="External"/><Relationship Id="rId2379" Type="http://schemas.openxmlformats.org/officeDocument/2006/relationships/hyperlink" Target="https://mall.industry.siemens.com/mall/tr/tr/Catalog/Product/3SB6061-2AM60-0YA0" TargetMode="External"/><Relationship Id="rId2586" Type="http://schemas.openxmlformats.org/officeDocument/2006/relationships/hyperlink" Target="https://mall.industry.siemens.com/mall/tr/tr/Catalog/Product/3SB6403-1BA30-1AA0" TargetMode="External"/><Relationship Id="rId2793" Type="http://schemas.openxmlformats.org/officeDocument/2006/relationships/hyperlink" Target="https://mall.industry.siemens.com/mall/tr/tr/Catalog/Product/3SE6315-1BB01-1AP0" TargetMode="External"/><Relationship Id="rId3637" Type="http://schemas.openxmlformats.org/officeDocument/2006/relationships/hyperlink" Target="https://mall.industry.siemens.com/mall/tr/tr/Catalog/Product/3VA2450-5KP42-0AA0" TargetMode="External"/><Relationship Id="rId3844" Type="http://schemas.openxmlformats.org/officeDocument/2006/relationships/hyperlink" Target="https://mall.industry.siemens.com/mall/tr/tr/Catalog/Product/3VA9401-0WG30" TargetMode="External"/><Relationship Id="rId5297" Type="http://schemas.openxmlformats.org/officeDocument/2006/relationships/hyperlink" Target="https://mall.industry.siemens.com/mall/tr/tr/Catalog/Product/5SV3344-6" TargetMode="External"/><Relationship Id="rId113" Type="http://schemas.openxmlformats.org/officeDocument/2006/relationships/hyperlink" Target="https://mall.industry.siemens.com/mall/tr/tr/Catalog/Product/3KD9505-0" TargetMode="External"/><Relationship Id="rId320" Type="http://schemas.openxmlformats.org/officeDocument/2006/relationships/hyperlink" Target="https://mall.industry.siemens.com/mall/tr/tr/Catalog/Product/3NA3820" TargetMode="External"/><Relationship Id="rId558" Type="http://schemas.openxmlformats.org/officeDocument/2006/relationships/hyperlink" Target="https://mall.industry.siemens.com/mall/tr/tr/Catalog/Product/3RB2066-1MC2" TargetMode="External"/><Relationship Id="rId765" Type="http://schemas.openxmlformats.org/officeDocument/2006/relationships/hyperlink" Target="https://mall.industry.siemens.com/mall/tr/tr/Catalog/Product/3RK1308-0DE00-0CP0" TargetMode="External"/><Relationship Id="rId972" Type="http://schemas.openxmlformats.org/officeDocument/2006/relationships/hyperlink" Target="https://mall.industry.siemens.com/mall/tr/tr/Catalog/Product/3RT1955-6A" TargetMode="External"/><Relationship Id="rId1188" Type="http://schemas.openxmlformats.org/officeDocument/2006/relationships/hyperlink" Target="https://mall.industry.siemens.com/mall/tr/tr/Catalog/Product/3RT2046-1AP00" TargetMode="External"/><Relationship Id="rId1395" Type="http://schemas.openxmlformats.org/officeDocument/2006/relationships/hyperlink" Target="https://mall.industry.siemens.com/mall/tr/tr/Catalog/Product/3RV2011-1AA10" TargetMode="External"/><Relationship Id="rId2001" Type="http://schemas.openxmlformats.org/officeDocument/2006/relationships/hyperlink" Target="https://mall.industry.siemens.com/mall/tr/tr/Catalog/Product/3SB6010-2AA50-0YA0" TargetMode="External"/><Relationship Id="rId2239" Type="http://schemas.openxmlformats.org/officeDocument/2006/relationships/hyperlink" Target="https://mall.industry.siemens.com/mall/tr/tr/Catalog/Product/3SB6060-1HD20-0YA0" TargetMode="External"/><Relationship Id="rId2446" Type="http://schemas.openxmlformats.org/officeDocument/2006/relationships/hyperlink" Target="https://mall.industry.siemens.com/mall/tr/tr/Catalog/Product/3SB6110-4AA21-1BA0" TargetMode="External"/><Relationship Id="rId2653" Type="http://schemas.openxmlformats.org/officeDocument/2006/relationships/hyperlink" Target="https://mall.industry.siemens.com/mall/tr/tr/Catalog/Product/3SE2903-1AA20" TargetMode="External"/><Relationship Id="rId2860" Type="http://schemas.openxmlformats.org/officeDocument/2006/relationships/hyperlink" Target="https://mall.industry.siemens.com/mall/tr/tr/Catalog/Product/3SK1230-1AW20" TargetMode="External"/><Relationship Id="rId3704" Type="http://schemas.openxmlformats.org/officeDocument/2006/relationships/hyperlink" Target="https://mall.industry.siemens.com/mall/tr/tr/Catalog/Product/3VA9054-0SB20" TargetMode="External"/><Relationship Id="rId5157" Type="http://schemas.openxmlformats.org/officeDocument/2006/relationships/hyperlink" Target="https://mall.industry.siemens.com/mall/tr/tr/Catalog/Product/5SL6606-7" TargetMode="External"/><Relationship Id="rId418" Type="http://schemas.openxmlformats.org/officeDocument/2006/relationships/hyperlink" Target="https://mall.industry.siemens.com/mall/tr/tr/Catalog/Product/3NP1143-1DA10" TargetMode="External"/><Relationship Id="rId625" Type="http://schemas.openxmlformats.org/officeDocument/2006/relationships/hyperlink" Target="https://mall.industry.siemens.com/mall/tr/tr/Catalog/Product/3RF2320-1AA02" TargetMode="External"/><Relationship Id="rId832" Type="http://schemas.openxmlformats.org/officeDocument/2006/relationships/hyperlink" Target="https://mall.industry.siemens.com/mall/tr/tr/Catalog/Product/3RM1301-1AA04" TargetMode="External"/><Relationship Id="rId1048" Type="http://schemas.openxmlformats.org/officeDocument/2006/relationships/hyperlink" Target="https://mall.industry.siemens.com/mall/tr/tr/Catalog/Product/3RT2018-1AP01" TargetMode="External"/><Relationship Id="rId1255" Type="http://schemas.openxmlformats.org/officeDocument/2006/relationships/hyperlink" Target="https://mall.industry.siemens.com/mall/tr/tr/Catalog/Product/3RU2116-0DB1" TargetMode="External"/><Relationship Id="rId1462" Type="http://schemas.openxmlformats.org/officeDocument/2006/relationships/hyperlink" Target="https://mall.industry.siemens.com/mall/tr/tr/Catalog/Product/3RV2902-1AB4" TargetMode="External"/><Relationship Id="rId2306" Type="http://schemas.openxmlformats.org/officeDocument/2006/relationships/hyperlink" Target="https://mall.industry.siemens.com/mall/tr/tr/Catalog/Product/3SB6060-2BP10-0YA0" TargetMode="External"/><Relationship Id="rId2513" Type="http://schemas.openxmlformats.org/officeDocument/2006/relationships/hyperlink" Target="https://mall.industry.siemens.com/mall/tr/tr/Catalog/Product/3SB6166-0DB60-1BA0" TargetMode="External"/><Relationship Id="rId2958" Type="http://schemas.openxmlformats.org/officeDocument/2006/relationships/hyperlink" Target="https://mall.industry.siemens.com/mall/tr/tr/Catalog/Product/3SU1061-0JB40-0AA0" TargetMode="External"/><Relationship Id="rId3911" Type="http://schemas.openxmlformats.org/officeDocument/2006/relationships/hyperlink" Target="https://mall.industry.siemens.com/mall/tr/tr/Catalog/Product/3VM1010-3ED32-0AA0" TargetMode="External"/><Relationship Id="rId5017" Type="http://schemas.openxmlformats.org/officeDocument/2006/relationships/hyperlink" Target="https://mall.industry.siemens.com/mall/tr/tr/Catalog/Product/5SL4208-7" TargetMode="External"/><Relationship Id="rId5364" Type="http://schemas.openxmlformats.org/officeDocument/2006/relationships/hyperlink" Target="https://mall.industry.siemens.com/mall/tr/tr/Catalog/Product/5SY5104-7" TargetMode="External"/><Relationship Id="rId5571" Type="http://schemas.openxmlformats.org/officeDocument/2006/relationships/hyperlink" Target="https://mall.industry.siemens.com/mall/tr/tr/Catalog/Product/8WD4208-0EH" TargetMode="External"/><Relationship Id="rId5669" Type="http://schemas.openxmlformats.org/officeDocument/2006/relationships/hyperlink" Target="https://mall.industry.siemens.com/mall/tr/tr/Catalog/Product/LZX:RT314524" TargetMode="External"/><Relationship Id="rId1115" Type="http://schemas.openxmlformats.org/officeDocument/2006/relationships/hyperlink" Target="https://mall.industry.siemens.com/mall/tr/tr/Catalog/Product/3RT2026-2BB40" TargetMode="External"/><Relationship Id="rId1322" Type="http://schemas.openxmlformats.org/officeDocument/2006/relationships/hyperlink" Target="https://mall.industry.siemens.com/mall/tr/tr/Catalog/Product/3RU2126-4DC0" TargetMode="External"/><Relationship Id="rId1767" Type="http://schemas.openxmlformats.org/officeDocument/2006/relationships/hyperlink" Target="https://mall.industry.siemens.com/mall/tr/tr/Catalog/Product/3RW5516-3HF14" TargetMode="External"/><Relationship Id="rId1974" Type="http://schemas.openxmlformats.org/officeDocument/2006/relationships/hyperlink" Target="https://mall.industry.siemens.com/mall/tr/tr/Catalog/Product/3SB6010-1BC40-0YA0" TargetMode="External"/><Relationship Id="rId2720" Type="http://schemas.openxmlformats.org/officeDocument/2006/relationships/hyperlink" Target="https://mall.industry.siemens.com/mall/tr/tr/Catalog/Product/3SE5122-0CT11" TargetMode="External"/><Relationship Id="rId2818" Type="http://schemas.openxmlformats.org/officeDocument/2006/relationships/hyperlink" Target="https://mall.industry.siemens.com/mall/tr/tr/Catalog/Product/3SE7910-3AA" TargetMode="External"/><Relationship Id="rId4173" Type="http://schemas.openxmlformats.org/officeDocument/2006/relationships/hyperlink" Target="https://mall.industry.siemens.com/mall/tr/tr/Catalog/Product/3WA1108-4AB32-0AA0" TargetMode="External"/><Relationship Id="rId4380" Type="http://schemas.openxmlformats.org/officeDocument/2006/relationships/hyperlink" Target="https://mall.industry.siemens.com/mall/tr/tr/Catalog/Product/3WA9111-0BC12" TargetMode="External"/><Relationship Id="rId4478" Type="http://schemas.openxmlformats.org/officeDocument/2006/relationships/hyperlink" Target="https://mall.industry.siemens.com/mall/tr/tr/Catalog/Product/3WL1116-4BB42-1AA2" TargetMode="External"/><Relationship Id="rId5224" Type="http://schemas.openxmlformats.org/officeDocument/2006/relationships/hyperlink" Target="https://mall.industry.siemens.com/mall/tr/tr/Catalog/Product/5SU1336-7FP10" TargetMode="External"/><Relationship Id="rId5431" Type="http://schemas.openxmlformats.org/officeDocument/2006/relationships/hyperlink" Target="https://mall.industry.siemens.com/mall/tr/tr/Catalog/Product/5TT5853-0" TargetMode="External"/><Relationship Id="rId5529" Type="http://schemas.openxmlformats.org/officeDocument/2006/relationships/hyperlink" Target="https://mall.industry.siemens.com/mall/tr/tr/Catalog/Product/8UD1861-4AE05" TargetMode="External"/><Relationship Id="rId59" Type="http://schemas.openxmlformats.org/officeDocument/2006/relationships/hyperlink" Target="https://mall.industry.siemens.com/mall/tr/tr/Catalog/Product/3KD4630-0QE10-0" TargetMode="External"/><Relationship Id="rId1627" Type="http://schemas.openxmlformats.org/officeDocument/2006/relationships/hyperlink" Target="https://mall.industry.siemens.com/mall/tr/tr/Catalog/Product/3RW5217-1TC14" TargetMode="External"/><Relationship Id="rId1834" Type="http://schemas.openxmlformats.org/officeDocument/2006/relationships/hyperlink" Target="https://mall.industry.siemens.com/mall/tr/tr/Catalog/Product/3RW5543-2HF04" TargetMode="External"/><Relationship Id="rId3287" Type="http://schemas.openxmlformats.org/officeDocument/2006/relationships/hyperlink" Target="https://mall.industry.siemens.com/mall/tr/tr/Catalog/Product/3UF7113-1AA01-0" TargetMode="External"/><Relationship Id="rId4033" Type="http://schemas.openxmlformats.org/officeDocument/2006/relationships/hyperlink" Target="https://mall.industry.siemens.com/mall/tr/tr/Catalog/Product/3VM9111-0WG40" TargetMode="External"/><Relationship Id="rId4240" Type="http://schemas.openxmlformats.org/officeDocument/2006/relationships/hyperlink" Target="https://mall.industry.siemens.com/mall/tr/tr/Catalog/Product/3WA1225-3AB02-0AA0" TargetMode="External"/><Relationship Id="rId4338" Type="http://schemas.openxmlformats.org/officeDocument/2006/relationships/hyperlink" Target="https://mall.industry.siemens.com/mall/tr/tr/Catalog/Product/3WA9111-0AF05" TargetMode="External"/><Relationship Id="rId4685" Type="http://schemas.openxmlformats.org/officeDocument/2006/relationships/hyperlink" Target="https://mall.industry.siemens.com/mall/tr/tr/Catalog/Product/3WT8202-5UA74-5AB2" TargetMode="External"/><Relationship Id="rId4892" Type="http://schemas.openxmlformats.org/officeDocument/2006/relationships/hyperlink" Target="https://mall.industry.siemens.com/mall/tr/tr/Catalog/Product/5SB2711" TargetMode="External"/><Relationship Id="rId2096" Type="http://schemas.openxmlformats.org/officeDocument/2006/relationships/hyperlink" Target="https://mall.industry.siemens.com/mall/tr/tr/Catalog/Product/3SB6011-0BA60-0YA0" TargetMode="External"/><Relationship Id="rId3494" Type="http://schemas.openxmlformats.org/officeDocument/2006/relationships/hyperlink" Target="https://mall.industry.siemens.com/mall/tr/tr/Catalog/Product/3VA1220-5MH32-0AA0" TargetMode="External"/><Relationship Id="rId3799" Type="http://schemas.openxmlformats.org/officeDocument/2006/relationships/hyperlink" Target="https://mall.industry.siemens.com/mall/tr/tr/Catalog/Product/3VA9257-0EK15" TargetMode="External"/><Relationship Id="rId4100" Type="http://schemas.openxmlformats.org/officeDocument/2006/relationships/hyperlink" Target="https://mall.industry.siemens.com/mall/tr/tr/Catalog/Product/3VW9011-0AD08" TargetMode="External"/><Relationship Id="rId4545" Type="http://schemas.openxmlformats.org/officeDocument/2006/relationships/hyperlink" Target="https://mall.industry.siemens.com/mall/tr/tr/Catalog/Product/3WL1240-4BB37-1AA2" TargetMode="External"/><Relationship Id="rId4752" Type="http://schemas.openxmlformats.org/officeDocument/2006/relationships/hyperlink" Target="https://mall.industry.siemens.com/mall/tr/tr/Catalog/Product/3ZY1212-2BA00" TargetMode="External"/><Relationship Id="rId1901" Type="http://schemas.openxmlformats.org/officeDocument/2006/relationships/hyperlink" Target="https://mall.industry.siemens.com/mall/tr/tr/Catalog/Product/3RW5950-0CH00" TargetMode="External"/><Relationship Id="rId3147" Type="http://schemas.openxmlformats.org/officeDocument/2006/relationships/hyperlink" Target="https://mall.industry.siemens.com/mall/tr/tr/Catalog/Product/3SU1803-0AA00-0AB1" TargetMode="External"/><Relationship Id="rId3354" Type="http://schemas.openxmlformats.org/officeDocument/2006/relationships/hyperlink" Target="https://mall.industry.siemens.com/mall/tr/tr/Catalog/Product/3UL2306-1A" TargetMode="External"/><Relationship Id="rId3561" Type="http://schemas.openxmlformats.org/officeDocument/2006/relationships/hyperlink" Target="https://mall.industry.siemens.com/mall/tr/tr/Catalog/Product/3VA2110-5MN36-0AA0" TargetMode="External"/><Relationship Id="rId3659" Type="http://schemas.openxmlformats.org/officeDocument/2006/relationships/hyperlink" Target="https://mall.industry.siemens.com/mall/tr/tr/Catalog/Product/3VA2580-6HL32-0AA0" TargetMode="External"/><Relationship Id="rId4405" Type="http://schemas.openxmlformats.org/officeDocument/2006/relationships/hyperlink" Target="https://mall.industry.siemens.com/mall/tr/tr/Catalog/Product/3WA9111-0EX02" TargetMode="External"/><Relationship Id="rId4612" Type="http://schemas.openxmlformats.org/officeDocument/2006/relationships/hyperlink" Target="https://mall.industry.siemens.com/mall/tr/tr/Catalog/Product/3WL9111-0AT21-0AA0" TargetMode="External"/><Relationship Id="rId275" Type="http://schemas.openxmlformats.org/officeDocument/2006/relationships/hyperlink" Target="https://mall.industry.siemens.com/mall/tr/tr/Catalog/Product/3LF0222-4BF00" TargetMode="External"/><Relationship Id="rId482" Type="http://schemas.openxmlformats.org/officeDocument/2006/relationships/hyperlink" Target="https://mall.industry.siemens.com/mall/tr/tr/Catalog/Product/3RA2315-8XB30-1AP0" TargetMode="External"/><Relationship Id="rId2163" Type="http://schemas.openxmlformats.org/officeDocument/2006/relationships/hyperlink" Target="https://mall.industry.siemens.com/mall/tr/tr/Catalog/Product/3SB6011-2BM30-0YA0" TargetMode="External"/><Relationship Id="rId2370" Type="http://schemas.openxmlformats.org/officeDocument/2006/relationships/hyperlink" Target="https://mall.industry.siemens.com/mall/tr/tr/Catalog/Product/3SB6061-2AL20-0YA0" TargetMode="External"/><Relationship Id="rId3007" Type="http://schemas.openxmlformats.org/officeDocument/2006/relationships/hyperlink" Target="https://mall.industry.siemens.com/mall/tr/tr/Catalog/Product/3SU1102-6AA20-1AA0" TargetMode="External"/><Relationship Id="rId3214" Type="http://schemas.openxmlformats.org/officeDocument/2006/relationships/hyperlink" Target="https://mall.industry.siemens.com/mall/tr/tr/Catalog/Product/3TG1010-0AC2" TargetMode="External"/><Relationship Id="rId3421" Type="http://schemas.openxmlformats.org/officeDocument/2006/relationships/hyperlink" Target="https://mall.industry.siemens.com/mall/tr/tr/Catalog/Product/3VA1132-5EE46-0AA0" TargetMode="External"/><Relationship Id="rId3866" Type="http://schemas.openxmlformats.org/officeDocument/2006/relationships/hyperlink" Target="https://mall.industry.siemens.com/mall/tr/tr/Catalog/Product/3VA9504-0SB10" TargetMode="External"/><Relationship Id="rId4917" Type="http://schemas.openxmlformats.org/officeDocument/2006/relationships/hyperlink" Target="https://mall.industry.siemens.com/mall/tr/tr/Catalog/Product/5SE2325" TargetMode="External"/><Relationship Id="rId5081" Type="http://schemas.openxmlformats.org/officeDocument/2006/relationships/hyperlink" Target="https://mall.industry.siemens.com/mall/tr/tr/Catalog/Product/5SL6116-6YA" TargetMode="External"/><Relationship Id="rId135" Type="http://schemas.openxmlformats.org/officeDocument/2006/relationships/hyperlink" Target="https://mall.industry.siemens.com/mall/tr/tr/Catalog/Product/3LD2013-0TK53" TargetMode="External"/><Relationship Id="rId342" Type="http://schemas.openxmlformats.org/officeDocument/2006/relationships/hyperlink" Target="https://mall.industry.siemens.com/mall/tr/tr/Catalog/Product/3NA6804" TargetMode="External"/><Relationship Id="rId787" Type="http://schemas.openxmlformats.org/officeDocument/2006/relationships/hyperlink" Target="https://mall.industry.siemens.com/mall/tr/tr/Catalog/Product/3RK1908-0AP00-0GP0" TargetMode="External"/><Relationship Id="rId994" Type="http://schemas.openxmlformats.org/officeDocument/2006/relationships/hyperlink" Target="https://mall.industry.siemens.com/mall/tr/tr/Catalog/Product/3RT2015-1BF41" TargetMode="External"/><Relationship Id="rId2023" Type="http://schemas.openxmlformats.org/officeDocument/2006/relationships/hyperlink" Target="https://mall.industry.siemens.com/mall/tr/tr/Catalog/Product/3SB6010-2AN30-0YA0" TargetMode="External"/><Relationship Id="rId2230" Type="http://schemas.openxmlformats.org/officeDocument/2006/relationships/hyperlink" Target="https://mall.industry.siemens.com/mall/tr/tr/Catalog/Product/3SB6060-1CC50-0YA0" TargetMode="External"/><Relationship Id="rId2468" Type="http://schemas.openxmlformats.org/officeDocument/2006/relationships/hyperlink" Target="https://mall.industry.siemens.com/mall/tr/tr/Catalog/Product/3SB6160-0AB10-1BA0" TargetMode="External"/><Relationship Id="rId2675" Type="http://schemas.openxmlformats.org/officeDocument/2006/relationships/hyperlink" Target="https://mall.industry.siemens.com/mall/tr/tr/Catalog/Product/3SE5000-0AF01" TargetMode="External"/><Relationship Id="rId2882" Type="http://schemas.openxmlformats.org/officeDocument/2006/relationships/hyperlink" Target="https://mall.industry.siemens.com/mall/tr/tr/Catalog/Product/3SU1000-3FB11-0AA0" TargetMode="External"/><Relationship Id="rId3519" Type="http://schemas.openxmlformats.org/officeDocument/2006/relationships/hyperlink" Target="https://mall.industry.siemens.com/mall/tr/tr/Catalog/Product/3VA1340-4EF42-0AA0" TargetMode="External"/><Relationship Id="rId3726" Type="http://schemas.openxmlformats.org/officeDocument/2006/relationships/hyperlink" Target="https://mall.industry.siemens.com/mall/tr/tr/Catalog/Product/3VA9114-0RS10" TargetMode="External"/><Relationship Id="rId3933" Type="http://schemas.openxmlformats.org/officeDocument/2006/relationships/hyperlink" Target="https://mall.industry.siemens.com/mall/tr/tr/Catalog/Product/3VM1050-4ED32-0AA0" TargetMode="External"/><Relationship Id="rId5179" Type="http://schemas.openxmlformats.org/officeDocument/2006/relationships/hyperlink" Target="https://mall.industry.siemens.com/mall/tr/tr/Catalog/Product/5SP4292-7" TargetMode="External"/><Relationship Id="rId5386" Type="http://schemas.openxmlformats.org/officeDocument/2006/relationships/hyperlink" Target="https://mall.industry.siemens.com/mall/tr/tr/Catalog/Product/5SY5210-7" TargetMode="External"/><Relationship Id="rId5593" Type="http://schemas.openxmlformats.org/officeDocument/2006/relationships/hyperlink" Target="https://mall.industry.siemens.com/mall/tr/tr/Catalog/Product/8WD4400-1AC" TargetMode="External"/><Relationship Id="rId202" Type="http://schemas.openxmlformats.org/officeDocument/2006/relationships/hyperlink" Target="https://mall.industry.siemens.com/mall/tr/tr/Catalog/Product/3LD3348-0TK51" TargetMode="External"/><Relationship Id="rId647" Type="http://schemas.openxmlformats.org/officeDocument/2006/relationships/hyperlink" Target="https://mall.industry.siemens.com/mall/tr/tr/Catalog/Product/3RH1921-1EA20" TargetMode="External"/><Relationship Id="rId854" Type="http://schemas.openxmlformats.org/officeDocument/2006/relationships/hyperlink" Target="https://mall.industry.siemens.com/mall/tr/tr/Catalog/Product/3RP2513-1AW30" TargetMode="External"/><Relationship Id="rId1277" Type="http://schemas.openxmlformats.org/officeDocument/2006/relationships/hyperlink" Target="https://mall.industry.siemens.com/mall/tr/tr/Catalog/Product/3RU2116-1AC0" TargetMode="External"/><Relationship Id="rId1484" Type="http://schemas.openxmlformats.org/officeDocument/2006/relationships/hyperlink" Target="https://mall.industry.siemens.com/mall/tr/tr/Catalog/Product/3RW3016-1BB14" TargetMode="External"/><Relationship Id="rId1691" Type="http://schemas.openxmlformats.org/officeDocument/2006/relationships/hyperlink" Target="https://mall.industry.siemens.com/mall/tr/tr/Catalog/Product/3RW5243-2TC14" TargetMode="External"/><Relationship Id="rId2328" Type="http://schemas.openxmlformats.org/officeDocument/2006/relationships/hyperlink" Target="https://mall.industry.siemens.com/mall/tr/tr/Catalog/Product/3SB6061-0AA50-0YA0" TargetMode="External"/><Relationship Id="rId2535" Type="http://schemas.openxmlformats.org/officeDocument/2006/relationships/hyperlink" Target="https://mall.industry.siemens.com/mall/tr/tr/Catalog/Product/3SB6211-6AA40-1AA0" TargetMode="External"/><Relationship Id="rId2742" Type="http://schemas.openxmlformats.org/officeDocument/2006/relationships/hyperlink" Target="https://mall.industry.siemens.com/mall/tr/tr/Catalog/Product/3SE5212-0CK21" TargetMode="External"/><Relationship Id="rId4195" Type="http://schemas.openxmlformats.org/officeDocument/2006/relationships/hyperlink" Target="https://mall.industry.siemens.com/mall/tr/tr/Catalog/Product/3WA1112-3AB32-0AA0" TargetMode="External"/><Relationship Id="rId5039" Type="http://schemas.openxmlformats.org/officeDocument/2006/relationships/hyperlink" Target="https://mall.industry.siemens.com/mall/tr/tr/Catalog/Product/5SL4325-7" TargetMode="External"/><Relationship Id="rId5246" Type="http://schemas.openxmlformats.org/officeDocument/2006/relationships/hyperlink" Target="https://mall.industry.siemens.com/mall/tr/tr/Catalog/Product/5SU1353-1KK32" TargetMode="External"/><Relationship Id="rId5453" Type="http://schemas.openxmlformats.org/officeDocument/2006/relationships/hyperlink" Target="https://mall.industry.siemens.com/mall/tr/tr/Catalog/Product/7KM3220-1BA01-1EA0" TargetMode="External"/><Relationship Id="rId507" Type="http://schemas.openxmlformats.org/officeDocument/2006/relationships/hyperlink" Target="https://mall.industry.siemens.com/mall/tr/tr/Catalog/Product/3RA2816-0EW20" TargetMode="External"/><Relationship Id="rId714" Type="http://schemas.openxmlformats.org/officeDocument/2006/relationships/hyperlink" Target="https://mall.industry.siemens.com/mall/tr/tr/Catalog/Product/3RH2911-2FA04" TargetMode="External"/><Relationship Id="rId921" Type="http://schemas.openxmlformats.org/officeDocument/2006/relationships/hyperlink" Target="https://mall.industry.siemens.com/mall/tr/tr/Catalog/Product/3RS7003-1CE00" TargetMode="External"/><Relationship Id="rId1137" Type="http://schemas.openxmlformats.org/officeDocument/2006/relationships/hyperlink" Target="https://mall.industry.siemens.com/mall/tr/tr/Catalog/Product/3RT2028-1AN20" TargetMode="External"/><Relationship Id="rId1344" Type="http://schemas.openxmlformats.org/officeDocument/2006/relationships/hyperlink" Target="https://mall.industry.siemens.com/mall/tr/tr/Catalog/Product/3RU2136-4KB1" TargetMode="External"/><Relationship Id="rId1551" Type="http://schemas.openxmlformats.org/officeDocument/2006/relationships/hyperlink" Target="https://mall.industry.siemens.com/mall/tr/tr/Catalog/Product/3RW5072-6TB14" TargetMode="External"/><Relationship Id="rId1789" Type="http://schemas.openxmlformats.org/officeDocument/2006/relationships/hyperlink" Target="https://mall.industry.siemens.com/mall/tr/tr/Catalog/Product/3RW5525-3HA14" TargetMode="External"/><Relationship Id="rId1996" Type="http://schemas.openxmlformats.org/officeDocument/2006/relationships/hyperlink" Target="https://mall.industry.siemens.com/mall/tr/tr/Catalog/Product/3SB6010-1HD20-0YA0" TargetMode="External"/><Relationship Id="rId2602" Type="http://schemas.openxmlformats.org/officeDocument/2006/relationships/hyperlink" Target="https://mall.industry.siemens.com/mall/tr/tr/Catalog/Product/3SB6406-1BA40-1AA0" TargetMode="External"/><Relationship Id="rId4055" Type="http://schemas.openxmlformats.org/officeDocument/2006/relationships/hyperlink" Target="https://mall.industry.siemens.com/mall/tr/tr/Catalog/Product/3VM9211-0WG30" TargetMode="External"/><Relationship Id="rId4262" Type="http://schemas.openxmlformats.org/officeDocument/2006/relationships/hyperlink" Target="https://mall.industry.siemens.com/mall/tr/tr/Catalog/Product/3WA1232-5AB12-0AA0" TargetMode="External"/><Relationship Id="rId5106" Type="http://schemas.openxmlformats.org/officeDocument/2006/relationships/hyperlink" Target="https://mall.industry.siemens.com/mall/tr/tr/Catalog/Product/5SL6205-7" TargetMode="External"/><Relationship Id="rId5660" Type="http://schemas.openxmlformats.org/officeDocument/2006/relationships/hyperlink" Target="https://mall.industry.siemens.com/mall/tr/tr/Catalog/Product/LZX:PT370024" TargetMode="External"/><Relationship Id="rId50" Type="http://schemas.openxmlformats.org/officeDocument/2006/relationships/hyperlink" Target="https://mall.industry.siemens.com/mall/tr/tr/Catalog/Product/3KD3630-0PE20-0" TargetMode="External"/><Relationship Id="rId1204" Type="http://schemas.openxmlformats.org/officeDocument/2006/relationships/hyperlink" Target="https://mall.industry.siemens.com/mall/tr/tr/Catalog/Product/3RT2326-1AP00" TargetMode="External"/><Relationship Id="rId1411" Type="http://schemas.openxmlformats.org/officeDocument/2006/relationships/hyperlink" Target="https://mall.industry.siemens.com/mall/tr/tr/Catalog/Product/3RV2011-1JA10" TargetMode="External"/><Relationship Id="rId1649" Type="http://schemas.openxmlformats.org/officeDocument/2006/relationships/hyperlink" Target="https://mall.industry.siemens.com/mall/tr/tr/Catalog/Product/3RW5226-1AC14" TargetMode="External"/><Relationship Id="rId1856" Type="http://schemas.openxmlformats.org/officeDocument/2006/relationships/hyperlink" Target="https://mall.industry.siemens.com/mall/tr/tr/Catalog/Product/3RW5546-2HA04" TargetMode="External"/><Relationship Id="rId2907" Type="http://schemas.openxmlformats.org/officeDocument/2006/relationships/hyperlink" Target="https://mall.industry.siemens.com/mall/tr/tr/Catalog/Product/3SU1050-0AB10-0AA0" TargetMode="External"/><Relationship Id="rId3071" Type="http://schemas.openxmlformats.org/officeDocument/2006/relationships/hyperlink" Target="https://mall.industry.siemens.com/mall/tr/tr/Catalog/Product/3SU1200-2PQ10-1AA0" TargetMode="External"/><Relationship Id="rId4567" Type="http://schemas.openxmlformats.org/officeDocument/2006/relationships/hyperlink" Target="https://mall.industry.siemens.com/mall/tr/tr/Catalog/Product/3WL9111-0AA66-0AA0" TargetMode="External"/><Relationship Id="rId4774" Type="http://schemas.openxmlformats.org/officeDocument/2006/relationships/hyperlink" Target="https://mall.industry.siemens.com/mall/tr/tr/Catalog/Product/4AX3002-3HA16-0B" TargetMode="External"/><Relationship Id="rId5313" Type="http://schemas.openxmlformats.org/officeDocument/2006/relationships/hyperlink" Target="https://mall.industry.siemens.com/mall/tr/tr/Catalog/Product/5SV3622-4" TargetMode="External"/><Relationship Id="rId5520" Type="http://schemas.openxmlformats.org/officeDocument/2006/relationships/hyperlink" Target="https://mall.industry.siemens.com/mall/tr/tr/Catalog/Product/8UD1151-3AF25" TargetMode="External"/><Relationship Id="rId5618" Type="http://schemas.openxmlformats.org/officeDocument/2006/relationships/hyperlink" Target="https://mall.industry.siemens.com/mall/tr/tr/Catalog/Product/8WD4450-0EA2" TargetMode="External"/><Relationship Id="rId1509" Type="http://schemas.openxmlformats.org/officeDocument/2006/relationships/hyperlink" Target="https://mall.industry.siemens.com/mall/tr/tr/Catalog/Product/3RW4026-1BB04" TargetMode="External"/><Relationship Id="rId1716" Type="http://schemas.openxmlformats.org/officeDocument/2006/relationships/hyperlink" Target="https://mall.industry.siemens.com/mall/tr/tr/Catalog/Product/3RW5246-6AC04" TargetMode="External"/><Relationship Id="rId1923" Type="http://schemas.openxmlformats.org/officeDocument/2006/relationships/hyperlink" Target="https://mall.industry.siemens.com/mall/tr/tr/Catalog/Product/3SB2210-2EB01" TargetMode="External"/><Relationship Id="rId3169" Type="http://schemas.openxmlformats.org/officeDocument/2006/relationships/hyperlink" Target="https://mall.industry.siemens.com/mall/tr/tr/Catalog/Product/3SU1900-0AM10-0AA0" TargetMode="External"/><Relationship Id="rId3376" Type="http://schemas.openxmlformats.org/officeDocument/2006/relationships/hyperlink" Target="https://mall.industry.siemens.com/mall/tr/tr/Catalog/Product/3VA1112-5EE36-0AA0" TargetMode="External"/><Relationship Id="rId3583" Type="http://schemas.openxmlformats.org/officeDocument/2006/relationships/hyperlink" Target="https://mall.industry.siemens.com/mall/tr/tr/Catalog/Product/3VA2125-5KP46-0AA0" TargetMode="External"/><Relationship Id="rId4122" Type="http://schemas.openxmlformats.org/officeDocument/2006/relationships/hyperlink" Target="https://mall.industry.siemens.com/mall/tr/tr/Catalog/Product/3VW9011-0AH02" TargetMode="External"/><Relationship Id="rId4427" Type="http://schemas.openxmlformats.org/officeDocument/2006/relationships/hyperlink" Target="https://mall.industry.siemens.com/mall/tr/tr/Catalog/Product/3WL1106-3BB46-1AA2" TargetMode="External"/><Relationship Id="rId4981" Type="http://schemas.openxmlformats.org/officeDocument/2006/relationships/hyperlink" Target="https://mall.industry.siemens.com/mall/tr/tr/Catalog/Product/5SL3410-7YA" TargetMode="External"/><Relationship Id="rId297" Type="http://schemas.openxmlformats.org/officeDocument/2006/relationships/hyperlink" Target="https://mall.industry.siemens.com/mall/tr/tr/Catalog/Product/3NA3136" TargetMode="External"/><Relationship Id="rId2185" Type="http://schemas.openxmlformats.org/officeDocument/2006/relationships/hyperlink" Target="https://mall.industry.siemens.com/mall/tr/tr/Catalog/Product/3SB6060-0AB20-0YA0" TargetMode="External"/><Relationship Id="rId2392" Type="http://schemas.openxmlformats.org/officeDocument/2006/relationships/hyperlink" Target="https://mall.industry.siemens.com/mall/tr/tr/Catalog/Product/3SB6061-2BA40-0YA0" TargetMode="External"/><Relationship Id="rId3029" Type="http://schemas.openxmlformats.org/officeDocument/2006/relationships/hyperlink" Target="https://mall.industry.siemens.com/mall/tr/tr/Catalog/Product/3SU1150-0AB30-1BA0" TargetMode="External"/><Relationship Id="rId3236" Type="http://schemas.openxmlformats.org/officeDocument/2006/relationships/hyperlink" Target="https://mall.industry.siemens.com/mall/tr/tr/Catalog/Product/3TY7403-0AM0" TargetMode="External"/><Relationship Id="rId3790" Type="http://schemas.openxmlformats.org/officeDocument/2006/relationships/hyperlink" Target="https://mall.industry.siemens.com/mall/tr/tr/Catalog/Product/3VA9253-0JA12" TargetMode="External"/><Relationship Id="rId3888" Type="http://schemas.openxmlformats.org/officeDocument/2006/relationships/hyperlink" Target="https://mall.industry.siemens.com/mall/tr/tr/Catalog/Product/3VA9987-0KP80" TargetMode="External"/><Relationship Id="rId4634" Type="http://schemas.openxmlformats.org/officeDocument/2006/relationships/hyperlink" Target="https://mall.industry.siemens.com/mall/tr/tr/Catalog/Product/3WL9111-0BC14-0AA0" TargetMode="External"/><Relationship Id="rId4841" Type="http://schemas.openxmlformats.org/officeDocument/2006/relationships/hyperlink" Target="https://mall.industry.siemens.com/mall/tr/tr/Catalog/Product/4RB2050-3EE50" TargetMode="External"/><Relationship Id="rId4939" Type="http://schemas.openxmlformats.org/officeDocument/2006/relationships/hyperlink" Target="https://mall.industry.siemens.com/mall/tr/tr/Catalog/Product/5SH314" TargetMode="External"/><Relationship Id="rId157" Type="http://schemas.openxmlformats.org/officeDocument/2006/relationships/hyperlink" Target="https://mall.industry.siemens.com/mall/tr/tr/Catalog/Product/3LD2418-0TK13" TargetMode="External"/><Relationship Id="rId364" Type="http://schemas.openxmlformats.org/officeDocument/2006/relationships/hyperlink" Target="https://mall.industry.siemens.com/mall/tr/tr/Catalog/Product/3NE1334-0" TargetMode="External"/><Relationship Id="rId2045" Type="http://schemas.openxmlformats.org/officeDocument/2006/relationships/hyperlink" Target="https://mall.industry.siemens.com/mall/tr/tr/Catalog/Product/3SB6010-2BL10-0YA0" TargetMode="External"/><Relationship Id="rId2697" Type="http://schemas.openxmlformats.org/officeDocument/2006/relationships/hyperlink" Target="https://mall.industry.siemens.com/mall/tr/tr/Catalog/Product/3SE5112-0CD02" TargetMode="External"/><Relationship Id="rId3443" Type="http://schemas.openxmlformats.org/officeDocument/2006/relationships/hyperlink" Target="https://mall.industry.siemens.com/mall/tr/tr/Catalog/Product/3VA1150-4EF46-0AA0" TargetMode="External"/><Relationship Id="rId3650" Type="http://schemas.openxmlformats.org/officeDocument/2006/relationships/hyperlink" Target="https://mall.industry.siemens.com/mall/tr/tr/Catalog/Product/3VA2463-6KP42-0AA0" TargetMode="External"/><Relationship Id="rId3748" Type="http://schemas.openxmlformats.org/officeDocument/2006/relationships/hyperlink" Target="https://mall.industry.siemens.com/mall/tr/tr/Catalog/Product/3VA9157-0VF10" TargetMode="External"/><Relationship Id="rId4701" Type="http://schemas.openxmlformats.org/officeDocument/2006/relationships/hyperlink" Target="https://mall.industry.siemens.com/mall/tr/tr/Catalog/Product/3WT8322-5UA74-5AB2" TargetMode="External"/><Relationship Id="rId571" Type="http://schemas.openxmlformats.org/officeDocument/2006/relationships/hyperlink" Target="https://mall.industry.siemens.com/mall/tr/tr/Catalog/Product/3RB3016-1RB0" TargetMode="External"/><Relationship Id="rId669" Type="http://schemas.openxmlformats.org/officeDocument/2006/relationships/hyperlink" Target="https://mall.industry.siemens.com/mall/tr/tr/Catalog/Product/3RH2131-1BF40" TargetMode="External"/><Relationship Id="rId876" Type="http://schemas.openxmlformats.org/officeDocument/2006/relationships/hyperlink" Target="https://mall.industry.siemens.com/mall/tr/tr/Catalog/Product/3RQ4050-2SM50" TargetMode="External"/><Relationship Id="rId1299" Type="http://schemas.openxmlformats.org/officeDocument/2006/relationships/hyperlink" Target="https://mall.industry.siemens.com/mall/tr/tr/Catalog/Product/3RU2116-1JB0" TargetMode="External"/><Relationship Id="rId2252" Type="http://schemas.openxmlformats.org/officeDocument/2006/relationships/hyperlink" Target="https://mall.industry.siemens.com/mall/tr/tr/Catalog/Product/3SB6060-2AL10-0YA0" TargetMode="External"/><Relationship Id="rId2557" Type="http://schemas.openxmlformats.org/officeDocument/2006/relationships/hyperlink" Target="https://mall.industry.siemens.com/mall/tr/tr/Catalog/Product/3SB6215-6AA60-1AA0" TargetMode="External"/><Relationship Id="rId3303" Type="http://schemas.openxmlformats.org/officeDocument/2006/relationships/hyperlink" Target="https://mall.industry.siemens.com/mall/tr/tr/Catalog/Product/3UF7930-0AA00-0" TargetMode="External"/><Relationship Id="rId3510" Type="http://schemas.openxmlformats.org/officeDocument/2006/relationships/hyperlink" Target="https://mall.industry.siemens.com/mall/tr/tr/Catalog/Product/3VA1332-5EF32-0AA0" TargetMode="External"/><Relationship Id="rId3608" Type="http://schemas.openxmlformats.org/officeDocument/2006/relationships/hyperlink" Target="https://mall.industry.siemens.com/mall/tr/tr/Catalog/Product/3VA2163-6HL32-0AA0" TargetMode="External"/><Relationship Id="rId3955" Type="http://schemas.openxmlformats.org/officeDocument/2006/relationships/hyperlink" Target="https://mall.industry.siemens.com/mall/tr/tr/Catalog/Product/3VM1112-4ED42-0AA0" TargetMode="External"/><Relationship Id="rId5170" Type="http://schemas.openxmlformats.org/officeDocument/2006/relationships/hyperlink" Target="https://mall.industry.siemens.com/mall/tr/tr/Catalog/Product/5SL6640-7" TargetMode="External"/><Relationship Id="rId224" Type="http://schemas.openxmlformats.org/officeDocument/2006/relationships/hyperlink" Target="https://mall.industry.siemens.com/mall/tr/tr/Catalog/Product/3LD9250-0BA" TargetMode="External"/><Relationship Id="rId431" Type="http://schemas.openxmlformats.org/officeDocument/2006/relationships/hyperlink" Target="https://mall.industry.siemens.com/mall/tr/tr/Catalog/Product/3NP1943-1EB00" TargetMode="External"/><Relationship Id="rId529" Type="http://schemas.openxmlformats.org/officeDocument/2006/relationships/hyperlink" Target="https://mall.industry.siemens.com/mall/tr/tr/Catalog/Product/3RA2936-1A" TargetMode="External"/><Relationship Id="rId736" Type="http://schemas.openxmlformats.org/officeDocument/2006/relationships/hyperlink" Target="https://mall.industry.siemens.com/mall/tr/tr/Catalog/Product/3RK1107-2BQ40-0AA3" TargetMode="External"/><Relationship Id="rId1061" Type="http://schemas.openxmlformats.org/officeDocument/2006/relationships/hyperlink" Target="https://mall.industry.siemens.com/mall/tr/tr/Catalog/Product/3RT2018-2BB42" TargetMode="External"/><Relationship Id="rId1159" Type="http://schemas.openxmlformats.org/officeDocument/2006/relationships/hyperlink" Target="https://mall.industry.siemens.com/mall/tr/tr/Catalog/Product/3RT2036-1AP00" TargetMode="External"/><Relationship Id="rId1366" Type="http://schemas.openxmlformats.org/officeDocument/2006/relationships/hyperlink" Target="https://mall.industry.siemens.com/mall/tr/tr/Catalog/Product/3RV1915-1CB" TargetMode="External"/><Relationship Id="rId2112" Type="http://schemas.openxmlformats.org/officeDocument/2006/relationships/hyperlink" Target="https://mall.industry.siemens.com/mall/tr/tr/Catalog/Product/3SB6011-1CC20-0YA0" TargetMode="External"/><Relationship Id="rId2417" Type="http://schemas.openxmlformats.org/officeDocument/2006/relationships/hyperlink" Target="https://mall.industry.siemens.com/mall/tr/tr/Catalog/Product/3SB6061-2BP40-0YA0" TargetMode="External"/><Relationship Id="rId2764" Type="http://schemas.openxmlformats.org/officeDocument/2006/relationships/hyperlink" Target="https://mall.industry.siemens.com/mall/tr/tr/Catalog/Product/3SE5242-0HD03" TargetMode="External"/><Relationship Id="rId2971" Type="http://schemas.openxmlformats.org/officeDocument/2006/relationships/hyperlink" Target="https://mall.industry.siemens.com/mall/tr/tr/Catalog/Product/3SU1062-2DM20-0AA0" TargetMode="External"/><Relationship Id="rId3815" Type="http://schemas.openxmlformats.org/officeDocument/2006/relationships/hyperlink" Target="https://mall.industry.siemens.com/mall/tr/tr/Catalog/Product/3VA9267-0FK21" TargetMode="External"/><Relationship Id="rId5030" Type="http://schemas.openxmlformats.org/officeDocument/2006/relationships/hyperlink" Target="https://mall.industry.siemens.com/mall/tr/tr/Catalog/Product/5SL4303-7" TargetMode="External"/><Relationship Id="rId5268" Type="http://schemas.openxmlformats.org/officeDocument/2006/relationships/hyperlink" Target="https://mall.industry.siemens.com/mall/tr/tr/Catalog/Product/5SU1646-7FP16" TargetMode="External"/><Relationship Id="rId5475" Type="http://schemas.openxmlformats.org/officeDocument/2006/relationships/hyperlink" Target="https://mall.industry.siemens.com/mall/tr/tr/Catalog/Product/7KT1652" TargetMode="External"/><Relationship Id="rId943" Type="http://schemas.openxmlformats.org/officeDocument/2006/relationships/hyperlink" Target="https://mall.industry.siemens.com/mall/tr/tr/Catalog/Product/3RT1066-6AB36" TargetMode="External"/><Relationship Id="rId1019" Type="http://schemas.openxmlformats.org/officeDocument/2006/relationships/hyperlink" Target="https://mall.industry.siemens.com/mall/tr/tr/Catalog/Product/3RT2016-2AP01" TargetMode="External"/><Relationship Id="rId1573" Type="http://schemas.openxmlformats.org/officeDocument/2006/relationships/hyperlink" Target="https://mall.industry.siemens.com/mall/tr/tr/Catalog/Product/3RW5075-6AB14" TargetMode="External"/><Relationship Id="rId1780" Type="http://schemas.openxmlformats.org/officeDocument/2006/relationships/hyperlink" Target="https://mall.industry.siemens.com/mall/tr/tr/Catalog/Product/3RW5524-3HA04" TargetMode="External"/><Relationship Id="rId1878" Type="http://schemas.openxmlformats.org/officeDocument/2006/relationships/hyperlink" Target="https://mall.industry.siemens.com/mall/tr/tr/Catalog/Product/3RW5548-6HF04" TargetMode="External"/><Relationship Id="rId2624" Type="http://schemas.openxmlformats.org/officeDocument/2006/relationships/hyperlink" Target="https://mall.industry.siemens.com/mall/tr/tr/Catalog/Product/3SB6900-0GC" TargetMode="External"/><Relationship Id="rId2831" Type="http://schemas.openxmlformats.org/officeDocument/2006/relationships/hyperlink" Target="https://mall.industry.siemens.com/mall/tr/tr/Catalog/Product/3SK1111-1AW20" TargetMode="External"/><Relationship Id="rId2929" Type="http://schemas.openxmlformats.org/officeDocument/2006/relationships/hyperlink" Target="https://mall.industry.siemens.com/mall/tr/tr/Catalog/Product/3SU1051-0AB50-0AA0" TargetMode="External"/><Relationship Id="rId4077" Type="http://schemas.openxmlformats.org/officeDocument/2006/relationships/hyperlink" Target="https://mall.industry.siemens.com/mall/tr/tr/Catalog/Product/3VM9417-0EK11" TargetMode="External"/><Relationship Id="rId4284" Type="http://schemas.openxmlformats.org/officeDocument/2006/relationships/hyperlink" Target="https://mall.industry.siemens.com/mall/tr/tr/Catalog/Product/3WA1240-5AB11-0AA0" TargetMode="External"/><Relationship Id="rId4491" Type="http://schemas.openxmlformats.org/officeDocument/2006/relationships/hyperlink" Target="https://mall.industry.siemens.com/mall/tr/tr/Catalog/Product/3WL1120-4BB46-1AA2" TargetMode="External"/><Relationship Id="rId5128" Type="http://schemas.openxmlformats.org/officeDocument/2006/relationships/hyperlink" Target="https://mall.industry.siemens.com/mall/tr/tr/Catalog/Product/5SL6310-7YA" TargetMode="External"/><Relationship Id="rId5335" Type="http://schemas.openxmlformats.org/officeDocument/2006/relationships/hyperlink" Target="https://mall.industry.siemens.com/mall/tr/tr/Catalog/Product/5SV5314-6" TargetMode="External"/><Relationship Id="rId5542" Type="http://schemas.openxmlformats.org/officeDocument/2006/relationships/hyperlink" Target="https://mall.industry.siemens.com/mall/tr/tr/Catalog/Product/8US1251-5NS10" TargetMode="External"/><Relationship Id="rId72" Type="http://schemas.openxmlformats.org/officeDocument/2006/relationships/hyperlink" Target="https://mall.industry.siemens.com/mall/tr/tr/Catalog/Product/3KD9103-6" TargetMode="External"/><Relationship Id="rId803" Type="http://schemas.openxmlformats.org/officeDocument/2006/relationships/hyperlink" Target="https://mall.industry.siemens.com/mall/tr/tr/Catalog/Product/3RK2400-1DQ00-0AA3" TargetMode="External"/><Relationship Id="rId1226" Type="http://schemas.openxmlformats.org/officeDocument/2006/relationships/hyperlink" Target="https://mall.industry.siemens.com/mall/tr/tr/Catalog/Product/3RT2916-1CD00" TargetMode="External"/><Relationship Id="rId1433" Type="http://schemas.openxmlformats.org/officeDocument/2006/relationships/hyperlink" Target="https://mall.industry.siemens.com/mall/tr/tr/Catalog/Product/3RV2021-4CA10" TargetMode="External"/><Relationship Id="rId1640" Type="http://schemas.openxmlformats.org/officeDocument/2006/relationships/hyperlink" Target="https://mall.industry.siemens.com/mall/tr/tr/Catalog/Product/3RW5225-1AC04" TargetMode="External"/><Relationship Id="rId1738" Type="http://schemas.openxmlformats.org/officeDocument/2006/relationships/hyperlink" Target="https://mall.industry.siemens.com/mall/tr/tr/Catalog/Product/3RW5513-1HF04" TargetMode="External"/><Relationship Id="rId3093" Type="http://schemas.openxmlformats.org/officeDocument/2006/relationships/hyperlink" Target="https://mall.industry.siemens.com/mall/tr/tr/Catalog/Product/3SU1401-1BB30-1AA0" TargetMode="External"/><Relationship Id="rId4144" Type="http://schemas.openxmlformats.org/officeDocument/2006/relationships/hyperlink" Target="https://mall.industry.siemens.com/mall/tr/tr/Catalog/Product/3VW9727-0AB11" TargetMode="External"/><Relationship Id="rId4351" Type="http://schemas.openxmlformats.org/officeDocument/2006/relationships/hyperlink" Target="https://mall.industry.siemens.com/mall/tr/tr/Catalog/Product/3WA9111-0AL12" TargetMode="External"/><Relationship Id="rId4589" Type="http://schemas.openxmlformats.org/officeDocument/2006/relationships/hyperlink" Target="https://mall.industry.siemens.com/mall/tr/tr/Catalog/Product/3WL9111-0AL64-0AA0" TargetMode="External"/><Relationship Id="rId4796" Type="http://schemas.openxmlformats.org/officeDocument/2006/relationships/hyperlink" Target="https://mall.industry.siemens.com/mall/tr/tr/Catalog/Product/4EU3632-3TE08-0AA0" TargetMode="External"/><Relationship Id="rId5402" Type="http://schemas.openxmlformats.org/officeDocument/2006/relationships/hyperlink" Target="https://mall.industry.siemens.com/mall/tr/tr/Catalog/Product/5SZ1346-6YA" TargetMode="External"/><Relationship Id="rId1500" Type="http://schemas.openxmlformats.org/officeDocument/2006/relationships/hyperlink" Target="https://mall.industry.siemens.com/mall/tr/tr/Catalog/Product/3RW3038-1BB04" TargetMode="External"/><Relationship Id="rId1945" Type="http://schemas.openxmlformats.org/officeDocument/2006/relationships/hyperlink" Target="https://mall.industry.siemens.com/mall/tr/tr/Catalog/Product/3SB6010-0AB50-0YA0" TargetMode="External"/><Relationship Id="rId3160" Type="http://schemas.openxmlformats.org/officeDocument/2006/relationships/hyperlink" Target="https://mall.industry.siemens.com/mall/tr/tr/Catalog/Product/3SU1853-0AA00-0AB1" TargetMode="External"/><Relationship Id="rId3398" Type="http://schemas.openxmlformats.org/officeDocument/2006/relationships/hyperlink" Target="https://mall.industry.siemens.com/mall/tr/tr/Catalog/Product/3VA1120-4EF36-0AA0" TargetMode="External"/><Relationship Id="rId4004" Type="http://schemas.openxmlformats.org/officeDocument/2006/relationships/hyperlink" Target="https://mall.industry.siemens.com/mall/tr/tr/Catalog/Product/3VM1225-3ED42-0AA0" TargetMode="External"/><Relationship Id="rId4211" Type="http://schemas.openxmlformats.org/officeDocument/2006/relationships/hyperlink" Target="https://mall.industry.siemens.com/mall/tr/tr/Catalog/Product/3WA1116-4AB12-0AA0" TargetMode="External"/><Relationship Id="rId4449" Type="http://schemas.openxmlformats.org/officeDocument/2006/relationships/hyperlink" Target="https://mall.industry.siemens.com/mall/tr/tr/Catalog/Product/3WL1110-3BB36-1AA2" TargetMode="External"/><Relationship Id="rId4656" Type="http://schemas.openxmlformats.org/officeDocument/2006/relationships/hyperlink" Target="https://mall.industry.siemens.com/mall/tr/tr/Catalog/Product/3WT8084-5UA70-0AA2" TargetMode="External"/><Relationship Id="rId4863" Type="http://schemas.openxmlformats.org/officeDocument/2006/relationships/hyperlink" Target="https://mall.industry.siemens.com/mall/tr/tr/Catalog/Product/4RB8150-3EE10" TargetMode="External"/><Relationship Id="rId1805" Type="http://schemas.openxmlformats.org/officeDocument/2006/relationships/hyperlink" Target="https://mall.industry.siemens.com/mall/tr/tr/Catalog/Product/3RW5527-3HA14" TargetMode="External"/><Relationship Id="rId3020" Type="http://schemas.openxmlformats.org/officeDocument/2006/relationships/hyperlink" Target="https://mall.industry.siemens.com/mall/tr/tr/Catalog/Product/3SU1106-6AA20-1AA0" TargetMode="External"/><Relationship Id="rId3258" Type="http://schemas.openxmlformats.org/officeDocument/2006/relationships/hyperlink" Target="https://mall.industry.siemens.com/mall/tr/tr/Catalog/Product/3TY7561-1UA00" TargetMode="External"/><Relationship Id="rId3465" Type="http://schemas.openxmlformats.org/officeDocument/2006/relationships/hyperlink" Target="https://mall.industry.siemens.com/mall/tr/tr/Catalog/Product/3VA1163-6MH36-0AA0" TargetMode="External"/><Relationship Id="rId3672" Type="http://schemas.openxmlformats.org/officeDocument/2006/relationships/hyperlink" Target="https://mall.industry.siemens.com/mall/tr/tr/Catalog/Product/3VA2710-5AB13-0AA0" TargetMode="External"/><Relationship Id="rId4309" Type="http://schemas.openxmlformats.org/officeDocument/2006/relationships/hyperlink" Target="https://mall.industry.siemens.com/mall/tr/tr/Catalog/Product/3WA8220-5AA32-1BA1" TargetMode="External"/><Relationship Id="rId4516" Type="http://schemas.openxmlformats.org/officeDocument/2006/relationships/hyperlink" Target="https://mall.industry.siemens.com/mall/tr/tr/Catalog/Product/3WL1225-3BB32-1AA2" TargetMode="External"/><Relationship Id="rId4723" Type="http://schemas.openxmlformats.org/officeDocument/2006/relationships/hyperlink" Target="https://mall.industry.siemens.com/mall/tr/tr/Catalog/Product/3WT9866-3JA00" TargetMode="External"/><Relationship Id="rId179" Type="http://schemas.openxmlformats.org/officeDocument/2006/relationships/hyperlink" Target="https://mall.industry.siemens.com/mall/tr/tr/Catalog/Product/3LD3030-0TL13" TargetMode="External"/><Relationship Id="rId386" Type="http://schemas.openxmlformats.org/officeDocument/2006/relationships/hyperlink" Target="https://mall.industry.siemens.com/mall/tr/tr/Catalog/Product/3NG1002" TargetMode="External"/><Relationship Id="rId593" Type="http://schemas.openxmlformats.org/officeDocument/2006/relationships/hyperlink" Target="https://mall.industry.siemens.com/mall/tr/tr/Catalog/Product/3RC7940-0TE04" TargetMode="External"/><Relationship Id="rId2067" Type="http://schemas.openxmlformats.org/officeDocument/2006/relationships/hyperlink" Target="https://mall.industry.siemens.com/mall/tr/tr/Catalog/Product/3SB6010-2BP50-0YA0" TargetMode="External"/><Relationship Id="rId2274" Type="http://schemas.openxmlformats.org/officeDocument/2006/relationships/hyperlink" Target="https://mall.industry.siemens.com/mall/tr/tr/Catalog/Product/3SB6060-2AP50-0YA0" TargetMode="External"/><Relationship Id="rId2481" Type="http://schemas.openxmlformats.org/officeDocument/2006/relationships/hyperlink" Target="https://mall.industry.siemens.com/mall/tr/tr/Catalog/Product/3SB6160-1BC60-1BA0" TargetMode="External"/><Relationship Id="rId3118" Type="http://schemas.openxmlformats.org/officeDocument/2006/relationships/hyperlink" Target="https://mall.industry.siemens.com/mall/tr/tr/Catalog/Product/3SU1401-2BB40-1AA0" TargetMode="External"/><Relationship Id="rId3325" Type="http://schemas.openxmlformats.org/officeDocument/2006/relationships/hyperlink" Target="https://mall.industry.siemens.com/mall/tr/tr/Catalog/Product/3UF8932-0BA00-0" TargetMode="External"/><Relationship Id="rId3532" Type="http://schemas.openxmlformats.org/officeDocument/2006/relationships/hyperlink" Target="https://mall.industry.siemens.com/mall/tr/tr/Catalog/Product/3VA1450-6EF32-0AA0" TargetMode="External"/><Relationship Id="rId3977" Type="http://schemas.openxmlformats.org/officeDocument/2006/relationships/hyperlink" Target="https://mall.industry.siemens.com/mall/tr/tr/Catalog/Product/3VM1140-4EE32-0AA0" TargetMode="External"/><Relationship Id="rId4930" Type="http://schemas.openxmlformats.org/officeDocument/2006/relationships/hyperlink" Target="https://mall.industry.siemens.com/mall/tr/tr/Catalog/Product/5SG7631-0KK16" TargetMode="External"/><Relationship Id="rId246" Type="http://schemas.openxmlformats.org/officeDocument/2006/relationships/hyperlink" Target="https://mall.industry.siemens.com/mall/tr/tr/Catalog/Product/3LF0122-2PC00" TargetMode="External"/><Relationship Id="rId453" Type="http://schemas.openxmlformats.org/officeDocument/2006/relationships/hyperlink" Target="https://mall.industry.siemens.com/mall/tr/tr/Catalog/Product/3NW6305-1" TargetMode="External"/><Relationship Id="rId660" Type="http://schemas.openxmlformats.org/officeDocument/2006/relationships/hyperlink" Target="https://mall.industry.siemens.com/mall/tr/tr/Catalog/Product/3RH2122-2AP00" TargetMode="External"/><Relationship Id="rId898" Type="http://schemas.openxmlformats.org/officeDocument/2006/relationships/hyperlink" Target="https://mall.industry.siemens.com/mall/tr/tr/Catalog/Product/3RQ4901-0C" TargetMode="External"/><Relationship Id="rId1083" Type="http://schemas.openxmlformats.org/officeDocument/2006/relationships/hyperlink" Target="https://mall.industry.siemens.com/mall/tr/tr/Catalog/Product/3RT2024-1BB40" TargetMode="External"/><Relationship Id="rId1290" Type="http://schemas.openxmlformats.org/officeDocument/2006/relationships/hyperlink" Target="https://mall.industry.siemens.com/mall/tr/tr/Catalog/Product/3RU2116-1FB0" TargetMode="External"/><Relationship Id="rId2134" Type="http://schemas.openxmlformats.org/officeDocument/2006/relationships/hyperlink" Target="https://mall.industry.siemens.com/mall/tr/tr/Catalog/Product/3SB6011-2AM40-0YA0" TargetMode="External"/><Relationship Id="rId2341" Type="http://schemas.openxmlformats.org/officeDocument/2006/relationships/hyperlink" Target="https://mall.industry.siemens.com/mall/tr/tr/Catalog/Product/3SB6061-0BB30-0YA0" TargetMode="External"/><Relationship Id="rId2579" Type="http://schemas.openxmlformats.org/officeDocument/2006/relationships/hyperlink" Target="https://mall.industry.siemens.com/mall/tr/tr/Catalog/Product/3SB6401-1BA60-1AA0" TargetMode="External"/><Relationship Id="rId2786" Type="http://schemas.openxmlformats.org/officeDocument/2006/relationships/hyperlink" Target="https://mall.industry.siemens.com/mall/tr/tr/Catalog/Product/3SE5413-0CC22-1EA2" TargetMode="External"/><Relationship Id="rId2993" Type="http://schemas.openxmlformats.org/officeDocument/2006/relationships/hyperlink" Target="https://mall.industry.siemens.com/mall/tr/tr/Catalog/Product/3SU1100-4BF11-1BA0" TargetMode="External"/><Relationship Id="rId3837" Type="http://schemas.openxmlformats.org/officeDocument/2006/relationships/hyperlink" Target="https://mall.industry.siemens.com/mall/tr/tr/Catalog/Product/3VA9367-0VF10" TargetMode="External"/><Relationship Id="rId5192" Type="http://schemas.openxmlformats.org/officeDocument/2006/relationships/hyperlink" Target="https://mall.industry.siemens.com/mall/tr/tr/Catalog/Product/5ST3700" TargetMode="External"/><Relationship Id="rId5497" Type="http://schemas.openxmlformats.org/officeDocument/2006/relationships/hyperlink" Target="https://mall.industry.siemens.com/mall/tr/tr/Catalog/Product/7PV1538-1AW30" TargetMode="External"/><Relationship Id="rId106" Type="http://schemas.openxmlformats.org/officeDocument/2006/relationships/hyperlink" Target="https://mall.industry.siemens.com/mall/tr/tr/Catalog/Product/3KD9406-7" TargetMode="External"/><Relationship Id="rId313" Type="http://schemas.openxmlformats.org/officeDocument/2006/relationships/hyperlink" Target="https://mall.industry.siemens.com/mall/tr/tr/Catalog/Product/3NA3804" TargetMode="External"/><Relationship Id="rId758" Type="http://schemas.openxmlformats.org/officeDocument/2006/relationships/hyperlink" Target="https://mall.industry.siemens.com/mall/tr/tr/Catalog/Product/3RK1308-0CC00-0CP0" TargetMode="External"/><Relationship Id="rId965" Type="http://schemas.openxmlformats.org/officeDocument/2006/relationships/hyperlink" Target="https://mall.industry.siemens.com/mall/tr/tr/Catalog/Product/3RT1485-6AP36" TargetMode="External"/><Relationship Id="rId1150" Type="http://schemas.openxmlformats.org/officeDocument/2006/relationships/hyperlink" Target="https://mall.industry.siemens.com/mall/tr/tr/Catalog/Product/3RT2035-1AL20" TargetMode="External"/><Relationship Id="rId1388" Type="http://schemas.openxmlformats.org/officeDocument/2006/relationships/hyperlink" Target="https://mall.industry.siemens.com/mall/tr/tr/Catalog/Product/3RV2011-0GA20" TargetMode="External"/><Relationship Id="rId1595" Type="http://schemas.openxmlformats.org/officeDocument/2006/relationships/hyperlink" Target="https://mall.industry.siemens.com/mall/tr/tr/Catalog/Product/3RW5213-1TC14" TargetMode="External"/><Relationship Id="rId2439" Type="http://schemas.openxmlformats.org/officeDocument/2006/relationships/hyperlink" Target="https://mall.industry.siemens.com/mall/tr/tr/Catalog/Product/3SB6110-2AL10-1NA0" TargetMode="External"/><Relationship Id="rId2646" Type="http://schemas.openxmlformats.org/officeDocument/2006/relationships/hyperlink" Target="https://mall.industry.siemens.com/mall/tr/tr/Catalog/Product/3SB6901-0GH40" TargetMode="External"/><Relationship Id="rId2853" Type="http://schemas.openxmlformats.org/officeDocument/2006/relationships/hyperlink" Target="https://mall.industry.siemens.com/mall/tr/tr/Catalog/Product/3SK1122-2CB44" TargetMode="External"/><Relationship Id="rId3904" Type="http://schemas.openxmlformats.org/officeDocument/2006/relationships/hyperlink" Target="https://mall.industry.siemens.com/mall/tr/tr/Catalog/Product/3VA9988-0AB34" TargetMode="External"/><Relationship Id="rId4099" Type="http://schemas.openxmlformats.org/officeDocument/2006/relationships/hyperlink" Target="https://mall.industry.siemens.com/mall/tr/tr/Catalog/Product/3VW9011-0AD07" TargetMode="External"/><Relationship Id="rId5052" Type="http://schemas.openxmlformats.org/officeDocument/2006/relationships/hyperlink" Target="https://mall.industry.siemens.com/mall/tr/tr/Catalog/Product/5SL4550-7" TargetMode="External"/><Relationship Id="rId5357" Type="http://schemas.openxmlformats.org/officeDocument/2006/relationships/hyperlink" Target="https://mall.industry.siemens.com/mall/tr/tr/Catalog/Product/5SV8704-0KK" TargetMode="External"/><Relationship Id="rId94" Type="http://schemas.openxmlformats.org/officeDocument/2006/relationships/hyperlink" Target="https://mall.industry.siemens.com/mall/tr/tr/Catalog/Product/3KD9306-0" TargetMode="External"/><Relationship Id="rId520" Type="http://schemas.openxmlformats.org/officeDocument/2006/relationships/hyperlink" Target="https://mall.industry.siemens.com/mall/tr/tr/Catalog/Product/3RA2923-2LB2" TargetMode="External"/><Relationship Id="rId618" Type="http://schemas.openxmlformats.org/officeDocument/2006/relationships/hyperlink" Target="https://mall.industry.siemens.com/mall/tr/tr/Catalog/Product/3RF2150-1AA04" TargetMode="External"/><Relationship Id="rId825" Type="http://schemas.openxmlformats.org/officeDocument/2006/relationships/hyperlink" Target="https://mall.industry.siemens.com/mall/tr/tr/Catalog/Product/3RM1107-1AA14" TargetMode="External"/><Relationship Id="rId1248" Type="http://schemas.openxmlformats.org/officeDocument/2006/relationships/hyperlink" Target="https://mall.industry.siemens.com/mall/tr/tr/Catalog/Product/3RT2938-6A" TargetMode="External"/><Relationship Id="rId1455" Type="http://schemas.openxmlformats.org/officeDocument/2006/relationships/hyperlink" Target="https://mall.industry.siemens.com/mall/tr/tr/Catalog/Product/3RV2711-1ED10" TargetMode="External"/><Relationship Id="rId1662" Type="http://schemas.openxmlformats.org/officeDocument/2006/relationships/hyperlink" Target="https://mall.industry.siemens.com/mall/tr/tr/Catalog/Product/3RW5227-3TC04" TargetMode="External"/><Relationship Id="rId2201" Type="http://schemas.openxmlformats.org/officeDocument/2006/relationships/hyperlink" Target="https://mall.industry.siemens.com/mall/tr/tr/Catalog/Product/3SB6060-0BB60-0YA0" TargetMode="External"/><Relationship Id="rId2506" Type="http://schemas.openxmlformats.org/officeDocument/2006/relationships/hyperlink" Target="https://mall.industry.siemens.com/mall/tr/tr/Catalog/Product/3SB6165-0DB50-1BA0" TargetMode="External"/><Relationship Id="rId5564" Type="http://schemas.openxmlformats.org/officeDocument/2006/relationships/hyperlink" Target="https://mall.industry.siemens.com/mall/tr/tr/Catalog/Product/8US1941-2AC00" TargetMode="External"/><Relationship Id="rId1010" Type="http://schemas.openxmlformats.org/officeDocument/2006/relationships/hyperlink" Target="https://mall.industry.siemens.com/mall/tr/tr/Catalog/Product/3RT2016-1AP02" TargetMode="External"/><Relationship Id="rId1108" Type="http://schemas.openxmlformats.org/officeDocument/2006/relationships/hyperlink" Target="https://mall.industry.siemens.com/mall/tr/tr/Catalog/Product/3RT2026-1AP00" TargetMode="External"/><Relationship Id="rId1315" Type="http://schemas.openxmlformats.org/officeDocument/2006/relationships/hyperlink" Target="https://mall.industry.siemens.com/mall/tr/tr/Catalog/Product/3RU2126-4BB1" TargetMode="External"/><Relationship Id="rId1967" Type="http://schemas.openxmlformats.org/officeDocument/2006/relationships/hyperlink" Target="https://mall.industry.siemens.com/mall/tr/tr/Catalog/Product/3SB6010-1BA30-0YA0" TargetMode="External"/><Relationship Id="rId2713" Type="http://schemas.openxmlformats.org/officeDocument/2006/relationships/hyperlink" Target="https://mall.industry.siemens.com/mall/tr/tr/Catalog/Product/3SE5122-0CF01" TargetMode="External"/><Relationship Id="rId2920" Type="http://schemas.openxmlformats.org/officeDocument/2006/relationships/hyperlink" Target="https://mall.industry.siemens.com/mall/tr/tr/Catalog/Product/3SU1050-3BB42-0AK0" TargetMode="External"/><Relationship Id="rId4166" Type="http://schemas.openxmlformats.org/officeDocument/2006/relationships/hyperlink" Target="https://mall.industry.siemens.com/mall/tr/tr/Catalog/Product/3WA1108-2AB42-0AA0" TargetMode="External"/><Relationship Id="rId4373" Type="http://schemas.openxmlformats.org/officeDocument/2006/relationships/hyperlink" Target="https://mall.industry.siemens.com/mall/tr/tr/Catalog/Product/3WA9111-0BB21" TargetMode="External"/><Relationship Id="rId4580" Type="http://schemas.openxmlformats.org/officeDocument/2006/relationships/hyperlink" Target="https://mall.industry.siemens.com/mall/tr/tr/Catalog/Product/3WL9111-0AL11-0AA0" TargetMode="External"/><Relationship Id="rId4678" Type="http://schemas.openxmlformats.org/officeDocument/2006/relationships/hyperlink" Target="https://mall.industry.siemens.com/mall/tr/tr/Catalog/Product/3WT8165-5AA00-0AA2" TargetMode="External"/><Relationship Id="rId5217" Type="http://schemas.openxmlformats.org/officeDocument/2006/relationships/hyperlink" Target="https://mall.industry.siemens.com/mall/tr/tr/Catalog/Product/5SU1336-6FP06" TargetMode="External"/><Relationship Id="rId5424" Type="http://schemas.openxmlformats.org/officeDocument/2006/relationships/hyperlink" Target="https://mall.industry.siemens.com/mall/tr/tr/Catalog/Product/5TT5840-0" TargetMode="External"/><Relationship Id="rId5631" Type="http://schemas.openxmlformats.org/officeDocument/2006/relationships/hyperlink" Target="https://mall.industry.siemens.com/mall/tr/tr/Catalog/Product/8WD5300-1AF" TargetMode="External"/><Relationship Id="rId1522" Type="http://schemas.openxmlformats.org/officeDocument/2006/relationships/hyperlink" Target="https://mall.industry.siemens.com/mall/tr/tr/Catalog/Product/3RW4038-1BB14" TargetMode="External"/><Relationship Id="rId4885" Type="http://schemas.openxmlformats.org/officeDocument/2006/relationships/hyperlink" Target="https://mall.industry.siemens.com/mall/tr/tr/Catalog/Product/4RB9810-0AA00" TargetMode="External"/><Relationship Id="rId21" Type="http://schemas.openxmlformats.org/officeDocument/2006/relationships/hyperlink" Target="https://mall.industry.siemens.com/mall/tr/tr/Catalog/Product/3KC0440-0PE00-0AA0" TargetMode="External"/><Relationship Id="rId2089" Type="http://schemas.openxmlformats.org/officeDocument/2006/relationships/hyperlink" Target="https://mall.industry.siemens.com/mall/tr/tr/Catalog/Product/3SB6011-0AB40-0YA0" TargetMode="External"/><Relationship Id="rId3487" Type="http://schemas.openxmlformats.org/officeDocument/2006/relationships/hyperlink" Target="https://mall.industry.siemens.com/mall/tr/tr/Catalog/Product/3VA1196-6EF46-0AA0" TargetMode="External"/><Relationship Id="rId3694" Type="http://schemas.openxmlformats.org/officeDocument/2006/relationships/hyperlink" Target="https://mall.industry.siemens.com/mall/tr/tr/Catalog/Product/3VA2780-1AB13-0AA0" TargetMode="External"/><Relationship Id="rId4538" Type="http://schemas.openxmlformats.org/officeDocument/2006/relationships/hyperlink" Target="https://mall.industry.siemens.com/mall/tr/tr/Catalog/Product/3WL1240-2BB41-1AA2" TargetMode="External"/><Relationship Id="rId4745" Type="http://schemas.openxmlformats.org/officeDocument/2006/relationships/hyperlink" Target="https://mall.industry.siemens.com/mall/tr/tr/Catalog/Product/3ZS1322-6CC18-0YA5" TargetMode="External"/><Relationship Id="rId4952" Type="http://schemas.openxmlformats.org/officeDocument/2006/relationships/hyperlink" Target="https://mall.industry.siemens.com/mall/tr/tr/Catalog/Product/5SL3120-7YA" TargetMode="External"/><Relationship Id="rId2296" Type="http://schemas.openxmlformats.org/officeDocument/2006/relationships/hyperlink" Target="https://mall.industry.siemens.com/mall/tr/tr/Catalog/Product/3SB6060-2BM30-0YA0" TargetMode="External"/><Relationship Id="rId3347" Type="http://schemas.openxmlformats.org/officeDocument/2006/relationships/hyperlink" Target="https://mall.industry.siemens.com/mall/tr/tr/Catalog/Product/3UG5642-2CW30" TargetMode="External"/><Relationship Id="rId3554" Type="http://schemas.openxmlformats.org/officeDocument/2006/relationships/hyperlink" Target="https://mall.industry.siemens.com/mall/tr/tr/Catalog/Product/3VA2110-5HL32-0AA0" TargetMode="External"/><Relationship Id="rId3761" Type="http://schemas.openxmlformats.org/officeDocument/2006/relationships/hyperlink" Target="https://mall.industry.siemens.com/mall/tr/tr/Catalog/Product/3VA9187-0TB10" TargetMode="External"/><Relationship Id="rId4605" Type="http://schemas.openxmlformats.org/officeDocument/2006/relationships/hyperlink" Target="https://mall.industry.siemens.com/mall/tr/tr/Catalog/Product/3WL9111-0AP06-0AA0" TargetMode="External"/><Relationship Id="rId4812" Type="http://schemas.openxmlformats.org/officeDocument/2006/relationships/hyperlink" Target="https://mall.industry.siemens.com/mall/tr/tr/Catalog/Product/4NC5223-2DE21" TargetMode="External"/><Relationship Id="rId268" Type="http://schemas.openxmlformats.org/officeDocument/2006/relationships/hyperlink" Target="https://mall.industry.siemens.com/mall/tr/tr/Catalog/Product/3LF0222-2DD00" TargetMode="External"/><Relationship Id="rId475" Type="http://schemas.openxmlformats.org/officeDocument/2006/relationships/hyperlink" Target="https://mall.industry.siemens.com/mall/tr/tr/Catalog/Product/3NX3142" TargetMode="External"/><Relationship Id="rId682" Type="http://schemas.openxmlformats.org/officeDocument/2006/relationships/hyperlink" Target="https://mall.industry.siemens.com/mall/tr/tr/Catalog/Product/3RH2140-1BB40" TargetMode="External"/><Relationship Id="rId2156" Type="http://schemas.openxmlformats.org/officeDocument/2006/relationships/hyperlink" Target="https://mall.industry.siemens.com/mall/tr/tr/Catalog/Product/3SB6011-2BB60-0YA0" TargetMode="External"/><Relationship Id="rId2363" Type="http://schemas.openxmlformats.org/officeDocument/2006/relationships/hyperlink" Target="https://mall.industry.siemens.com/mall/tr/tr/Catalog/Product/3SB6061-2AA50-0YA0" TargetMode="External"/><Relationship Id="rId2570" Type="http://schemas.openxmlformats.org/officeDocument/2006/relationships/hyperlink" Target="https://mall.industry.siemens.com/mall/tr/tr/Catalog/Product/3SB6218-6AA40-1AA0" TargetMode="External"/><Relationship Id="rId3207" Type="http://schemas.openxmlformats.org/officeDocument/2006/relationships/hyperlink" Target="https://mall.industry.siemens.com/mall/tr/tr/Catalog/Product/3TF6944-0CM7-A02" TargetMode="External"/><Relationship Id="rId3414" Type="http://schemas.openxmlformats.org/officeDocument/2006/relationships/hyperlink" Target="https://mall.industry.siemens.com/mall/tr/tr/Catalog/Product/3VA1125-6EF36-0AA0" TargetMode="External"/><Relationship Id="rId3621" Type="http://schemas.openxmlformats.org/officeDocument/2006/relationships/hyperlink" Target="https://mall.industry.siemens.com/mall/tr/tr/Catalog/Product/3VA2225-6HL42-0AA0" TargetMode="External"/><Relationship Id="rId128" Type="http://schemas.openxmlformats.org/officeDocument/2006/relationships/hyperlink" Target="https://mall.industry.siemens.com/mall/tr/tr/Catalog/Product/3KF5380-0LF11" TargetMode="External"/><Relationship Id="rId335" Type="http://schemas.openxmlformats.org/officeDocument/2006/relationships/hyperlink" Target="https://mall.industry.siemens.com/mall/tr/tr/Catalog/Product/3NA6244" TargetMode="External"/><Relationship Id="rId542" Type="http://schemas.openxmlformats.org/officeDocument/2006/relationships/hyperlink" Target="https://mall.industry.siemens.com/mall/tr/tr/Catalog/Product/3RA6250-1EP32" TargetMode="External"/><Relationship Id="rId1172" Type="http://schemas.openxmlformats.org/officeDocument/2006/relationships/hyperlink" Target="https://mall.industry.siemens.com/mall/tr/tr/Catalog/Product/3RT2038-1AL20" TargetMode="External"/><Relationship Id="rId2016" Type="http://schemas.openxmlformats.org/officeDocument/2006/relationships/hyperlink" Target="https://mall.industry.siemens.com/mall/tr/tr/Catalog/Product/3SB6010-2AM20-0YA0" TargetMode="External"/><Relationship Id="rId2223" Type="http://schemas.openxmlformats.org/officeDocument/2006/relationships/hyperlink" Target="https://mall.industry.siemens.com/mall/tr/tr/Catalog/Product/3SB6060-1CA40-0YA0" TargetMode="External"/><Relationship Id="rId2430" Type="http://schemas.openxmlformats.org/officeDocument/2006/relationships/hyperlink" Target="https://mall.industry.siemens.com/mall/tr/tr/Catalog/Product/3SB6110-1BC20-1CA0" TargetMode="External"/><Relationship Id="rId5379" Type="http://schemas.openxmlformats.org/officeDocument/2006/relationships/hyperlink" Target="https://mall.industry.siemens.com/mall/tr/tr/Catalog/Product/5SY5201-7" TargetMode="External"/><Relationship Id="rId5586" Type="http://schemas.openxmlformats.org/officeDocument/2006/relationships/hyperlink" Target="https://mall.industry.siemens.com/mall/tr/tr/Catalog/Product/8WD4308-0EA" TargetMode="External"/><Relationship Id="rId402" Type="http://schemas.openxmlformats.org/officeDocument/2006/relationships/hyperlink" Target="https://mall.industry.siemens.com/mall/tr/tr/Catalog/Product/3NJ4121-3BF01" TargetMode="External"/><Relationship Id="rId1032" Type="http://schemas.openxmlformats.org/officeDocument/2006/relationships/hyperlink" Target="https://mall.industry.siemens.com/mall/tr/tr/Catalog/Product/3RT2017-1BF41" TargetMode="External"/><Relationship Id="rId4188" Type="http://schemas.openxmlformats.org/officeDocument/2006/relationships/hyperlink" Target="https://mall.industry.siemens.com/mall/tr/tr/Catalog/Product/3WA1110-8AB02-0AA0" TargetMode="External"/><Relationship Id="rId4395" Type="http://schemas.openxmlformats.org/officeDocument/2006/relationships/hyperlink" Target="https://mall.industry.siemens.com/mall/tr/tr/Catalog/Product/3WA9111-0EB50" TargetMode="External"/><Relationship Id="rId5239" Type="http://schemas.openxmlformats.org/officeDocument/2006/relationships/hyperlink" Target="https://mall.industry.siemens.com/mall/tr/tr/Catalog/Product/5SU1346-7FP25" TargetMode="External"/><Relationship Id="rId5446" Type="http://schemas.openxmlformats.org/officeDocument/2006/relationships/hyperlink" Target="https://mall.industry.siemens.com/mall/tr/tr/Catalog/Product/7KM2200-2EA40-1HA1" TargetMode="External"/><Relationship Id="rId1989" Type="http://schemas.openxmlformats.org/officeDocument/2006/relationships/hyperlink" Target="https://mall.industry.siemens.com/mall/tr/tr/Catalog/Product/3SB6010-1EA20-0YA0" TargetMode="External"/><Relationship Id="rId4048" Type="http://schemas.openxmlformats.org/officeDocument/2006/relationships/hyperlink" Target="https://mall.industry.siemens.com/mall/tr/tr/Catalog/Product/3VM9154-0QB00" TargetMode="External"/><Relationship Id="rId4255" Type="http://schemas.openxmlformats.org/officeDocument/2006/relationships/hyperlink" Target="https://mall.industry.siemens.com/mall/tr/tr/Catalog/Product/3WA1232-3AB32-0AA0" TargetMode="External"/><Relationship Id="rId5306" Type="http://schemas.openxmlformats.org/officeDocument/2006/relationships/hyperlink" Target="https://mall.industry.siemens.com/mall/tr/tr/Catalog/Product/5SV3614-6" TargetMode="External"/><Relationship Id="rId5653" Type="http://schemas.openxmlformats.org/officeDocument/2006/relationships/hyperlink" Target="https://mall.industry.siemens.com/mall/tr/tr/Catalog/Product/LZS:RT3A4R24" TargetMode="External"/><Relationship Id="rId1849" Type="http://schemas.openxmlformats.org/officeDocument/2006/relationships/hyperlink" Target="https://mall.industry.siemens.com/mall/tr/tr/Catalog/Product/3RW5545-2HA14" TargetMode="External"/><Relationship Id="rId3064" Type="http://schemas.openxmlformats.org/officeDocument/2006/relationships/hyperlink" Target="https://mall.industry.siemens.com/mall/tr/tr/Catalog/Product/3SU1156-0AB70-1BA0" TargetMode="External"/><Relationship Id="rId4462" Type="http://schemas.openxmlformats.org/officeDocument/2006/relationships/hyperlink" Target="https://mall.industry.siemens.com/mall/tr/tr/Catalog/Product/3WL1112-3BB42-1AA2" TargetMode="External"/><Relationship Id="rId5513" Type="http://schemas.openxmlformats.org/officeDocument/2006/relationships/hyperlink" Target="https://mall.industry.siemens.com/mall/tr/tr/Catalog/Product/8UD1141-2AE21" TargetMode="External"/><Relationship Id="rId192" Type="http://schemas.openxmlformats.org/officeDocument/2006/relationships/hyperlink" Target="https://mall.industry.siemens.com/mall/tr/tr/Catalog/Product/3LD3154-0TK51" TargetMode="External"/><Relationship Id="rId1709" Type="http://schemas.openxmlformats.org/officeDocument/2006/relationships/hyperlink" Target="https://mall.industry.siemens.com/mall/tr/tr/Catalog/Product/3RW5245-6AC14" TargetMode="External"/><Relationship Id="rId1916" Type="http://schemas.openxmlformats.org/officeDocument/2006/relationships/hyperlink" Target="https://mall.industry.siemens.com/mall/tr/tr/Catalog/Product/3SB2202-0AB01" TargetMode="External"/><Relationship Id="rId3271" Type="http://schemas.openxmlformats.org/officeDocument/2006/relationships/hyperlink" Target="https://mall.industry.siemens.com/mall/tr/tr/Catalog/Product/3UF7011-1AB00-0" TargetMode="External"/><Relationship Id="rId4115" Type="http://schemas.openxmlformats.org/officeDocument/2006/relationships/hyperlink" Target="https://mall.industry.siemens.com/mall/tr/tr/Catalog/Product/3VW9011-0AF03" TargetMode="External"/><Relationship Id="rId4322" Type="http://schemas.openxmlformats.org/officeDocument/2006/relationships/hyperlink" Target="https://mall.industry.siemens.com/mall/tr/tr/Catalog/Product/3WA9111-0AB01" TargetMode="External"/><Relationship Id="rId2080" Type="http://schemas.openxmlformats.org/officeDocument/2006/relationships/hyperlink" Target="https://mall.industry.siemens.com/mall/tr/tr/Catalog/Product/3SB6010-4AP01-0YA0" TargetMode="External"/><Relationship Id="rId3131" Type="http://schemas.openxmlformats.org/officeDocument/2006/relationships/hyperlink" Target="https://mall.industry.siemens.com/mall/tr/tr/Catalog/Product/3SU1401-3BA50-5AA0" TargetMode="External"/><Relationship Id="rId2897" Type="http://schemas.openxmlformats.org/officeDocument/2006/relationships/hyperlink" Target="https://mall.industry.siemens.com/mall/tr/tr/Catalog/Product/3SU1001-3AB42-0AN0" TargetMode="External"/><Relationship Id="rId3948" Type="http://schemas.openxmlformats.org/officeDocument/2006/relationships/hyperlink" Target="https://mall.industry.siemens.com/mall/tr/tr/Catalog/Product/3VM1110-4EE32-0AA0" TargetMode="External"/><Relationship Id="rId5096" Type="http://schemas.openxmlformats.org/officeDocument/2006/relationships/hyperlink" Target="https://mall.industry.siemens.com/mall/tr/tr/Catalog/Product/5SL6140-6" TargetMode="External"/><Relationship Id="rId869" Type="http://schemas.openxmlformats.org/officeDocument/2006/relationships/hyperlink" Target="https://mall.industry.siemens.com/mall/tr/tr/Catalog/Product/3RQ4018-2AF00" TargetMode="External"/><Relationship Id="rId1499" Type="http://schemas.openxmlformats.org/officeDocument/2006/relationships/hyperlink" Target="https://mall.industry.siemens.com/mall/tr/tr/Catalog/Product/3RW3037-1BB14" TargetMode="External"/><Relationship Id="rId5163" Type="http://schemas.openxmlformats.org/officeDocument/2006/relationships/hyperlink" Target="https://mall.industry.siemens.com/mall/tr/tr/Catalog/Product/5SL6616-7YA" TargetMode="External"/><Relationship Id="rId5370" Type="http://schemas.openxmlformats.org/officeDocument/2006/relationships/hyperlink" Target="https://mall.industry.siemens.com/mall/tr/tr/Catalog/Product/5SY5114-7" TargetMode="External"/><Relationship Id="rId729" Type="http://schemas.openxmlformats.org/officeDocument/2006/relationships/hyperlink" Target="https://mall.industry.siemens.com/mall/tr/tr/Catalog/Product/3RH2921-1DA11" TargetMode="External"/><Relationship Id="rId1359" Type="http://schemas.openxmlformats.org/officeDocument/2006/relationships/hyperlink" Target="https://mall.industry.siemens.com/mall/tr/tr/Catalog/Product/3RV1011-0BA10" TargetMode="External"/><Relationship Id="rId2757" Type="http://schemas.openxmlformats.org/officeDocument/2006/relationships/hyperlink" Target="https://mall.industry.siemens.com/mall/tr/tr/Catalog/Product/3SE5232-0HR01" TargetMode="External"/><Relationship Id="rId2964" Type="http://schemas.openxmlformats.org/officeDocument/2006/relationships/hyperlink" Target="https://mall.industry.siemens.com/mall/tr/tr/Catalog/Product/3SU1061-0JD70-0AA0" TargetMode="External"/><Relationship Id="rId3808" Type="http://schemas.openxmlformats.org/officeDocument/2006/relationships/hyperlink" Target="https://mall.industry.siemens.com/mall/tr/tr/Catalog/Product/3VA9258-0VK20" TargetMode="External"/><Relationship Id="rId5023" Type="http://schemas.openxmlformats.org/officeDocument/2006/relationships/hyperlink" Target="https://mall.industry.siemens.com/mall/tr/tr/Catalog/Product/5SL4225-7" TargetMode="External"/><Relationship Id="rId5230" Type="http://schemas.openxmlformats.org/officeDocument/2006/relationships/hyperlink" Target="https://mall.industry.siemens.com/mall/tr/tr/Catalog/Product/5SU1346-6FP10" TargetMode="External"/><Relationship Id="rId936" Type="http://schemas.openxmlformats.org/officeDocument/2006/relationships/hyperlink" Target="https://mall.industry.siemens.com/mall/tr/tr/Catalog/Product/3RT1056-6AP36" TargetMode="External"/><Relationship Id="rId1219" Type="http://schemas.openxmlformats.org/officeDocument/2006/relationships/hyperlink" Target="https://mall.industry.siemens.com/mall/tr/tr/Catalog/Product/3RT2628-1AP05" TargetMode="External"/><Relationship Id="rId1566" Type="http://schemas.openxmlformats.org/officeDocument/2006/relationships/hyperlink" Target="https://mall.industry.siemens.com/mall/tr/tr/Catalog/Product/3RW5074-6TB04" TargetMode="External"/><Relationship Id="rId1773" Type="http://schemas.openxmlformats.org/officeDocument/2006/relationships/hyperlink" Target="https://mall.industry.siemens.com/mall/tr/tr/Catalog/Product/3RW5517-3HA14" TargetMode="External"/><Relationship Id="rId1980" Type="http://schemas.openxmlformats.org/officeDocument/2006/relationships/hyperlink" Target="https://mall.industry.siemens.com/mall/tr/tr/Catalog/Product/3SB6010-1CA40-0YA0" TargetMode="External"/><Relationship Id="rId2617" Type="http://schemas.openxmlformats.org/officeDocument/2006/relationships/hyperlink" Target="https://mall.industry.siemens.com/mall/tr/tr/Catalog/Product/3SB6812-0AA10-0BA0" TargetMode="External"/><Relationship Id="rId2824" Type="http://schemas.openxmlformats.org/officeDocument/2006/relationships/hyperlink" Target="https://mall.industry.siemens.com/mall/tr/tr/Catalog/Product/3SE7930-1AD" TargetMode="External"/><Relationship Id="rId65" Type="http://schemas.openxmlformats.org/officeDocument/2006/relationships/hyperlink" Target="https://mall.industry.siemens.com/mall/tr/tr/Catalog/Product/3KD5230-0RE10-0" TargetMode="External"/><Relationship Id="rId1426" Type="http://schemas.openxmlformats.org/officeDocument/2006/relationships/hyperlink" Target="https://mall.industry.siemens.com/mall/tr/tr/Catalog/Product/3RV2021-1HA10" TargetMode="External"/><Relationship Id="rId1633" Type="http://schemas.openxmlformats.org/officeDocument/2006/relationships/hyperlink" Target="https://mall.industry.siemens.com/mall/tr/tr/Catalog/Product/3RW5224-1AC14" TargetMode="External"/><Relationship Id="rId1840" Type="http://schemas.openxmlformats.org/officeDocument/2006/relationships/hyperlink" Target="https://mall.industry.siemens.com/mall/tr/tr/Catalog/Product/3RW5544-2HA04" TargetMode="External"/><Relationship Id="rId4789" Type="http://schemas.openxmlformats.org/officeDocument/2006/relationships/hyperlink" Target="https://mall.industry.siemens.com/mall/tr/tr/Catalog/Product/4EU2732-0TE08-4CA0" TargetMode="External"/><Relationship Id="rId4996" Type="http://schemas.openxmlformats.org/officeDocument/2006/relationships/hyperlink" Target="https://mall.industry.siemens.com/mall/tr/tr/Catalog/Product/5SL4110-7" TargetMode="External"/><Relationship Id="rId1700" Type="http://schemas.openxmlformats.org/officeDocument/2006/relationships/hyperlink" Target="https://mall.industry.siemens.com/mall/tr/tr/Catalog/Product/3RW5244-6AC04" TargetMode="External"/><Relationship Id="rId3598" Type="http://schemas.openxmlformats.org/officeDocument/2006/relationships/hyperlink" Target="https://mall.industry.siemens.com/mall/tr/tr/Catalog/Product/3VA2140-6KP42-0AA0" TargetMode="External"/><Relationship Id="rId4649" Type="http://schemas.openxmlformats.org/officeDocument/2006/relationships/hyperlink" Target="https://mall.industry.siemens.com/mall/tr/tr/Catalog/Product/3WL9213-8AD00-0AA1" TargetMode="External"/><Relationship Id="rId4856" Type="http://schemas.openxmlformats.org/officeDocument/2006/relationships/hyperlink" Target="https://mall.industry.siemens.com/mall/tr/tr/Catalog/Product/4RB2250-3EE50" TargetMode="External"/><Relationship Id="rId3458" Type="http://schemas.openxmlformats.org/officeDocument/2006/relationships/hyperlink" Target="https://mall.industry.siemens.com/mall/tr/tr/Catalog/Product/3VA1163-5EE36-0AA0" TargetMode="External"/><Relationship Id="rId3665" Type="http://schemas.openxmlformats.org/officeDocument/2006/relationships/hyperlink" Target="https://mall.industry.siemens.com/mall/tr/tr/Catalog/Product/3VA2710-1AB03-0AA0" TargetMode="External"/><Relationship Id="rId3872" Type="http://schemas.openxmlformats.org/officeDocument/2006/relationships/hyperlink" Target="https://mall.industry.siemens.com/mall/tr/tr/Catalog/Product/3VA9601-0WD40" TargetMode="External"/><Relationship Id="rId4509" Type="http://schemas.openxmlformats.org/officeDocument/2006/relationships/hyperlink" Target="https://mall.industry.siemens.com/mall/tr/tr/Catalog/Product/3WL1220-4BB36-1AA2" TargetMode="External"/><Relationship Id="rId4716" Type="http://schemas.openxmlformats.org/officeDocument/2006/relationships/hyperlink" Target="https://mall.industry.siemens.com/mall/tr/tr/Catalog/Product/3WT9816-1CE00" TargetMode="External"/><Relationship Id="rId379" Type="http://schemas.openxmlformats.org/officeDocument/2006/relationships/hyperlink" Target="https://mall.industry.siemens.com/mall/tr/tr/Catalog/Product/3NE3233" TargetMode="External"/><Relationship Id="rId586" Type="http://schemas.openxmlformats.org/officeDocument/2006/relationships/hyperlink" Target="https://mall.industry.siemens.com/mall/tr/tr/Catalog/Product/3RC7141-1KE00" TargetMode="External"/><Relationship Id="rId793" Type="http://schemas.openxmlformats.org/officeDocument/2006/relationships/hyperlink" Target="https://mall.industry.siemens.com/mall/tr/tr/Catalog/Product/3RK2100-1EQ20-0AA3" TargetMode="External"/><Relationship Id="rId2267" Type="http://schemas.openxmlformats.org/officeDocument/2006/relationships/hyperlink" Target="https://mall.industry.siemens.com/mall/tr/tr/Catalog/Product/3SB6060-2AN40-0YA0" TargetMode="External"/><Relationship Id="rId2474" Type="http://schemas.openxmlformats.org/officeDocument/2006/relationships/hyperlink" Target="https://mall.industry.siemens.com/mall/tr/tr/Catalog/Product/3SB6160-0AB60-1BA0" TargetMode="External"/><Relationship Id="rId2681" Type="http://schemas.openxmlformats.org/officeDocument/2006/relationships/hyperlink" Target="https://mall.industry.siemens.com/mall/tr/tr/Catalog/Product/3SE5000-0AV01" TargetMode="External"/><Relationship Id="rId3318" Type="http://schemas.openxmlformats.org/officeDocument/2006/relationships/hyperlink" Target="https://mall.industry.siemens.com/mall/tr/tr/Catalog/Product/3UF8112-1AA00-0" TargetMode="External"/><Relationship Id="rId3525" Type="http://schemas.openxmlformats.org/officeDocument/2006/relationships/hyperlink" Target="https://mall.industry.siemens.com/mall/tr/tr/Catalog/Product/3VA1440-6MH32-0AA0" TargetMode="External"/><Relationship Id="rId4923" Type="http://schemas.openxmlformats.org/officeDocument/2006/relationships/hyperlink" Target="https://mall.industry.siemens.com/mall/tr/tr/Catalog/Product/5SG7113" TargetMode="External"/><Relationship Id="rId239" Type="http://schemas.openxmlformats.org/officeDocument/2006/relationships/hyperlink" Target="https://mall.industry.siemens.com/mall/tr/tr/Catalog/Product/3LD9344-2C" TargetMode="External"/><Relationship Id="rId446" Type="http://schemas.openxmlformats.org/officeDocument/2006/relationships/hyperlink" Target="https://mall.industry.siemens.com/mall/tr/tr/Catalog/Product/3NW6222-1" TargetMode="External"/><Relationship Id="rId653" Type="http://schemas.openxmlformats.org/officeDocument/2006/relationships/hyperlink" Target="https://mall.industry.siemens.com/mall/tr/tr/Catalog/Product/3RH2122-1AP00" TargetMode="External"/><Relationship Id="rId1076" Type="http://schemas.openxmlformats.org/officeDocument/2006/relationships/hyperlink" Target="https://mall.industry.siemens.com/mall/tr/tr/Catalog/Product/3RT2024-1AB00" TargetMode="External"/><Relationship Id="rId1283" Type="http://schemas.openxmlformats.org/officeDocument/2006/relationships/hyperlink" Target="https://mall.industry.siemens.com/mall/tr/tr/Catalog/Product/3RU2116-1CC0" TargetMode="External"/><Relationship Id="rId1490" Type="http://schemas.openxmlformats.org/officeDocument/2006/relationships/hyperlink" Target="https://mall.industry.siemens.com/mall/tr/tr/Catalog/Product/3RW3026-1BB04" TargetMode="External"/><Relationship Id="rId2127" Type="http://schemas.openxmlformats.org/officeDocument/2006/relationships/hyperlink" Target="https://mall.industry.siemens.com/mall/tr/tr/Catalog/Product/3SB6011-2AL20-0YA0" TargetMode="External"/><Relationship Id="rId2334" Type="http://schemas.openxmlformats.org/officeDocument/2006/relationships/hyperlink" Target="https://mall.industry.siemens.com/mall/tr/tr/Catalog/Product/3SB6061-0AB60-0YA0" TargetMode="External"/><Relationship Id="rId3732" Type="http://schemas.openxmlformats.org/officeDocument/2006/relationships/hyperlink" Target="https://mall.industry.siemens.com/mall/tr/tr/Catalog/Product/3VA9123-0KP00" TargetMode="External"/><Relationship Id="rId306" Type="http://schemas.openxmlformats.org/officeDocument/2006/relationships/hyperlink" Target="https://mall.industry.siemens.com/mall/tr/tr/Catalog/Product/3NA3372" TargetMode="External"/><Relationship Id="rId860" Type="http://schemas.openxmlformats.org/officeDocument/2006/relationships/hyperlink" Target="https://mall.industry.siemens.com/mall/tr/tr/Catalog/Product/3RP2574-1NW30" TargetMode="External"/><Relationship Id="rId1143" Type="http://schemas.openxmlformats.org/officeDocument/2006/relationships/hyperlink" Target="https://mall.industry.siemens.com/mall/tr/tr/Catalog/Product/3RT2028-1BW40" TargetMode="External"/><Relationship Id="rId2541" Type="http://schemas.openxmlformats.org/officeDocument/2006/relationships/hyperlink" Target="https://mall.industry.siemens.com/mall/tr/tr/Catalog/Product/3SB6212-6AA50-1AA0" TargetMode="External"/><Relationship Id="rId4299" Type="http://schemas.openxmlformats.org/officeDocument/2006/relationships/hyperlink" Target="https://mall.industry.siemens.com/mall/tr/tr/Catalog/Product/3WA1350-5AB42-0AA0" TargetMode="External"/><Relationship Id="rId513" Type="http://schemas.openxmlformats.org/officeDocument/2006/relationships/hyperlink" Target="https://mall.industry.siemens.com/mall/tr/tr/Catalog/Product/3RA2916-1A" TargetMode="External"/><Relationship Id="rId720" Type="http://schemas.openxmlformats.org/officeDocument/2006/relationships/hyperlink" Target="https://mall.industry.siemens.com/mall/tr/tr/Catalog/Product/3RH2911-2HA01" TargetMode="External"/><Relationship Id="rId1350" Type="http://schemas.openxmlformats.org/officeDocument/2006/relationships/hyperlink" Target="https://mall.industry.siemens.com/mall/tr/tr/Catalog/Product/3RU2146-4KB1" TargetMode="External"/><Relationship Id="rId2401" Type="http://schemas.openxmlformats.org/officeDocument/2006/relationships/hyperlink" Target="https://mall.industry.siemens.com/mall/tr/tr/Catalog/Product/3SB6061-2BL30-0YA0" TargetMode="External"/><Relationship Id="rId4159" Type="http://schemas.openxmlformats.org/officeDocument/2006/relationships/hyperlink" Target="https://mall.industry.siemens.com/mall/tr/tr/Catalog/Product/3WA1106-4AB12-0AA0" TargetMode="External"/><Relationship Id="rId5557" Type="http://schemas.openxmlformats.org/officeDocument/2006/relationships/hyperlink" Target="https://mall.industry.siemens.com/mall/tr/tr/Catalog/Product/8US1921-2BC00" TargetMode="External"/><Relationship Id="rId1003" Type="http://schemas.openxmlformats.org/officeDocument/2006/relationships/hyperlink" Target="https://mall.industry.siemens.com/mall/tr/tr/Catalog/Product/3RT2015-2BB42" TargetMode="External"/><Relationship Id="rId1210" Type="http://schemas.openxmlformats.org/officeDocument/2006/relationships/hyperlink" Target="https://mall.industry.siemens.com/mall/tr/tr/Catalog/Product/3RT2337-1AP00" TargetMode="External"/><Relationship Id="rId4366" Type="http://schemas.openxmlformats.org/officeDocument/2006/relationships/hyperlink" Target="https://mall.industry.siemens.com/mall/tr/tr/Catalog/Product/3WA9111-0AN23" TargetMode="External"/><Relationship Id="rId4573" Type="http://schemas.openxmlformats.org/officeDocument/2006/relationships/hyperlink" Target="https://mall.industry.siemens.com/mall/tr/tr/Catalog/Product/3WL9111-0AH08-0AA0" TargetMode="External"/><Relationship Id="rId4780" Type="http://schemas.openxmlformats.org/officeDocument/2006/relationships/hyperlink" Target="https://mall.industry.siemens.com/mall/tr/tr/Catalog/Product/4EP3900-7VE00" TargetMode="External"/><Relationship Id="rId5417" Type="http://schemas.openxmlformats.org/officeDocument/2006/relationships/hyperlink" Target="https://mall.industry.siemens.com/mall/tr/tr/Catalog/Product/5TT5800-0" TargetMode="External"/><Relationship Id="rId5624" Type="http://schemas.openxmlformats.org/officeDocument/2006/relationships/hyperlink" Target="https://mall.industry.siemens.com/mall/tr/tr/Catalog/Product/8WD4615-5HH47" TargetMode="External"/><Relationship Id="rId3175" Type="http://schemas.openxmlformats.org/officeDocument/2006/relationships/hyperlink" Target="https://mall.industry.siemens.com/mall/tr/tr/Catalog/Product/3SU1900-0DB70-0AA0" TargetMode="External"/><Relationship Id="rId3382" Type="http://schemas.openxmlformats.org/officeDocument/2006/relationships/hyperlink" Target="https://mall.industry.siemens.com/mall/tr/tr/Catalog/Product/3VA1112-6EF46-0AA0" TargetMode="External"/><Relationship Id="rId4019" Type="http://schemas.openxmlformats.org/officeDocument/2006/relationships/hyperlink" Target="https://mall.industry.siemens.com/mall/tr/tr/Catalog/Product/3VM1340-4EE42-0AA0" TargetMode="External"/><Relationship Id="rId4226" Type="http://schemas.openxmlformats.org/officeDocument/2006/relationships/hyperlink" Target="https://mall.industry.siemens.com/mall/tr/tr/Catalog/Product/3WA1120-4AB42-0AA0" TargetMode="External"/><Relationship Id="rId4433" Type="http://schemas.openxmlformats.org/officeDocument/2006/relationships/hyperlink" Target="https://mall.industry.siemens.com/mall/tr/tr/Catalog/Product/3WL1108-2BB36-1AA2" TargetMode="External"/><Relationship Id="rId4640" Type="http://schemas.openxmlformats.org/officeDocument/2006/relationships/hyperlink" Target="https://mall.industry.siemens.com/mall/tr/tr/Catalog/Product/3WL9211-2AC00-0AA1" TargetMode="External"/><Relationship Id="rId2191" Type="http://schemas.openxmlformats.org/officeDocument/2006/relationships/hyperlink" Target="https://mall.industry.siemens.com/mall/tr/tr/Catalog/Product/3SB6060-0BA20-0YA0" TargetMode="External"/><Relationship Id="rId3035" Type="http://schemas.openxmlformats.org/officeDocument/2006/relationships/hyperlink" Target="https://mall.industry.siemens.com/mall/tr/tr/Catalog/Product/3SU1150-1BA20-1CA0" TargetMode="External"/><Relationship Id="rId3242" Type="http://schemas.openxmlformats.org/officeDocument/2006/relationships/hyperlink" Target="https://mall.industry.siemens.com/mall/tr/tr/Catalog/Product/3TY7463-0AP0" TargetMode="External"/><Relationship Id="rId4500" Type="http://schemas.openxmlformats.org/officeDocument/2006/relationships/hyperlink" Target="https://mall.industry.siemens.com/mall/tr/tr/Catalog/Product/3WL1212-4BB32-1AA2" TargetMode="External"/><Relationship Id="rId163" Type="http://schemas.openxmlformats.org/officeDocument/2006/relationships/hyperlink" Target="https://mall.industry.siemens.com/mall/tr/tr/Catalog/Product/3LD2565-0TB53" TargetMode="External"/><Relationship Id="rId370" Type="http://schemas.openxmlformats.org/officeDocument/2006/relationships/hyperlink" Target="https://mall.industry.siemens.com/mall/tr/tr/Catalog/Product/3NE1814-0" TargetMode="External"/><Relationship Id="rId2051" Type="http://schemas.openxmlformats.org/officeDocument/2006/relationships/hyperlink" Target="https://mall.industry.siemens.com/mall/tr/tr/Catalog/Product/3SB6010-2BM10-0YA0" TargetMode="External"/><Relationship Id="rId3102" Type="http://schemas.openxmlformats.org/officeDocument/2006/relationships/hyperlink" Target="https://mall.industry.siemens.com/mall/tr/tr/Catalog/Product/3SU1401-1BF60-1AA0" TargetMode="External"/><Relationship Id="rId230" Type="http://schemas.openxmlformats.org/officeDocument/2006/relationships/hyperlink" Target="https://mall.industry.siemens.com/mall/tr/tr/Catalog/Product/3LD9286-4A" TargetMode="External"/><Relationship Id="rId5067" Type="http://schemas.openxmlformats.org/officeDocument/2006/relationships/hyperlink" Target="https://mall.industry.siemens.com/mall/tr/tr/Catalog/Product/5SL6104-7" TargetMode="External"/><Relationship Id="rId5274" Type="http://schemas.openxmlformats.org/officeDocument/2006/relationships/hyperlink" Target="https://mall.industry.siemens.com/mall/tr/tr/Catalog/Product/5SU1653-1KK16" TargetMode="External"/><Relationship Id="rId2868" Type="http://schemas.openxmlformats.org/officeDocument/2006/relationships/hyperlink" Target="https://mall.industry.siemens.com/mall/tr/tr/Catalog/Product/3SU1000-0AB20-0AA0" TargetMode="External"/><Relationship Id="rId3919" Type="http://schemas.openxmlformats.org/officeDocument/2006/relationships/hyperlink" Target="https://mall.industry.siemens.com/mall/tr/tr/Catalog/Product/3VM1025-3ED32-0AA0" TargetMode="External"/><Relationship Id="rId4083" Type="http://schemas.openxmlformats.org/officeDocument/2006/relationships/hyperlink" Target="https://mall.industry.siemens.com/mall/tr/tr/Catalog/Product/3VM9483-0QB00" TargetMode="External"/><Relationship Id="rId5481" Type="http://schemas.openxmlformats.org/officeDocument/2006/relationships/hyperlink" Target="https://mall.industry.siemens.com/mall/tr/tr/Catalog/Product/7KT1664" TargetMode="External"/><Relationship Id="rId1677" Type="http://schemas.openxmlformats.org/officeDocument/2006/relationships/hyperlink" Target="https://mall.industry.siemens.com/mall/tr/tr/Catalog/Product/3RW5235-6AC14" TargetMode="External"/><Relationship Id="rId1884" Type="http://schemas.openxmlformats.org/officeDocument/2006/relationships/hyperlink" Target="https://mall.industry.siemens.com/mall/tr/tr/Catalog/Product/3RW5553-2HA04" TargetMode="External"/><Relationship Id="rId2728" Type="http://schemas.openxmlformats.org/officeDocument/2006/relationships/hyperlink" Target="https://mall.industry.siemens.com/mall/tr/tr/Catalog/Product/3SE5132-0CJ01" TargetMode="External"/><Relationship Id="rId2935" Type="http://schemas.openxmlformats.org/officeDocument/2006/relationships/hyperlink" Target="https://mall.industry.siemens.com/mall/tr/tr/Catalog/Product/3SU1051-3AB42-0AN0" TargetMode="External"/><Relationship Id="rId4290" Type="http://schemas.openxmlformats.org/officeDocument/2006/relationships/hyperlink" Target="https://mall.industry.siemens.com/mall/tr/tr/Catalog/Product/3WA1240-8AB02-0AA0" TargetMode="External"/><Relationship Id="rId5134" Type="http://schemas.openxmlformats.org/officeDocument/2006/relationships/hyperlink" Target="https://mall.industry.siemens.com/mall/tr/tr/Catalog/Product/5SL6325-7" TargetMode="External"/><Relationship Id="rId5341" Type="http://schemas.openxmlformats.org/officeDocument/2006/relationships/hyperlink" Target="https://mall.industry.siemens.com/mall/tr/tr/Catalog/Product/5SV5614-6" TargetMode="External"/><Relationship Id="rId907" Type="http://schemas.openxmlformats.org/officeDocument/2006/relationships/hyperlink" Target="https://mall.industry.siemens.com/mall/tr/tr/Catalog/Product/3RR2143-1AW30" TargetMode="External"/><Relationship Id="rId1537" Type="http://schemas.openxmlformats.org/officeDocument/2006/relationships/hyperlink" Target="https://mall.industry.siemens.com/mall/tr/tr/Catalog/Product/3RW5056-2AB14" TargetMode="External"/><Relationship Id="rId1744" Type="http://schemas.openxmlformats.org/officeDocument/2006/relationships/hyperlink" Target="https://mall.industry.siemens.com/mall/tr/tr/Catalog/Product/3RW5514-1HA04" TargetMode="External"/><Relationship Id="rId1951" Type="http://schemas.openxmlformats.org/officeDocument/2006/relationships/hyperlink" Target="https://mall.industry.siemens.com/mall/tr/tr/Catalog/Product/3SB6010-0BA50-0YA0" TargetMode="External"/><Relationship Id="rId4150" Type="http://schemas.openxmlformats.org/officeDocument/2006/relationships/hyperlink" Target="https://mall.industry.siemens.com/mall/tr/tr/Catalog/Product/3WA1106-2AB02-0AA0" TargetMode="External"/><Relationship Id="rId5201" Type="http://schemas.openxmlformats.org/officeDocument/2006/relationships/hyperlink" Target="https://mall.industry.siemens.com/mall/tr/tr/Catalog/Product/5ST3801-1" TargetMode="External"/><Relationship Id="rId36" Type="http://schemas.openxmlformats.org/officeDocument/2006/relationships/hyperlink" Target="https://mall.industry.siemens.com/mall/tr/tr/Catalog/Product/3KC9401-2" TargetMode="External"/><Relationship Id="rId1604" Type="http://schemas.openxmlformats.org/officeDocument/2006/relationships/hyperlink" Target="https://mall.industry.siemens.com/mall/tr/tr/Catalog/Product/3RW5214-3AC04" TargetMode="External"/><Relationship Id="rId4010" Type="http://schemas.openxmlformats.org/officeDocument/2006/relationships/hyperlink" Target="https://mall.industry.siemens.com/mall/tr/tr/Catalog/Product/3VM1325-5MH32-0AA0" TargetMode="External"/><Relationship Id="rId4967" Type="http://schemas.openxmlformats.org/officeDocument/2006/relationships/hyperlink" Target="https://mall.industry.siemens.com/mall/tr/tr/Catalog/Product/5SL3225-6YA" TargetMode="External"/><Relationship Id="rId1811" Type="http://schemas.openxmlformats.org/officeDocument/2006/relationships/hyperlink" Target="https://mall.industry.siemens.com/mall/tr/tr/Catalog/Product/3RW5534-2HF14" TargetMode="External"/><Relationship Id="rId3569" Type="http://schemas.openxmlformats.org/officeDocument/2006/relationships/hyperlink" Target="https://mall.industry.siemens.com/mall/tr/tr/Catalog/Product/3VA2116-5HL42-0AA0" TargetMode="External"/><Relationship Id="rId697" Type="http://schemas.openxmlformats.org/officeDocument/2006/relationships/hyperlink" Target="https://mall.industry.siemens.com/mall/tr/tr/Catalog/Product/3RH2911-1FA40" TargetMode="External"/><Relationship Id="rId2378" Type="http://schemas.openxmlformats.org/officeDocument/2006/relationships/hyperlink" Target="https://mall.industry.siemens.com/mall/tr/tr/Catalog/Product/3SB6061-2AM50-0YA0" TargetMode="External"/><Relationship Id="rId3429" Type="http://schemas.openxmlformats.org/officeDocument/2006/relationships/hyperlink" Target="https://mall.industry.siemens.com/mall/tr/tr/Catalog/Product/3VA1140-4EE46-0AA0" TargetMode="External"/><Relationship Id="rId3776" Type="http://schemas.openxmlformats.org/officeDocument/2006/relationships/hyperlink" Target="https://mall.industry.siemens.com/mall/tr/tr/Catalog/Product/3VA9214-0KP00" TargetMode="External"/><Relationship Id="rId3983" Type="http://schemas.openxmlformats.org/officeDocument/2006/relationships/hyperlink" Target="https://mall.industry.siemens.com/mall/tr/tr/Catalog/Product/3VM1150-5MH32-0AA0" TargetMode="External"/><Relationship Id="rId4827" Type="http://schemas.openxmlformats.org/officeDocument/2006/relationships/hyperlink" Target="https://mall.industry.siemens.com/mall/tr/tr/Catalog/Product/4NC5435-2DH21" TargetMode="External"/><Relationship Id="rId1187" Type="http://schemas.openxmlformats.org/officeDocument/2006/relationships/hyperlink" Target="https://mall.industry.siemens.com/mall/tr/tr/Catalog/Product/3RT2046-1AN20" TargetMode="External"/><Relationship Id="rId2585" Type="http://schemas.openxmlformats.org/officeDocument/2006/relationships/hyperlink" Target="https://mall.industry.siemens.com/mall/tr/tr/Catalog/Product/3SB6403-1BA20-1AA0" TargetMode="External"/><Relationship Id="rId2792" Type="http://schemas.openxmlformats.org/officeDocument/2006/relationships/hyperlink" Target="https://mall.industry.siemens.com/mall/tr/tr/Catalog/Product/3SE6315-0BB02-1AP0" TargetMode="External"/><Relationship Id="rId3636" Type="http://schemas.openxmlformats.org/officeDocument/2006/relationships/hyperlink" Target="https://mall.industry.siemens.com/mall/tr/tr/Catalog/Product/3VA2450-5KP32-0AA0" TargetMode="External"/><Relationship Id="rId3843" Type="http://schemas.openxmlformats.org/officeDocument/2006/relationships/hyperlink" Target="https://mall.industry.siemens.com/mall/tr/tr/Catalog/Product/3VA9388-0LB10" TargetMode="External"/><Relationship Id="rId557" Type="http://schemas.openxmlformats.org/officeDocument/2006/relationships/hyperlink" Target="https://mall.industry.siemens.com/mall/tr/tr/Catalog/Product/3RB2066-1GC2" TargetMode="External"/><Relationship Id="rId764" Type="http://schemas.openxmlformats.org/officeDocument/2006/relationships/hyperlink" Target="https://mall.industry.siemens.com/mall/tr/tr/Catalog/Product/3RK1308-0DD00-0CP0" TargetMode="External"/><Relationship Id="rId971" Type="http://schemas.openxmlformats.org/officeDocument/2006/relationships/hyperlink" Target="https://mall.industry.siemens.com/mall/tr/tr/Catalog/Product/3RT1955-5AP31" TargetMode="External"/><Relationship Id="rId1394" Type="http://schemas.openxmlformats.org/officeDocument/2006/relationships/hyperlink" Target="https://mall.industry.siemens.com/mall/tr/tr/Catalog/Product/3RV2011-0KA20" TargetMode="External"/><Relationship Id="rId2238" Type="http://schemas.openxmlformats.org/officeDocument/2006/relationships/hyperlink" Target="https://mall.industry.siemens.com/mall/tr/tr/Catalog/Product/3SB6060-1HB20-0YA0" TargetMode="External"/><Relationship Id="rId2445" Type="http://schemas.openxmlformats.org/officeDocument/2006/relationships/hyperlink" Target="https://mall.industry.siemens.com/mall/tr/tr/Catalog/Product/3SB6110-4AA11-1BA0" TargetMode="External"/><Relationship Id="rId2652" Type="http://schemas.openxmlformats.org/officeDocument/2006/relationships/hyperlink" Target="https://mall.industry.siemens.com/mall/tr/tr/Catalog/Product/3SE2902-0AB20" TargetMode="External"/><Relationship Id="rId3703" Type="http://schemas.openxmlformats.org/officeDocument/2006/relationships/hyperlink" Target="https://mall.industry.siemens.com/mall/tr/tr/Catalog/Product/3VA9054-0SB10" TargetMode="External"/><Relationship Id="rId3910" Type="http://schemas.openxmlformats.org/officeDocument/2006/relationships/hyperlink" Target="https://mall.industry.siemens.com/mall/tr/tr/Catalog/Product/3VA9988-0BL33" TargetMode="External"/><Relationship Id="rId417" Type="http://schemas.openxmlformats.org/officeDocument/2006/relationships/hyperlink" Target="https://mall.industry.siemens.com/mall/tr/tr/Catalog/Product/3NP1143-1BC10" TargetMode="External"/><Relationship Id="rId624" Type="http://schemas.openxmlformats.org/officeDocument/2006/relationships/hyperlink" Target="https://mall.industry.siemens.com/mall/tr/tr/Catalog/Product/3RF2310-1AA04" TargetMode="External"/><Relationship Id="rId831" Type="http://schemas.openxmlformats.org/officeDocument/2006/relationships/hyperlink" Target="https://mall.industry.siemens.com/mall/tr/tr/Catalog/Product/3RM1207-1AA14" TargetMode="External"/><Relationship Id="rId1047" Type="http://schemas.openxmlformats.org/officeDocument/2006/relationships/hyperlink" Target="https://mall.industry.siemens.com/mall/tr/tr/Catalog/Product/3RT2018-1AF02" TargetMode="External"/><Relationship Id="rId1254" Type="http://schemas.openxmlformats.org/officeDocument/2006/relationships/hyperlink" Target="https://mall.industry.siemens.com/mall/tr/tr/Catalog/Product/3RU2116-0DB0" TargetMode="External"/><Relationship Id="rId1461" Type="http://schemas.openxmlformats.org/officeDocument/2006/relationships/hyperlink" Target="https://mall.industry.siemens.com/mall/tr/tr/Catalog/Product/3RV2901-2B" TargetMode="External"/><Relationship Id="rId2305" Type="http://schemas.openxmlformats.org/officeDocument/2006/relationships/hyperlink" Target="https://mall.industry.siemens.com/mall/tr/tr/Catalog/Product/3SB6060-2BN60-0YA0" TargetMode="External"/><Relationship Id="rId2512" Type="http://schemas.openxmlformats.org/officeDocument/2006/relationships/hyperlink" Target="https://mall.industry.siemens.com/mall/tr/tr/Catalog/Product/3SB6166-0DB50-1BA0" TargetMode="External"/><Relationship Id="rId5668" Type="http://schemas.openxmlformats.org/officeDocument/2006/relationships/hyperlink" Target="https://mall.industry.siemens.com/mall/tr/tr/Catalog/Product/LZX:RT314024" TargetMode="External"/><Relationship Id="rId1114" Type="http://schemas.openxmlformats.org/officeDocument/2006/relationships/hyperlink" Target="https://mall.industry.siemens.com/mall/tr/tr/Catalog/Product/3RT2026-2AP00" TargetMode="External"/><Relationship Id="rId1321" Type="http://schemas.openxmlformats.org/officeDocument/2006/relationships/hyperlink" Target="https://mall.industry.siemens.com/mall/tr/tr/Catalog/Product/3RU2126-4DB1" TargetMode="External"/><Relationship Id="rId4477" Type="http://schemas.openxmlformats.org/officeDocument/2006/relationships/hyperlink" Target="https://mall.industry.siemens.com/mall/tr/tr/Catalog/Product/3WL1116-4BB36-1AA2" TargetMode="External"/><Relationship Id="rId4684" Type="http://schemas.openxmlformats.org/officeDocument/2006/relationships/hyperlink" Target="https://mall.industry.siemens.com/mall/tr/tr/Catalog/Product/3WT8202-5UA70-0AA2" TargetMode="External"/><Relationship Id="rId4891" Type="http://schemas.openxmlformats.org/officeDocument/2006/relationships/hyperlink" Target="https://mall.industry.siemens.com/mall/tr/tr/Catalog/Product/5SB2611" TargetMode="External"/><Relationship Id="rId5528" Type="http://schemas.openxmlformats.org/officeDocument/2006/relationships/hyperlink" Target="https://mall.industry.siemens.com/mall/tr/tr/Catalog/Product/8UD1851-3AE05" TargetMode="External"/><Relationship Id="rId3079" Type="http://schemas.openxmlformats.org/officeDocument/2006/relationships/hyperlink" Target="https://mall.industry.siemens.com/mall/tr/tr/Catalog/Product/3SU1400-1AA10-1CA0" TargetMode="External"/><Relationship Id="rId3286" Type="http://schemas.openxmlformats.org/officeDocument/2006/relationships/hyperlink" Target="https://mall.industry.siemens.com/mall/tr/tr/Catalog/Product/3UF7112-1AA01-0" TargetMode="External"/><Relationship Id="rId3493" Type="http://schemas.openxmlformats.org/officeDocument/2006/relationships/hyperlink" Target="https://mall.industry.siemens.com/mall/tr/tr/Catalog/Product/3VA1220-5EF42-0AA0" TargetMode="External"/><Relationship Id="rId4337" Type="http://schemas.openxmlformats.org/officeDocument/2006/relationships/hyperlink" Target="https://mall.industry.siemens.com/mall/tr/tr/Catalog/Product/3WA9111-0AF04" TargetMode="External"/><Relationship Id="rId4544" Type="http://schemas.openxmlformats.org/officeDocument/2006/relationships/hyperlink" Target="https://mall.industry.siemens.com/mall/tr/tr/Catalog/Product/3WL1240-4BB31-1AA2" TargetMode="External"/><Relationship Id="rId2095" Type="http://schemas.openxmlformats.org/officeDocument/2006/relationships/hyperlink" Target="https://mall.industry.siemens.com/mall/tr/tr/Catalog/Product/3SB6011-0BA50-0YA0" TargetMode="External"/><Relationship Id="rId3146" Type="http://schemas.openxmlformats.org/officeDocument/2006/relationships/hyperlink" Target="https://mall.industry.siemens.com/mall/tr/tr/Catalog/Product/3SU1802-0AB00-2AB1" TargetMode="External"/><Relationship Id="rId3353" Type="http://schemas.openxmlformats.org/officeDocument/2006/relationships/hyperlink" Target="https://mall.industry.siemens.com/mall/tr/tr/Catalog/Product/3UL2305-1A" TargetMode="External"/><Relationship Id="rId4751" Type="http://schemas.openxmlformats.org/officeDocument/2006/relationships/hyperlink" Target="https://mall.industry.siemens.com/mall/tr/tr/Catalog/Product/3ZY1212-2AB00" TargetMode="External"/><Relationship Id="rId274" Type="http://schemas.openxmlformats.org/officeDocument/2006/relationships/hyperlink" Target="https://mall.industry.siemens.com/mall/tr/tr/Catalog/Product/3LF0222-4BD00" TargetMode="External"/><Relationship Id="rId481" Type="http://schemas.openxmlformats.org/officeDocument/2006/relationships/hyperlink" Target="https://mall.industry.siemens.com/mall/tr/tr/Catalog/Product/3RA1954-3A" TargetMode="External"/><Relationship Id="rId2162" Type="http://schemas.openxmlformats.org/officeDocument/2006/relationships/hyperlink" Target="https://mall.industry.siemens.com/mall/tr/tr/Catalog/Product/3SB6011-2BM20-0YA0" TargetMode="External"/><Relationship Id="rId3006" Type="http://schemas.openxmlformats.org/officeDocument/2006/relationships/hyperlink" Target="https://mall.industry.siemens.com/mall/tr/tr/Catalog/Product/3SU1102-0AB70-1BA0" TargetMode="External"/><Relationship Id="rId3560" Type="http://schemas.openxmlformats.org/officeDocument/2006/relationships/hyperlink" Target="https://mall.industry.siemens.com/mall/tr/tr/Catalog/Product/3VA2110-5MN32-0AA0" TargetMode="External"/><Relationship Id="rId4404" Type="http://schemas.openxmlformats.org/officeDocument/2006/relationships/hyperlink" Target="https://mall.industry.siemens.com/mall/tr/tr/Catalog/Product/3WA9111-0EM22" TargetMode="External"/><Relationship Id="rId4611" Type="http://schemas.openxmlformats.org/officeDocument/2006/relationships/hyperlink" Target="https://mall.industry.siemens.com/mall/tr/tr/Catalog/Product/3WL9111-0AT20-0AA0" TargetMode="External"/><Relationship Id="rId134" Type="http://schemas.openxmlformats.org/officeDocument/2006/relationships/hyperlink" Target="https://mall.industry.siemens.com/mall/tr/tr/Catalog/Product/3LD2013-0TK51" TargetMode="External"/><Relationship Id="rId3213" Type="http://schemas.openxmlformats.org/officeDocument/2006/relationships/hyperlink" Target="https://mall.industry.siemens.com/mall/tr/tr/Catalog/Product/3TG1001-0BB4" TargetMode="External"/><Relationship Id="rId3420" Type="http://schemas.openxmlformats.org/officeDocument/2006/relationships/hyperlink" Target="https://mall.industry.siemens.com/mall/tr/tr/Catalog/Product/3VA1132-5EE36-0AA0" TargetMode="External"/><Relationship Id="rId341" Type="http://schemas.openxmlformats.org/officeDocument/2006/relationships/hyperlink" Target="https://mall.industry.siemens.com/mall/tr/tr/Catalog/Product/3NA6803" TargetMode="External"/><Relationship Id="rId2022" Type="http://schemas.openxmlformats.org/officeDocument/2006/relationships/hyperlink" Target="https://mall.industry.siemens.com/mall/tr/tr/Catalog/Product/3SB6010-2AN20-0YA0" TargetMode="External"/><Relationship Id="rId2979" Type="http://schemas.openxmlformats.org/officeDocument/2006/relationships/hyperlink" Target="https://mall.industry.siemens.com/mall/tr/tr/Catalog/Product/3SU1100-0AB40-1BA0" TargetMode="External"/><Relationship Id="rId5178" Type="http://schemas.openxmlformats.org/officeDocument/2006/relationships/hyperlink" Target="https://mall.industry.siemens.com/mall/tr/tr/Catalog/Product/5SP4291-7" TargetMode="External"/><Relationship Id="rId5385" Type="http://schemas.openxmlformats.org/officeDocument/2006/relationships/hyperlink" Target="https://mall.industry.siemens.com/mall/tr/tr/Catalog/Product/5SY5208-7" TargetMode="External"/><Relationship Id="rId5592" Type="http://schemas.openxmlformats.org/officeDocument/2006/relationships/hyperlink" Target="https://mall.industry.siemens.com/mall/tr/tr/Catalog/Product/8WD4400-1AB" TargetMode="External"/><Relationship Id="rId201" Type="http://schemas.openxmlformats.org/officeDocument/2006/relationships/hyperlink" Target="https://mall.industry.siemens.com/mall/tr/tr/Catalog/Product/3LD3330-0TK13" TargetMode="External"/><Relationship Id="rId1788" Type="http://schemas.openxmlformats.org/officeDocument/2006/relationships/hyperlink" Target="https://mall.industry.siemens.com/mall/tr/tr/Catalog/Product/3RW5525-3HA04" TargetMode="External"/><Relationship Id="rId1995" Type="http://schemas.openxmlformats.org/officeDocument/2006/relationships/hyperlink" Target="https://mall.industry.siemens.com/mall/tr/tr/Catalog/Product/3SB6010-1HB20-0YA0" TargetMode="External"/><Relationship Id="rId2839" Type="http://schemas.openxmlformats.org/officeDocument/2006/relationships/hyperlink" Target="https://mall.industry.siemens.com/mall/tr/tr/Catalog/Product/3SK1121-1CB41" TargetMode="External"/><Relationship Id="rId4194" Type="http://schemas.openxmlformats.org/officeDocument/2006/relationships/hyperlink" Target="https://mall.industry.siemens.com/mall/tr/tr/Catalog/Product/3WA1112-3AB12-0AA0" TargetMode="External"/><Relationship Id="rId5038" Type="http://schemas.openxmlformats.org/officeDocument/2006/relationships/hyperlink" Target="https://mall.industry.siemens.com/mall/tr/tr/Catalog/Product/5SL4320-7" TargetMode="External"/><Relationship Id="rId5245" Type="http://schemas.openxmlformats.org/officeDocument/2006/relationships/hyperlink" Target="https://mall.industry.siemens.com/mall/tr/tr/Catalog/Product/5SU1353-1KK25" TargetMode="External"/><Relationship Id="rId5452" Type="http://schemas.openxmlformats.org/officeDocument/2006/relationships/hyperlink" Target="https://mall.industry.siemens.com/mall/tr/tr/Catalog/Product/7KM3220-0BA01-1DA0" TargetMode="External"/><Relationship Id="rId1648" Type="http://schemas.openxmlformats.org/officeDocument/2006/relationships/hyperlink" Target="https://mall.industry.siemens.com/mall/tr/tr/Catalog/Product/3RW5226-1AC04" TargetMode="External"/><Relationship Id="rId4054" Type="http://schemas.openxmlformats.org/officeDocument/2006/relationships/hyperlink" Target="https://mall.industry.siemens.com/mall/tr/tr/Catalog/Product/3VM9211-0WD40" TargetMode="External"/><Relationship Id="rId4261" Type="http://schemas.openxmlformats.org/officeDocument/2006/relationships/hyperlink" Target="https://mall.industry.siemens.com/mall/tr/tr/Catalog/Product/3WA1232-5AB02-0AA0" TargetMode="External"/><Relationship Id="rId5105" Type="http://schemas.openxmlformats.org/officeDocument/2006/relationships/hyperlink" Target="https://mall.industry.siemens.com/mall/tr/tr/Catalog/Product/5SL6204-7" TargetMode="External"/><Relationship Id="rId5312" Type="http://schemas.openxmlformats.org/officeDocument/2006/relationships/hyperlink" Target="https://mall.industry.siemens.com/mall/tr/tr/Catalog/Product/5SV3621-4" TargetMode="External"/><Relationship Id="rId1508" Type="http://schemas.openxmlformats.org/officeDocument/2006/relationships/hyperlink" Target="https://mall.industry.siemens.com/mall/tr/tr/Catalog/Product/3RW4024-2BB14" TargetMode="External"/><Relationship Id="rId1855" Type="http://schemas.openxmlformats.org/officeDocument/2006/relationships/hyperlink" Target="https://mall.industry.siemens.com/mall/tr/tr/Catalog/Product/3RW5545-6HF14" TargetMode="External"/><Relationship Id="rId2906" Type="http://schemas.openxmlformats.org/officeDocument/2006/relationships/hyperlink" Target="https://mall.industry.siemens.com/mall/tr/tr/Catalog/Product/3SU1002-2BM60-0AA0" TargetMode="External"/><Relationship Id="rId3070" Type="http://schemas.openxmlformats.org/officeDocument/2006/relationships/hyperlink" Target="https://mall.industry.siemens.com/mall/tr/tr/Catalog/Product/3SU1156-6AA70-1AA0" TargetMode="External"/><Relationship Id="rId4121" Type="http://schemas.openxmlformats.org/officeDocument/2006/relationships/hyperlink" Target="https://mall.industry.siemens.com/mall/tr/tr/Catalog/Product/3VW9011-0AH01" TargetMode="External"/><Relationship Id="rId1715" Type="http://schemas.openxmlformats.org/officeDocument/2006/relationships/hyperlink" Target="https://mall.industry.siemens.com/mall/tr/tr/Catalog/Product/3RW5246-2TC14" TargetMode="External"/><Relationship Id="rId1922" Type="http://schemas.openxmlformats.org/officeDocument/2006/relationships/hyperlink" Target="https://mall.industry.siemens.com/mall/tr/tr/Catalog/Product/3SB2210-2DB01" TargetMode="External"/><Relationship Id="rId3887" Type="http://schemas.openxmlformats.org/officeDocument/2006/relationships/hyperlink" Target="https://mall.industry.siemens.com/mall/tr/tr/Catalog/Product/3VA9987-0KD81" TargetMode="External"/><Relationship Id="rId4938" Type="http://schemas.openxmlformats.org/officeDocument/2006/relationships/hyperlink" Target="https://mall.industry.siemens.com/mall/tr/tr/Catalog/Product/5SH313" TargetMode="External"/><Relationship Id="rId2489" Type="http://schemas.openxmlformats.org/officeDocument/2006/relationships/hyperlink" Target="https://mall.industry.siemens.com/mall/tr/tr/Catalog/Product/3SB6160-2AP10-1NA0" TargetMode="External"/><Relationship Id="rId2696" Type="http://schemas.openxmlformats.org/officeDocument/2006/relationships/hyperlink" Target="https://mall.industry.siemens.com/mall/tr/tr/Catalog/Product/3SE5112-0CC02" TargetMode="External"/><Relationship Id="rId3747" Type="http://schemas.openxmlformats.org/officeDocument/2006/relationships/hyperlink" Target="https://mall.industry.siemens.com/mall/tr/tr/Catalog/Product/3VA9157-0HA20" TargetMode="External"/><Relationship Id="rId3954" Type="http://schemas.openxmlformats.org/officeDocument/2006/relationships/hyperlink" Target="https://mall.industry.siemens.com/mall/tr/tr/Catalog/Product/3VM1112-4ED32-0AA0" TargetMode="External"/><Relationship Id="rId668" Type="http://schemas.openxmlformats.org/officeDocument/2006/relationships/hyperlink" Target="https://mall.industry.siemens.com/mall/tr/tr/Catalog/Product/3RH2131-1BB40" TargetMode="External"/><Relationship Id="rId875" Type="http://schemas.openxmlformats.org/officeDocument/2006/relationships/hyperlink" Target="https://mall.industry.siemens.com/mall/tr/tr/Catalog/Product/3RQ4050-1SM50" TargetMode="External"/><Relationship Id="rId1298" Type="http://schemas.openxmlformats.org/officeDocument/2006/relationships/hyperlink" Target="https://mall.industry.siemens.com/mall/tr/tr/Catalog/Product/3RU2116-1HC0" TargetMode="External"/><Relationship Id="rId2349" Type="http://schemas.openxmlformats.org/officeDocument/2006/relationships/hyperlink" Target="https://mall.industry.siemens.com/mall/tr/tr/Catalog/Product/3SB6061-1AC60-0YA0" TargetMode="External"/><Relationship Id="rId2556" Type="http://schemas.openxmlformats.org/officeDocument/2006/relationships/hyperlink" Target="https://mall.industry.siemens.com/mall/tr/tr/Catalog/Product/3SB6215-6AA50-1AA0" TargetMode="External"/><Relationship Id="rId2763" Type="http://schemas.openxmlformats.org/officeDocument/2006/relationships/hyperlink" Target="https://mall.industry.siemens.com/mall/tr/tr/Catalog/Product/3SE5242-0CC05" TargetMode="External"/><Relationship Id="rId2970" Type="http://schemas.openxmlformats.org/officeDocument/2006/relationships/hyperlink" Target="https://mall.industry.siemens.com/mall/tr/tr/Catalog/Product/3SU1062-2DL60-0AA0" TargetMode="External"/><Relationship Id="rId3607" Type="http://schemas.openxmlformats.org/officeDocument/2006/relationships/hyperlink" Target="https://mall.industry.siemens.com/mall/tr/tr/Catalog/Product/3VA2163-5MN36-0AA0" TargetMode="External"/><Relationship Id="rId3814" Type="http://schemas.openxmlformats.org/officeDocument/2006/relationships/hyperlink" Target="https://mall.industry.siemens.com/mall/tr/tr/Catalog/Product/3VA9267-0EK15" TargetMode="External"/><Relationship Id="rId528" Type="http://schemas.openxmlformats.org/officeDocument/2006/relationships/hyperlink" Target="https://mall.industry.siemens.com/mall/tr/tr/Catalog/Product/3RA2934-2B" TargetMode="External"/><Relationship Id="rId735" Type="http://schemas.openxmlformats.org/officeDocument/2006/relationships/hyperlink" Target="https://mall.industry.siemens.com/mall/tr/tr/Catalog/Product/3RK1107-1BQ40-0AA3" TargetMode="External"/><Relationship Id="rId942" Type="http://schemas.openxmlformats.org/officeDocument/2006/relationships/hyperlink" Target="https://mall.industry.siemens.com/mall/tr/tr/Catalog/Product/3RT1065-6AP36" TargetMode="External"/><Relationship Id="rId1158" Type="http://schemas.openxmlformats.org/officeDocument/2006/relationships/hyperlink" Target="https://mall.industry.siemens.com/mall/tr/tr/Catalog/Product/3RT2036-1AN20" TargetMode="External"/><Relationship Id="rId1365" Type="http://schemas.openxmlformats.org/officeDocument/2006/relationships/hyperlink" Target="https://mall.industry.siemens.com/mall/tr/tr/Catalog/Product/3RV1915-1BB" TargetMode="External"/><Relationship Id="rId1572" Type="http://schemas.openxmlformats.org/officeDocument/2006/relationships/hyperlink" Target="https://mall.industry.siemens.com/mall/tr/tr/Catalog/Product/3RW5075-6AB04" TargetMode="External"/><Relationship Id="rId2209" Type="http://schemas.openxmlformats.org/officeDocument/2006/relationships/hyperlink" Target="https://mall.industry.siemens.com/mall/tr/tr/Catalog/Product/3SB6060-1BA20-0YA0" TargetMode="External"/><Relationship Id="rId2416" Type="http://schemas.openxmlformats.org/officeDocument/2006/relationships/hyperlink" Target="https://mall.industry.siemens.com/mall/tr/tr/Catalog/Product/3SB6061-2BP30-0YA0" TargetMode="External"/><Relationship Id="rId2623" Type="http://schemas.openxmlformats.org/officeDocument/2006/relationships/hyperlink" Target="https://mall.industry.siemens.com/mall/tr/tr/Catalog/Product/3SB6900-0EH" TargetMode="External"/><Relationship Id="rId1018" Type="http://schemas.openxmlformats.org/officeDocument/2006/relationships/hyperlink" Target="https://mall.industry.siemens.com/mall/tr/tr/Catalog/Product/3RT2016-2AB02" TargetMode="External"/><Relationship Id="rId1225" Type="http://schemas.openxmlformats.org/officeDocument/2006/relationships/hyperlink" Target="https://mall.industry.siemens.com/mall/tr/tr/Catalog/Product/3RT2916-1CB00" TargetMode="External"/><Relationship Id="rId1432" Type="http://schemas.openxmlformats.org/officeDocument/2006/relationships/hyperlink" Target="https://mall.industry.siemens.com/mall/tr/tr/Catalog/Product/3RV2021-4BA20" TargetMode="External"/><Relationship Id="rId2830" Type="http://schemas.openxmlformats.org/officeDocument/2006/relationships/hyperlink" Target="https://mall.industry.siemens.com/mall/tr/tr/Catalog/Product/3SK1111-1AB30" TargetMode="External"/><Relationship Id="rId4588" Type="http://schemas.openxmlformats.org/officeDocument/2006/relationships/hyperlink" Target="https://mall.industry.siemens.com/mall/tr/tr/Catalog/Product/3WL9111-0AL63-0AA0" TargetMode="External"/><Relationship Id="rId5639" Type="http://schemas.openxmlformats.org/officeDocument/2006/relationships/hyperlink" Target="https://mall.industry.siemens.com/mall/tr/tr/Catalog/Product/LZS:PT3A5R24" TargetMode="External"/><Relationship Id="rId71" Type="http://schemas.openxmlformats.org/officeDocument/2006/relationships/hyperlink" Target="https://mall.industry.siemens.com/mall/tr/tr/Catalog/Product/3KD9103-5" TargetMode="External"/><Relationship Id="rId802" Type="http://schemas.openxmlformats.org/officeDocument/2006/relationships/hyperlink" Target="https://mall.industry.siemens.com/mall/tr/tr/Catalog/Product/3RK2400-1BQ20-0AA3" TargetMode="External"/><Relationship Id="rId3397" Type="http://schemas.openxmlformats.org/officeDocument/2006/relationships/hyperlink" Target="https://mall.industry.siemens.com/mall/tr/tr/Catalog/Product/3VA1120-4EE46-0AA0" TargetMode="External"/><Relationship Id="rId4795" Type="http://schemas.openxmlformats.org/officeDocument/2006/relationships/hyperlink" Target="https://mall.industry.siemens.com/mall/tr/tr/Catalog/Product/4EU3032-5TE08-0AA0" TargetMode="External"/><Relationship Id="rId4448" Type="http://schemas.openxmlformats.org/officeDocument/2006/relationships/hyperlink" Target="https://mall.industry.siemens.com/mall/tr/tr/Catalog/Product/3WL1110-3BB32-1AA2" TargetMode="External"/><Relationship Id="rId4655" Type="http://schemas.openxmlformats.org/officeDocument/2006/relationships/hyperlink" Target="https://mall.industry.siemens.com/mall/tr/tr/Catalog/Product/3WT8084-5AA04-5AB2" TargetMode="External"/><Relationship Id="rId4862" Type="http://schemas.openxmlformats.org/officeDocument/2006/relationships/hyperlink" Target="https://mall.industry.siemens.com/mall/tr/tr/Catalog/Product/4RB8142-3EE10" TargetMode="External"/><Relationship Id="rId178" Type="http://schemas.openxmlformats.org/officeDocument/2006/relationships/hyperlink" Target="https://mall.industry.siemens.com/mall/tr/tr/Catalog/Product/3LD3030-0TL11" TargetMode="External"/><Relationship Id="rId3257" Type="http://schemas.openxmlformats.org/officeDocument/2006/relationships/hyperlink" Target="https://mall.industry.siemens.com/mall/tr/tr/Catalog/Product/3TY7561-1KA00" TargetMode="External"/><Relationship Id="rId3464" Type="http://schemas.openxmlformats.org/officeDocument/2006/relationships/hyperlink" Target="https://mall.industry.siemens.com/mall/tr/tr/Catalog/Product/3VA1163-6EF46-0AA0" TargetMode="External"/><Relationship Id="rId3671" Type="http://schemas.openxmlformats.org/officeDocument/2006/relationships/hyperlink" Target="https://mall.industry.siemens.com/mall/tr/tr/Catalog/Product/3VA2710-5AB03-0AA0" TargetMode="External"/><Relationship Id="rId4308" Type="http://schemas.openxmlformats.org/officeDocument/2006/relationships/hyperlink" Target="https://mall.industry.siemens.com/mall/tr/tr/Catalog/Product/3WA8120-3AA32-1BA1" TargetMode="External"/><Relationship Id="rId4515" Type="http://schemas.openxmlformats.org/officeDocument/2006/relationships/hyperlink" Target="https://mall.industry.siemens.com/mall/tr/tr/Catalog/Product/3WL1225-2BB46-1AA2" TargetMode="External"/><Relationship Id="rId4722" Type="http://schemas.openxmlformats.org/officeDocument/2006/relationships/hyperlink" Target="https://mall.industry.siemens.com/mall/tr/tr/Catalog/Product/3WT9855-1JM00" TargetMode="External"/><Relationship Id="rId385" Type="http://schemas.openxmlformats.org/officeDocument/2006/relationships/hyperlink" Target="https://mall.industry.siemens.com/mall/tr/tr/Catalog/Product/3NE3340-8" TargetMode="External"/><Relationship Id="rId592" Type="http://schemas.openxmlformats.org/officeDocument/2006/relationships/hyperlink" Target="https://mall.industry.siemens.com/mall/tr/tr/Catalog/Product/3RC7940-0TE03" TargetMode="External"/><Relationship Id="rId2066" Type="http://schemas.openxmlformats.org/officeDocument/2006/relationships/hyperlink" Target="https://mall.industry.siemens.com/mall/tr/tr/Catalog/Product/3SB6010-2BP40-0YA0" TargetMode="External"/><Relationship Id="rId2273" Type="http://schemas.openxmlformats.org/officeDocument/2006/relationships/hyperlink" Target="https://mall.industry.siemens.com/mall/tr/tr/Catalog/Product/3SB6060-2AP40-0YA0" TargetMode="External"/><Relationship Id="rId2480" Type="http://schemas.openxmlformats.org/officeDocument/2006/relationships/hyperlink" Target="https://mall.industry.siemens.com/mall/tr/tr/Catalog/Product/3SB6160-1BC50-1BA0" TargetMode="External"/><Relationship Id="rId3117" Type="http://schemas.openxmlformats.org/officeDocument/2006/relationships/hyperlink" Target="https://mall.industry.siemens.com/mall/tr/tr/Catalog/Product/3SU1401-2BB30-1AA0" TargetMode="External"/><Relationship Id="rId3324" Type="http://schemas.openxmlformats.org/officeDocument/2006/relationships/hyperlink" Target="https://mall.industry.siemens.com/mall/tr/tr/Catalog/Product/3UF8923-0AA00-0" TargetMode="External"/><Relationship Id="rId3531" Type="http://schemas.openxmlformats.org/officeDocument/2006/relationships/hyperlink" Target="https://mall.industry.siemens.com/mall/tr/tr/Catalog/Product/3VA1450-5MH32-0AA0" TargetMode="External"/><Relationship Id="rId245" Type="http://schemas.openxmlformats.org/officeDocument/2006/relationships/hyperlink" Target="https://mall.industry.siemens.com/mall/tr/tr/Catalog/Product/3LF0122-2DD00" TargetMode="External"/><Relationship Id="rId452" Type="http://schemas.openxmlformats.org/officeDocument/2006/relationships/hyperlink" Target="https://mall.industry.siemens.com/mall/tr/tr/Catalog/Product/3NW6304-1" TargetMode="External"/><Relationship Id="rId1082" Type="http://schemas.openxmlformats.org/officeDocument/2006/relationships/hyperlink" Target="https://mall.industry.siemens.com/mall/tr/tr/Catalog/Product/3RT2024-1AP00" TargetMode="External"/><Relationship Id="rId2133" Type="http://schemas.openxmlformats.org/officeDocument/2006/relationships/hyperlink" Target="https://mall.industry.siemens.com/mall/tr/tr/Catalog/Product/3SB6011-2AM30-0YA0" TargetMode="External"/><Relationship Id="rId2340" Type="http://schemas.openxmlformats.org/officeDocument/2006/relationships/hyperlink" Target="https://mall.industry.siemens.com/mall/tr/tr/Catalog/Product/3SB6061-0BB20-0YA0" TargetMode="External"/><Relationship Id="rId5289" Type="http://schemas.openxmlformats.org/officeDocument/2006/relationships/hyperlink" Target="https://mall.industry.siemens.com/mall/tr/tr/Catalog/Product/5SV3317-6" TargetMode="External"/><Relationship Id="rId5496" Type="http://schemas.openxmlformats.org/officeDocument/2006/relationships/hyperlink" Target="https://mall.industry.siemens.com/mall/tr/tr/Catalog/Product/7PV1518-1AW30" TargetMode="External"/><Relationship Id="rId105" Type="http://schemas.openxmlformats.org/officeDocument/2006/relationships/hyperlink" Target="https://mall.industry.siemens.com/mall/tr/tr/Catalog/Product/3KD9406-0" TargetMode="External"/><Relationship Id="rId312" Type="http://schemas.openxmlformats.org/officeDocument/2006/relationships/hyperlink" Target="https://mall.industry.siemens.com/mall/tr/tr/Catalog/Product/3NA3803" TargetMode="External"/><Relationship Id="rId2200" Type="http://schemas.openxmlformats.org/officeDocument/2006/relationships/hyperlink" Target="https://mall.industry.siemens.com/mall/tr/tr/Catalog/Product/3SB6060-0BB50-0YA0" TargetMode="External"/><Relationship Id="rId4098" Type="http://schemas.openxmlformats.org/officeDocument/2006/relationships/hyperlink" Target="https://mall.industry.siemens.com/mall/tr/tr/Catalog/Product/3VW9011-0AD06" TargetMode="External"/><Relationship Id="rId5149" Type="http://schemas.openxmlformats.org/officeDocument/2006/relationships/hyperlink" Target="https://mall.industry.siemens.com/mall/tr/tr/Catalog/Product/5SL6520-7" TargetMode="External"/><Relationship Id="rId5356" Type="http://schemas.openxmlformats.org/officeDocument/2006/relationships/hyperlink" Target="https://mall.industry.siemens.com/mall/tr/tr/Catalog/Product/5SV8703-0KK" TargetMode="External"/><Relationship Id="rId5563" Type="http://schemas.openxmlformats.org/officeDocument/2006/relationships/hyperlink" Target="https://mall.industry.siemens.com/mall/tr/tr/Catalog/Product/8US1923-2AA01" TargetMode="External"/><Relationship Id="rId1899" Type="http://schemas.openxmlformats.org/officeDocument/2006/relationships/hyperlink" Target="https://mall.industry.siemens.com/mall/tr/tr/Catalog/Product/3RW5558-6HA14" TargetMode="External"/><Relationship Id="rId4165" Type="http://schemas.openxmlformats.org/officeDocument/2006/relationships/hyperlink" Target="https://mall.industry.siemens.com/mall/tr/tr/Catalog/Product/3WA1108-2AB32-0AA0" TargetMode="External"/><Relationship Id="rId4372" Type="http://schemas.openxmlformats.org/officeDocument/2006/relationships/hyperlink" Target="https://mall.industry.siemens.com/mall/tr/tr/Catalog/Product/3WA9111-0BA23" TargetMode="External"/><Relationship Id="rId5009" Type="http://schemas.openxmlformats.org/officeDocument/2006/relationships/hyperlink" Target="https://mall.industry.siemens.com/mall/tr/tr/Catalog/Product/5SL4150-7" TargetMode="External"/><Relationship Id="rId5216" Type="http://schemas.openxmlformats.org/officeDocument/2006/relationships/hyperlink" Target="https://mall.industry.siemens.com/mall/tr/tr/Catalog/Product/5SU1326-7FP32" TargetMode="External"/><Relationship Id="rId1759" Type="http://schemas.openxmlformats.org/officeDocument/2006/relationships/hyperlink" Target="https://mall.industry.siemens.com/mall/tr/tr/Catalog/Product/3RW5515-3HF14" TargetMode="External"/><Relationship Id="rId1966" Type="http://schemas.openxmlformats.org/officeDocument/2006/relationships/hyperlink" Target="https://mall.industry.siemens.com/mall/tr/tr/Catalog/Product/3SB6010-1BA20-0YA0" TargetMode="External"/><Relationship Id="rId3181" Type="http://schemas.openxmlformats.org/officeDocument/2006/relationships/hyperlink" Target="https://mall.industry.siemens.com/mall/tr/tr/Catalog/Product/3SU1900-0FW30-0AA0" TargetMode="External"/><Relationship Id="rId4025" Type="http://schemas.openxmlformats.org/officeDocument/2006/relationships/hyperlink" Target="https://mall.industry.siemens.com/mall/tr/tr/Catalog/Product/3VM1450-5MH32-0AA0" TargetMode="External"/><Relationship Id="rId5423" Type="http://schemas.openxmlformats.org/officeDocument/2006/relationships/hyperlink" Target="https://mall.industry.siemens.com/mall/tr/tr/Catalog/Product/5TT5833-0" TargetMode="External"/><Relationship Id="rId5630" Type="http://schemas.openxmlformats.org/officeDocument/2006/relationships/hyperlink" Target="https://mall.industry.siemens.com/mall/tr/tr/Catalog/Product/8WD5300-1AE" TargetMode="External"/><Relationship Id="rId1619" Type="http://schemas.openxmlformats.org/officeDocument/2006/relationships/hyperlink" Target="https://mall.industry.siemens.com/mall/tr/tr/Catalog/Product/3RW5216-1TC14" TargetMode="External"/><Relationship Id="rId1826" Type="http://schemas.openxmlformats.org/officeDocument/2006/relationships/hyperlink" Target="https://mall.industry.siemens.com/mall/tr/tr/Catalog/Product/3RW5536-2HF04" TargetMode="External"/><Relationship Id="rId4232" Type="http://schemas.openxmlformats.org/officeDocument/2006/relationships/hyperlink" Target="https://mall.industry.siemens.com/mall/tr/tr/Catalog/Product/3WA1125-4AB02-0AA0" TargetMode="External"/><Relationship Id="rId3041" Type="http://schemas.openxmlformats.org/officeDocument/2006/relationships/hyperlink" Target="https://mall.industry.siemens.com/mall/tr/tr/Catalog/Product/3SU1150-2BL60-1NA0" TargetMode="External"/><Relationship Id="rId3998" Type="http://schemas.openxmlformats.org/officeDocument/2006/relationships/hyperlink" Target="https://mall.industry.siemens.com/mall/tr/tr/Catalog/Product/3VM1220-4ED32-0AA0" TargetMode="External"/><Relationship Id="rId3858" Type="http://schemas.openxmlformats.org/officeDocument/2006/relationships/hyperlink" Target="https://mall.industry.siemens.com/mall/tr/tr/Catalog/Product/3VA9481-0WF30" TargetMode="External"/><Relationship Id="rId4909" Type="http://schemas.openxmlformats.org/officeDocument/2006/relationships/hyperlink" Target="https://mall.industry.siemens.com/mall/tr/tr/Catalog/Product/5SD7464-1" TargetMode="External"/><Relationship Id="rId779" Type="http://schemas.openxmlformats.org/officeDocument/2006/relationships/hyperlink" Target="https://mall.industry.siemens.com/mall/tr/tr/Catalog/Product/3RK1901-2NR21" TargetMode="External"/><Relationship Id="rId986" Type="http://schemas.openxmlformats.org/officeDocument/2006/relationships/hyperlink" Target="https://mall.industry.siemens.com/mall/tr/tr/Catalog/Product/3RT2015-1AB02" TargetMode="External"/><Relationship Id="rId2667" Type="http://schemas.openxmlformats.org/officeDocument/2006/relationships/hyperlink" Target="https://mall.industry.siemens.com/mall/tr/tr/Catalog/Product/3SE5000-0AC30" TargetMode="External"/><Relationship Id="rId3718" Type="http://schemas.openxmlformats.org/officeDocument/2006/relationships/hyperlink" Target="https://mall.industry.siemens.com/mall/tr/tr/Catalog/Product/3VA9113-0RL20" TargetMode="External"/><Relationship Id="rId5073" Type="http://schemas.openxmlformats.org/officeDocument/2006/relationships/hyperlink" Target="https://mall.industry.siemens.com/mall/tr/tr/Catalog/Product/5SL6108-7" TargetMode="External"/><Relationship Id="rId5280" Type="http://schemas.openxmlformats.org/officeDocument/2006/relationships/hyperlink" Target="https://mall.industry.siemens.com/mall/tr/tr/Catalog/Product/5SV1313-7KK04" TargetMode="External"/><Relationship Id="rId639" Type="http://schemas.openxmlformats.org/officeDocument/2006/relationships/hyperlink" Target="https://mall.industry.siemens.com/mall/tr/tr/Catalog/Product/3RF2440-1AB45" TargetMode="External"/><Relationship Id="rId1269" Type="http://schemas.openxmlformats.org/officeDocument/2006/relationships/hyperlink" Target="https://mall.industry.siemens.com/mall/tr/tr/Catalog/Product/3RU2116-0JB0" TargetMode="External"/><Relationship Id="rId1476" Type="http://schemas.openxmlformats.org/officeDocument/2006/relationships/hyperlink" Target="https://mall.industry.siemens.com/mall/tr/tr/Catalog/Product/3RV2926-1B" TargetMode="External"/><Relationship Id="rId2874" Type="http://schemas.openxmlformats.org/officeDocument/2006/relationships/hyperlink" Target="https://mall.industry.siemens.com/mall/tr/tr/Catalog/Product/3SU1000-1BA20-0AA0" TargetMode="External"/><Relationship Id="rId3925" Type="http://schemas.openxmlformats.org/officeDocument/2006/relationships/hyperlink" Target="https://mall.industry.siemens.com/mall/tr/tr/Catalog/Product/3VM1032-4ED32-0AA0" TargetMode="External"/><Relationship Id="rId5140" Type="http://schemas.openxmlformats.org/officeDocument/2006/relationships/hyperlink" Target="https://mall.industry.siemens.com/mall/tr/tr/Catalog/Product/5SL6350-7" TargetMode="External"/><Relationship Id="rId846" Type="http://schemas.openxmlformats.org/officeDocument/2006/relationships/hyperlink" Target="https://mall.industry.siemens.com/mall/tr/tr/Catalog/Product/3RN2010-1CW30" TargetMode="External"/><Relationship Id="rId1129" Type="http://schemas.openxmlformats.org/officeDocument/2006/relationships/hyperlink" Target="https://mall.industry.siemens.com/mall/tr/tr/Catalog/Product/3RT2027-2AP00" TargetMode="External"/><Relationship Id="rId1683" Type="http://schemas.openxmlformats.org/officeDocument/2006/relationships/hyperlink" Target="https://mall.industry.siemens.com/mall/tr/tr/Catalog/Product/3RW5236-2TC14" TargetMode="External"/><Relationship Id="rId1890" Type="http://schemas.openxmlformats.org/officeDocument/2006/relationships/hyperlink" Target="https://mall.industry.siemens.com/mall/tr/tr/Catalog/Product/3RW5554-6HA04" TargetMode="External"/><Relationship Id="rId2527" Type="http://schemas.openxmlformats.org/officeDocument/2006/relationships/hyperlink" Target="https://mall.industry.siemens.com/mall/tr/tr/Catalog/Product/3SB6210-0AB60-1FA0" TargetMode="External"/><Relationship Id="rId2734" Type="http://schemas.openxmlformats.org/officeDocument/2006/relationships/hyperlink" Target="https://mall.industry.siemens.com/mall/tr/tr/Catalog/Product/3SE5132-0LU22" TargetMode="External"/><Relationship Id="rId2941" Type="http://schemas.openxmlformats.org/officeDocument/2006/relationships/hyperlink" Target="https://mall.industry.siemens.com/mall/tr/tr/Catalog/Product/3SU1051-6AA70-0AA0" TargetMode="External"/><Relationship Id="rId5000" Type="http://schemas.openxmlformats.org/officeDocument/2006/relationships/hyperlink" Target="https://mall.industry.siemens.com/mall/tr/tr/Catalog/Product/5SL4120-6" TargetMode="External"/><Relationship Id="rId706" Type="http://schemas.openxmlformats.org/officeDocument/2006/relationships/hyperlink" Target="https://mall.industry.siemens.com/mall/tr/tr/Catalog/Product/3RH2911-1HA22" TargetMode="External"/><Relationship Id="rId913" Type="http://schemas.openxmlformats.org/officeDocument/2006/relationships/hyperlink" Target="https://mall.industry.siemens.com/mall/tr/tr/Catalog/Product/3RS2800-2BA40" TargetMode="External"/><Relationship Id="rId1336" Type="http://schemas.openxmlformats.org/officeDocument/2006/relationships/hyperlink" Target="https://mall.industry.siemens.com/mall/tr/tr/Catalog/Product/3RU2136-4FB1" TargetMode="External"/><Relationship Id="rId1543" Type="http://schemas.openxmlformats.org/officeDocument/2006/relationships/hyperlink" Target="https://mall.industry.siemens.com/mall/tr/tr/Catalog/Product/3RW5056-6TB14" TargetMode="External"/><Relationship Id="rId1750" Type="http://schemas.openxmlformats.org/officeDocument/2006/relationships/hyperlink" Target="https://mall.industry.siemens.com/mall/tr/tr/Catalog/Product/3RW5514-3HF04" TargetMode="External"/><Relationship Id="rId2801" Type="http://schemas.openxmlformats.org/officeDocument/2006/relationships/hyperlink" Target="https://mall.industry.siemens.com/mall/tr/tr/Catalog/Product/3SE6614-4CA01" TargetMode="External"/><Relationship Id="rId4699" Type="http://schemas.openxmlformats.org/officeDocument/2006/relationships/hyperlink" Target="https://mall.industry.siemens.com/mall/tr/tr/Catalog/Product/3WT8322-5AA04-5AB2" TargetMode="External"/><Relationship Id="rId42" Type="http://schemas.openxmlformats.org/officeDocument/2006/relationships/hyperlink" Target="https://mall.industry.siemens.com/mall/tr/tr/Catalog/Product/3KD3030-0NE20-0" TargetMode="External"/><Relationship Id="rId1403" Type="http://schemas.openxmlformats.org/officeDocument/2006/relationships/hyperlink" Target="https://mall.industry.siemens.com/mall/tr/tr/Catalog/Product/3RV2011-1EA10" TargetMode="External"/><Relationship Id="rId1610" Type="http://schemas.openxmlformats.org/officeDocument/2006/relationships/hyperlink" Target="https://mall.industry.siemens.com/mall/tr/tr/Catalog/Product/3RW5215-1TC04" TargetMode="External"/><Relationship Id="rId4559" Type="http://schemas.openxmlformats.org/officeDocument/2006/relationships/hyperlink" Target="https://mall.industry.siemens.com/mall/tr/tr/Catalog/Product/3WL9111-0AA56-0AA0" TargetMode="External"/><Relationship Id="rId4766" Type="http://schemas.openxmlformats.org/officeDocument/2006/relationships/hyperlink" Target="https://mall.industry.siemens.com/mall/tr/tr/Catalog/Product/4AX3002-3ED06-0B" TargetMode="External"/><Relationship Id="rId4973" Type="http://schemas.openxmlformats.org/officeDocument/2006/relationships/hyperlink" Target="https://mall.industry.siemens.com/mall/tr/tr/Catalog/Product/5SL3306-7YA" TargetMode="External"/><Relationship Id="rId3368" Type="http://schemas.openxmlformats.org/officeDocument/2006/relationships/hyperlink" Target="https://mall.industry.siemens.com/mall/tr/tr/Catalog/Product/3VA1110-6EF46-0AA0" TargetMode="External"/><Relationship Id="rId3575" Type="http://schemas.openxmlformats.org/officeDocument/2006/relationships/hyperlink" Target="https://mall.industry.siemens.com/mall/tr/tr/Catalog/Product/3VA2116-6HL42-0AA0" TargetMode="External"/><Relationship Id="rId3782" Type="http://schemas.openxmlformats.org/officeDocument/2006/relationships/hyperlink" Target="https://mall.industry.siemens.com/mall/tr/tr/Catalog/Product/3VA9221-0WF30" TargetMode="External"/><Relationship Id="rId4419" Type="http://schemas.openxmlformats.org/officeDocument/2006/relationships/hyperlink" Target="https://mall.industry.siemens.com/mall/tr/tr/Catalog/Product/3WA9111-0EX63" TargetMode="External"/><Relationship Id="rId4626" Type="http://schemas.openxmlformats.org/officeDocument/2006/relationships/hyperlink" Target="https://mall.industry.siemens.com/mall/tr/tr/Catalog/Product/3WL9111-0BB68-0AA0" TargetMode="External"/><Relationship Id="rId4833" Type="http://schemas.openxmlformats.org/officeDocument/2006/relationships/hyperlink" Target="https://mall.industry.siemens.com/mall/tr/tr/Catalog/Product/4RB2015-3EA50" TargetMode="External"/><Relationship Id="rId289" Type="http://schemas.openxmlformats.org/officeDocument/2006/relationships/hyperlink" Target="https://mall.industry.siemens.com/mall/tr/tr/Catalog/Product/3LF0522-4UH00" TargetMode="External"/><Relationship Id="rId496" Type="http://schemas.openxmlformats.org/officeDocument/2006/relationships/hyperlink" Target="https://mall.industry.siemens.com/mall/tr/tr/Catalog/Product/3RA2425-8XF32-1AL2" TargetMode="External"/><Relationship Id="rId2177" Type="http://schemas.openxmlformats.org/officeDocument/2006/relationships/hyperlink" Target="https://mall.industry.siemens.com/mall/tr/tr/Catalog/Product/3SB6011-3AA24-0YK0" TargetMode="External"/><Relationship Id="rId2384" Type="http://schemas.openxmlformats.org/officeDocument/2006/relationships/hyperlink" Target="https://mall.industry.siemens.com/mall/tr/tr/Catalog/Product/3SB6061-2AN60-0YA0" TargetMode="External"/><Relationship Id="rId2591" Type="http://schemas.openxmlformats.org/officeDocument/2006/relationships/hyperlink" Target="https://mall.industry.siemens.com/mall/tr/tr/Catalog/Product/3SB6404-1BA30-1AA0" TargetMode="External"/><Relationship Id="rId3228" Type="http://schemas.openxmlformats.org/officeDocument/2006/relationships/hyperlink" Target="https://mall.industry.siemens.com/mall/tr/tr/Catalog/Product/3TY6540-0A" TargetMode="External"/><Relationship Id="rId3435" Type="http://schemas.openxmlformats.org/officeDocument/2006/relationships/hyperlink" Target="https://mall.industry.siemens.com/mall/tr/tr/Catalog/Product/3VA1140-5EF46-0AA0" TargetMode="External"/><Relationship Id="rId3642" Type="http://schemas.openxmlformats.org/officeDocument/2006/relationships/hyperlink" Target="https://mall.industry.siemens.com/mall/tr/tr/Catalog/Product/3VA2463-4HL42-0AA0" TargetMode="External"/><Relationship Id="rId149" Type="http://schemas.openxmlformats.org/officeDocument/2006/relationships/hyperlink" Target="https://mall.industry.siemens.com/mall/tr/tr/Catalog/Product/3LD2264-0TB53" TargetMode="External"/><Relationship Id="rId356" Type="http://schemas.openxmlformats.org/officeDocument/2006/relationships/hyperlink" Target="https://mall.industry.siemens.com/mall/tr/tr/Catalog/Product/3NE1022-0" TargetMode="External"/><Relationship Id="rId563" Type="http://schemas.openxmlformats.org/officeDocument/2006/relationships/hyperlink" Target="https://mall.industry.siemens.com/mall/tr/tr/Catalog/Product/3RB2956-2TG2" TargetMode="External"/><Relationship Id="rId770" Type="http://schemas.openxmlformats.org/officeDocument/2006/relationships/hyperlink" Target="https://mall.industry.siemens.com/mall/tr/tr/Catalog/Product/3RK1901-1DE12-1AA0" TargetMode="External"/><Relationship Id="rId1193" Type="http://schemas.openxmlformats.org/officeDocument/2006/relationships/hyperlink" Target="https://mall.industry.siemens.com/mall/tr/tr/Catalog/Product/3RT2047-1AL20" TargetMode="External"/><Relationship Id="rId2037" Type="http://schemas.openxmlformats.org/officeDocument/2006/relationships/hyperlink" Target="https://mall.industry.siemens.com/mall/tr/tr/Catalog/Product/3SB6010-2BA50-0YA0" TargetMode="External"/><Relationship Id="rId2244" Type="http://schemas.openxmlformats.org/officeDocument/2006/relationships/hyperlink" Target="https://mall.industry.siemens.com/mall/tr/tr/Catalog/Product/3SB6060-2AA50-0YA0" TargetMode="External"/><Relationship Id="rId2451" Type="http://schemas.openxmlformats.org/officeDocument/2006/relationships/hyperlink" Target="https://mall.industry.siemens.com/mall/tr/tr/Catalog/Product/3SB6113-0DB30-1BA0" TargetMode="External"/><Relationship Id="rId4900" Type="http://schemas.openxmlformats.org/officeDocument/2006/relationships/hyperlink" Target="https://mall.industry.siemens.com/mall/tr/tr/Catalog/Product/5SD7432-7" TargetMode="External"/><Relationship Id="rId216" Type="http://schemas.openxmlformats.org/officeDocument/2006/relationships/hyperlink" Target="https://mall.industry.siemens.com/mall/tr/tr/Catalog/Product/3LD9205-2C" TargetMode="External"/><Relationship Id="rId423" Type="http://schemas.openxmlformats.org/officeDocument/2006/relationships/hyperlink" Target="https://mall.industry.siemens.com/mall/tr/tr/Catalog/Product/3NP1920-1FA00" TargetMode="External"/><Relationship Id="rId1053" Type="http://schemas.openxmlformats.org/officeDocument/2006/relationships/hyperlink" Target="https://mall.industry.siemens.com/mall/tr/tr/Catalog/Product/3RT2018-1BF42" TargetMode="External"/><Relationship Id="rId1260" Type="http://schemas.openxmlformats.org/officeDocument/2006/relationships/hyperlink" Target="https://mall.industry.siemens.com/mall/tr/tr/Catalog/Product/3RU2116-0FB0" TargetMode="External"/><Relationship Id="rId2104" Type="http://schemas.openxmlformats.org/officeDocument/2006/relationships/hyperlink" Target="https://mall.industry.siemens.com/mall/tr/tr/Catalog/Product/3SB6011-1AC40-0YA0" TargetMode="External"/><Relationship Id="rId3502" Type="http://schemas.openxmlformats.org/officeDocument/2006/relationships/hyperlink" Target="https://mall.industry.siemens.com/mall/tr/tr/Catalog/Product/3VA1225-5EF32-0AA0" TargetMode="External"/><Relationship Id="rId630" Type="http://schemas.openxmlformats.org/officeDocument/2006/relationships/hyperlink" Target="https://mall.industry.siemens.com/mall/tr/tr/Catalog/Product/3RF2340-1AA04" TargetMode="External"/><Relationship Id="rId2311" Type="http://schemas.openxmlformats.org/officeDocument/2006/relationships/hyperlink" Target="https://mall.industry.siemens.com/mall/tr/tr/Catalog/Product/3SB6060-2BP60-0YA0" TargetMode="External"/><Relationship Id="rId4069" Type="http://schemas.openxmlformats.org/officeDocument/2006/relationships/hyperlink" Target="https://mall.industry.siemens.com/mall/tr/tr/Catalog/Product/3VM9253-0QC00" TargetMode="External"/><Relationship Id="rId5467" Type="http://schemas.openxmlformats.org/officeDocument/2006/relationships/hyperlink" Target="https://mall.industry.siemens.com/mall/tr/tr/Catalog/Product/7KT1225" TargetMode="External"/><Relationship Id="rId5674" Type="http://schemas.openxmlformats.org/officeDocument/2006/relationships/printerSettings" Target="../printerSettings/printerSettings1.bin"/><Relationship Id="rId1120" Type="http://schemas.openxmlformats.org/officeDocument/2006/relationships/hyperlink" Target="https://mall.industry.siemens.com/mall/tr/tr/Catalog/Product/3RT2027-1AL20" TargetMode="External"/><Relationship Id="rId4276" Type="http://schemas.openxmlformats.org/officeDocument/2006/relationships/hyperlink" Target="https://mall.industry.siemens.com/mall/tr/tr/Catalog/Product/3WA1240-4AB11-0AA0" TargetMode="External"/><Relationship Id="rId4483" Type="http://schemas.openxmlformats.org/officeDocument/2006/relationships/hyperlink" Target="https://mall.industry.siemens.com/mall/tr/tr/Catalog/Product/3WL1120-2BB46-1AA2" TargetMode="External"/><Relationship Id="rId4690" Type="http://schemas.openxmlformats.org/officeDocument/2006/relationships/hyperlink" Target="https://mall.industry.siemens.com/mall/tr/tr/Catalog/Product/3WT8252-5AA00-0AA2" TargetMode="External"/><Relationship Id="rId5327" Type="http://schemas.openxmlformats.org/officeDocument/2006/relationships/hyperlink" Target="https://mall.industry.siemens.com/mall/tr/tr/Catalog/Product/5SV3647-6" TargetMode="External"/><Relationship Id="rId5534" Type="http://schemas.openxmlformats.org/officeDocument/2006/relationships/hyperlink" Target="https://mall.industry.siemens.com/mall/tr/tr/Catalog/Product/8US1211-4TR00" TargetMode="External"/><Relationship Id="rId1937" Type="http://schemas.openxmlformats.org/officeDocument/2006/relationships/hyperlink" Target="https://mall.industry.siemens.com/mall/tr/tr/Catalog/Product/3SB6010-0AA30-0YA0" TargetMode="External"/><Relationship Id="rId3085" Type="http://schemas.openxmlformats.org/officeDocument/2006/relationships/hyperlink" Target="https://mall.industry.siemens.com/mall/tr/tr/Catalog/Product/3SU1400-1LK10-1AA1" TargetMode="External"/><Relationship Id="rId3292" Type="http://schemas.openxmlformats.org/officeDocument/2006/relationships/hyperlink" Target="https://mall.industry.siemens.com/mall/tr/tr/Catalog/Product/3UF7300-1AU00-0" TargetMode="External"/><Relationship Id="rId4136" Type="http://schemas.openxmlformats.org/officeDocument/2006/relationships/hyperlink" Target="https://mall.industry.siemens.com/mall/tr/tr/Catalog/Product/3VW9011-0BB21" TargetMode="External"/><Relationship Id="rId4343" Type="http://schemas.openxmlformats.org/officeDocument/2006/relationships/hyperlink" Target="https://mall.industry.siemens.com/mall/tr/tr/Catalog/Product/3WA9111-0AH01" TargetMode="External"/><Relationship Id="rId4550" Type="http://schemas.openxmlformats.org/officeDocument/2006/relationships/hyperlink" Target="https://mall.industry.siemens.com/mall/tr/tr/Catalog/Product/3WL9111-0AA23-0AA0" TargetMode="External"/><Relationship Id="rId5601" Type="http://schemas.openxmlformats.org/officeDocument/2006/relationships/hyperlink" Target="https://mall.industry.siemens.com/mall/tr/tr/Catalog/Product/8WD4408-0DF" TargetMode="External"/><Relationship Id="rId3152" Type="http://schemas.openxmlformats.org/officeDocument/2006/relationships/hyperlink" Target="https://mall.industry.siemens.com/mall/tr/tr/Catalog/Product/3SU1851-0AA00-0AA2" TargetMode="External"/><Relationship Id="rId4203" Type="http://schemas.openxmlformats.org/officeDocument/2006/relationships/hyperlink" Target="https://mall.industry.siemens.com/mall/tr/tr/Catalog/Product/3WA1116-2AB12-0AA0" TargetMode="External"/><Relationship Id="rId4410" Type="http://schemas.openxmlformats.org/officeDocument/2006/relationships/hyperlink" Target="https://mall.industry.siemens.com/mall/tr/tr/Catalog/Product/3WA9111-0EX08" TargetMode="External"/><Relationship Id="rId280" Type="http://schemas.openxmlformats.org/officeDocument/2006/relationships/hyperlink" Target="https://mall.industry.siemens.com/mall/tr/tr/Catalog/Product/3LF0222-4SE00" TargetMode="External"/><Relationship Id="rId3012" Type="http://schemas.openxmlformats.org/officeDocument/2006/relationships/hyperlink" Target="https://mall.industry.siemens.com/mall/tr/tr/Catalog/Product/3SU1102-6AA70-1AA0" TargetMode="External"/><Relationship Id="rId140" Type="http://schemas.openxmlformats.org/officeDocument/2006/relationships/hyperlink" Target="https://mall.industry.siemens.com/mall/tr/tr/Catalog/Product/3LD2113-0TK51" TargetMode="External"/><Relationship Id="rId3969" Type="http://schemas.openxmlformats.org/officeDocument/2006/relationships/hyperlink" Target="https://mall.industry.siemens.com/mall/tr/tr/Catalog/Product/3VM1125-3EE32-0AA0" TargetMode="External"/><Relationship Id="rId5184" Type="http://schemas.openxmlformats.org/officeDocument/2006/relationships/hyperlink" Target="https://mall.industry.siemens.com/mall/tr/tr/Catalog/Product/5SP4491-7" TargetMode="External"/><Relationship Id="rId5391" Type="http://schemas.openxmlformats.org/officeDocument/2006/relationships/hyperlink" Target="https://mall.industry.siemens.com/mall/tr/tr/Catalog/Product/5SY5220-7" TargetMode="External"/><Relationship Id="rId6" Type="http://schemas.openxmlformats.org/officeDocument/2006/relationships/hyperlink" Target="https://mall.industry.siemens.com/mall/tr/tr/Catalog/Product/3KC0338-0PE00-0AA0" TargetMode="External"/><Relationship Id="rId2778" Type="http://schemas.openxmlformats.org/officeDocument/2006/relationships/hyperlink" Target="https://mall.industry.siemens.com/mall/tr/tr/Catalog/Product/3SE5322-0SE21" TargetMode="External"/><Relationship Id="rId2985" Type="http://schemas.openxmlformats.org/officeDocument/2006/relationships/hyperlink" Target="https://mall.industry.siemens.com/mall/tr/tr/Catalog/Product/3SU1100-1HA20-1CH0" TargetMode="External"/><Relationship Id="rId3829" Type="http://schemas.openxmlformats.org/officeDocument/2006/relationships/hyperlink" Target="https://mall.industry.siemens.com/mall/tr/tr/Catalog/Product/3VA9324-0KD00" TargetMode="External"/><Relationship Id="rId5044" Type="http://schemas.openxmlformats.org/officeDocument/2006/relationships/hyperlink" Target="https://mall.industry.siemens.com/mall/tr/tr/Catalog/Product/5SL4506-7" TargetMode="External"/><Relationship Id="rId957" Type="http://schemas.openxmlformats.org/officeDocument/2006/relationships/hyperlink" Target="https://mall.industry.siemens.com/mall/tr/tr/Catalog/Product/3RT1375-6AP36" TargetMode="External"/><Relationship Id="rId1587" Type="http://schemas.openxmlformats.org/officeDocument/2006/relationships/hyperlink" Target="https://mall.industry.siemens.com/mall/tr/tr/Catalog/Product/3RW5077-2TB14" TargetMode="External"/><Relationship Id="rId1794" Type="http://schemas.openxmlformats.org/officeDocument/2006/relationships/hyperlink" Target="https://mall.industry.siemens.com/mall/tr/tr/Catalog/Product/3RW5526-1HF04" TargetMode="External"/><Relationship Id="rId2638" Type="http://schemas.openxmlformats.org/officeDocument/2006/relationships/hyperlink" Target="https://mall.industry.siemens.com/mall/tr/tr/Catalog/Product/3SB6900-0NL" TargetMode="External"/><Relationship Id="rId2845" Type="http://schemas.openxmlformats.org/officeDocument/2006/relationships/hyperlink" Target="https://mall.industry.siemens.com/mall/tr/tr/Catalog/Product/3SK1121-2CB44" TargetMode="External"/><Relationship Id="rId5251" Type="http://schemas.openxmlformats.org/officeDocument/2006/relationships/hyperlink" Target="https://mall.industry.siemens.com/mall/tr/tr/Catalog/Product/5SU1636-6FP20" TargetMode="External"/><Relationship Id="rId86" Type="http://schemas.openxmlformats.org/officeDocument/2006/relationships/hyperlink" Target="https://mall.industry.siemens.com/mall/tr/tr/Catalog/Product/3KD9206-7" TargetMode="External"/><Relationship Id="rId817" Type="http://schemas.openxmlformats.org/officeDocument/2006/relationships/hyperlink" Target="https://mall.industry.siemens.com/mall/tr/tr/Catalog/Product/3RM1002-1AA14" TargetMode="External"/><Relationship Id="rId1447" Type="http://schemas.openxmlformats.org/officeDocument/2006/relationships/hyperlink" Target="https://mall.industry.siemens.com/mall/tr/tr/Catalog/Product/3RV2031-4VA10" TargetMode="External"/><Relationship Id="rId1654" Type="http://schemas.openxmlformats.org/officeDocument/2006/relationships/hyperlink" Target="https://mall.industry.siemens.com/mall/tr/tr/Catalog/Product/3RW5226-3TC04" TargetMode="External"/><Relationship Id="rId1861" Type="http://schemas.openxmlformats.org/officeDocument/2006/relationships/hyperlink" Target="https://mall.industry.siemens.com/mall/tr/tr/Catalog/Product/3RW5546-6HA14" TargetMode="External"/><Relationship Id="rId2705" Type="http://schemas.openxmlformats.org/officeDocument/2006/relationships/hyperlink" Target="https://mall.industry.siemens.com/mall/tr/tr/Catalog/Product/3SE5112-0CR01" TargetMode="External"/><Relationship Id="rId2912" Type="http://schemas.openxmlformats.org/officeDocument/2006/relationships/hyperlink" Target="https://mall.industry.siemens.com/mall/tr/tr/Catalog/Product/3SU1050-0AB60-0AA0" TargetMode="External"/><Relationship Id="rId4060" Type="http://schemas.openxmlformats.org/officeDocument/2006/relationships/hyperlink" Target="https://mall.industry.siemens.com/mall/tr/tr/Catalog/Product/3VM9214-0KP10" TargetMode="External"/><Relationship Id="rId5111" Type="http://schemas.openxmlformats.org/officeDocument/2006/relationships/hyperlink" Target="https://mall.industry.siemens.com/mall/tr/tr/Catalog/Product/5SL6216-7" TargetMode="External"/><Relationship Id="rId1307" Type="http://schemas.openxmlformats.org/officeDocument/2006/relationships/hyperlink" Target="https://mall.industry.siemens.com/mall/tr/tr/Catalog/Product/3RU2116-4AC0" TargetMode="External"/><Relationship Id="rId1514" Type="http://schemas.openxmlformats.org/officeDocument/2006/relationships/hyperlink" Target="https://mall.industry.siemens.com/mall/tr/tr/Catalog/Product/3RW4028-1BB04" TargetMode="External"/><Relationship Id="rId1721" Type="http://schemas.openxmlformats.org/officeDocument/2006/relationships/hyperlink" Target="https://mall.industry.siemens.com/mall/tr/tr/Catalog/Product/3RW5247-2AC14" TargetMode="External"/><Relationship Id="rId4877" Type="http://schemas.openxmlformats.org/officeDocument/2006/relationships/hyperlink" Target="https://mall.industry.siemens.com/mall/tr/tr/Catalog/Product/4RB8400-3EE20" TargetMode="External"/><Relationship Id="rId13" Type="http://schemas.openxmlformats.org/officeDocument/2006/relationships/hyperlink" Target="https://mall.industry.siemens.com/mall/tr/tr/Catalog/Product/3KC0352-0RE00-0AA0" TargetMode="External"/><Relationship Id="rId3479" Type="http://schemas.openxmlformats.org/officeDocument/2006/relationships/hyperlink" Target="https://mall.industry.siemens.com/mall/tr/tr/Catalog/Product/3VA1196-4EE46-0AA0" TargetMode="External"/><Relationship Id="rId3686" Type="http://schemas.openxmlformats.org/officeDocument/2006/relationships/hyperlink" Target="https://mall.industry.siemens.com/mall/tr/tr/Catalog/Product/3VA2716-1AC13-0AA0" TargetMode="External"/><Relationship Id="rId2288" Type="http://schemas.openxmlformats.org/officeDocument/2006/relationships/hyperlink" Target="https://mall.industry.siemens.com/mall/tr/tr/Catalog/Product/3SB6060-2BL10-0YA0" TargetMode="External"/><Relationship Id="rId2495" Type="http://schemas.openxmlformats.org/officeDocument/2006/relationships/hyperlink" Target="https://mall.industry.siemens.com/mall/tr/tr/Catalog/Product/3SB6160-4AL11-1NA0" TargetMode="External"/><Relationship Id="rId3339" Type="http://schemas.openxmlformats.org/officeDocument/2006/relationships/hyperlink" Target="https://mall.industry.siemens.com/mall/tr/tr/Catalog/Product/3UG5514-2BR20" TargetMode="External"/><Relationship Id="rId3893" Type="http://schemas.openxmlformats.org/officeDocument/2006/relationships/hyperlink" Target="https://mall.industry.siemens.com/mall/tr/tr/Catalog/Product/3VA9987-0TC10" TargetMode="External"/><Relationship Id="rId4737" Type="http://schemas.openxmlformats.org/officeDocument/2006/relationships/hyperlink" Target="https://mall.industry.siemens.com/mall/tr/tr/Catalog/Product/3RA2923-2AA2" TargetMode="External"/><Relationship Id="rId4944" Type="http://schemas.openxmlformats.org/officeDocument/2006/relationships/hyperlink" Target="https://mall.industry.siemens.com/mall/tr/tr/Catalog/Product/5SH320" TargetMode="External"/><Relationship Id="rId467" Type="http://schemas.openxmlformats.org/officeDocument/2006/relationships/hyperlink" Target="https://mall.industry.siemens.com/mall/tr/tr/Catalog/Product/3NW7903" TargetMode="External"/><Relationship Id="rId1097" Type="http://schemas.openxmlformats.org/officeDocument/2006/relationships/hyperlink" Target="https://mall.industry.siemens.com/mall/tr/tr/Catalog/Product/3RT2025-1BM40" TargetMode="External"/><Relationship Id="rId2148" Type="http://schemas.openxmlformats.org/officeDocument/2006/relationships/hyperlink" Target="https://mall.industry.siemens.com/mall/tr/tr/Catalog/Product/3SB6011-2BA30-0YA0" TargetMode="External"/><Relationship Id="rId3546" Type="http://schemas.openxmlformats.org/officeDocument/2006/relationships/hyperlink" Target="https://mall.industry.siemens.com/mall/tr/tr/Catalog/Product/3VA1563-5MH32-0AA0" TargetMode="External"/><Relationship Id="rId3753" Type="http://schemas.openxmlformats.org/officeDocument/2006/relationships/hyperlink" Target="https://mall.industry.siemens.com/mall/tr/tr/Catalog/Product/3VA9163-0SB20" TargetMode="External"/><Relationship Id="rId3960" Type="http://schemas.openxmlformats.org/officeDocument/2006/relationships/hyperlink" Target="https://mall.industry.siemens.com/mall/tr/tr/Catalog/Product/3VM1116-3ED42-0AA0" TargetMode="External"/><Relationship Id="rId4804" Type="http://schemas.openxmlformats.org/officeDocument/2006/relationships/hyperlink" Target="https://mall.industry.siemens.com/mall/tr/tr/Catalog/Product/4NC5122-2DE21" TargetMode="External"/><Relationship Id="rId674" Type="http://schemas.openxmlformats.org/officeDocument/2006/relationships/hyperlink" Target="https://mall.industry.siemens.com/mall/tr/tr/Catalog/Product/3RH2131-2BB40" TargetMode="External"/><Relationship Id="rId881" Type="http://schemas.openxmlformats.org/officeDocument/2006/relationships/hyperlink" Target="https://mall.industry.siemens.com/mall/tr/tr/Catalog/Product/3RQ4053-1SG30" TargetMode="External"/><Relationship Id="rId2355" Type="http://schemas.openxmlformats.org/officeDocument/2006/relationships/hyperlink" Target="https://mall.industry.siemens.com/mall/tr/tr/Catalog/Product/3SB6061-1CC20-0YA0" TargetMode="External"/><Relationship Id="rId2562" Type="http://schemas.openxmlformats.org/officeDocument/2006/relationships/hyperlink" Target="https://mall.industry.siemens.com/mall/tr/tr/Catalog/Product/3SB6216-6AA60-1AA0" TargetMode="External"/><Relationship Id="rId3406" Type="http://schemas.openxmlformats.org/officeDocument/2006/relationships/hyperlink" Target="https://mall.industry.siemens.com/mall/tr/tr/Catalog/Product/3VA1125-4EE36-0AA0" TargetMode="External"/><Relationship Id="rId3613" Type="http://schemas.openxmlformats.org/officeDocument/2006/relationships/hyperlink" Target="https://mall.industry.siemens.com/mall/tr/tr/Catalog/Product/3VA2163-6KP46-0AA0" TargetMode="External"/><Relationship Id="rId3820" Type="http://schemas.openxmlformats.org/officeDocument/2006/relationships/hyperlink" Target="https://mall.industry.siemens.com/mall/tr/tr/Catalog/Product/3VA9267-0HC15" TargetMode="External"/><Relationship Id="rId327" Type="http://schemas.openxmlformats.org/officeDocument/2006/relationships/hyperlink" Target="https://mall.industry.siemens.com/mall/tr/tr/Catalog/Product/3NA3836-8" TargetMode="External"/><Relationship Id="rId534" Type="http://schemas.openxmlformats.org/officeDocument/2006/relationships/hyperlink" Target="https://mall.industry.siemens.com/mall/tr/tr/Catalog/Product/3RA6120-1BP32" TargetMode="External"/><Relationship Id="rId741" Type="http://schemas.openxmlformats.org/officeDocument/2006/relationships/hyperlink" Target="https://mall.industry.siemens.com/mall/tr/tr/Catalog/Product/3RK1207-1BQ40-0AA3" TargetMode="External"/><Relationship Id="rId1164" Type="http://schemas.openxmlformats.org/officeDocument/2006/relationships/hyperlink" Target="https://mall.industry.siemens.com/mall/tr/tr/Catalog/Product/3RT2037-1AD00" TargetMode="External"/><Relationship Id="rId1371" Type="http://schemas.openxmlformats.org/officeDocument/2006/relationships/hyperlink" Target="https://mall.industry.siemens.com/mall/tr/tr/Catalog/Product/3RV1923-1CA00" TargetMode="External"/><Relationship Id="rId2008" Type="http://schemas.openxmlformats.org/officeDocument/2006/relationships/hyperlink" Target="https://mall.industry.siemens.com/mall/tr/tr/Catalog/Product/3SB6010-2AB60-0YA0" TargetMode="External"/><Relationship Id="rId2215" Type="http://schemas.openxmlformats.org/officeDocument/2006/relationships/hyperlink" Target="https://mall.industry.siemens.com/mall/tr/tr/Catalog/Product/3SB6060-1BC20-0YA0" TargetMode="External"/><Relationship Id="rId2422" Type="http://schemas.openxmlformats.org/officeDocument/2006/relationships/hyperlink" Target="https://mall.industry.siemens.com/mall/tr/tr/Catalog/Product/3SB6110-0AB10-1CA0" TargetMode="External"/><Relationship Id="rId5578" Type="http://schemas.openxmlformats.org/officeDocument/2006/relationships/hyperlink" Target="https://mall.industry.siemens.com/mall/tr/tr/Catalog/Product/8WD4250-0FA" TargetMode="External"/><Relationship Id="rId601" Type="http://schemas.openxmlformats.org/officeDocument/2006/relationships/hyperlink" Target="https://mall.industry.siemens.com/mall/tr/tr/Catalog/Product/3RC7940-2TE00" TargetMode="External"/><Relationship Id="rId1024" Type="http://schemas.openxmlformats.org/officeDocument/2006/relationships/hyperlink" Target="https://mall.industry.siemens.com/mall/tr/tr/Catalog/Product/3RT2017-1AB01" TargetMode="External"/><Relationship Id="rId1231" Type="http://schemas.openxmlformats.org/officeDocument/2006/relationships/hyperlink" Target="https://mall.industry.siemens.com/mall/tr/tr/Catalog/Product/3RT2924-5AP01" TargetMode="External"/><Relationship Id="rId4387" Type="http://schemas.openxmlformats.org/officeDocument/2006/relationships/hyperlink" Target="https://mall.industry.siemens.com/mall/tr/tr/Catalog/Product/3WA9111-0EB08" TargetMode="External"/><Relationship Id="rId4594" Type="http://schemas.openxmlformats.org/officeDocument/2006/relationships/hyperlink" Target="https://mall.industry.siemens.com/mall/tr/tr/Catalog/Product/3WL9111-0AN08-0AA0" TargetMode="External"/><Relationship Id="rId5438" Type="http://schemas.openxmlformats.org/officeDocument/2006/relationships/hyperlink" Target="https://mall.industry.siemens.com/mall/tr/tr/Catalog/Product/7KM2200-2EA30-1EA1" TargetMode="External"/><Relationship Id="rId5645" Type="http://schemas.openxmlformats.org/officeDocument/2006/relationships/hyperlink" Target="https://mall.industry.siemens.com/mall/tr/tr/Catalog/Product/LZS:PT78730" TargetMode="External"/><Relationship Id="rId3196" Type="http://schemas.openxmlformats.org/officeDocument/2006/relationships/hyperlink" Target="https://mall.industry.siemens.com/mall/tr/tr/Catalog/Product/3SY3127" TargetMode="External"/><Relationship Id="rId4247" Type="http://schemas.openxmlformats.org/officeDocument/2006/relationships/hyperlink" Target="https://mall.industry.siemens.com/mall/tr/tr/Catalog/Product/3WA1225-4AB42-0AA0" TargetMode="External"/><Relationship Id="rId4454" Type="http://schemas.openxmlformats.org/officeDocument/2006/relationships/hyperlink" Target="https://mall.industry.siemens.com/mall/tr/tr/Catalog/Product/3WL1110-4BB42-1AA2" TargetMode="External"/><Relationship Id="rId4661" Type="http://schemas.openxmlformats.org/officeDocument/2006/relationships/hyperlink" Target="https://mall.industry.siemens.com/mall/tr/tr/Catalog/Product/3WT8100-5UA74-5AB2" TargetMode="External"/><Relationship Id="rId5505" Type="http://schemas.openxmlformats.org/officeDocument/2006/relationships/hyperlink" Target="https://mall.industry.siemens.com/mall/tr/tr/Catalog/Product/8UC6024" TargetMode="External"/><Relationship Id="rId3056" Type="http://schemas.openxmlformats.org/officeDocument/2006/relationships/hyperlink" Target="https://mall.industry.siemens.com/mall/tr/tr/Catalog/Product/3SU1152-6AA60-1AA0" TargetMode="External"/><Relationship Id="rId3263" Type="http://schemas.openxmlformats.org/officeDocument/2006/relationships/hyperlink" Target="https://mall.industry.siemens.com/mall/tr/tr/Catalog/Product/3TY7683-0CQ7" TargetMode="External"/><Relationship Id="rId3470" Type="http://schemas.openxmlformats.org/officeDocument/2006/relationships/hyperlink" Target="https://mall.industry.siemens.com/mall/tr/tr/Catalog/Product/3VA1180-5EE36-0AA0" TargetMode="External"/><Relationship Id="rId4107" Type="http://schemas.openxmlformats.org/officeDocument/2006/relationships/hyperlink" Target="https://mall.industry.siemens.com/mall/tr/tr/Catalog/Product/3VW9011-0AE05" TargetMode="External"/><Relationship Id="rId4314" Type="http://schemas.openxmlformats.org/officeDocument/2006/relationships/hyperlink" Target="https://mall.industry.siemens.com/mall/tr/tr/Catalog/Product/3WA8350-5AA32-1BA1" TargetMode="External"/><Relationship Id="rId184" Type="http://schemas.openxmlformats.org/officeDocument/2006/relationships/hyperlink" Target="https://mall.industry.siemens.com/mall/tr/tr/Catalog/Product/3LD3054-0TK51" TargetMode="External"/><Relationship Id="rId391" Type="http://schemas.openxmlformats.org/officeDocument/2006/relationships/hyperlink" Target="https://mall.industry.siemens.com/mall/tr/tr/Catalog/Product/3NH3530" TargetMode="External"/><Relationship Id="rId1908" Type="http://schemas.openxmlformats.org/officeDocument/2006/relationships/hyperlink" Target="https://mall.industry.siemens.com/mall/tr/tr/Catalog/Product/3RW5980-0HS00" TargetMode="External"/><Relationship Id="rId2072" Type="http://schemas.openxmlformats.org/officeDocument/2006/relationships/hyperlink" Target="https://mall.industry.siemens.com/mall/tr/tr/Catalog/Product/3SB6010-4AA21-0YA0" TargetMode="External"/><Relationship Id="rId3123" Type="http://schemas.openxmlformats.org/officeDocument/2006/relationships/hyperlink" Target="https://mall.industry.siemens.com/mall/tr/tr/Catalog/Product/3SU1401-2BF30-1AA0" TargetMode="External"/><Relationship Id="rId4521" Type="http://schemas.openxmlformats.org/officeDocument/2006/relationships/hyperlink" Target="https://mall.industry.siemens.com/mall/tr/tr/Catalog/Product/3WL1225-4BB36-1AA2" TargetMode="External"/><Relationship Id="rId251" Type="http://schemas.openxmlformats.org/officeDocument/2006/relationships/hyperlink" Target="https://mall.industry.siemens.com/mall/tr/tr/Catalog/Product/3LF0122-4AB00" TargetMode="External"/><Relationship Id="rId3330" Type="http://schemas.openxmlformats.org/officeDocument/2006/relationships/hyperlink" Target="https://mall.industry.siemens.com/mall/tr/tr/Catalog/Product/3UG5511-1AR20" TargetMode="External"/><Relationship Id="rId5088" Type="http://schemas.openxmlformats.org/officeDocument/2006/relationships/hyperlink" Target="https://mall.industry.siemens.com/mall/tr/tr/Catalog/Product/5SL6125-6" TargetMode="External"/><Relationship Id="rId2889" Type="http://schemas.openxmlformats.org/officeDocument/2006/relationships/hyperlink" Target="https://mall.industry.siemens.com/mall/tr/tr/Catalog/Product/3SU1001-0AB30-0AA0" TargetMode="External"/><Relationship Id="rId5295" Type="http://schemas.openxmlformats.org/officeDocument/2006/relationships/hyperlink" Target="https://mall.industry.siemens.com/mall/tr/tr/Catalog/Product/5SV3342-6" TargetMode="External"/><Relationship Id="rId111" Type="http://schemas.openxmlformats.org/officeDocument/2006/relationships/hyperlink" Target="https://mall.industry.siemens.com/mall/tr/tr/Catalog/Product/3KD9504-6" TargetMode="External"/><Relationship Id="rId1698" Type="http://schemas.openxmlformats.org/officeDocument/2006/relationships/hyperlink" Target="https://mall.industry.siemens.com/mall/tr/tr/Catalog/Product/3RW5244-2TC04" TargetMode="External"/><Relationship Id="rId2749" Type="http://schemas.openxmlformats.org/officeDocument/2006/relationships/hyperlink" Target="https://mall.industry.siemens.com/mall/tr/tr/Catalog/Product/3SE5212-1RV40" TargetMode="External"/><Relationship Id="rId2956" Type="http://schemas.openxmlformats.org/officeDocument/2006/relationships/hyperlink" Target="https://mall.industry.siemens.com/mall/tr/tr/Catalog/Product/3SU1061-0JB20-0AA0" TargetMode="External"/><Relationship Id="rId5155" Type="http://schemas.openxmlformats.org/officeDocument/2006/relationships/hyperlink" Target="https://mall.industry.siemens.com/mall/tr/tr/Catalog/Product/5SL6540-7" TargetMode="External"/><Relationship Id="rId5362" Type="http://schemas.openxmlformats.org/officeDocument/2006/relationships/hyperlink" Target="https://mall.industry.siemens.com/mall/tr/tr/Catalog/Product/5SY5102-7" TargetMode="External"/><Relationship Id="rId928" Type="http://schemas.openxmlformats.org/officeDocument/2006/relationships/hyperlink" Target="https://mall.industry.siemens.com/mall/tr/tr/Catalog/Product/3RT1054-1AB36" TargetMode="External"/><Relationship Id="rId1558" Type="http://schemas.openxmlformats.org/officeDocument/2006/relationships/hyperlink" Target="https://mall.industry.siemens.com/mall/tr/tr/Catalog/Product/3RW5073-6TB04" TargetMode="External"/><Relationship Id="rId1765" Type="http://schemas.openxmlformats.org/officeDocument/2006/relationships/hyperlink" Target="https://mall.industry.siemens.com/mall/tr/tr/Catalog/Product/3RW5516-3HA14" TargetMode="External"/><Relationship Id="rId2609" Type="http://schemas.openxmlformats.org/officeDocument/2006/relationships/hyperlink" Target="https://mall.industry.siemens.com/mall/tr/tr/Catalog/Product/3SB6407-1BA60-1AA0" TargetMode="External"/><Relationship Id="rId4171" Type="http://schemas.openxmlformats.org/officeDocument/2006/relationships/hyperlink" Target="https://mall.industry.siemens.com/mall/tr/tr/Catalog/Product/3WA1108-4AB02-0AA0" TargetMode="External"/><Relationship Id="rId5015" Type="http://schemas.openxmlformats.org/officeDocument/2006/relationships/hyperlink" Target="https://mall.industry.siemens.com/mall/tr/tr/Catalog/Product/5SL4205-7" TargetMode="External"/><Relationship Id="rId5222" Type="http://schemas.openxmlformats.org/officeDocument/2006/relationships/hyperlink" Target="https://mall.industry.siemens.com/mall/tr/tr/Catalog/Product/5SU1336-6FP32" TargetMode="External"/><Relationship Id="rId57" Type="http://schemas.openxmlformats.org/officeDocument/2006/relationships/hyperlink" Target="https://mall.industry.siemens.com/mall/tr/tr/Catalog/Product/3KD4430-0QE10-0" TargetMode="External"/><Relationship Id="rId1418" Type="http://schemas.openxmlformats.org/officeDocument/2006/relationships/hyperlink" Target="https://mall.industry.siemens.com/mall/tr/tr/Catalog/Product/3RV2021-0JA10" TargetMode="External"/><Relationship Id="rId1972" Type="http://schemas.openxmlformats.org/officeDocument/2006/relationships/hyperlink" Target="https://mall.industry.siemens.com/mall/tr/tr/Catalog/Product/3SB6010-1BC20-0YA0" TargetMode="External"/><Relationship Id="rId2816" Type="http://schemas.openxmlformats.org/officeDocument/2006/relationships/hyperlink" Target="https://mall.industry.siemens.com/mall/tr/tr/Catalog/Product/3SE7310-1AE00" TargetMode="External"/><Relationship Id="rId4031" Type="http://schemas.openxmlformats.org/officeDocument/2006/relationships/hyperlink" Target="https://mall.industry.siemens.com/mall/tr/tr/Catalog/Product/3VM9111-0WD40" TargetMode="External"/><Relationship Id="rId1625" Type="http://schemas.openxmlformats.org/officeDocument/2006/relationships/hyperlink" Target="https://mall.industry.siemens.com/mall/tr/tr/Catalog/Product/3RW5217-1AC14" TargetMode="External"/><Relationship Id="rId1832" Type="http://schemas.openxmlformats.org/officeDocument/2006/relationships/hyperlink" Target="https://mall.industry.siemens.com/mall/tr/tr/Catalog/Product/3RW5543-2HA04" TargetMode="External"/><Relationship Id="rId4988" Type="http://schemas.openxmlformats.org/officeDocument/2006/relationships/hyperlink" Target="https://mall.industry.siemens.com/mall/tr/tr/Catalog/Product/5SL4102-7" TargetMode="External"/><Relationship Id="rId3797" Type="http://schemas.openxmlformats.org/officeDocument/2006/relationships/hyperlink" Target="https://mall.industry.siemens.com/mall/tr/tr/Catalog/Product/3VA9257-0EK11" TargetMode="External"/><Relationship Id="rId4848" Type="http://schemas.openxmlformats.org/officeDocument/2006/relationships/hyperlink" Target="https://mall.industry.siemens.com/mall/tr/tr/Catalog/Product/4RB2125-3EE50" TargetMode="External"/><Relationship Id="rId2399" Type="http://schemas.openxmlformats.org/officeDocument/2006/relationships/hyperlink" Target="https://mall.industry.siemens.com/mall/tr/tr/Catalog/Product/3SB6061-2BB60-0YA0" TargetMode="External"/><Relationship Id="rId3657" Type="http://schemas.openxmlformats.org/officeDocument/2006/relationships/hyperlink" Target="https://mall.industry.siemens.com/mall/tr/tr/Catalog/Product/3VA2580-5HL42-0AA0" TargetMode="External"/><Relationship Id="rId3864" Type="http://schemas.openxmlformats.org/officeDocument/2006/relationships/hyperlink" Target="https://mall.industry.siemens.com/mall/tr/tr/Catalog/Product/3VA9503-0SB20" TargetMode="External"/><Relationship Id="rId4708" Type="http://schemas.openxmlformats.org/officeDocument/2006/relationships/hyperlink" Target="https://mall.industry.siemens.com/mall/tr/tr/Catalog/Product/3WT8402-5UA71-0AA2" TargetMode="External"/><Relationship Id="rId4915" Type="http://schemas.openxmlformats.org/officeDocument/2006/relationships/hyperlink" Target="https://mall.industry.siemens.com/mall/tr/tr/Catalog/Product/5SE2316" TargetMode="External"/><Relationship Id="rId578" Type="http://schemas.openxmlformats.org/officeDocument/2006/relationships/hyperlink" Target="https://mall.industry.siemens.com/mall/tr/tr/Catalog/Product/3RC7140-1EE00" TargetMode="External"/><Relationship Id="rId785" Type="http://schemas.openxmlformats.org/officeDocument/2006/relationships/hyperlink" Target="https://mall.industry.siemens.com/mall/tr/tr/Catalog/Product/3RK1908-0AP00-0CP0" TargetMode="External"/><Relationship Id="rId992" Type="http://schemas.openxmlformats.org/officeDocument/2006/relationships/hyperlink" Target="https://mall.industry.siemens.com/mall/tr/tr/Catalog/Product/3RT2015-1BB41" TargetMode="External"/><Relationship Id="rId2259" Type="http://schemas.openxmlformats.org/officeDocument/2006/relationships/hyperlink" Target="https://mall.industry.siemens.com/mall/tr/tr/Catalog/Product/3SB6060-2AM20-0YA0" TargetMode="External"/><Relationship Id="rId2466" Type="http://schemas.openxmlformats.org/officeDocument/2006/relationships/hyperlink" Target="https://mall.industry.siemens.com/mall/tr/tr/Catalog/Product/3SB6116-0DB60-1BA0" TargetMode="External"/><Relationship Id="rId2673" Type="http://schemas.openxmlformats.org/officeDocument/2006/relationships/hyperlink" Target="https://mall.industry.siemens.com/mall/tr/tr/Catalog/Product/3SE5000-0AE01" TargetMode="External"/><Relationship Id="rId2880" Type="http://schemas.openxmlformats.org/officeDocument/2006/relationships/hyperlink" Target="https://mall.industry.siemens.com/mall/tr/tr/Catalog/Product/3SU1000-3BB42-0AA0" TargetMode="External"/><Relationship Id="rId3517" Type="http://schemas.openxmlformats.org/officeDocument/2006/relationships/hyperlink" Target="https://mall.industry.siemens.com/mall/tr/tr/Catalog/Product/3VA1340-1AA42-0AA0" TargetMode="External"/><Relationship Id="rId3724" Type="http://schemas.openxmlformats.org/officeDocument/2006/relationships/hyperlink" Target="https://mall.industry.siemens.com/mall/tr/tr/Catalog/Product/3VA9114-0RL20" TargetMode="External"/><Relationship Id="rId3931" Type="http://schemas.openxmlformats.org/officeDocument/2006/relationships/hyperlink" Target="https://mall.industry.siemens.com/mall/tr/tr/Catalog/Product/3VM1050-3ED32-0AA0" TargetMode="External"/><Relationship Id="rId438" Type="http://schemas.openxmlformats.org/officeDocument/2006/relationships/hyperlink" Target="https://mall.industry.siemens.com/mall/tr/tr/Catalog/Product/3NW6005-1" TargetMode="External"/><Relationship Id="rId645" Type="http://schemas.openxmlformats.org/officeDocument/2006/relationships/hyperlink" Target="https://mall.industry.siemens.com/mall/tr/tr/Catalog/Product/3RH1921-1DA11" TargetMode="External"/><Relationship Id="rId852" Type="http://schemas.openxmlformats.org/officeDocument/2006/relationships/hyperlink" Target="https://mall.industry.siemens.com/mall/tr/tr/Catalog/Product/3RP2511-1AW30" TargetMode="External"/><Relationship Id="rId1068" Type="http://schemas.openxmlformats.org/officeDocument/2006/relationships/hyperlink" Target="https://mall.industry.siemens.com/mall/tr/tr/Catalog/Product/3RT2023-1BB40" TargetMode="External"/><Relationship Id="rId1275" Type="http://schemas.openxmlformats.org/officeDocument/2006/relationships/hyperlink" Target="https://mall.industry.siemens.com/mall/tr/tr/Catalog/Product/3RU2116-1AB0" TargetMode="External"/><Relationship Id="rId1482" Type="http://schemas.openxmlformats.org/officeDocument/2006/relationships/hyperlink" Target="https://mall.industry.siemens.com/mall/tr/tr/Catalog/Product/3RW3014-1BB14" TargetMode="External"/><Relationship Id="rId2119" Type="http://schemas.openxmlformats.org/officeDocument/2006/relationships/hyperlink" Target="https://mall.industry.siemens.com/mall/tr/tr/Catalog/Product/3SB6011-2AA40-0YA0" TargetMode="External"/><Relationship Id="rId2326" Type="http://schemas.openxmlformats.org/officeDocument/2006/relationships/hyperlink" Target="https://mall.industry.siemens.com/mall/tr/tr/Catalog/Product/3SB6061-0AA30-0YA0" TargetMode="External"/><Relationship Id="rId2533" Type="http://schemas.openxmlformats.org/officeDocument/2006/relationships/hyperlink" Target="https://mall.industry.siemens.com/mall/tr/tr/Catalog/Product/3SB6211-6AA20-1AA0" TargetMode="External"/><Relationship Id="rId2740" Type="http://schemas.openxmlformats.org/officeDocument/2006/relationships/hyperlink" Target="https://mall.industry.siemens.com/mall/tr/tr/Catalog/Product/3SE5212-0CE10" TargetMode="External"/><Relationship Id="rId505" Type="http://schemas.openxmlformats.org/officeDocument/2006/relationships/hyperlink" Target="https://mall.industry.siemens.com/mall/tr/tr/Catalog/Product/3RA2815-1AW10" TargetMode="External"/><Relationship Id="rId712" Type="http://schemas.openxmlformats.org/officeDocument/2006/relationships/hyperlink" Target="https://mall.industry.siemens.com/mall/tr/tr/Catalog/Product/3RH2911-1XA40-0MA0" TargetMode="External"/><Relationship Id="rId1135" Type="http://schemas.openxmlformats.org/officeDocument/2006/relationships/hyperlink" Target="https://mall.industry.siemens.com/mall/tr/tr/Catalog/Product/3RT2028-1AH00" TargetMode="External"/><Relationship Id="rId1342" Type="http://schemas.openxmlformats.org/officeDocument/2006/relationships/hyperlink" Target="https://mall.industry.siemens.com/mall/tr/tr/Catalog/Product/3RU2136-4JB1" TargetMode="External"/><Relationship Id="rId4498" Type="http://schemas.openxmlformats.org/officeDocument/2006/relationships/hyperlink" Target="https://mall.industry.siemens.com/mall/tr/tr/Catalog/Product/3WL1210-4BB42-1AA2" TargetMode="External"/><Relationship Id="rId5549" Type="http://schemas.openxmlformats.org/officeDocument/2006/relationships/hyperlink" Target="https://mall.industry.siemens.com/mall/tr/tr/Catalog/Product/8US1903-3AB00" TargetMode="External"/><Relationship Id="rId1202" Type="http://schemas.openxmlformats.org/officeDocument/2006/relationships/hyperlink" Target="https://mall.industry.siemens.com/mall/tr/tr/Catalog/Product/3RT2325-1AN20" TargetMode="External"/><Relationship Id="rId2600" Type="http://schemas.openxmlformats.org/officeDocument/2006/relationships/hyperlink" Target="https://mall.industry.siemens.com/mall/tr/tr/Catalog/Product/3SB6406-1BA20-1AA0" TargetMode="External"/><Relationship Id="rId4358" Type="http://schemas.openxmlformats.org/officeDocument/2006/relationships/hyperlink" Target="https://mall.industry.siemens.com/mall/tr/tr/Catalog/Product/3WA9111-0AL25" TargetMode="External"/><Relationship Id="rId5409" Type="http://schemas.openxmlformats.org/officeDocument/2006/relationships/hyperlink" Target="https://mall.industry.siemens.com/mall/tr/tr/Catalog/Product/5TE6800" TargetMode="External"/><Relationship Id="rId3167" Type="http://schemas.openxmlformats.org/officeDocument/2006/relationships/hyperlink" Target="https://mall.industry.siemens.com/mall/tr/tr/Catalog/Product/3SU1900-0AH10-0AA0" TargetMode="External"/><Relationship Id="rId4565" Type="http://schemas.openxmlformats.org/officeDocument/2006/relationships/hyperlink" Target="https://mall.industry.siemens.com/mall/tr/tr/Catalog/Product/3WL9111-0AA64-0AA0" TargetMode="External"/><Relationship Id="rId4772" Type="http://schemas.openxmlformats.org/officeDocument/2006/relationships/hyperlink" Target="https://mall.industry.siemens.com/mall/tr/tr/Catalog/Product/4AX3002-3HA06-0B" TargetMode="External"/><Relationship Id="rId5616" Type="http://schemas.openxmlformats.org/officeDocument/2006/relationships/hyperlink" Target="https://mall.industry.siemens.com/mall/tr/tr/Catalog/Product/8WD4428-6XE" TargetMode="External"/><Relationship Id="rId295" Type="http://schemas.openxmlformats.org/officeDocument/2006/relationships/hyperlink" Target="https://mall.industry.siemens.com/mall/tr/tr/Catalog/Product/3NA3130" TargetMode="External"/><Relationship Id="rId3374" Type="http://schemas.openxmlformats.org/officeDocument/2006/relationships/hyperlink" Target="https://mall.industry.siemens.com/mall/tr/tr/Catalog/Product/3VA1112-4EF36-0AA0" TargetMode="External"/><Relationship Id="rId3581" Type="http://schemas.openxmlformats.org/officeDocument/2006/relationships/hyperlink" Target="https://mall.industry.siemens.com/mall/tr/tr/Catalog/Product/3VA2125-5KP36-0AA0" TargetMode="External"/><Relationship Id="rId4218" Type="http://schemas.openxmlformats.org/officeDocument/2006/relationships/hyperlink" Target="https://mall.industry.siemens.com/mall/tr/tr/Catalog/Product/3WA1120-2AB42-0AA0" TargetMode="External"/><Relationship Id="rId4425" Type="http://schemas.openxmlformats.org/officeDocument/2006/relationships/hyperlink" Target="https://mall.industry.siemens.com/mall/tr/tr/Catalog/Product/3WL1106-3BB36-1AA2" TargetMode="External"/><Relationship Id="rId4632" Type="http://schemas.openxmlformats.org/officeDocument/2006/relationships/hyperlink" Target="https://mall.industry.siemens.com/mall/tr/tr/Catalog/Product/3WL9111-0BC12-0AA0" TargetMode="External"/><Relationship Id="rId2183" Type="http://schemas.openxmlformats.org/officeDocument/2006/relationships/hyperlink" Target="https://mall.industry.siemens.com/mall/tr/tr/Catalog/Product/3SB6060-0AA60-0YA0" TargetMode="External"/><Relationship Id="rId2390" Type="http://schemas.openxmlformats.org/officeDocument/2006/relationships/hyperlink" Target="https://mall.industry.siemens.com/mall/tr/tr/Catalog/Product/3SB6061-2BA20-0YA0" TargetMode="External"/><Relationship Id="rId3027" Type="http://schemas.openxmlformats.org/officeDocument/2006/relationships/hyperlink" Target="https://mall.industry.siemens.com/mall/tr/tr/Catalog/Product/3SU1150-0AB10-1CA0" TargetMode="External"/><Relationship Id="rId3234" Type="http://schemas.openxmlformats.org/officeDocument/2006/relationships/hyperlink" Target="https://mall.industry.siemens.com/mall/tr/tr/Catalog/Product/3TY7403-0AF0" TargetMode="External"/><Relationship Id="rId3441" Type="http://schemas.openxmlformats.org/officeDocument/2006/relationships/hyperlink" Target="https://mall.industry.siemens.com/mall/tr/tr/Catalog/Product/3VA1150-4EE46-0AA0" TargetMode="External"/><Relationship Id="rId155" Type="http://schemas.openxmlformats.org/officeDocument/2006/relationships/hyperlink" Target="https://mall.industry.siemens.com/mall/tr/tr/Catalog/Product/3LD2405-0TK13" TargetMode="External"/><Relationship Id="rId362" Type="http://schemas.openxmlformats.org/officeDocument/2006/relationships/hyperlink" Target="https://mall.industry.siemens.com/mall/tr/tr/Catalog/Product/3NE1332-0" TargetMode="External"/><Relationship Id="rId2043" Type="http://schemas.openxmlformats.org/officeDocument/2006/relationships/hyperlink" Target="https://mall.industry.siemens.com/mall/tr/tr/Catalog/Product/3SB6010-2BB50-0YA0" TargetMode="External"/><Relationship Id="rId2250" Type="http://schemas.openxmlformats.org/officeDocument/2006/relationships/hyperlink" Target="https://mall.industry.siemens.com/mall/tr/tr/Catalog/Product/3SB6060-2AB50-0YA0" TargetMode="External"/><Relationship Id="rId3301" Type="http://schemas.openxmlformats.org/officeDocument/2006/relationships/hyperlink" Target="https://mall.industry.siemens.com/mall/tr/tr/Catalog/Product/3UF7910-0AA00-0" TargetMode="External"/><Relationship Id="rId5199" Type="http://schemas.openxmlformats.org/officeDocument/2006/relationships/hyperlink" Target="https://mall.industry.siemens.com/mall/tr/tr/Catalog/Product/5ST3768" TargetMode="External"/><Relationship Id="rId222" Type="http://schemas.openxmlformats.org/officeDocument/2006/relationships/hyperlink" Target="https://mall.industry.siemens.com/mall/tr/tr/Catalog/Product/3LD9243-1B" TargetMode="External"/><Relationship Id="rId2110" Type="http://schemas.openxmlformats.org/officeDocument/2006/relationships/hyperlink" Target="https://mall.industry.siemens.com/mall/tr/tr/Catalog/Product/3SB6011-1BC50-0YA0" TargetMode="External"/><Relationship Id="rId5059" Type="http://schemas.openxmlformats.org/officeDocument/2006/relationships/hyperlink" Target="https://mall.industry.siemens.com/mall/tr/tr/Catalog/Product/5SL4625-7" TargetMode="External"/><Relationship Id="rId5266" Type="http://schemas.openxmlformats.org/officeDocument/2006/relationships/hyperlink" Target="https://mall.industry.siemens.com/mall/tr/tr/Catalog/Product/5SU1646-7FP06" TargetMode="External"/><Relationship Id="rId5473" Type="http://schemas.openxmlformats.org/officeDocument/2006/relationships/hyperlink" Target="https://mall.industry.siemens.com/mall/tr/tr/Catalog/Product/7KT1261" TargetMode="External"/><Relationship Id="rId4075" Type="http://schemas.openxmlformats.org/officeDocument/2006/relationships/hyperlink" Target="https://mall.industry.siemens.com/mall/tr/tr/Catalog/Product/3VM9314-0KP00" TargetMode="External"/><Relationship Id="rId4282" Type="http://schemas.openxmlformats.org/officeDocument/2006/relationships/hyperlink" Target="https://mall.industry.siemens.com/mall/tr/tr/Catalog/Product/3WA1240-5AB01-0AA0" TargetMode="External"/><Relationship Id="rId5126" Type="http://schemas.openxmlformats.org/officeDocument/2006/relationships/hyperlink" Target="https://mall.industry.siemens.com/mall/tr/tr/Catalog/Product/5SL6308-7YA" TargetMode="External"/><Relationship Id="rId5333" Type="http://schemas.openxmlformats.org/officeDocument/2006/relationships/hyperlink" Target="https://mall.industry.siemens.com/mall/tr/tr/Catalog/Product/5SV4648-0" TargetMode="External"/><Relationship Id="rId1669" Type="http://schemas.openxmlformats.org/officeDocument/2006/relationships/hyperlink" Target="https://mall.industry.siemens.com/mall/tr/tr/Catalog/Product/3RW5234-6AC14" TargetMode="External"/><Relationship Id="rId1876" Type="http://schemas.openxmlformats.org/officeDocument/2006/relationships/hyperlink" Target="https://mall.industry.siemens.com/mall/tr/tr/Catalog/Product/3RW5548-6HA04" TargetMode="External"/><Relationship Id="rId2927" Type="http://schemas.openxmlformats.org/officeDocument/2006/relationships/hyperlink" Target="https://mall.industry.siemens.com/mall/tr/tr/Catalog/Product/3SU1051-0AB30-0AA0" TargetMode="External"/><Relationship Id="rId3091" Type="http://schemas.openxmlformats.org/officeDocument/2006/relationships/hyperlink" Target="https://mall.industry.siemens.com/mall/tr/tr/Catalog/Product/3SU1401-1BB00-1AA0" TargetMode="External"/><Relationship Id="rId4142" Type="http://schemas.openxmlformats.org/officeDocument/2006/relationships/hyperlink" Target="https://mall.industry.siemens.com/mall/tr/tr/Catalog/Product/3VW9011-0LF58" TargetMode="External"/><Relationship Id="rId5540" Type="http://schemas.openxmlformats.org/officeDocument/2006/relationships/hyperlink" Target="https://mall.industry.siemens.com/mall/tr/tr/Catalog/Product/8US1251-5DS10" TargetMode="External"/><Relationship Id="rId1529" Type="http://schemas.openxmlformats.org/officeDocument/2006/relationships/hyperlink" Target="https://mall.industry.siemens.com/mall/tr/tr/Catalog/Product/3RW5055-2AB14" TargetMode="External"/><Relationship Id="rId1736" Type="http://schemas.openxmlformats.org/officeDocument/2006/relationships/hyperlink" Target="https://mall.industry.siemens.com/mall/tr/tr/Catalog/Product/3RW5513-1HA04" TargetMode="External"/><Relationship Id="rId1943" Type="http://schemas.openxmlformats.org/officeDocument/2006/relationships/hyperlink" Target="https://mall.industry.siemens.com/mall/tr/tr/Catalog/Product/3SB6010-0AB30-0YA0" TargetMode="External"/><Relationship Id="rId5400" Type="http://schemas.openxmlformats.org/officeDocument/2006/relationships/hyperlink" Target="https://mall.industry.siemens.com/mall/tr/tr/Catalog/Product/5SZ1342-6YA" TargetMode="External"/><Relationship Id="rId28" Type="http://schemas.openxmlformats.org/officeDocument/2006/relationships/hyperlink" Target="https://mall.industry.siemens.com/mall/tr/tr/Catalog/Product/3KC0454-0RE00-0AA0" TargetMode="External"/><Relationship Id="rId1803" Type="http://schemas.openxmlformats.org/officeDocument/2006/relationships/hyperlink" Target="https://mall.industry.siemens.com/mall/tr/tr/Catalog/Product/3RW5527-1HF14" TargetMode="External"/><Relationship Id="rId4002" Type="http://schemas.openxmlformats.org/officeDocument/2006/relationships/hyperlink" Target="https://mall.industry.siemens.com/mall/tr/tr/Catalog/Product/3VM1220-5MH32-0AA0" TargetMode="External"/><Relationship Id="rId4959" Type="http://schemas.openxmlformats.org/officeDocument/2006/relationships/hyperlink" Target="https://mall.industry.siemens.com/mall/tr/tr/Catalog/Product/5SL3206-6YA" TargetMode="External"/><Relationship Id="rId3768" Type="http://schemas.openxmlformats.org/officeDocument/2006/relationships/hyperlink" Target="https://mall.industry.siemens.com/mall/tr/tr/Catalog/Product/3VA9213-0KD00" TargetMode="External"/><Relationship Id="rId3975" Type="http://schemas.openxmlformats.org/officeDocument/2006/relationships/hyperlink" Target="https://mall.industry.siemens.com/mall/tr/tr/Catalog/Product/3VM1132-5MH32-0AA0" TargetMode="External"/><Relationship Id="rId4819" Type="http://schemas.openxmlformats.org/officeDocument/2006/relationships/hyperlink" Target="https://mall.industry.siemens.com/mall/tr/tr/Catalog/Product/4NC5325-2DE21" TargetMode="External"/><Relationship Id="rId689" Type="http://schemas.openxmlformats.org/officeDocument/2006/relationships/hyperlink" Target="https://mall.industry.siemens.com/mall/tr/tr/Catalog/Product/3RH2140-2FB40" TargetMode="External"/><Relationship Id="rId896" Type="http://schemas.openxmlformats.org/officeDocument/2006/relationships/hyperlink" Target="https://mall.industry.siemens.com/mall/tr/tr/Catalog/Product/3RQ4901-0A" TargetMode="External"/><Relationship Id="rId2577" Type="http://schemas.openxmlformats.org/officeDocument/2006/relationships/hyperlink" Target="https://mall.industry.siemens.com/mall/tr/tr/Catalog/Product/3SB6401-1BA40-1AA0" TargetMode="External"/><Relationship Id="rId2784" Type="http://schemas.openxmlformats.org/officeDocument/2006/relationships/hyperlink" Target="https://mall.industry.siemens.com/mall/tr/tr/Catalog/Product/3SE5413-0CC20-1EA2" TargetMode="External"/><Relationship Id="rId3628" Type="http://schemas.openxmlformats.org/officeDocument/2006/relationships/hyperlink" Target="https://mall.industry.siemens.com/mall/tr/tr/Catalog/Product/3VA2340-5HL42-0AA0" TargetMode="External"/><Relationship Id="rId5190" Type="http://schemas.openxmlformats.org/officeDocument/2006/relationships/hyperlink" Target="https://mall.industry.siemens.com/mall/tr/tr/Catalog/Product/5ST3021" TargetMode="External"/><Relationship Id="rId549" Type="http://schemas.openxmlformats.org/officeDocument/2006/relationships/hyperlink" Target="https://mall.industry.siemens.com/mall/tr/tr/Catalog/Product/3RA8411-1KE10" TargetMode="External"/><Relationship Id="rId756" Type="http://schemas.openxmlformats.org/officeDocument/2006/relationships/hyperlink" Target="https://mall.industry.siemens.com/mall/tr/tr/Catalog/Product/3RK1308-0CA00-0CP0" TargetMode="External"/><Relationship Id="rId1179" Type="http://schemas.openxmlformats.org/officeDocument/2006/relationships/hyperlink" Target="https://mall.industry.siemens.com/mall/tr/tr/Catalog/Product/3RT2045-1AF00" TargetMode="External"/><Relationship Id="rId1386" Type="http://schemas.openxmlformats.org/officeDocument/2006/relationships/hyperlink" Target="https://mall.industry.siemens.com/mall/tr/tr/Catalog/Product/3RV2011-0FA20" TargetMode="External"/><Relationship Id="rId1593" Type="http://schemas.openxmlformats.org/officeDocument/2006/relationships/hyperlink" Target="https://mall.industry.siemens.com/mall/tr/tr/Catalog/Product/3RW5213-1AC14" TargetMode="External"/><Relationship Id="rId2437" Type="http://schemas.openxmlformats.org/officeDocument/2006/relationships/hyperlink" Target="https://mall.industry.siemens.com/mall/tr/tr/Catalog/Product/3SB6110-1HD20-1CA0" TargetMode="External"/><Relationship Id="rId2991" Type="http://schemas.openxmlformats.org/officeDocument/2006/relationships/hyperlink" Target="https://mall.industry.siemens.com/mall/tr/tr/Catalog/Product/3SU1100-2BL60-1NA0" TargetMode="External"/><Relationship Id="rId3835" Type="http://schemas.openxmlformats.org/officeDocument/2006/relationships/hyperlink" Target="https://mall.industry.siemens.com/mall/tr/tr/Catalog/Product/3VA9364-0SB20" TargetMode="External"/><Relationship Id="rId5050" Type="http://schemas.openxmlformats.org/officeDocument/2006/relationships/hyperlink" Target="https://mall.industry.siemens.com/mall/tr/tr/Catalog/Product/5SL4532-7" TargetMode="External"/><Relationship Id="rId409" Type="http://schemas.openxmlformats.org/officeDocument/2006/relationships/hyperlink" Target="https://mall.industry.siemens.com/mall/tr/tr/Catalog/Product/3NJ4143-3DF01" TargetMode="External"/><Relationship Id="rId963" Type="http://schemas.openxmlformats.org/officeDocument/2006/relationships/hyperlink" Target="https://mall.industry.siemens.com/mall/tr/tr/Catalog/Product/3RT1482-6AP36" TargetMode="External"/><Relationship Id="rId1039" Type="http://schemas.openxmlformats.org/officeDocument/2006/relationships/hyperlink" Target="https://mall.industry.siemens.com/mall/tr/tr/Catalog/Product/3RT2017-2AP02" TargetMode="External"/><Relationship Id="rId1246" Type="http://schemas.openxmlformats.org/officeDocument/2006/relationships/hyperlink" Target="https://mall.industry.siemens.com/mall/tr/tr/Catalog/Product/3RT2936-6A" TargetMode="External"/><Relationship Id="rId2644" Type="http://schemas.openxmlformats.org/officeDocument/2006/relationships/hyperlink" Target="https://mall.industry.siemens.com/mall/tr/tr/Catalog/Product/3SB6900-0PG" TargetMode="External"/><Relationship Id="rId2851" Type="http://schemas.openxmlformats.org/officeDocument/2006/relationships/hyperlink" Target="https://mall.industry.siemens.com/mall/tr/tr/Catalog/Product/3SK1122-2CB41" TargetMode="External"/><Relationship Id="rId3902" Type="http://schemas.openxmlformats.org/officeDocument/2006/relationships/hyperlink" Target="https://mall.industry.siemens.com/mall/tr/tr/Catalog/Product/3VA9988-0AB22" TargetMode="External"/><Relationship Id="rId92" Type="http://schemas.openxmlformats.org/officeDocument/2006/relationships/hyperlink" Target="https://mall.industry.siemens.com/mall/tr/tr/Catalog/Product/3KD9304-8" TargetMode="External"/><Relationship Id="rId616" Type="http://schemas.openxmlformats.org/officeDocument/2006/relationships/hyperlink" Target="https://mall.industry.siemens.com/mall/tr/tr/Catalog/Product/3RF2130-1AA04" TargetMode="External"/><Relationship Id="rId823" Type="http://schemas.openxmlformats.org/officeDocument/2006/relationships/hyperlink" Target="https://mall.industry.siemens.com/mall/tr/tr/Catalog/Product/3RM1102-1AA14" TargetMode="External"/><Relationship Id="rId1453" Type="http://schemas.openxmlformats.org/officeDocument/2006/relationships/hyperlink" Target="https://mall.industry.siemens.com/mall/tr/tr/Catalog/Product/3RV2041-4RA10" TargetMode="External"/><Relationship Id="rId1660" Type="http://schemas.openxmlformats.org/officeDocument/2006/relationships/hyperlink" Target="https://mall.industry.siemens.com/mall/tr/tr/Catalog/Product/3RW5227-3AC04" TargetMode="External"/><Relationship Id="rId2504" Type="http://schemas.openxmlformats.org/officeDocument/2006/relationships/hyperlink" Target="https://mall.industry.siemens.com/mall/tr/tr/Catalog/Product/3SB6165-0DB30-1BA0" TargetMode="External"/><Relationship Id="rId2711" Type="http://schemas.openxmlformats.org/officeDocument/2006/relationships/hyperlink" Target="https://mall.industry.siemens.com/mall/tr/tr/Catalog/Product/3SE5122-0CD02" TargetMode="External"/><Relationship Id="rId1106" Type="http://schemas.openxmlformats.org/officeDocument/2006/relationships/hyperlink" Target="https://mall.industry.siemens.com/mall/tr/tr/Catalog/Product/3RT2026-1AL20" TargetMode="External"/><Relationship Id="rId1313" Type="http://schemas.openxmlformats.org/officeDocument/2006/relationships/hyperlink" Target="https://mall.industry.siemens.com/mall/tr/tr/Catalog/Product/3RU2126-4AC0" TargetMode="External"/><Relationship Id="rId1520" Type="http://schemas.openxmlformats.org/officeDocument/2006/relationships/hyperlink" Target="https://mall.industry.siemens.com/mall/tr/tr/Catalog/Product/3RW4037-1BB14" TargetMode="External"/><Relationship Id="rId4469" Type="http://schemas.openxmlformats.org/officeDocument/2006/relationships/hyperlink" Target="https://mall.industry.siemens.com/mall/tr/tr/Catalog/Product/3WL1116-2BB36-1AA2" TargetMode="External"/><Relationship Id="rId4676" Type="http://schemas.openxmlformats.org/officeDocument/2006/relationships/hyperlink" Target="https://mall.industry.siemens.com/mall/tr/tr/Catalog/Product/3WT8161-5UA70-0AA2" TargetMode="External"/><Relationship Id="rId4883" Type="http://schemas.openxmlformats.org/officeDocument/2006/relationships/hyperlink" Target="https://mall.industry.siemens.com/mall/tr/tr/Catalog/Product/4RB9515-4CD51" TargetMode="External"/><Relationship Id="rId3278" Type="http://schemas.openxmlformats.org/officeDocument/2006/relationships/hyperlink" Target="https://mall.industry.siemens.com/mall/tr/tr/Catalog/Product/3UF7020-1AU01-0" TargetMode="External"/><Relationship Id="rId3485" Type="http://schemas.openxmlformats.org/officeDocument/2006/relationships/hyperlink" Target="https://mall.industry.siemens.com/mall/tr/tr/Catalog/Product/3VA1196-5EF46-0AA0" TargetMode="External"/><Relationship Id="rId3692" Type="http://schemas.openxmlformats.org/officeDocument/2006/relationships/hyperlink" Target="https://mall.industry.siemens.com/mall/tr/tr/Catalog/Product/3VA2716-6AB13-0AA0" TargetMode="External"/><Relationship Id="rId4329" Type="http://schemas.openxmlformats.org/officeDocument/2006/relationships/hyperlink" Target="https://mall.industry.siemens.com/mall/tr/tr/Catalog/Product/3WA9111-0AD05" TargetMode="External"/><Relationship Id="rId4536" Type="http://schemas.openxmlformats.org/officeDocument/2006/relationships/hyperlink" Target="https://mall.industry.siemens.com/mall/tr/tr/Catalog/Product/3WL1240-2BB31-1AA2" TargetMode="External"/><Relationship Id="rId4743" Type="http://schemas.openxmlformats.org/officeDocument/2006/relationships/hyperlink" Target="https://mall.industry.siemens.com/mall/tr/tr/Catalog/Product/3ZS1320-6CE16-0YB5" TargetMode="External"/><Relationship Id="rId4950" Type="http://schemas.openxmlformats.org/officeDocument/2006/relationships/hyperlink" Target="https://mall.industry.siemens.com/mall/tr/tr/Catalog/Product/5SL3116-7YA" TargetMode="External"/><Relationship Id="rId199" Type="http://schemas.openxmlformats.org/officeDocument/2006/relationships/hyperlink" Target="https://mall.industry.siemens.com/mall/tr/tr/Catalog/Product/3LD3254-0TK53" TargetMode="External"/><Relationship Id="rId2087" Type="http://schemas.openxmlformats.org/officeDocument/2006/relationships/hyperlink" Target="https://mall.industry.siemens.com/mall/tr/tr/Catalog/Product/3SB6011-0AB20-0YA0" TargetMode="External"/><Relationship Id="rId2294" Type="http://schemas.openxmlformats.org/officeDocument/2006/relationships/hyperlink" Target="https://mall.industry.siemens.com/mall/tr/tr/Catalog/Product/3SB6060-2BM10-0YA0" TargetMode="External"/><Relationship Id="rId3138" Type="http://schemas.openxmlformats.org/officeDocument/2006/relationships/hyperlink" Target="https://mall.industry.siemens.com/mall/tr/tr/Catalog/Product/3SU1801-0AA00-0AB1" TargetMode="External"/><Relationship Id="rId3345" Type="http://schemas.openxmlformats.org/officeDocument/2006/relationships/hyperlink" Target="https://mall.industry.siemens.com/mall/tr/tr/Catalog/Product/3UG5625-2CW30" TargetMode="External"/><Relationship Id="rId3552" Type="http://schemas.openxmlformats.org/officeDocument/2006/relationships/hyperlink" Target="https://mall.industry.siemens.com/mall/tr/tr/Catalog/Product/3VA1580-6EF42-0AA0" TargetMode="External"/><Relationship Id="rId4603" Type="http://schemas.openxmlformats.org/officeDocument/2006/relationships/hyperlink" Target="https://mall.industry.siemens.com/mall/tr/tr/Catalog/Product/3WL9111-0AP02-0AA0" TargetMode="External"/><Relationship Id="rId266" Type="http://schemas.openxmlformats.org/officeDocument/2006/relationships/hyperlink" Target="https://mall.industry.siemens.com/mall/tr/tr/Catalog/Product/3LF0122-6HB00" TargetMode="External"/><Relationship Id="rId473" Type="http://schemas.openxmlformats.org/officeDocument/2006/relationships/hyperlink" Target="https://mall.industry.siemens.com/mall/tr/tr/Catalog/Product/3NX3140" TargetMode="External"/><Relationship Id="rId680" Type="http://schemas.openxmlformats.org/officeDocument/2006/relationships/hyperlink" Target="https://mall.industry.siemens.com/mall/tr/tr/Catalog/Product/3RH2140-1AP00" TargetMode="External"/><Relationship Id="rId2154" Type="http://schemas.openxmlformats.org/officeDocument/2006/relationships/hyperlink" Target="https://mall.industry.siemens.com/mall/tr/tr/Catalog/Product/3SB6011-2BB40-0YA0" TargetMode="External"/><Relationship Id="rId2361" Type="http://schemas.openxmlformats.org/officeDocument/2006/relationships/hyperlink" Target="https://mall.industry.siemens.com/mall/tr/tr/Catalog/Product/3SB6061-2AA30-0YA0" TargetMode="External"/><Relationship Id="rId3205" Type="http://schemas.openxmlformats.org/officeDocument/2006/relationships/hyperlink" Target="https://mall.industry.siemens.com/mall/tr/tr/Catalog/Product/3TF6944-0CF7-B01" TargetMode="External"/><Relationship Id="rId3412" Type="http://schemas.openxmlformats.org/officeDocument/2006/relationships/hyperlink" Target="https://mall.industry.siemens.com/mall/tr/tr/Catalog/Product/3VA1125-5EF36-0AA0" TargetMode="External"/><Relationship Id="rId4810" Type="http://schemas.openxmlformats.org/officeDocument/2006/relationships/hyperlink" Target="https://mall.industry.siemens.com/mall/tr/tr/Catalog/Product/4NC5126-2FE21" TargetMode="External"/><Relationship Id="rId126" Type="http://schemas.openxmlformats.org/officeDocument/2006/relationships/hyperlink" Target="https://mall.industry.siemens.com/mall/tr/tr/Catalog/Product/3KF5363-0LF11" TargetMode="External"/><Relationship Id="rId333" Type="http://schemas.openxmlformats.org/officeDocument/2006/relationships/hyperlink" Target="https://mall.industry.siemens.com/mall/tr/tr/Catalog/Product/3NA6144" TargetMode="External"/><Relationship Id="rId540" Type="http://schemas.openxmlformats.org/officeDocument/2006/relationships/hyperlink" Target="https://mall.industry.siemens.com/mall/tr/tr/Catalog/Product/3RA6250-1CP32" TargetMode="External"/><Relationship Id="rId1170" Type="http://schemas.openxmlformats.org/officeDocument/2006/relationships/hyperlink" Target="https://mall.industry.siemens.com/mall/tr/tr/Catalog/Product/3RT2038-1AC20" TargetMode="External"/><Relationship Id="rId2014" Type="http://schemas.openxmlformats.org/officeDocument/2006/relationships/hyperlink" Target="https://mall.industry.siemens.com/mall/tr/tr/Catalog/Product/3SB6010-2AL60-0YA0" TargetMode="External"/><Relationship Id="rId2221" Type="http://schemas.openxmlformats.org/officeDocument/2006/relationships/hyperlink" Target="https://mall.industry.siemens.com/mall/tr/tr/Catalog/Product/3SB6060-1CA20-0YA0" TargetMode="External"/><Relationship Id="rId5377" Type="http://schemas.openxmlformats.org/officeDocument/2006/relationships/hyperlink" Target="https://mall.industry.siemens.com/mall/tr/tr/Catalog/Product/5SY5150-7" TargetMode="External"/><Relationship Id="rId1030" Type="http://schemas.openxmlformats.org/officeDocument/2006/relationships/hyperlink" Target="https://mall.industry.siemens.com/mall/tr/tr/Catalog/Product/3RT2017-1BB41" TargetMode="External"/><Relationship Id="rId4186" Type="http://schemas.openxmlformats.org/officeDocument/2006/relationships/hyperlink" Target="https://mall.industry.siemens.com/mall/tr/tr/Catalog/Product/3WA1110-4AB32-0AA0" TargetMode="External"/><Relationship Id="rId5584" Type="http://schemas.openxmlformats.org/officeDocument/2006/relationships/hyperlink" Target="https://mall.industry.siemens.com/mall/tr/tr/Catalog/Product/8WD4308-0DD" TargetMode="External"/><Relationship Id="rId400" Type="http://schemas.openxmlformats.org/officeDocument/2006/relationships/hyperlink" Target="https://mall.industry.siemens.com/mall/tr/tr/Catalog/Product/3NJ4103-3DF01" TargetMode="External"/><Relationship Id="rId1987" Type="http://schemas.openxmlformats.org/officeDocument/2006/relationships/hyperlink" Target="https://mall.industry.siemens.com/mall/tr/tr/Catalog/Product/3SB6010-1CC50-0YA0" TargetMode="External"/><Relationship Id="rId4393" Type="http://schemas.openxmlformats.org/officeDocument/2006/relationships/hyperlink" Target="https://mall.industry.siemens.com/mall/tr/tr/Catalog/Product/3WA9111-0EB32" TargetMode="External"/><Relationship Id="rId5237" Type="http://schemas.openxmlformats.org/officeDocument/2006/relationships/hyperlink" Target="https://mall.industry.siemens.com/mall/tr/tr/Catalog/Product/5SU1346-7FP16" TargetMode="External"/><Relationship Id="rId5444" Type="http://schemas.openxmlformats.org/officeDocument/2006/relationships/hyperlink" Target="https://mall.industry.siemens.com/mall/tr/tr/Catalog/Product/7KM2200-2EA40-1EA1" TargetMode="External"/><Relationship Id="rId5651" Type="http://schemas.openxmlformats.org/officeDocument/2006/relationships/hyperlink" Target="https://mall.industry.siemens.com/mall/tr/tr/Catalog/Product/LZS:RT17040" TargetMode="External"/><Relationship Id="rId1847" Type="http://schemas.openxmlformats.org/officeDocument/2006/relationships/hyperlink" Target="https://mall.industry.siemens.com/mall/tr/tr/Catalog/Product/3RW5544-6HF14" TargetMode="External"/><Relationship Id="rId4046" Type="http://schemas.openxmlformats.org/officeDocument/2006/relationships/hyperlink" Target="https://mall.industry.siemens.com/mall/tr/tr/Catalog/Product/3VM9153-0QC00" TargetMode="External"/><Relationship Id="rId4253" Type="http://schemas.openxmlformats.org/officeDocument/2006/relationships/hyperlink" Target="https://mall.industry.siemens.com/mall/tr/tr/Catalog/Product/3WA1232-3AB02-0AA0" TargetMode="External"/><Relationship Id="rId4460" Type="http://schemas.openxmlformats.org/officeDocument/2006/relationships/hyperlink" Target="https://mall.industry.siemens.com/mall/tr/tr/Catalog/Product/3WL1112-3BB32-1AA2" TargetMode="External"/><Relationship Id="rId5304" Type="http://schemas.openxmlformats.org/officeDocument/2006/relationships/hyperlink" Target="https://mall.industry.siemens.com/mall/tr/tr/Catalog/Product/5SV3612-6" TargetMode="External"/><Relationship Id="rId5511" Type="http://schemas.openxmlformats.org/officeDocument/2006/relationships/hyperlink" Target="https://mall.industry.siemens.com/mall/tr/tr/Catalog/Product/8UC6084" TargetMode="External"/><Relationship Id="rId1707" Type="http://schemas.openxmlformats.org/officeDocument/2006/relationships/hyperlink" Target="https://mall.industry.siemens.com/mall/tr/tr/Catalog/Product/3RW5245-2TC14" TargetMode="External"/><Relationship Id="rId3062" Type="http://schemas.openxmlformats.org/officeDocument/2006/relationships/hyperlink" Target="https://mall.industry.siemens.com/mall/tr/tr/Catalog/Product/3SU1156-0AB50-1BA0" TargetMode="External"/><Relationship Id="rId4113" Type="http://schemas.openxmlformats.org/officeDocument/2006/relationships/hyperlink" Target="https://mall.industry.siemens.com/mall/tr/tr/Catalog/Product/3VW9011-0AF01" TargetMode="External"/><Relationship Id="rId4320" Type="http://schemas.openxmlformats.org/officeDocument/2006/relationships/hyperlink" Target="https://mall.industry.siemens.com/mall/tr/tr/Catalog/Product/3WA9111-0AA32" TargetMode="External"/><Relationship Id="rId190" Type="http://schemas.openxmlformats.org/officeDocument/2006/relationships/hyperlink" Target="https://mall.industry.siemens.com/mall/tr/tr/Catalog/Product/3LD3148-0TK51" TargetMode="External"/><Relationship Id="rId1914" Type="http://schemas.openxmlformats.org/officeDocument/2006/relationships/hyperlink" Target="https://mall.industry.siemens.com/mall/tr/tr/Catalog/Product/3RX9503-0BA00" TargetMode="External"/><Relationship Id="rId3879" Type="http://schemas.openxmlformats.org/officeDocument/2006/relationships/hyperlink" Target="https://mall.industry.siemens.com/mall/tr/tr/Catalog/Product/3VA9687-0FK25" TargetMode="External"/><Relationship Id="rId5094" Type="http://schemas.openxmlformats.org/officeDocument/2006/relationships/hyperlink" Target="https://mall.industry.siemens.com/mall/tr/tr/Catalog/Product/5SL6132-7" TargetMode="External"/><Relationship Id="rId2688" Type="http://schemas.openxmlformats.org/officeDocument/2006/relationships/hyperlink" Target="https://mall.industry.siemens.com/mall/tr/tr/Catalog/Product/3SE5000-0AV08-1AA3" TargetMode="External"/><Relationship Id="rId2895" Type="http://schemas.openxmlformats.org/officeDocument/2006/relationships/hyperlink" Target="https://mall.industry.siemens.com/mall/tr/tr/Catalog/Product/3SU1001-1HB20-0AA0" TargetMode="External"/><Relationship Id="rId3739" Type="http://schemas.openxmlformats.org/officeDocument/2006/relationships/hyperlink" Target="https://mall.industry.siemens.com/mall/tr/tr/Catalog/Product/3VA9124-0RL30" TargetMode="External"/><Relationship Id="rId3946" Type="http://schemas.openxmlformats.org/officeDocument/2006/relationships/hyperlink" Target="https://mall.industry.siemens.com/mall/tr/tr/Catalog/Product/3VM1096-4ED42-0AA0" TargetMode="External"/><Relationship Id="rId5161" Type="http://schemas.openxmlformats.org/officeDocument/2006/relationships/hyperlink" Target="https://mall.industry.siemens.com/mall/tr/tr/Catalog/Product/5SL6610-7YA" TargetMode="External"/><Relationship Id="rId867" Type="http://schemas.openxmlformats.org/officeDocument/2006/relationships/hyperlink" Target="https://mall.industry.siemens.com/mall/tr/tr/Catalog/Product/3RQ4018-1AF00" TargetMode="External"/><Relationship Id="rId1497" Type="http://schemas.openxmlformats.org/officeDocument/2006/relationships/hyperlink" Target="https://mall.industry.siemens.com/mall/tr/tr/Catalog/Product/3RW3036-1BB14" TargetMode="External"/><Relationship Id="rId2548" Type="http://schemas.openxmlformats.org/officeDocument/2006/relationships/hyperlink" Target="https://mall.industry.siemens.com/mall/tr/tr/Catalog/Product/3SB6214-6AA20-1AA0" TargetMode="External"/><Relationship Id="rId2755" Type="http://schemas.openxmlformats.org/officeDocument/2006/relationships/hyperlink" Target="https://mall.industry.siemens.com/mall/tr/tr/Catalog/Product/3SE5232-0HK50" TargetMode="External"/><Relationship Id="rId2962" Type="http://schemas.openxmlformats.org/officeDocument/2006/relationships/hyperlink" Target="https://mall.industry.siemens.com/mall/tr/tr/Catalog/Product/3SU1061-0JD40-0AA0" TargetMode="External"/><Relationship Id="rId3806" Type="http://schemas.openxmlformats.org/officeDocument/2006/relationships/hyperlink" Target="https://mall.industry.siemens.com/mall/tr/tr/Catalog/Product/3VA9257-0VF10" TargetMode="External"/><Relationship Id="rId727" Type="http://schemas.openxmlformats.org/officeDocument/2006/relationships/hyperlink" Target="https://mall.industry.siemens.com/mall/tr/tr/Catalog/Product/3RH2914-1GP11" TargetMode="External"/><Relationship Id="rId934" Type="http://schemas.openxmlformats.org/officeDocument/2006/relationships/hyperlink" Target="https://mall.industry.siemens.com/mall/tr/tr/Catalog/Product/3RT1056-6AB36" TargetMode="External"/><Relationship Id="rId1357" Type="http://schemas.openxmlformats.org/officeDocument/2006/relationships/hyperlink" Target="https://mall.industry.siemens.com/mall/tr/tr/Catalog/Product/3RU2936-3AA01" TargetMode="External"/><Relationship Id="rId1564" Type="http://schemas.openxmlformats.org/officeDocument/2006/relationships/hyperlink" Target="https://mall.industry.siemens.com/mall/tr/tr/Catalog/Product/3RW5074-6AB04" TargetMode="External"/><Relationship Id="rId1771" Type="http://schemas.openxmlformats.org/officeDocument/2006/relationships/hyperlink" Target="https://mall.industry.siemens.com/mall/tr/tr/Catalog/Product/3RW5517-1HF14" TargetMode="External"/><Relationship Id="rId2408" Type="http://schemas.openxmlformats.org/officeDocument/2006/relationships/hyperlink" Target="https://mall.industry.siemens.com/mall/tr/tr/Catalog/Product/3SB6061-2BM50-0YA0" TargetMode="External"/><Relationship Id="rId2615" Type="http://schemas.openxmlformats.org/officeDocument/2006/relationships/hyperlink" Target="https://mall.industry.siemens.com/mall/tr/tr/Catalog/Product/3SB6811-0AA10-0BA0" TargetMode="External"/><Relationship Id="rId2822" Type="http://schemas.openxmlformats.org/officeDocument/2006/relationships/hyperlink" Target="https://mall.industry.siemens.com/mall/tr/tr/Catalog/Product/3SE7921-1AA" TargetMode="External"/><Relationship Id="rId5021" Type="http://schemas.openxmlformats.org/officeDocument/2006/relationships/hyperlink" Target="https://mall.industry.siemens.com/mall/tr/tr/Catalog/Product/5SL4216-7" TargetMode="External"/><Relationship Id="rId63" Type="http://schemas.openxmlformats.org/officeDocument/2006/relationships/hyperlink" Target="https://mall.industry.siemens.com/mall/tr/tr/Catalog/Product/3KD5030-0RE10-0" TargetMode="External"/><Relationship Id="rId1217" Type="http://schemas.openxmlformats.org/officeDocument/2006/relationships/hyperlink" Target="https://mall.industry.siemens.com/mall/tr/tr/Catalog/Product/3RT2626-1AP05" TargetMode="External"/><Relationship Id="rId1424" Type="http://schemas.openxmlformats.org/officeDocument/2006/relationships/hyperlink" Target="https://mall.industry.siemens.com/mall/tr/tr/Catalog/Product/3RV2021-1FA10" TargetMode="External"/><Relationship Id="rId1631" Type="http://schemas.openxmlformats.org/officeDocument/2006/relationships/hyperlink" Target="https://mall.industry.siemens.com/mall/tr/tr/Catalog/Product/3RW5217-3TC14" TargetMode="External"/><Relationship Id="rId4787" Type="http://schemas.openxmlformats.org/officeDocument/2006/relationships/hyperlink" Target="https://mall.industry.siemens.com/mall/tr/tr/Catalog/Product/4EP4401-3VE00" TargetMode="External"/><Relationship Id="rId4994" Type="http://schemas.openxmlformats.org/officeDocument/2006/relationships/hyperlink" Target="https://mall.industry.siemens.com/mall/tr/tr/Catalog/Product/5SL4108-7" TargetMode="External"/><Relationship Id="rId3389" Type="http://schemas.openxmlformats.org/officeDocument/2006/relationships/hyperlink" Target="https://mall.industry.siemens.com/mall/tr/tr/Catalog/Product/3VA1116-4EF46-0AA0" TargetMode="External"/><Relationship Id="rId3596" Type="http://schemas.openxmlformats.org/officeDocument/2006/relationships/hyperlink" Target="https://mall.industry.siemens.com/mall/tr/tr/Catalog/Product/3VA2140-6KP32-0AA0" TargetMode="External"/><Relationship Id="rId4647" Type="http://schemas.openxmlformats.org/officeDocument/2006/relationships/hyperlink" Target="https://mall.industry.siemens.com/mall/tr/tr/Catalog/Product/3WL9213-6AC00-0AA1" TargetMode="External"/><Relationship Id="rId2198" Type="http://schemas.openxmlformats.org/officeDocument/2006/relationships/hyperlink" Target="https://mall.industry.siemens.com/mall/tr/tr/Catalog/Product/3SB6060-0BB30-0YA0" TargetMode="External"/><Relationship Id="rId3249" Type="http://schemas.openxmlformats.org/officeDocument/2006/relationships/hyperlink" Target="https://mall.industry.siemens.com/mall/tr/tr/Catalog/Product/3TY7510-0A" TargetMode="External"/><Relationship Id="rId3456" Type="http://schemas.openxmlformats.org/officeDocument/2006/relationships/hyperlink" Target="https://mall.industry.siemens.com/mall/tr/tr/Catalog/Product/3VA1163-4EF36-0AA0" TargetMode="External"/><Relationship Id="rId4854" Type="http://schemas.openxmlformats.org/officeDocument/2006/relationships/hyperlink" Target="https://mall.industry.siemens.com/mall/tr/tr/Catalog/Product/4RB2230-3EE50" TargetMode="External"/><Relationship Id="rId377" Type="http://schemas.openxmlformats.org/officeDocument/2006/relationships/hyperlink" Target="https://mall.industry.siemens.com/mall/tr/tr/Catalog/Product/3NE3231" TargetMode="External"/><Relationship Id="rId584" Type="http://schemas.openxmlformats.org/officeDocument/2006/relationships/hyperlink" Target="https://mall.industry.siemens.com/mall/tr/tr/Catalog/Product/3RC7141-1EE00" TargetMode="External"/><Relationship Id="rId2058" Type="http://schemas.openxmlformats.org/officeDocument/2006/relationships/hyperlink" Target="https://mall.industry.siemens.com/mall/tr/tr/Catalog/Product/3SB6010-2BN20-0YA0" TargetMode="External"/><Relationship Id="rId2265" Type="http://schemas.openxmlformats.org/officeDocument/2006/relationships/hyperlink" Target="https://mall.industry.siemens.com/mall/tr/tr/Catalog/Product/3SB6060-2AN20-0YA0" TargetMode="External"/><Relationship Id="rId3109" Type="http://schemas.openxmlformats.org/officeDocument/2006/relationships/hyperlink" Target="https://mall.industry.siemens.com/mall/tr/tr/Catalog/Product/3SU1401-1ME00-1DA1" TargetMode="External"/><Relationship Id="rId3663" Type="http://schemas.openxmlformats.org/officeDocument/2006/relationships/hyperlink" Target="https://mall.industry.siemens.com/mall/tr/tr/Catalog/Product/3VA2612-6HL32-0AA0" TargetMode="External"/><Relationship Id="rId3870" Type="http://schemas.openxmlformats.org/officeDocument/2006/relationships/hyperlink" Target="https://mall.industry.siemens.com/mall/tr/tr/Catalog/Product/3VA9588-0VM10" TargetMode="External"/><Relationship Id="rId4507" Type="http://schemas.openxmlformats.org/officeDocument/2006/relationships/hyperlink" Target="https://mall.industry.siemens.com/mall/tr/tr/Catalog/Product/3WL1216-4BB46-1AA2" TargetMode="External"/><Relationship Id="rId4714" Type="http://schemas.openxmlformats.org/officeDocument/2006/relationships/hyperlink" Target="https://mall.industry.siemens.com/mall/tr/tr/Catalog/Product/3WT9111-0AB10" TargetMode="External"/><Relationship Id="rId4921" Type="http://schemas.openxmlformats.org/officeDocument/2006/relationships/hyperlink" Target="https://mall.industry.siemens.com/mall/tr/tr/Catalog/Product/5SE2350" TargetMode="External"/><Relationship Id="rId237" Type="http://schemas.openxmlformats.org/officeDocument/2006/relationships/hyperlink" Target="https://mall.industry.siemens.com/mall/tr/tr/Catalog/Product/3LD9341-0A" TargetMode="External"/><Relationship Id="rId791" Type="http://schemas.openxmlformats.org/officeDocument/2006/relationships/hyperlink" Target="https://mall.industry.siemens.com/mall/tr/tr/Catalog/Product/3RK1908-1DA00-2BP0" TargetMode="External"/><Relationship Id="rId1074" Type="http://schemas.openxmlformats.org/officeDocument/2006/relationships/hyperlink" Target="https://mall.industry.siemens.com/mall/tr/tr/Catalog/Product/3RT2023-2BB40" TargetMode="External"/><Relationship Id="rId2472" Type="http://schemas.openxmlformats.org/officeDocument/2006/relationships/hyperlink" Target="https://mall.industry.siemens.com/mall/tr/tr/Catalog/Product/3SB6160-0AB40-1BA0" TargetMode="External"/><Relationship Id="rId3316" Type="http://schemas.openxmlformats.org/officeDocument/2006/relationships/hyperlink" Target="https://mall.industry.siemens.com/mall/tr/tr/Catalog/Product/3UF8110-1AA00-0" TargetMode="External"/><Relationship Id="rId3523" Type="http://schemas.openxmlformats.org/officeDocument/2006/relationships/hyperlink" Target="https://mall.industry.siemens.com/mall/tr/tr/Catalog/Product/3VA1340-6EF42-0AA0" TargetMode="External"/><Relationship Id="rId3730" Type="http://schemas.openxmlformats.org/officeDocument/2006/relationships/hyperlink" Target="https://mall.industry.siemens.com/mall/tr/tr/Catalog/Product/3VA9123-0KD00" TargetMode="External"/><Relationship Id="rId444" Type="http://schemas.openxmlformats.org/officeDocument/2006/relationships/hyperlink" Target="https://mall.industry.siemens.com/mall/tr/tr/Catalog/Product/3NW6117-1" TargetMode="External"/><Relationship Id="rId651" Type="http://schemas.openxmlformats.org/officeDocument/2006/relationships/hyperlink" Target="https://mall.industry.siemens.com/mall/tr/tr/Catalog/Product/3RH2122-1AH00" TargetMode="External"/><Relationship Id="rId1281" Type="http://schemas.openxmlformats.org/officeDocument/2006/relationships/hyperlink" Target="https://mall.industry.siemens.com/mall/tr/tr/Catalog/Product/3RU2116-1CB0" TargetMode="External"/><Relationship Id="rId2125" Type="http://schemas.openxmlformats.org/officeDocument/2006/relationships/hyperlink" Target="https://mall.industry.siemens.com/mall/tr/tr/Catalog/Product/3SB6011-2AB50-0YA0" TargetMode="External"/><Relationship Id="rId2332" Type="http://schemas.openxmlformats.org/officeDocument/2006/relationships/hyperlink" Target="https://mall.industry.siemens.com/mall/tr/tr/Catalog/Product/3SB6061-0AB40-0YA0" TargetMode="External"/><Relationship Id="rId5488" Type="http://schemas.openxmlformats.org/officeDocument/2006/relationships/hyperlink" Target="https://mall.industry.siemens.com/mall/tr/tr/Catalog/Product/7KT9020" TargetMode="External"/><Relationship Id="rId304" Type="http://schemas.openxmlformats.org/officeDocument/2006/relationships/hyperlink" Target="https://mall.industry.siemens.com/mall/tr/tr/Catalog/Product/3NA3260" TargetMode="External"/><Relationship Id="rId511" Type="http://schemas.openxmlformats.org/officeDocument/2006/relationships/hyperlink" Target="https://mall.industry.siemens.com/mall/tr/tr/Catalog/Product/3RA2913-2BB1" TargetMode="External"/><Relationship Id="rId1141" Type="http://schemas.openxmlformats.org/officeDocument/2006/relationships/hyperlink" Target="https://mall.industry.siemens.com/mall/tr/tr/Catalog/Product/3RT2028-1BG40" TargetMode="External"/><Relationship Id="rId4297" Type="http://schemas.openxmlformats.org/officeDocument/2006/relationships/hyperlink" Target="https://mall.industry.siemens.com/mall/tr/tr/Catalog/Product/3WA1350-5AB12-0AA0" TargetMode="External"/><Relationship Id="rId5348" Type="http://schemas.openxmlformats.org/officeDocument/2006/relationships/hyperlink" Target="https://mall.industry.siemens.com/mall/tr/tr/Catalog/Product/5SV6016-7KK16" TargetMode="External"/><Relationship Id="rId5555" Type="http://schemas.openxmlformats.org/officeDocument/2006/relationships/hyperlink" Target="https://mall.industry.siemens.com/mall/tr/tr/Catalog/Product/8US1921-2BA00" TargetMode="External"/><Relationship Id="rId1001" Type="http://schemas.openxmlformats.org/officeDocument/2006/relationships/hyperlink" Target="https://mall.industry.siemens.com/mall/tr/tr/Catalog/Product/3RT2015-2AP02" TargetMode="External"/><Relationship Id="rId4157" Type="http://schemas.openxmlformats.org/officeDocument/2006/relationships/hyperlink" Target="https://mall.industry.siemens.com/mall/tr/tr/Catalog/Product/3WA1106-3AB42-0AA0" TargetMode="External"/><Relationship Id="rId4364" Type="http://schemas.openxmlformats.org/officeDocument/2006/relationships/hyperlink" Target="https://mall.industry.siemens.com/mall/tr/tr/Catalog/Product/3WA9111-0AN21" TargetMode="External"/><Relationship Id="rId4571" Type="http://schemas.openxmlformats.org/officeDocument/2006/relationships/hyperlink" Target="https://mall.industry.siemens.com/mall/tr/tr/Catalog/Product/3WL9111-0AH01-0AA0" TargetMode="External"/><Relationship Id="rId5208" Type="http://schemas.openxmlformats.org/officeDocument/2006/relationships/hyperlink" Target="https://mall.industry.siemens.com/mall/tr/tr/Catalog/Product/5SU1326-6FP20" TargetMode="External"/><Relationship Id="rId5415" Type="http://schemas.openxmlformats.org/officeDocument/2006/relationships/hyperlink" Target="https://mall.industry.siemens.com/mall/tr/tr/Catalog/Product/5TT4105-0" TargetMode="External"/><Relationship Id="rId5622" Type="http://schemas.openxmlformats.org/officeDocument/2006/relationships/hyperlink" Target="https://mall.industry.siemens.com/mall/tr/tr/Catalog/Product/8WD4613-5JH47" TargetMode="External"/><Relationship Id="rId1958" Type="http://schemas.openxmlformats.org/officeDocument/2006/relationships/hyperlink" Target="https://mall.industry.siemens.com/mall/tr/tr/Catalog/Product/3SB6010-0BB60-0YA0" TargetMode="External"/><Relationship Id="rId3173" Type="http://schemas.openxmlformats.org/officeDocument/2006/relationships/hyperlink" Target="https://mall.industry.siemens.com/mall/tr/tr/Catalog/Product/3SU1900-0BC31-0DA0" TargetMode="External"/><Relationship Id="rId3380" Type="http://schemas.openxmlformats.org/officeDocument/2006/relationships/hyperlink" Target="https://mall.industry.siemens.com/mall/tr/tr/Catalog/Product/3VA1112-5MH36-0AA0" TargetMode="External"/><Relationship Id="rId4017" Type="http://schemas.openxmlformats.org/officeDocument/2006/relationships/hyperlink" Target="https://mall.industry.siemens.com/mall/tr/tr/Catalog/Product/3VM1340-4ED42-0AA0" TargetMode="External"/><Relationship Id="rId4224" Type="http://schemas.openxmlformats.org/officeDocument/2006/relationships/hyperlink" Target="https://mall.industry.siemens.com/mall/tr/tr/Catalog/Product/3WA1120-4AB12-0AA0" TargetMode="External"/><Relationship Id="rId4431" Type="http://schemas.openxmlformats.org/officeDocument/2006/relationships/hyperlink" Target="https://mall.industry.siemens.com/mall/tr/tr/Catalog/Product/3WL1106-4BB46-1AA2" TargetMode="External"/><Relationship Id="rId1818" Type="http://schemas.openxmlformats.org/officeDocument/2006/relationships/hyperlink" Target="https://mall.industry.siemens.com/mall/tr/tr/Catalog/Product/3RW5535-2HF04" TargetMode="External"/><Relationship Id="rId3033" Type="http://schemas.openxmlformats.org/officeDocument/2006/relationships/hyperlink" Target="https://mall.industry.siemens.com/mall/tr/tr/Catalog/Product/3SU1150-0AB60-1BA0" TargetMode="External"/><Relationship Id="rId3240" Type="http://schemas.openxmlformats.org/officeDocument/2006/relationships/hyperlink" Target="https://mall.industry.siemens.com/mall/tr/tr/Catalog/Product/3TY7460-0A" TargetMode="External"/><Relationship Id="rId161" Type="http://schemas.openxmlformats.org/officeDocument/2006/relationships/hyperlink" Target="https://mall.industry.siemens.com/mall/tr/tr/Catalog/Product/3LD2514-0TK53" TargetMode="External"/><Relationship Id="rId2799" Type="http://schemas.openxmlformats.org/officeDocument/2006/relationships/hyperlink" Target="https://mall.industry.siemens.com/mall/tr/tr/Catalog/Product/3SE6415-1BB02" TargetMode="External"/><Relationship Id="rId3100" Type="http://schemas.openxmlformats.org/officeDocument/2006/relationships/hyperlink" Target="https://mall.industry.siemens.com/mall/tr/tr/Catalog/Product/3SU1401-1BF40-1AA0" TargetMode="External"/><Relationship Id="rId978" Type="http://schemas.openxmlformats.org/officeDocument/2006/relationships/hyperlink" Target="https://mall.industry.siemens.com/mall/tr/tr/Catalog/Product/3RT1966-5AB31" TargetMode="External"/><Relationship Id="rId2659" Type="http://schemas.openxmlformats.org/officeDocument/2006/relationships/hyperlink" Target="https://mall.industry.siemens.com/mall/tr/tr/Catalog/Product/3SE5000-0AA15" TargetMode="External"/><Relationship Id="rId2866" Type="http://schemas.openxmlformats.org/officeDocument/2006/relationships/hyperlink" Target="https://mall.industry.siemens.com/mall/tr/tr/Catalog/Product/3SK2942-2AA11" TargetMode="External"/><Relationship Id="rId3917" Type="http://schemas.openxmlformats.org/officeDocument/2006/relationships/hyperlink" Target="https://mall.industry.siemens.com/mall/tr/tr/Catalog/Product/3VM1020-4ED32-0AA0" TargetMode="External"/><Relationship Id="rId5065" Type="http://schemas.openxmlformats.org/officeDocument/2006/relationships/hyperlink" Target="https://mall.industry.siemens.com/mall/tr/tr/Catalog/Product/5SL6102-7" TargetMode="External"/><Relationship Id="rId5272" Type="http://schemas.openxmlformats.org/officeDocument/2006/relationships/hyperlink" Target="https://mall.industry.siemens.com/mall/tr/tr/Catalog/Product/5SU1653-1KK06" TargetMode="External"/><Relationship Id="rId838" Type="http://schemas.openxmlformats.org/officeDocument/2006/relationships/hyperlink" Target="https://mall.industry.siemens.com/mall/tr/tr/Catalog/Product/3RM1910-1AA" TargetMode="External"/><Relationship Id="rId1468" Type="http://schemas.openxmlformats.org/officeDocument/2006/relationships/hyperlink" Target="https://mall.industry.siemens.com/mall/tr/tr/Catalog/Product/3RV2917-4B" TargetMode="External"/><Relationship Id="rId1675" Type="http://schemas.openxmlformats.org/officeDocument/2006/relationships/hyperlink" Target="https://mall.industry.siemens.com/mall/tr/tr/Catalog/Product/3RW5235-2TC14" TargetMode="External"/><Relationship Id="rId1882" Type="http://schemas.openxmlformats.org/officeDocument/2006/relationships/hyperlink" Target="https://mall.industry.siemens.com/mall/tr/tr/Catalog/Product/3RW5552-6HA04" TargetMode="External"/><Relationship Id="rId2519" Type="http://schemas.openxmlformats.org/officeDocument/2006/relationships/hyperlink" Target="https://mall.industry.siemens.com/mall/tr/tr/Catalog/Product/3SB6210-0AB20-1FA0" TargetMode="External"/><Relationship Id="rId2726" Type="http://schemas.openxmlformats.org/officeDocument/2006/relationships/hyperlink" Target="https://mall.industry.siemens.com/mall/tr/tr/Catalog/Product/3SE5132-0CE05" TargetMode="External"/><Relationship Id="rId4081" Type="http://schemas.openxmlformats.org/officeDocument/2006/relationships/hyperlink" Target="https://mall.industry.siemens.com/mall/tr/tr/Catalog/Product/3VM9482-0WA00" TargetMode="External"/><Relationship Id="rId5132" Type="http://schemas.openxmlformats.org/officeDocument/2006/relationships/hyperlink" Target="https://mall.industry.siemens.com/mall/tr/tr/Catalog/Product/5SL6320-7" TargetMode="External"/><Relationship Id="rId1328" Type="http://schemas.openxmlformats.org/officeDocument/2006/relationships/hyperlink" Target="https://mall.industry.siemens.com/mall/tr/tr/Catalog/Product/3RU2126-4FC0" TargetMode="External"/><Relationship Id="rId1535" Type="http://schemas.openxmlformats.org/officeDocument/2006/relationships/hyperlink" Target="https://mall.industry.siemens.com/mall/tr/tr/Catalog/Product/3RW5055-6TB14" TargetMode="External"/><Relationship Id="rId2933" Type="http://schemas.openxmlformats.org/officeDocument/2006/relationships/hyperlink" Target="https://mall.industry.siemens.com/mall/tr/tr/Catalog/Product/3SU1051-1HB20-0AA0" TargetMode="External"/><Relationship Id="rId905" Type="http://schemas.openxmlformats.org/officeDocument/2006/relationships/hyperlink" Target="https://mall.industry.siemens.com/mall/tr/tr/Catalog/Product/3RR2141-1AW30" TargetMode="External"/><Relationship Id="rId1742" Type="http://schemas.openxmlformats.org/officeDocument/2006/relationships/hyperlink" Target="https://mall.industry.siemens.com/mall/tr/tr/Catalog/Product/3RW5513-3HF04" TargetMode="External"/><Relationship Id="rId4898" Type="http://schemas.openxmlformats.org/officeDocument/2006/relationships/hyperlink" Target="https://mall.industry.siemens.com/mall/tr/tr/Catalog/Product/5SD7413-1" TargetMode="External"/><Relationship Id="rId34" Type="http://schemas.openxmlformats.org/officeDocument/2006/relationships/hyperlink" Target="https://mall.industry.siemens.com/mall/tr/tr/Catalog/Product/3KC9301-2" TargetMode="External"/><Relationship Id="rId1602" Type="http://schemas.openxmlformats.org/officeDocument/2006/relationships/hyperlink" Target="https://mall.industry.siemens.com/mall/tr/tr/Catalog/Product/3RW5214-1TC04" TargetMode="External"/><Relationship Id="rId4758" Type="http://schemas.openxmlformats.org/officeDocument/2006/relationships/hyperlink" Target="https://mall.industry.siemens.com/mall/tr/tr/Catalog/Product/3ZY1321-2AA00" TargetMode="External"/><Relationship Id="rId4965" Type="http://schemas.openxmlformats.org/officeDocument/2006/relationships/hyperlink" Target="https://mall.industry.siemens.com/mall/tr/tr/Catalog/Product/5SL3220-6YA" TargetMode="External"/><Relationship Id="rId3567" Type="http://schemas.openxmlformats.org/officeDocument/2006/relationships/hyperlink" Target="https://mall.industry.siemens.com/mall/tr/tr/Catalog/Product/3VA2110-6KP46-0AA0" TargetMode="External"/><Relationship Id="rId3774" Type="http://schemas.openxmlformats.org/officeDocument/2006/relationships/hyperlink" Target="https://mall.industry.siemens.com/mall/tr/tr/Catalog/Product/3VA9214-0KD00" TargetMode="External"/><Relationship Id="rId3981" Type="http://schemas.openxmlformats.org/officeDocument/2006/relationships/hyperlink" Target="https://mall.industry.siemens.com/mall/tr/tr/Catalog/Product/3VM1150-4EE32-0AA0" TargetMode="External"/><Relationship Id="rId4618" Type="http://schemas.openxmlformats.org/officeDocument/2006/relationships/hyperlink" Target="https://mall.industry.siemens.com/mall/tr/tr/Catalog/Product/3WL9111-0BA22-0AA0" TargetMode="External"/><Relationship Id="rId4825" Type="http://schemas.openxmlformats.org/officeDocument/2006/relationships/hyperlink" Target="https://mall.industry.siemens.com/mall/tr/tr/Catalog/Product/4NC5432-2DH21" TargetMode="External"/><Relationship Id="rId488" Type="http://schemas.openxmlformats.org/officeDocument/2006/relationships/hyperlink" Target="https://mall.industry.siemens.com/mall/tr/tr/Catalog/Product/3RA2335-8XB30-1AL2" TargetMode="External"/><Relationship Id="rId695" Type="http://schemas.openxmlformats.org/officeDocument/2006/relationships/hyperlink" Target="https://mall.industry.siemens.com/mall/tr/tr/Catalog/Product/3RH2911-1FA04" TargetMode="External"/><Relationship Id="rId2169" Type="http://schemas.openxmlformats.org/officeDocument/2006/relationships/hyperlink" Target="https://mall.industry.siemens.com/mall/tr/tr/Catalog/Product/3SB6011-2BN40-0YA0" TargetMode="External"/><Relationship Id="rId2376" Type="http://schemas.openxmlformats.org/officeDocument/2006/relationships/hyperlink" Target="https://mall.industry.siemens.com/mall/tr/tr/Catalog/Product/3SB6061-2AM30-0YA0" TargetMode="External"/><Relationship Id="rId2583" Type="http://schemas.openxmlformats.org/officeDocument/2006/relationships/hyperlink" Target="https://mall.industry.siemens.com/mall/tr/tr/Catalog/Product/3SB6402-1BA50-1AA0" TargetMode="External"/><Relationship Id="rId2790" Type="http://schemas.openxmlformats.org/officeDocument/2006/relationships/hyperlink" Target="https://mall.industry.siemens.com/mall/tr/tr/Catalog/Product/3SE6310-1BC01" TargetMode="External"/><Relationship Id="rId3427" Type="http://schemas.openxmlformats.org/officeDocument/2006/relationships/hyperlink" Target="https://mall.industry.siemens.com/mall/tr/tr/Catalog/Product/3VA1132-6MH36-0AA0" TargetMode="External"/><Relationship Id="rId3634" Type="http://schemas.openxmlformats.org/officeDocument/2006/relationships/hyperlink" Target="https://mall.industry.siemens.com/mall/tr/tr/Catalog/Product/3VA2340-6KP42-0AA0" TargetMode="External"/><Relationship Id="rId3841" Type="http://schemas.openxmlformats.org/officeDocument/2006/relationships/hyperlink" Target="https://mall.industry.siemens.com/mall/tr/tr/Catalog/Product/3VA9387-0SB30" TargetMode="External"/><Relationship Id="rId348" Type="http://schemas.openxmlformats.org/officeDocument/2006/relationships/hyperlink" Target="https://mall.industry.siemens.com/mall/tr/tr/Catalog/Product/3NA6817" TargetMode="External"/><Relationship Id="rId555" Type="http://schemas.openxmlformats.org/officeDocument/2006/relationships/hyperlink" Target="https://mall.industry.siemens.com/mall/tr/tr/Catalog/Product/3RB2056-1FC2" TargetMode="External"/><Relationship Id="rId762" Type="http://schemas.openxmlformats.org/officeDocument/2006/relationships/hyperlink" Target="https://mall.industry.siemens.com/mall/tr/tr/Catalog/Product/3RK1308-0DB00-0CP0" TargetMode="External"/><Relationship Id="rId1185" Type="http://schemas.openxmlformats.org/officeDocument/2006/relationships/hyperlink" Target="https://mall.industry.siemens.com/mall/tr/tr/Catalog/Product/3RT2046-1AF00" TargetMode="External"/><Relationship Id="rId1392" Type="http://schemas.openxmlformats.org/officeDocument/2006/relationships/hyperlink" Target="https://mall.industry.siemens.com/mall/tr/tr/Catalog/Product/3RV2011-0JA20" TargetMode="External"/><Relationship Id="rId2029" Type="http://schemas.openxmlformats.org/officeDocument/2006/relationships/hyperlink" Target="https://mall.industry.siemens.com/mall/tr/tr/Catalog/Product/3SB6010-2AP30-0YA0" TargetMode="External"/><Relationship Id="rId2236" Type="http://schemas.openxmlformats.org/officeDocument/2006/relationships/hyperlink" Target="https://mall.industry.siemens.com/mall/tr/tr/Catalog/Product/3SB6060-1GD20-0YA0" TargetMode="External"/><Relationship Id="rId2443" Type="http://schemas.openxmlformats.org/officeDocument/2006/relationships/hyperlink" Target="https://mall.industry.siemens.com/mall/tr/tr/Catalog/Product/3SB6110-3AA24-1MK0" TargetMode="External"/><Relationship Id="rId2650" Type="http://schemas.openxmlformats.org/officeDocument/2006/relationships/hyperlink" Target="https://mall.industry.siemens.com/mall/tr/tr/Catalog/Product/3SE2283-0GA53" TargetMode="External"/><Relationship Id="rId3701" Type="http://schemas.openxmlformats.org/officeDocument/2006/relationships/hyperlink" Target="https://mall.industry.siemens.com/mall/tr/tr/Catalog/Product/3VA9053-0SB10" TargetMode="External"/><Relationship Id="rId5599" Type="http://schemas.openxmlformats.org/officeDocument/2006/relationships/hyperlink" Target="https://mall.industry.siemens.com/mall/tr/tr/Catalog/Product/8WD4408-0CC" TargetMode="External"/><Relationship Id="rId208" Type="http://schemas.openxmlformats.org/officeDocument/2006/relationships/hyperlink" Target="https://mall.industry.siemens.com/mall/tr/tr/Catalog/Product/3LD3448-0TK51" TargetMode="External"/><Relationship Id="rId415" Type="http://schemas.openxmlformats.org/officeDocument/2006/relationships/hyperlink" Target="https://mall.industry.siemens.com/mall/tr/tr/Catalog/Product/3NP1133-1CA10" TargetMode="External"/><Relationship Id="rId622" Type="http://schemas.openxmlformats.org/officeDocument/2006/relationships/hyperlink" Target="https://mall.industry.siemens.com/mall/tr/tr/Catalog/Product/3RF2190-1AA04" TargetMode="External"/><Relationship Id="rId1045" Type="http://schemas.openxmlformats.org/officeDocument/2006/relationships/hyperlink" Target="https://mall.industry.siemens.com/mall/tr/tr/Catalog/Product/3RT2018-1AB02" TargetMode="External"/><Relationship Id="rId1252" Type="http://schemas.openxmlformats.org/officeDocument/2006/relationships/hyperlink" Target="https://mall.industry.siemens.com/mall/tr/tr/Catalog/Product/3RT2947-6A" TargetMode="External"/><Relationship Id="rId2303" Type="http://schemas.openxmlformats.org/officeDocument/2006/relationships/hyperlink" Target="https://mall.industry.siemens.com/mall/tr/tr/Catalog/Product/3SB6060-2BN40-0YA0" TargetMode="External"/><Relationship Id="rId2510" Type="http://schemas.openxmlformats.org/officeDocument/2006/relationships/hyperlink" Target="https://mall.industry.siemens.com/mall/tr/tr/Catalog/Product/3SB6166-0DB30-1BA0" TargetMode="External"/><Relationship Id="rId5459" Type="http://schemas.openxmlformats.org/officeDocument/2006/relationships/hyperlink" Target="https://mall.industry.siemens.com/mall/tr/tr/Catalog/Product/7KM9300-0AB01-0AA0" TargetMode="External"/><Relationship Id="rId5666" Type="http://schemas.openxmlformats.org/officeDocument/2006/relationships/hyperlink" Target="https://mall.industry.siemens.com/mall/tr/tr/Catalog/Product/LZX:PT570615" TargetMode="External"/><Relationship Id="rId1112" Type="http://schemas.openxmlformats.org/officeDocument/2006/relationships/hyperlink" Target="https://mall.industry.siemens.com/mall/tr/tr/Catalog/Product/3RT2026-1BM40" TargetMode="External"/><Relationship Id="rId4268" Type="http://schemas.openxmlformats.org/officeDocument/2006/relationships/hyperlink" Target="https://mall.industry.siemens.com/mall/tr/tr/Catalog/Product/3WA1240-3AB11-0AA0" TargetMode="External"/><Relationship Id="rId4475" Type="http://schemas.openxmlformats.org/officeDocument/2006/relationships/hyperlink" Target="https://mall.industry.siemens.com/mall/tr/tr/Catalog/Product/3WL1116-3BB46-1AA2" TargetMode="External"/><Relationship Id="rId5319" Type="http://schemas.openxmlformats.org/officeDocument/2006/relationships/hyperlink" Target="https://mall.industry.siemens.com/mall/tr/tr/Catalog/Product/5SV3644-4" TargetMode="External"/><Relationship Id="rId3077" Type="http://schemas.openxmlformats.org/officeDocument/2006/relationships/hyperlink" Target="https://mall.industry.siemens.com/mall/tr/tr/Catalog/Product/3SU1200-2PW10-1AA0" TargetMode="External"/><Relationship Id="rId3284" Type="http://schemas.openxmlformats.org/officeDocument/2006/relationships/hyperlink" Target="https://mall.industry.siemens.com/mall/tr/tr/Catalog/Product/3UF7110-1AA01-0" TargetMode="External"/><Relationship Id="rId4128" Type="http://schemas.openxmlformats.org/officeDocument/2006/relationships/hyperlink" Target="https://mall.industry.siemens.com/mall/tr/tr/Catalog/Product/3VW9011-0AL77" TargetMode="External"/><Relationship Id="rId4682" Type="http://schemas.openxmlformats.org/officeDocument/2006/relationships/hyperlink" Target="https://mall.industry.siemens.com/mall/tr/tr/Catalog/Product/3WT8202-5AA00-0AA2" TargetMode="External"/><Relationship Id="rId5526" Type="http://schemas.openxmlformats.org/officeDocument/2006/relationships/hyperlink" Target="https://mall.industry.siemens.com/mall/tr/tr/Catalog/Product/8UD1731-2AE05" TargetMode="External"/><Relationship Id="rId1929" Type="http://schemas.openxmlformats.org/officeDocument/2006/relationships/hyperlink" Target="https://mall.industry.siemens.com/mall/tr/tr/Catalog/Product/3SB2226-0AE01" TargetMode="External"/><Relationship Id="rId2093" Type="http://schemas.openxmlformats.org/officeDocument/2006/relationships/hyperlink" Target="https://mall.industry.siemens.com/mall/tr/tr/Catalog/Product/3SB6011-0BA30-0YA0" TargetMode="External"/><Relationship Id="rId3491" Type="http://schemas.openxmlformats.org/officeDocument/2006/relationships/hyperlink" Target="https://mall.industry.siemens.com/mall/tr/tr/Catalog/Product/3VA1220-4EF42-0AA0" TargetMode="External"/><Relationship Id="rId4335" Type="http://schemas.openxmlformats.org/officeDocument/2006/relationships/hyperlink" Target="https://mall.industry.siemens.com/mall/tr/tr/Catalog/Product/3WA9111-0AE17" TargetMode="External"/><Relationship Id="rId4542" Type="http://schemas.openxmlformats.org/officeDocument/2006/relationships/hyperlink" Target="https://mall.industry.siemens.com/mall/tr/tr/Catalog/Product/3WL1240-3BB41-1AA2" TargetMode="External"/><Relationship Id="rId3144" Type="http://schemas.openxmlformats.org/officeDocument/2006/relationships/hyperlink" Target="https://mall.industry.siemens.com/mall/tr/tr/Catalog/Product/3SU1801-0NB00-2AC2" TargetMode="External"/><Relationship Id="rId3351" Type="http://schemas.openxmlformats.org/officeDocument/2006/relationships/hyperlink" Target="https://mall.industry.siemens.com/mall/tr/tr/Catalog/Product/3UL2303-1A" TargetMode="External"/><Relationship Id="rId4402" Type="http://schemas.openxmlformats.org/officeDocument/2006/relationships/hyperlink" Target="https://mall.industry.siemens.com/mall/tr/tr/Catalog/Product/3WA9111-0EC40" TargetMode="External"/><Relationship Id="rId272" Type="http://schemas.openxmlformats.org/officeDocument/2006/relationships/hyperlink" Target="https://mall.industry.siemens.com/mall/tr/tr/Catalog/Product/3LF0222-4AC00" TargetMode="External"/><Relationship Id="rId2160" Type="http://schemas.openxmlformats.org/officeDocument/2006/relationships/hyperlink" Target="https://mall.industry.siemens.com/mall/tr/tr/Catalog/Product/3SB6011-2BL50-0YA0" TargetMode="External"/><Relationship Id="rId3004" Type="http://schemas.openxmlformats.org/officeDocument/2006/relationships/hyperlink" Target="https://mall.industry.siemens.com/mall/tr/tr/Catalog/Product/3SU1102-0AB50-1BA0" TargetMode="External"/><Relationship Id="rId3211" Type="http://schemas.openxmlformats.org/officeDocument/2006/relationships/hyperlink" Target="https://mall.industry.siemens.com/mall/tr/tr/Catalog/Product/3TG1001-0AG2" TargetMode="External"/><Relationship Id="rId132" Type="http://schemas.openxmlformats.org/officeDocument/2006/relationships/hyperlink" Target="https://mall.industry.siemens.com/mall/tr/tr/Catalog/Product/3LD2003-1TL51" TargetMode="External"/><Relationship Id="rId2020" Type="http://schemas.openxmlformats.org/officeDocument/2006/relationships/hyperlink" Target="https://mall.industry.siemens.com/mall/tr/tr/Catalog/Product/3SB6010-2AM60-0YA0" TargetMode="External"/><Relationship Id="rId5176" Type="http://schemas.openxmlformats.org/officeDocument/2006/relationships/hyperlink" Target="https://mall.industry.siemens.com/mall/tr/tr/Catalog/Product/5SP4192-7" TargetMode="External"/><Relationship Id="rId5383" Type="http://schemas.openxmlformats.org/officeDocument/2006/relationships/hyperlink" Target="https://mall.industry.siemens.com/mall/tr/tr/Catalog/Product/5SY5205-7" TargetMode="External"/><Relationship Id="rId5590" Type="http://schemas.openxmlformats.org/officeDocument/2006/relationships/hyperlink" Target="https://mall.industry.siemens.com/mall/tr/tr/Catalog/Product/8WD4328-1XX" TargetMode="External"/><Relationship Id="rId1579" Type="http://schemas.openxmlformats.org/officeDocument/2006/relationships/hyperlink" Target="https://mall.industry.siemens.com/mall/tr/tr/Catalog/Product/3RW5076-2TB14" TargetMode="External"/><Relationship Id="rId2977" Type="http://schemas.openxmlformats.org/officeDocument/2006/relationships/hyperlink" Target="https://mall.industry.siemens.com/mall/tr/tr/Catalog/Product/3SU1100-0AB20-1CA0" TargetMode="External"/><Relationship Id="rId4192" Type="http://schemas.openxmlformats.org/officeDocument/2006/relationships/hyperlink" Target="https://mall.industry.siemens.com/mall/tr/tr/Catalog/Product/3WA1112-2AB42-0AA0" TargetMode="External"/><Relationship Id="rId5036" Type="http://schemas.openxmlformats.org/officeDocument/2006/relationships/hyperlink" Target="https://mall.industry.siemens.com/mall/tr/tr/Catalog/Product/5SL4315-7" TargetMode="External"/><Relationship Id="rId5243" Type="http://schemas.openxmlformats.org/officeDocument/2006/relationships/hyperlink" Target="https://mall.industry.siemens.com/mall/tr/tr/Catalog/Product/5SU1353-1KK16" TargetMode="External"/><Relationship Id="rId5450" Type="http://schemas.openxmlformats.org/officeDocument/2006/relationships/hyperlink" Target="https://mall.industry.siemens.com/mall/tr/tr/Catalog/Product/7KM3120-2BA01-1HA0" TargetMode="External"/><Relationship Id="rId949" Type="http://schemas.openxmlformats.org/officeDocument/2006/relationships/hyperlink" Target="https://mall.industry.siemens.com/mall/tr/tr/Catalog/Product/3RT1076-6AB36" TargetMode="External"/><Relationship Id="rId1786" Type="http://schemas.openxmlformats.org/officeDocument/2006/relationships/hyperlink" Target="https://mall.industry.siemens.com/mall/tr/tr/Catalog/Product/3RW5525-1HF04" TargetMode="External"/><Relationship Id="rId1993" Type="http://schemas.openxmlformats.org/officeDocument/2006/relationships/hyperlink" Target="https://mall.industry.siemens.com/mall/tr/tr/Catalog/Product/3SB6010-1GD20-0YA0" TargetMode="External"/><Relationship Id="rId2837" Type="http://schemas.openxmlformats.org/officeDocument/2006/relationships/hyperlink" Target="https://mall.industry.siemens.com/mall/tr/tr/Catalog/Product/3SK1120-2AB40" TargetMode="External"/><Relationship Id="rId4052" Type="http://schemas.openxmlformats.org/officeDocument/2006/relationships/hyperlink" Target="https://mall.industry.siemens.com/mall/tr/tr/Catalog/Product/3VM9188-0LB10" TargetMode="External"/><Relationship Id="rId5103" Type="http://schemas.openxmlformats.org/officeDocument/2006/relationships/hyperlink" Target="https://mall.industry.siemens.com/mall/tr/tr/Catalog/Product/5SL6202-7" TargetMode="External"/><Relationship Id="rId78" Type="http://schemas.openxmlformats.org/officeDocument/2006/relationships/hyperlink" Target="https://mall.industry.siemens.com/mall/tr/tr/Catalog/Product/3KD9201-2" TargetMode="External"/><Relationship Id="rId809" Type="http://schemas.openxmlformats.org/officeDocument/2006/relationships/hyperlink" Target="https://mall.industry.siemens.com/mall/tr/tr/Catalog/Product/3RK3931-0AA00" TargetMode="External"/><Relationship Id="rId1439" Type="http://schemas.openxmlformats.org/officeDocument/2006/relationships/hyperlink" Target="https://mall.industry.siemens.com/mall/tr/tr/Catalog/Product/3RV2021-4FA10" TargetMode="External"/><Relationship Id="rId1646" Type="http://schemas.openxmlformats.org/officeDocument/2006/relationships/hyperlink" Target="https://mall.industry.siemens.com/mall/tr/tr/Catalog/Product/3RW5225-3TC04" TargetMode="External"/><Relationship Id="rId1853" Type="http://schemas.openxmlformats.org/officeDocument/2006/relationships/hyperlink" Target="https://mall.industry.siemens.com/mall/tr/tr/Catalog/Product/3RW5545-6HA14" TargetMode="External"/><Relationship Id="rId2904" Type="http://schemas.openxmlformats.org/officeDocument/2006/relationships/hyperlink" Target="https://mall.industry.siemens.com/mall/tr/tr/Catalog/Product/3SU1002-2BF60-0AA0" TargetMode="External"/><Relationship Id="rId5310" Type="http://schemas.openxmlformats.org/officeDocument/2006/relationships/hyperlink" Target="https://mall.industry.siemens.com/mall/tr/tr/Catalog/Product/5SV3617-6" TargetMode="External"/><Relationship Id="rId1506" Type="http://schemas.openxmlformats.org/officeDocument/2006/relationships/hyperlink" Target="https://mall.industry.siemens.com/mall/tr/tr/Catalog/Product/3RW4024-1BB04" TargetMode="External"/><Relationship Id="rId1713" Type="http://schemas.openxmlformats.org/officeDocument/2006/relationships/hyperlink" Target="https://mall.industry.siemens.com/mall/tr/tr/Catalog/Product/3RW5246-2AC14" TargetMode="External"/><Relationship Id="rId1920" Type="http://schemas.openxmlformats.org/officeDocument/2006/relationships/hyperlink" Target="https://mall.industry.siemens.com/mall/tr/tr/Catalog/Product/3SB2203-0AC01" TargetMode="External"/><Relationship Id="rId4869" Type="http://schemas.openxmlformats.org/officeDocument/2006/relationships/hyperlink" Target="https://mall.industry.siemens.com/mall/tr/tr/Catalog/Product/4RB8250-3EA10" TargetMode="External"/><Relationship Id="rId3678" Type="http://schemas.openxmlformats.org/officeDocument/2006/relationships/hyperlink" Target="https://mall.industry.siemens.com/mall/tr/tr/Catalog/Product/3VA2712-2AC13-0AA0" TargetMode="External"/><Relationship Id="rId3885" Type="http://schemas.openxmlformats.org/officeDocument/2006/relationships/hyperlink" Target="https://mall.industry.siemens.com/mall/tr/tr/Catalog/Product/3VA9987-0KB00" TargetMode="External"/><Relationship Id="rId4729" Type="http://schemas.openxmlformats.org/officeDocument/2006/relationships/hyperlink" Target="https://mall.industry.siemens.com/mall/tr/tr/Catalog/Product/3WT9883-6AC10" TargetMode="External"/><Relationship Id="rId4936" Type="http://schemas.openxmlformats.org/officeDocument/2006/relationships/hyperlink" Target="https://mall.industry.siemens.com/mall/tr/tr/Catalog/Product/5SH311" TargetMode="External"/><Relationship Id="rId599" Type="http://schemas.openxmlformats.org/officeDocument/2006/relationships/hyperlink" Target="https://mall.industry.siemens.com/mall/tr/tr/Catalog/Product/3RC7940-1TE01" TargetMode="External"/><Relationship Id="rId2487" Type="http://schemas.openxmlformats.org/officeDocument/2006/relationships/hyperlink" Target="https://mall.industry.siemens.com/mall/tr/tr/Catalog/Product/3SB6160-2AM10-1NA0" TargetMode="External"/><Relationship Id="rId2694" Type="http://schemas.openxmlformats.org/officeDocument/2006/relationships/hyperlink" Target="https://mall.industry.siemens.com/mall/tr/tr/Catalog/Product/3SE5000-0LA00" TargetMode="External"/><Relationship Id="rId3538" Type="http://schemas.openxmlformats.org/officeDocument/2006/relationships/hyperlink" Target="https://mall.industry.siemens.com/mall/tr/tr/Catalog/Product/3VA1463-5EF32-0AA0" TargetMode="External"/><Relationship Id="rId3745" Type="http://schemas.openxmlformats.org/officeDocument/2006/relationships/hyperlink" Target="https://mall.industry.siemens.com/mall/tr/tr/Catalog/Product/3VA9157-0FK25" TargetMode="External"/><Relationship Id="rId459" Type="http://schemas.openxmlformats.org/officeDocument/2006/relationships/hyperlink" Target="https://mall.industry.siemens.com/mall/tr/tr/Catalog/Product/3NW7131" TargetMode="External"/><Relationship Id="rId666" Type="http://schemas.openxmlformats.org/officeDocument/2006/relationships/hyperlink" Target="https://mall.industry.siemens.com/mall/tr/tr/Catalog/Product/3RH2131-1AN20" TargetMode="External"/><Relationship Id="rId873" Type="http://schemas.openxmlformats.org/officeDocument/2006/relationships/hyperlink" Target="https://mall.industry.siemens.com/mall/tr/tr/Catalog/Product/3RQ4038-2AB00" TargetMode="External"/><Relationship Id="rId1089" Type="http://schemas.openxmlformats.org/officeDocument/2006/relationships/hyperlink" Target="https://mall.industry.siemens.com/mall/tr/tr/Catalog/Product/3RT2025-1AC20" TargetMode="External"/><Relationship Id="rId1296" Type="http://schemas.openxmlformats.org/officeDocument/2006/relationships/hyperlink" Target="https://mall.industry.siemens.com/mall/tr/tr/Catalog/Product/3RU2116-1HB0" TargetMode="External"/><Relationship Id="rId2347" Type="http://schemas.openxmlformats.org/officeDocument/2006/relationships/hyperlink" Target="https://mall.industry.siemens.com/mall/tr/tr/Catalog/Product/3SB6061-1AC40-0YA0" TargetMode="External"/><Relationship Id="rId2554" Type="http://schemas.openxmlformats.org/officeDocument/2006/relationships/hyperlink" Target="https://mall.industry.siemens.com/mall/tr/tr/Catalog/Product/3SB6215-6AA30-1AA0" TargetMode="External"/><Relationship Id="rId3952" Type="http://schemas.openxmlformats.org/officeDocument/2006/relationships/hyperlink" Target="https://mall.industry.siemens.com/mall/tr/tr/Catalog/Product/3VM1112-3ED42-0AA0" TargetMode="External"/><Relationship Id="rId319" Type="http://schemas.openxmlformats.org/officeDocument/2006/relationships/hyperlink" Target="https://mall.industry.siemens.com/mall/tr/tr/Catalog/Product/3NA3817" TargetMode="External"/><Relationship Id="rId526" Type="http://schemas.openxmlformats.org/officeDocument/2006/relationships/hyperlink" Target="https://mall.industry.siemens.com/mall/tr/tr/Catalog/Product/3RA2933-2AA1" TargetMode="External"/><Relationship Id="rId1156" Type="http://schemas.openxmlformats.org/officeDocument/2006/relationships/hyperlink" Target="https://mall.industry.siemens.com/mall/tr/tr/Catalog/Product/3RT2036-1AF00" TargetMode="External"/><Relationship Id="rId1363" Type="http://schemas.openxmlformats.org/officeDocument/2006/relationships/hyperlink" Target="https://mall.industry.siemens.com/mall/tr/tr/Catalog/Product/3RV1913-1CA00" TargetMode="External"/><Relationship Id="rId2207" Type="http://schemas.openxmlformats.org/officeDocument/2006/relationships/hyperlink" Target="https://mall.industry.siemens.com/mall/tr/tr/Catalog/Product/3SB6060-1AC60-0YA0" TargetMode="External"/><Relationship Id="rId2761" Type="http://schemas.openxmlformats.org/officeDocument/2006/relationships/hyperlink" Target="https://mall.industry.siemens.com/mall/tr/tr/Catalog/Product/3SE5232-0RV40" TargetMode="External"/><Relationship Id="rId3605" Type="http://schemas.openxmlformats.org/officeDocument/2006/relationships/hyperlink" Target="https://mall.industry.siemens.com/mall/tr/tr/Catalog/Product/3VA2163-5KP46-0AA0" TargetMode="External"/><Relationship Id="rId3812" Type="http://schemas.openxmlformats.org/officeDocument/2006/relationships/hyperlink" Target="https://mall.industry.siemens.com/mall/tr/tr/Catalog/Product/3VA9267-0EK11" TargetMode="External"/><Relationship Id="rId733" Type="http://schemas.openxmlformats.org/officeDocument/2006/relationships/hyperlink" Target="https://mall.industry.siemens.com/mall/tr/tr/Catalog/Product/3RK1100-1CQ20-0AA3" TargetMode="External"/><Relationship Id="rId940" Type="http://schemas.openxmlformats.org/officeDocument/2006/relationships/hyperlink" Target="https://mall.industry.siemens.com/mall/tr/tr/Catalog/Product/3RT1065-6AB36" TargetMode="External"/><Relationship Id="rId1016" Type="http://schemas.openxmlformats.org/officeDocument/2006/relationships/hyperlink" Target="https://mall.industry.siemens.com/mall/tr/tr/Catalog/Product/3RT2016-1BW42" TargetMode="External"/><Relationship Id="rId1570" Type="http://schemas.openxmlformats.org/officeDocument/2006/relationships/hyperlink" Target="https://mall.industry.siemens.com/mall/tr/tr/Catalog/Product/3RW5075-2TB04" TargetMode="External"/><Relationship Id="rId2414" Type="http://schemas.openxmlformats.org/officeDocument/2006/relationships/hyperlink" Target="https://mall.industry.siemens.com/mall/tr/tr/Catalog/Product/3SB6061-2BN60-0YA0" TargetMode="External"/><Relationship Id="rId2621" Type="http://schemas.openxmlformats.org/officeDocument/2006/relationships/hyperlink" Target="https://mall.industry.siemens.com/mall/tr/tr/Catalog/Product/3SB6900-0AV60" TargetMode="External"/><Relationship Id="rId800" Type="http://schemas.openxmlformats.org/officeDocument/2006/relationships/hyperlink" Target="https://mall.industry.siemens.com/mall/tr/tr/Catalog/Product/3RK2207-1BQ50-0AA3" TargetMode="External"/><Relationship Id="rId1223" Type="http://schemas.openxmlformats.org/officeDocument/2006/relationships/hyperlink" Target="https://mall.industry.siemens.com/mall/tr/tr/Catalog/Product/3RT2916-1BB00" TargetMode="External"/><Relationship Id="rId1430" Type="http://schemas.openxmlformats.org/officeDocument/2006/relationships/hyperlink" Target="https://mall.industry.siemens.com/mall/tr/tr/Catalog/Product/3RV2021-4AA20" TargetMode="External"/><Relationship Id="rId4379" Type="http://schemas.openxmlformats.org/officeDocument/2006/relationships/hyperlink" Target="https://mall.industry.siemens.com/mall/tr/tr/Catalog/Product/3WA9111-0BC11" TargetMode="External"/><Relationship Id="rId4586" Type="http://schemas.openxmlformats.org/officeDocument/2006/relationships/hyperlink" Target="https://mall.industry.siemens.com/mall/tr/tr/Catalog/Product/3WL9111-0AL61-0AA0" TargetMode="External"/><Relationship Id="rId4793" Type="http://schemas.openxmlformats.org/officeDocument/2006/relationships/hyperlink" Target="https://mall.industry.siemens.com/mall/tr/tr/Catalog/Product/4EU3032-0TE08-0AA0" TargetMode="External"/><Relationship Id="rId5637" Type="http://schemas.openxmlformats.org/officeDocument/2006/relationships/hyperlink" Target="https://mall.industry.siemens.com/mall/tr/tr/Catalog/Product/LZS:PT17040" TargetMode="External"/><Relationship Id="rId3188" Type="http://schemas.openxmlformats.org/officeDocument/2006/relationships/hyperlink" Target="https://mall.industry.siemens.com/mall/tr/tr/Catalog/Product/3SU1950-0FA80-0AA0" TargetMode="External"/><Relationship Id="rId3395" Type="http://schemas.openxmlformats.org/officeDocument/2006/relationships/hyperlink" Target="https://mall.industry.siemens.com/mall/tr/tr/Catalog/Product/3VA1116-6EF46-0AA0" TargetMode="External"/><Relationship Id="rId4239" Type="http://schemas.openxmlformats.org/officeDocument/2006/relationships/hyperlink" Target="https://mall.industry.siemens.com/mall/tr/tr/Catalog/Product/3WA1220-8AB02-0AA0" TargetMode="External"/><Relationship Id="rId4446" Type="http://schemas.openxmlformats.org/officeDocument/2006/relationships/hyperlink" Target="https://mall.industry.siemens.com/mall/tr/tr/Catalog/Product/3WL1110-2BB42-1AA2" TargetMode="External"/><Relationship Id="rId4653" Type="http://schemas.openxmlformats.org/officeDocument/2006/relationships/hyperlink" Target="https://mall.industry.siemens.com/mall/tr/tr/Catalog/Product/3WT8080-5UA74-5AB2" TargetMode="External"/><Relationship Id="rId4860" Type="http://schemas.openxmlformats.org/officeDocument/2006/relationships/hyperlink" Target="https://mall.industry.siemens.com/mall/tr/tr/Catalog/Product/4RB8104-3FC10" TargetMode="External"/><Relationship Id="rId3048" Type="http://schemas.openxmlformats.org/officeDocument/2006/relationships/hyperlink" Target="https://mall.industry.siemens.com/mall/tr/tr/Catalog/Product/3SU1152-0AB50-1BA0" TargetMode="External"/><Relationship Id="rId3255" Type="http://schemas.openxmlformats.org/officeDocument/2006/relationships/hyperlink" Target="https://mall.industry.siemens.com/mall/tr/tr/Catalog/Product/3TY7560-0A" TargetMode="External"/><Relationship Id="rId3462" Type="http://schemas.openxmlformats.org/officeDocument/2006/relationships/hyperlink" Target="https://mall.industry.siemens.com/mall/tr/tr/Catalog/Product/3VA1163-5MH36-0AA0" TargetMode="External"/><Relationship Id="rId4306" Type="http://schemas.openxmlformats.org/officeDocument/2006/relationships/hyperlink" Target="https://mall.industry.siemens.com/mall/tr/tr/Catalog/Product/3WA8110-3AA32-1BA1" TargetMode="External"/><Relationship Id="rId4513" Type="http://schemas.openxmlformats.org/officeDocument/2006/relationships/hyperlink" Target="https://mall.industry.siemens.com/mall/tr/tr/Catalog/Product/3WL1225-2BB36-1AA2" TargetMode="External"/><Relationship Id="rId4720" Type="http://schemas.openxmlformats.org/officeDocument/2006/relationships/hyperlink" Target="https://mall.industry.siemens.com/mall/tr/tr/Catalog/Product/3WT9853-1JM00" TargetMode="External"/><Relationship Id="rId176" Type="http://schemas.openxmlformats.org/officeDocument/2006/relationships/hyperlink" Target="https://mall.industry.siemens.com/mall/tr/tr/Catalog/Product/3LD3030-0TK11" TargetMode="External"/><Relationship Id="rId383" Type="http://schemas.openxmlformats.org/officeDocument/2006/relationships/hyperlink" Target="https://mall.industry.siemens.com/mall/tr/tr/Catalog/Product/3NE3337-8" TargetMode="External"/><Relationship Id="rId590" Type="http://schemas.openxmlformats.org/officeDocument/2006/relationships/hyperlink" Target="https://mall.industry.siemens.com/mall/tr/tr/Catalog/Product/3RC7940-0TE01" TargetMode="External"/><Relationship Id="rId2064" Type="http://schemas.openxmlformats.org/officeDocument/2006/relationships/hyperlink" Target="https://mall.industry.siemens.com/mall/tr/tr/Catalog/Product/3SB6010-2BP20-0YA0" TargetMode="External"/><Relationship Id="rId2271" Type="http://schemas.openxmlformats.org/officeDocument/2006/relationships/hyperlink" Target="https://mall.industry.siemens.com/mall/tr/tr/Catalog/Product/3SB6060-2AP20-0YA0" TargetMode="External"/><Relationship Id="rId3115" Type="http://schemas.openxmlformats.org/officeDocument/2006/relationships/hyperlink" Target="https://mall.industry.siemens.com/mall/tr/tr/Catalog/Product/3SU1401-2BB00-1AA0" TargetMode="External"/><Relationship Id="rId3322" Type="http://schemas.openxmlformats.org/officeDocument/2006/relationships/hyperlink" Target="https://mall.industry.siemens.com/mall/tr/tr/Catalog/Product/3UF8922-0AA00-0" TargetMode="External"/><Relationship Id="rId243" Type="http://schemas.openxmlformats.org/officeDocument/2006/relationships/hyperlink" Target="https://mall.industry.siemens.com/mall/tr/tr/Catalog/Product/3LD9344-4C" TargetMode="External"/><Relationship Id="rId450" Type="http://schemas.openxmlformats.org/officeDocument/2006/relationships/hyperlink" Target="https://mall.industry.siemens.com/mall/tr/tr/Catalog/Product/3NW6302-1" TargetMode="External"/><Relationship Id="rId1080" Type="http://schemas.openxmlformats.org/officeDocument/2006/relationships/hyperlink" Target="https://mall.industry.siemens.com/mall/tr/tr/Catalog/Product/3RT2024-1AL20" TargetMode="External"/><Relationship Id="rId2131" Type="http://schemas.openxmlformats.org/officeDocument/2006/relationships/hyperlink" Target="https://mall.industry.siemens.com/mall/tr/tr/Catalog/Product/3SB6011-2AL60-0YA0" TargetMode="External"/><Relationship Id="rId5287" Type="http://schemas.openxmlformats.org/officeDocument/2006/relationships/hyperlink" Target="https://mall.industry.siemens.com/mall/tr/tr/Catalog/Product/5SV3314-6" TargetMode="External"/><Relationship Id="rId5494" Type="http://schemas.openxmlformats.org/officeDocument/2006/relationships/hyperlink" Target="https://mall.industry.siemens.com/mall/tr/tr/Catalog/Product/7PV1513-1AP30" TargetMode="External"/><Relationship Id="rId103" Type="http://schemas.openxmlformats.org/officeDocument/2006/relationships/hyperlink" Target="https://mall.industry.siemens.com/mall/tr/tr/Catalog/Product/3KD9404-8" TargetMode="External"/><Relationship Id="rId310" Type="http://schemas.openxmlformats.org/officeDocument/2006/relationships/hyperlink" Target="https://mall.industry.siemens.com/mall/tr/tr/Catalog/Product/3NA3801" TargetMode="External"/><Relationship Id="rId4096" Type="http://schemas.openxmlformats.org/officeDocument/2006/relationships/hyperlink" Target="https://mall.industry.siemens.com/mall/tr/tr/Catalog/Product/3VW9011-0AD04" TargetMode="External"/><Relationship Id="rId5147" Type="http://schemas.openxmlformats.org/officeDocument/2006/relationships/hyperlink" Target="https://mall.industry.siemens.com/mall/tr/tr/Catalog/Product/5SL6516-7" TargetMode="External"/><Relationship Id="rId1897" Type="http://schemas.openxmlformats.org/officeDocument/2006/relationships/hyperlink" Target="https://mall.industry.siemens.com/mall/tr/tr/Catalog/Product/3RW5558-2HA14" TargetMode="External"/><Relationship Id="rId2948" Type="http://schemas.openxmlformats.org/officeDocument/2006/relationships/hyperlink" Target="https://mall.industry.siemens.com/mall/tr/tr/Catalog/Product/3SU1060-0JB10-0AA0" TargetMode="External"/><Relationship Id="rId5354" Type="http://schemas.openxmlformats.org/officeDocument/2006/relationships/hyperlink" Target="https://mall.industry.siemens.com/mall/tr/tr/Catalog/Product/5SV8001-6KK" TargetMode="External"/><Relationship Id="rId5561" Type="http://schemas.openxmlformats.org/officeDocument/2006/relationships/hyperlink" Target="https://mall.industry.siemens.com/mall/tr/tr/Catalog/Product/8US1922-2EA00" TargetMode="External"/><Relationship Id="rId1757" Type="http://schemas.openxmlformats.org/officeDocument/2006/relationships/hyperlink" Target="https://mall.industry.siemens.com/mall/tr/tr/Catalog/Product/3RW5515-3HA14" TargetMode="External"/><Relationship Id="rId1964" Type="http://schemas.openxmlformats.org/officeDocument/2006/relationships/hyperlink" Target="https://mall.industry.siemens.com/mall/tr/tr/Catalog/Product/3SB6010-1AC60-0YA0" TargetMode="External"/><Relationship Id="rId2808" Type="http://schemas.openxmlformats.org/officeDocument/2006/relationships/hyperlink" Target="https://mall.industry.siemens.com/mall/tr/tr/Catalog/Product/3SE7120-1BH00" TargetMode="External"/><Relationship Id="rId4163" Type="http://schemas.openxmlformats.org/officeDocument/2006/relationships/hyperlink" Target="https://mall.industry.siemens.com/mall/tr/tr/Catalog/Product/3WA1108-2AB02-0AA0" TargetMode="External"/><Relationship Id="rId4370" Type="http://schemas.openxmlformats.org/officeDocument/2006/relationships/hyperlink" Target="https://mall.industry.siemens.com/mall/tr/tr/Catalog/Product/3WA9111-0BA21" TargetMode="External"/><Relationship Id="rId5007" Type="http://schemas.openxmlformats.org/officeDocument/2006/relationships/hyperlink" Target="https://mall.industry.siemens.com/mall/tr/tr/Catalog/Product/5SL4140-7" TargetMode="External"/><Relationship Id="rId5214" Type="http://schemas.openxmlformats.org/officeDocument/2006/relationships/hyperlink" Target="https://mall.industry.siemens.com/mall/tr/tr/Catalog/Product/5SU1326-7FP20" TargetMode="External"/><Relationship Id="rId5421" Type="http://schemas.openxmlformats.org/officeDocument/2006/relationships/hyperlink" Target="https://mall.industry.siemens.com/mall/tr/tr/Catalog/Product/5TT5831-0" TargetMode="External"/><Relationship Id="rId49" Type="http://schemas.openxmlformats.org/officeDocument/2006/relationships/hyperlink" Target="https://mall.industry.siemens.com/mall/tr/tr/Catalog/Product/3KD3630-0PE10-0" TargetMode="External"/><Relationship Id="rId1617" Type="http://schemas.openxmlformats.org/officeDocument/2006/relationships/hyperlink" Target="https://mall.industry.siemens.com/mall/tr/tr/Catalog/Product/3RW5216-1AC14" TargetMode="External"/><Relationship Id="rId1824" Type="http://schemas.openxmlformats.org/officeDocument/2006/relationships/hyperlink" Target="https://mall.industry.siemens.com/mall/tr/tr/Catalog/Product/3RW5536-2HA04" TargetMode="External"/><Relationship Id="rId4023" Type="http://schemas.openxmlformats.org/officeDocument/2006/relationships/hyperlink" Target="https://mall.industry.siemens.com/mall/tr/tr/Catalog/Product/3VM1450-4EE32-0AA0" TargetMode="External"/><Relationship Id="rId4230" Type="http://schemas.openxmlformats.org/officeDocument/2006/relationships/hyperlink" Target="https://mall.industry.siemens.com/mall/tr/tr/Catalog/Product/3WA1125-3AB02-0AA0" TargetMode="External"/><Relationship Id="rId3789" Type="http://schemas.openxmlformats.org/officeDocument/2006/relationships/hyperlink" Target="https://mall.industry.siemens.com/mall/tr/tr/Catalog/Product/3VA9253-0JA11" TargetMode="External"/><Relationship Id="rId2598" Type="http://schemas.openxmlformats.org/officeDocument/2006/relationships/hyperlink" Target="https://mall.industry.siemens.com/mall/tr/tr/Catalog/Product/3SB6405-1BA50-1AA0" TargetMode="External"/><Relationship Id="rId3996" Type="http://schemas.openxmlformats.org/officeDocument/2006/relationships/hyperlink" Target="https://mall.industry.siemens.com/mall/tr/tr/Catalog/Product/3VM1220-3ED42-0AA0" TargetMode="External"/><Relationship Id="rId3649" Type="http://schemas.openxmlformats.org/officeDocument/2006/relationships/hyperlink" Target="https://mall.industry.siemens.com/mall/tr/tr/Catalog/Product/3VA2463-6KP32-0AA0" TargetMode="External"/><Relationship Id="rId3856" Type="http://schemas.openxmlformats.org/officeDocument/2006/relationships/hyperlink" Target="https://mall.industry.siemens.com/mall/tr/tr/Catalog/Product/3VA9481-0WD30" TargetMode="External"/><Relationship Id="rId4907" Type="http://schemas.openxmlformats.org/officeDocument/2006/relationships/hyperlink" Target="https://mall.industry.siemens.com/mall/tr/tr/Catalog/Product/5SD7463-1" TargetMode="External"/><Relationship Id="rId5071" Type="http://schemas.openxmlformats.org/officeDocument/2006/relationships/hyperlink" Target="https://mall.industry.siemens.com/mall/tr/tr/Catalog/Product/5SL6106-7" TargetMode="External"/><Relationship Id="rId777" Type="http://schemas.openxmlformats.org/officeDocument/2006/relationships/hyperlink" Target="https://mall.industry.siemens.com/mall/tr/tr/Catalog/Product/3RK1901-2NR10" TargetMode="External"/><Relationship Id="rId984" Type="http://schemas.openxmlformats.org/officeDocument/2006/relationships/hyperlink" Target="https://mall.industry.siemens.com/mall/tr/tr/Catalog/Product/3RT1976-6A" TargetMode="External"/><Relationship Id="rId2458" Type="http://schemas.openxmlformats.org/officeDocument/2006/relationships/hyperlink" Target="https://mall.industry.siemens.com/mall/tr/tr/Catalog/Product/3SB6115-0DB40-1BA0" TargetMode="External"/><Relationship Id="rId2665" Type="http://schemas.openxmlformats.org/officeDocument/2006/relationships/hyperlink" Target="https://mall.industry.siemens.com/mall/tr/tr/Catalog/Product/3SE5000-0AB01" TargetMode="External"/><Relationship Id="rId2872" Type="http://schemas.openxmlformats.org/officeDocument/2006/relationships/hyperlink" Target="https://mall.industry.siemens.com/mall/tr/tr/Catalog/Product/3SU1000-0AB60-0AA0" TargetMode="External"/><Relationship Id="rId3509" Type="http://schemas.openxmlformats.org/officeDocument/2006/relationships/hyperlink" Target="https://mall.industry.siemens.com/mall/tr/tr/Catalog/Product/3VA1332-4EF42-0AA0" TargetMode="External"/><Relationship Id="rId3716" Type="http://schemas.openxmlformats.org/officeDocument/2006/relationships/hyperlink" Target="https://mall.industry.siemens.com/mall/tr/tr/Catalog/Product/3VA9113-0KP10" TargetMode="External"/><Relationship Id="rId3923" Type="http://schemas.openxmlformats.org/officeDocument/2006/relationships/hyperlink" Target="https://mall.industry.siemens.com/mall/tr/tr/Catalog/Product/3VM1032-3ED32-0AA0" TargetMode="External"/><Relationship Id="rId637" Type="http://schemas.openxmlformats.org/officeDocument/2006/relationships/hyperlink" Target="https://mall.industry.siemens.com/mall/tr/tr/Catalog/Product/3RF2430-1AB45" TargetMode="External"/><Relationship Id="rId844" Type="http://schemas.openxmlformats.org/officeDocument/2006/relationships/hyperlink" Target="https://mall.industry.siemens.com/mall/tr/tr/Catalog/Product/3RN2000-1AW30" TargetMode="External"/><Relationship Id="rId1267" Type="http://schemas.openxmlformats.org/officeDocument/2006/relationships/hyperlink" Target="https://mall.industry.siemens.com/mall/tr/tr/Catalog/Product/3RU2116-0HB1" TargetMode="External"/><Relationship Id="rId1474" Type="http://schemas.openxmlformats.org/officeDocument/2006/relationships/hyperlink" Target="https://mall.industry.siemens.com/mall/tr/tr/Catalog/Product/3RV2921-1M" TargetMode="External"/><Relationship Id="rId1681" Type="http://schemas.openxmlformats.org/officeDocument/2006/relationships/hyperlink" Target="https://mall.industry.siemens.com/mall/tr/tr/Catalog/Product/3RW5236-2AC14" TargetMode="External"/><Relationship Id="rId2318" Type="http://schemas.openxmlformats.org/officeDocument/2006/relationships/hyperlink" Target="https://mall.industry.siemens.com/mall/tr/tr/Catalog/Product/3SB6060-4AL01-0YA0" TargetMode="External"/><Relationship Id="rId2525" Type="http://schemas.openxmlformats.org/officeDocument/2006/relationships/hyperlink" Target="https://mall.industry.siemens.com/mall/tr/tr/Catalog/Product/3SB6210-0AB50-1FA0" TargetMode="External"/><Relationship Id="rId2732" Type="http://schemas.openxmlformats.org/officeDocument/2006/relationships/hyperlink" Target="https://mall.industry.siemens.com/mall/tr/tr/Catalog/Product/3SE5132-0CR01" TargetMode="External"/><Relationship Id="rId704" Type="http://schemas.openxmlformats.org/officeDocument/2006/relationships/hyperlink" Target="https://mall.industry.siemens.com/mall/tr/tr/Catalog/Product/3RH2911-1HA11" TargetMode="External"/><Relationship Id="rId911" Type="http://schemas.openxmlformats.org/officeDocument/2006/relationships/hyperlink" Target="https://mall.industry.siemens.com/mall/tr/tr/Catalog/Product/3RS2500-2AW30" TargetMode="External"/><Relationship Id="rId1127" Type="http://schemas.openxmlformats.org/officeDocument/2006/relationships/hyperlink" Target="https://mall.industry.siemens.com/mall/tr/tr/Catalog/Product/3RT2027-1BP40" TargetMode="External"/><Relationship Id="rId1334" Type="http://schemas.openxmlformats.org/officeDocument/2006/relationships/hyperlink" Target="https://mall.industry.siemens.com/mall/tr/tr/Catalog/Product/3RU2126-4PC0" TargetMode="External"/><Relationship Id="rId1541" Type="http://schemas.openxmlformats.org/officeDocument/2006/relationships/hyperlink" Target="https://mall.industry.siemens.com/mall/tr/tr/Catalog/Product/3RW5056-6AB14" TargetMode="External"/><Relationship Id="rId4697" Type="http://schemas.openxmlformats.org/officeDocument/2006/relationships/hyperlink" Target="https://mall.industry.siemens.com/mall/tr/tr/Catalog/Product/3WT8256-5UA74-5AB2" TargetMode="External"/><Relationship Id="rId40" Type="http://schemas.openxmlformats.org/officeDocument/2006/relationships/hyperlink" Target="https://mall.industry.siemens.com/mall/tr/tr/Catalog/Product/3KD2830-0NE20-0" TargetMode="External"/><Relationship Id="rId1401" Type="http://schemas.openxmlformats.org/officeDocument/2006/relationships/hyperlink" Target="https://mall.industry.siemens.com/mall/tr/tr/Catalog/Product/3RV2011-1DA10" TargetMode="External"/><Relationship Id="rId3299" Type="http://schemas.openxmlformats.org/officeDocument/2006/relationships/hyperlink" Target="https://mall.industry.siemens.com/mall/tr/tr/Catalog/Product/3UF7700-1AA00-0" TargetMode="External"/><Relationship Id="rId4557" Type="http://schemas.openxmlformats.org/officeDocument/2006/relationships/hyperlink" Target="https://mall.industry.siemens.com/mall/tr/tr/Catalog/Product/3WL9111-0AA54-0AA0" TargetMode="External"/><Relationship Id="rId4764" Type="http://schemas.openxmlformats.org/officeDocument/2006/relationships/hyperlink" Target="https://mall.industry.siemens.com/mall/tr/tr/Catalog/Product/4AX3002-3ED03-0B" TargetMode="External"/><Relationship Id="rId5608" Type="http://schemas.openxmlformats.org/officeDocument/2006/relationships/hyperlink" Target="https://mall.industry.siemens.com/mall/tr/tr/Catalog/Product/8WD4420-5AE" TargetMode="External"/><Relationship Id="rId3159" Type="http://schemas.openxmlformats.org/officeDocument/2006/relationships/hyperlink" Target="https://mall.industry.siemens.com/mall/tr/tr/Catalog/Product/3SU1852-0AB00-2AB1" TargetMode="External"/><Relationship Id="rId3366" Type="http://schemas.openxmlformats.org/officeDocument/2006/relationships/hyperlink" Target="https://mall.industry.siemens.com/mall/tr/tr/Catalog/Product/3VA1110-5MH36-0AA0" TargetMode="External"/><Relationship Id="rId3573" Type="http://schemas.openxmlformats.org/officeDocument/2006/relationships/hyperlink" Target="https://mall.industry.siemens.com/mall/tr/tr/Catalog/Product/3VA2116-5KP46-0AA0" TargetMode="External"/><Relationship Id="rId4417" Type="http://schemas.openxmlformats.org/officeDocument/2006/relationships/hyperlink" Target="https://mall.industry.siemens.com/mall/tr/tr/Catalog/Product/3WA9111-0EX40" TargetMode="External"/><Relationship Id="rId4971" Type="http://schemas.openxmlformats.org/officeDocument/2006/relationships/hyperlink" Target="https://mall.industry.siemens.com/mall/tr/tr/Catalog/Product/5SL3240-6YA" TargetMode="External"/><Relationship Id="rId287" Type="http://schemas.openxmlformats.org/officeDocument/2006/relationships/hyperlink" Target="https://mall.industry.siemens.com/mall/tr/tr/Catalog/Product/3LF0422-5AC00" TargetMode="External"/><Relationship Id="rId494" Type="http://schemas.openxmlformats.org/officeDocument/2006/relationships/hyperlink" Target="https://mall.industry.siemens.com/mall/tr/tr/Catalog/Product/3RA2416-8XF31-1AP0" TargetMode="External"/><Relationship Id="rId2175" Type="http://schemas.openxmlformats.org/officeDocument/2006/relationships/hyperlink" Target="https://mall.industry.siemens.com/mall/tr/tr/Catalog/Product/3SB6011-2BP50-0YA0" TargetMode="External"/><Relationship Id="rId2382" Type="http://schemas.openxmlformats.org/officeDocument/2006/relationships/hyperlink" Target="https://mall.industry.siemens.com/mall/tr/tr/Catalog/Product/3SB6061-2AN40-0YA0" TargetMode="External"/><Relationship Id="rId3019" Type="http://schemas.openxmlformats.org/officeDocument/2006/relationships/hyperlink" Target="https://mall.industry.siemens.com/mall/tr/tr/Catalog/Product/3SU1106-6AA00-1AA0" TargetMode="External"/><Relationship Id="rId3226" Type="http://schemas.openxmlformats.org/officeDocument/2006/relationships/hyperlink" Target="https://mall.industry.siemens.com/mall/tr/tr/Catalog/Product/3TY6501-1AA00" TargetMode="External"/><Relationship Id="rId3780" Type="http://schemas.openxmlformats.org/officeDocument/2006/relationships/hyperlink" Target="https://mall.industry.siemens.com/mall/tr/tr/Catalog/Product/3VA9221-0WD30" TargetMode="External"/><Relationship Id="rId4624" Type="http://schemas.openxmlformats.org/officeDocument/2006/relationships/hyperlink" Target="https://mall.industry.siemens.com/mall/tr/tr/Catalog/Product/3WL9111-0BB46-0AA0" TargetMode="External"/><Relationship Id="rId4831" Type="http://schemas.openxmlformats.org/officeDocument/2006/relationships/hyperlink" Target="https://mall.industry.siemens.com/mall/tr/tr/Catalog/Product/4NC5441-2DN21" TargetMode="External"/><Relationship Id="rId147" Type="http://schemas.openxmlformats.org/officeDocument/2006/relationships/hyperlink" Target="https://mall.industry.siemens.com/mall/tr/tr/Catalog/Product/3LD2213-0TK53" TargetMode="External"/><Relationship Id="rId354" Type="http://schemas.openxmlformats.org/officeDocument/2006/relationships/hyperlink" Target="https://mall.industry.siemens.com/mall/tr/tr/Catalog/Product/3NA6836" TargetMode="External"/><Relationship Id="rId1191" Type="http://schemas.openxmlformats.org/officeDocument/2006/relationships/hyperlink" Target="https://mall.industry.siemens.com/mall/tr/tr/Catalog/Product/3RT2047-1AC20" TargetMode="External"/><Relationship Id="rId2035" Type="http://schemas.openxmlformats.org/officeDocument/2006/relationships/hyperlink" Target="https://mall.industry.siemens.com/mall/tr/tr/Catalog/Product/3SB6010-2BA30-0YA0" TargetMode="External"/><Relationship Id="rId3433" Type="http://schemas.openxmlformats.org/officeDocument/2006/relationships/hyperlink" Target="https://mall.industry.siemens.com/mall/tr/tr/Catalog/Product/3VA1140-5EE46-0AA0" TargetMode="External"/><Relationship Id="rId3640" Type="http://schemas.openxmlformats.org/officeDocument/2006/relationships/hyperlink" Target="https://mall.industry.siemens.com/mall/tr/tr/Catalog/Product/3VA2450-6KP42-0AA0" TargetMode="External"/><Relationship Id="rId561" Type="http://schemas.openxmlformats.org/officeDocument/2006/relationships/hyperlink" Target="https://mall.industry.siemens.com/mall/tr/tr/Catalog/Product/3RB2906-2DG1" TargetMode="External"/><Relationship Id="rId2242" Type="http://schemas.openxmlformats.org/officeDocument/2006/relationships/hyperlink" Target="https://mall.industry.siemens.com/mall/tr/tr/Catalog/Product/3SB6060-2AA30-0YA0" TargetMode="External"/><Relationship Id="rId3500" Type="http://schemas.openxmlformats.org/officeDocument/2006/relationships/hyperlink" Target="https://mall.industry.siemens.com/mall/tr/tr/Catalog/Product/3VA1225-4EF32-0AA0" TargetMode="External"/><Relationship Id="rId5398" Type="http://schemas.openxmlformats.org/officeDocument/2006/relationships/hyperlink" Target="https://mall.industry.siemens.com/mall/tr/tr/Catalog/Product/5SZ1314-6YA" TargetMode="External"/><Relationship Id="rId214" Type="http://schemas.openxmlformats.org/officeDocument/2006/relationships/hyperlink" Target="https://mall.industry.siemens.com/mall/tr/tr/Catalog/Product/3LD9200-5B" TargetMode="External"/><Relationship Id="rId421" Type="http://schemas.openxmlformats.org/officeDocument/2006/relationships/hyperlink" Target="https://mall.industry.siemens.com/mall/tr/tr/Catalog/Product/3NP1163-1BC10" TargetMode="External"/><Relationship Id="rId1051" Type="http://schemas.openxmlformats.org/officeDocument/2006/relationships/hyperlink" Target="https://mall.industry.siemens.com/mall/tr/tr/Catalog/Product/3RT2018-1BB42" TargetMode="External"/><Relationship Id="rId2102" Type="http://schemas.openxmlformats.org/officeDocument/2006/relationships/hyperlink" Target="https://mall.industry.siemens.com/mall/tr/tr/Catalog/Product/3SB6011-1AC20-0YA0" TargetMode="External"/><Relationship Id="rId5258" Type="http://schemas.openxmlformats.org/officeDocument/2006/relationships/hyperlink" Target="https://mall.industry.siemens.com/mall/tr/tr/Catalog/Product/5SU1636-7FP25" TargetMode="External"/><Relationship Id="rId5465" Type="http://schemas.openxmlformats.org/officeDocument/2006/relationships/hyperlink" Target="https://mall.industry.siemens.com/mall/tr/tr/Catalog/Product/7KN1310-0MC00-0AA8" TargetMode="External"/><Relationship Id="rId5672" Type="http://schemas.openxmlformats.org/officeDocument/2006/relationships/hyperlink" Target="https://mall.industry.siemens.com/mall/tr/tr/Catalog/Product/LZX:RT424524" TargetMode="External"/><Relationship Id="rId1868" Type="http://schemas.openxmlformats.org/officeDocument/2006/relationships/hyperlink" Target="https://mall.industry.siemens.com/mall/tr/tr/Catalog/Product/3RW5547-6HA04" TargetMode="External"/><Relationship Id="rId4067" Type="http://schemas.openxmlformats.org/officeDocument/2006/relationships/hyperlink" Target="https://mall.industry.siemens.com/mall/tr/tr/Catalog/Product/3VM9253-0JA12" TargetMode="External"/><Relationship Id="rId4274" Type="http://schemas.openxmlformats.org/officeDocument/2006/relationships/hyperlink" Target="https://mall.industry.siemens.com/mall/tr/tr/Catalog/Product/3WA1240-4AB01-0AA0" TargetMode="External"/><Relationship Id="rId4481" Type="http://schemas.openxmlformats.org/officeDocument/2006/relationships/hyperlink" Target="https://mall.industry.siemens.com/mall/tr/tr/Catalog/Product/3WL1120-2BB36-1AA2" TargetMode="External"/><Relationship Id="rId5118" Type="http://schemas.openxmlformats.org/officeDocument/2006/relationships/hyperlink" Target="https://mall.industry.siemens.com/mall/tr/tr/Catalog/Product/5SL6301-7" TargetMode="External"/><Relationship Id="rId5325" Type="http://schemas.openxmlformats.org/officeDocument/2006/relationships/hyperlink" Target="https://mall.industry.siemens.com/mall/tr/tr/Catalog/Product/5SV3646-8" TargetMode="External"/><Relationship Id="rId5532" Type="http://schemas.openxmlformats.org/officeDocument/2006/relationships/hyperlink" Target="https://mall.industry.siemens.com/mall/tr/tr/Catalog/Product/8UD1900-4GA00" TargetMode="External"/><Relationship Id="rId2919" Type="http://schemas.openxmlformats.org/officeDocument/2006/relationships/hyperlink" Target="https://mall.industry.siemens.com/mall/tr/tr/Catalog/Product/3SU1050-3BB42-0AA0" TargetMode="External"/><Relationship Id="rId3083" Type="http://schemas.openxmlformats.org/officeDocument/2006/relationships/hyperlink" Target="https://mall.industry.siemens.com/mall/tr/tr/Catalog/Product/3SU1400-1AA10-1HA0" TargetMode="External"/><Relationship Id="rId3290" Type="http://schemas.openxmlformats.org/officeDocument/2006/relationships/hyperlink" Target="https://mall.industry.siemens.com/mall/tr/tr/Catalog/Product/3UF7210-1AA01-0" TargetMode="External"/><Relationship Id="rId4134" Type="http://schemas.openxmlformats.org/officeDocument/2006/relationships/hyperlink" Target="https://mall.industry.siemens.com/mall/tr/tr/Catalog/Product/3VW9011-0AT16" TargetMode="External"/><Relationship Id="rId4341" Type="http://schemas.openxmlformats.org/officeDocument/2006/relationships/hyperlink" Target="https://mall.industry.siemens.com/mall/tr/tr/Catalog/Product/3WA9111-0AG02" TargetMode="External"/><Relationship Id="rId1728" Type="http://schemas.openxmlformats.org/officeDocument/2006/relationships/hyperlink" Target="https://mall.industry.siemens.com/mall/tr/tr/Catalog/Product/3RW5248-2AC04" TargetMode="External"/><Relationship Id="rId1935" Type="http://schemas.openxmlformats.org/officeDocument/2006/relationships/hyperlink" Target="https://mall.industry.siemens.com/mall/tr/tr/Catalog/Product/3SB6010-0AA10-0YA0" TargetMode="External"/><Relationship Id="rId3150" Type="http://schemas.openxmlformats.org/officeDocument/2006/relationships/hyperlink" Target="https://mall.industry.siemens.com/mall/tr/tr/Catalog/Product/3SU1804-0AA00-0AB1" TargetMode="External"/><Relationship Id="rId4201" Type="http://schemas.openxmlformats.org/officeDocument/2006/relationships/hyperlink" Target="https://mall.industry.siemens.com/mall/tr/tr/Catalog/Product/3WA1112-8AB02-0AA0" TargetMode="External"/><Relationship Id="rId3010" Type="http://schemas.openxmlformats.org/officeDocument/2006/relationships/hyperlink" Target="https://mall.industry.siemens.com/mall/tr/tr/Catalog/Product/3SU1102-6AA50-1AA0" TargetMode="External"/><Relationship Id="rId3967" Type="http://schemas.openxmlformats.org/officeDocument/2006/relationships/hyperlink" Target="https://mall.industry.siemens.com/mall/tr/tr/Catalog/Product/3VM1120-4EE42-0AA0" TargetMode="External"/><Relationship Id="rId4" Type="http://schemas.openxmlformats.org/officeDocument/2006/relationships/hyperlink" Target="https://mall.industry.siemens.com/mall/tr/tr/Catalog/Product/3KC0334-2NE00-0AA0" TargetMode="External"/><Relationship Id="rId888" Type="http://schemas.openxmlformats.org/officeDocument/2006/relationships/hyperlink" Target="https://mall.industry.siemens.com/mall/tr/tr/Catalog/Product/3RQ4070-2SG30" TargetMode="External"/><Relationship Id="rId2569" Type="http://schemas.openxmlformats.org/officeDocument/2006/relationships/hyperlink" Target="https://mall.industry.siemens.com/mall/tr/tr/Catalog/Product/3SB6218-6AA30-1AA0" TargetMode="External"/><Relationship Id="rId2776" Type="http://schemas.openxmlformats.org/officeDocument/2006/relationships/hyperlink" Target="https://mall.industry.siemens.com/mall/tr/tr/Catalog/Product/3SE5322-0SB21" TargetMode="External"/><Relationship Id="rId2983" Type="http://schemas.openxmlformats.org/officeDocument/2006/relationships/hyperlink" Target="https://mall.industry.siemens.com/mall/tr/tr/Catalog/Product/3SU1100-0AB70-1BA0" TargetMode="External"/><Relationship Id="rId3827" Type="http://schemas.openxmlformats.org/officeDocument/2006/relationships/hyperlink" Target="https://mall.industry.siemens.com/mall/tr/tr/Catalog/Product/3VA9323-0KP10" TargetMode="External"/><Relationship Id="rId5182" Type="http://schemas.openxmlformats.org/officeDocument/2006/relationships/hyperlink" Target="https://mall.industry.siemens.com/mall/tr/tr/Catalog/Product/5SP4392-7" TargetMode="External"/><Relationship Id="rId748" Type="http://schemas.openxmlformats.org/officeDocument/2006/relationships/hyperlink" Target="https://mall.industry.siemens.com/mall/tr/tr/Catalog/Product/3RK1308-0AC00-0CP0" TargetMode="External"/><Relationship Id="rId955" Type="http://schemas.openxmlformats.org/officeDocument/2006/relationships/hyperlink" Target="https://mall.industry.siemens.com/mall/tr/tr/Catalog/Product/3RT1373-6AP36" TargetMode="External"/><Relationship Id="rId1378" Type="http://schemas.openxmlformats.org/officeDocument/2006/relationships/hyperlink" Target="https://mall.industry.siemens.com/mall/tr/tr/Catalog/Product/3RV1935-3C" TargetMode="External"/><Relationship Id="rId1585" Type="http://schemas.openxmlformats.org/officeDocument/2006/relationships/hyperlink" Target="https://mall.industry.siemens.com/mall/tr/tr/Catalog/Product/3RW5077-2AB14" TargetMode="External"/><Relationship Id="rId1792" Type="http://schemas.openxmlformats.org/officeDocument/2006/relationships/hyperlink" Target="https://mall.industry.siemens.com/mall/tr/tr/Catalog/Product/3RW5526-1HA04" TargetMode="External"/><Relationship Id="rId2429" Type="http://schemas.openxmlformats.org/officeDocument/2006/relationships/hyperlink" Target="https://mall.industry.siemens.com/mall/tr/tr/Catalog/Product/3SB6110-1BC10-1CA0" TargetMode="External"/><Relationship Id="rId2636" Type="http://schemas.openxmlformats.org/officeDocument/2006/relationships/hyperlink" Target="https://mall.industry.siemens.com/mall/tr/tr/Catalog/Product/3SB6900-0NJ" TargetMode="External"/><Relationship Id="rId2843" Type="http://schemas.openxmlformats.org/officeDocument/2006/relationships/hyperlink" Target="https://mall.industry.siemens.com/mall/tr/tr/Catalog/Product/3SK1121-2CB41" TargetMode="External"/><Relationship Id="rId5042" Type="http://schemas.openxmlformats.org/officeDocument/2006/relationships/hyperlink" Target="https://mall.industry.siemens.com/mall/tr/tr/Catalog/Product/5SL4350-7" TargetMode="External"/><Relationship Id="rId84" Type="http://schemas.openxmlformats.org/officeDocument/2006/relationships/hyperlink" Target="https://mall.industry.siemens.com/mall/tr/tr/Catalog/Product/3KD9205-2" TargetMode="External"/><Relationship Id="rId608" Type="http://schemas.openxmlformats.org/officeDocument/2006/relationships/hyperlink" Target="https://mall.industry.siemens.com/mall/tr/tr/Catalog/Product/3RF2020-1AA02" TargetMode="External"/><Relationship Id="rId815" Type="http://schemas.openxmlformats.org/officeDocument/2006/relationships/hyperlink" Target="https://mall.industry.siemens.com/mall/tr/tr/Catalog/Product/3RM1001-1AA14" TargetMode="External"/><Relationship Id="rId1238" Type="http://schemas.openxmlformats.org/officeDocument/2006/relationships/hyperlink" Target="https://mall.industry.siemens.com/mall/tr/tr/Catalog/Product/3RT2926-5AB01" TargetMode="External"/><Relationship Id="rId1445" Type="http://schemas.openxmlformats.org/officeDocument/2006/relationships/hyperlink" Target="https://mall.industry.siemens.com/mall/tr/tr/Catalog/Product/3RV2031-4RA10" TargetMode="External"/><Relationship Id="rId1652" Type="http://schemas.openxmlformats.org/officeDocument/2006/relationships/hyperlink" Target="https://mall.industry.siemens.com/mall/tr/tr/Catalog/Product/3RW5226-3AC04" TargetMode="External"/><Relationship Id="rId1305" Type="http://schemas.openxmlformats.org/officeDocument/2006/relationships/hyperlink" Target="https://mall.industry.siemens.com/mall/tr/tr/Catalog/Product/3RU2116-4AB0" TargetMode="External"/><Relationship Id="rId2703" Type="http://schemas.openxmlformats.org/officeDocument/2006/relationships/hyperlink" Target="https://mall.industry.siemens.com/mall/tr/tr/Catalog/Product/3SE5112-0CH60" TargetMode="External"/><Relationship Id="rId2910" Type="http://schemas.openxmlformats.org/officeDocument/2006/relationships/hyperlink" Target="https://mall.industry.siemens.com/mall/tr/tr/Catalog/Product/3SU1050-0AB40-0AA0" TargetMode="External"/><Relationship Id="rId1512" Type="http://schemas.openxmlformats.org/officeDocument/2006/relationships/hyperlink" Target="https://mall.industry.siemens.com/mall/tr/tr/Catalog/Product/3RW4027-1BB04" TargetMode="External"/><Relationship Id="rId4668" Type="http://schemas.openxmlformats.org/officeDocument/2006/relationships/hyperlink" Target="https://mall.industry.siemens.com/mall/tr/tr/Catalog/Product/3WT8120-5UA70-0AA2" TargetMode="External"/><Relationship Id="rId4875" Type="http://schemas.openxmlformats.org/officeDocument/2006/relationships/hyperlink" Target="https://mall.industry.siemens.com/mall/tr/tr/Catalog/Product/4RB8330-3EJ20" TargetMode="External"/><Relationship Id="rId11" Type="http://schemas.openxmlformats.org/officeDocument/2006/relationships/hyperlink" Target="https://mall.industry.siemens.com/mall/tr/tr/Catalog/Product/3KC0348-0QE00-0AA0" TargetMode="External"/><Relationship Id="rId398" Type="http://schemas.openxmlformats.org/officeDocument/2006/relationships/hyperlink" Target="https://mall.industry.siemens.com/mall/tr/tr/Catalog/Product/3NJ4103-3BF02" TargetMode="External"/><Relationship Id="rId2079" Type="http://schemas.openxmlformats.org/officeDocument/2006/relationships/hyperlink" Target="https://mall.industry.siemens.com/mall/tr/tr/Catalog/Product/3SB6010-4AN51-0YA0" TargetMode="External"/><Relationship Id="rId3477" Type="http://schemas.openxmlformats.org/officeDocument/2006/relationships/hyperlink" Target="https://mall.industry.siemens.com/mall/tr/tr/Catalog/Product/3VA1180-6MH36-0AA0" TargetMode="External"/><Relationship Id="rId3684" Type="http://schemas.openxmlformats.org/officeDocument/2006/relationships/hyperlink" Target="https://mall.industry.siemens.com/mall/tr/tr/Catalog/Product/3VA2716-1AB13-0AA0" TargetMode="External"/><Relationship Id="rId3891" Type="http://schemas.openxmlformats.org/officeDocument/2006/relationships/hyperlink" Target="https://mall.industry.siemens.com/mall/tr/tr/Catalog/Product/3VA9987-0TA10" TargetMode="External"/><Relationship Id="rId4528" Type="http://schemas.openxmlformats.org/officeDocument/2006/relationships/hyperlink" Target="https://mall.industry.siemens.com/mall/tr/tr/Catalog/Product/3WL1232-3BB32-1AA2" TargetMode="External"/><Relationship Id="rId4735" Type="http://schemas.openxmlformats.org/officeDocument/2006/relationships/hyperlink" Target="https://mall.industry.siemens.com/mall/tr/tr/Catalog/Product/3TY7440-0A" TargetMode="External"/><Relationship Id="rId4942" Type="http://schemas.openxmlformats.org/officeDocument/2006/relationships/hyperlink" Target="https://mall.industry.siemens.com/mall/tr/tr/Catalog/Product/5SH317" TargetMode="External"/><Relationship Id="rId2286" Type="http://schemas.openxmlformats.org/officeDocument/2006/relationships/hyperlink" Target="https://mall.industry.siemens.com/mall/tr/tr/Catalog/Product/3SB6060-2BB50-0YA0" TargetMode="External"/><Relationship Id="rId2493" Type="http://schemas.openxmlformats.org/officeDocument/2006/relationships/hyperlink" Target="https://mall.industry.siemens.com/mall/tr/tr/Catalog/Product/3SB6160-4AA21-1BA0" TargetMode="External"/><Relationship Id="rId3337" Type="http://schemas.openxmlformats.org/officeDocument/2006/relationships/hyperlink" Target="https://mall.industry.siemens.com/mall/tr/tr/Catalog/Product/3UG5512-2BR20" TargetMode="External"/><Relationship Id="rId3544" Type="http://schemas.openxmlformats.org/officeDocument/2006/relationships/hyperlink" Target="https://mall.industry.siemens.com/mall/tr/tr/Catalog/Product/3VA1510-6EF32-0AA0" TargetMode="External"/><Relationship Id="rId3751" Type="http://schemas.openxmlformats.org/officeDocument/2006/relationships/hyperlink" Target="https://mall.industry.siemens.com/mall/tr/tr/Catalog/Product/3VA9163-0JA12" TargetMode="External"/><Relationship Id="rId4802" Type="http://schemas.openxmlformats.org/officeDocument/2006/relationships/hyperlink" Target="https://mall.industry.siemens.com/mall/tr/tr/Catalog/Product/4NC5121-2DC21" TargetMode="External"/><Relationship Id="rId258" Type="http://schemas.openxmlformats.org/officeDocument/2006/relationships/hyperlink" Target="https://mall.industry.siemens.com/mall/tr/tr/Catalog/Product/3LF0122-4DB00" TargetMode="External"/><Relationship Id="rId465" Type="http://schemas.openxmlformats.org/officeDocument/2006/relationships/hyperlink" Target="https://mall.industry.siemens.com/mall/tr/tr/Catalog/Product/3NW7333" TargetMode="External"/><Relationship Id="rId672" Type="http://schemas.openxmlformats.org/officeDocument/2006/relationships/hyperlink" Target="https://mall.industry.siemens.com/mall/tr/tr/Catalog/Product/3RH2131-1BP40" TargetMode="External"/><Relationship Id="rId1095" Type="http://schemas.openxmlformats.org/officeDocument/2006/relationships/hyperlink" Target="https://mall.industry.siemens.com/mall/tr/tr/Catalog/Product/3RT2025-1BF40" TargetMode="External"/><Relationship Id="rId2146" Type="http://schemas.openxmlformats.org/officeDocument/2006/relationships/hyperlink" Target="https://mall.industry.siemens.com/mall/tr/tr/Catalog/Product/3SB6011-2AP60-0YA0" TargetMode="External"/><Relationship Id="rId2353" Type="http://schemas.openxmlformats.org/officeDocument/2006/relationships/hyperlink" Target="https://mall.industry.siemens.com/mall/tr/tr/Catalog/Product/3SB6061-1BC50-0YA0" TargetMode="External"/><Relationship Id="rId2560" Type="http://schemas.openxmlformats.org/officeDocument/2006/relationships/hyperlink" Target="https://mall.industry.siemens.com/mall/tr/tr/Catalog/Product/3SB6216-6AA40-1AA0" TargetMode="External"/><Relationship Id="rId3404" Type="http://schemas.openxmlformats.org/officeDocument/2006/relationships/hyperlink" Target="https://mall.industry.siemens.com/mall/tr/tr/Catalog/Product/3VA1120-6EF36-0AA0" TargetMode="External"/><Relationship Id="rId3611" Type="http://schemas.openxmlformats.org/officeDocument/2006/relationships/hyperlink" Target="https://mall.industry.siemens.com/mall/tr/tr/Catalog/Product/3VA2163-6KP36-0AA0" TargetMode="External"/><Relationship Id="rId118" Type="http://schemas.openxmlformats.org/officeDocument/2006/relationships/hyperlink" Target="https://mall.industry.siemens.com/mall/tr/tr/Catalog/Product/3KF2312-0LF11" TargetMode="External"/><Relationship Id="rId325" Type="http://schemas.openxmlformats.org/officeDocument/2006/relationships/hyperlink" Target="https://mall.industry.siemens.com/mall/tr/tr/Catalog/Product/3NA3832-8" TargetMode="External"/><Relationship Id="rId532" Type="http://schemas.openxmlformats.org/officeDocument/2006/relationships/hyperlink" Target="https://mall.industry.siemens.com/mall/tr/tr/Catalog/Product/3RA2943-2BB1" TargetMode="External"/><Relationship Id="rId1162" Type="http://schemas.openxmlformats.org/officeDocument/2006/relationships/hyperlink" Target="https://mall.industry.siemens.com/mall/tr/tr/Catalog/Product/3RT2037-1AB00" TargetMode="External"/><Relationship Id="rId2006" Type="http://schemas.openxmlformats.org/officeDocument/2006/relationships/hyperlink" Target="https://mall.industry.siemens.com/mall/tr/tr/Catalog/Product/3SB6010-2AB40-0YA0" TargetMode="External"/><Relationship Id="rId2213" Type="http://schemas.openxmlformats.org/officeDocument/2006/relationships/hyperlink" Target="https://mall.industry.siemens.com/mall/tr/tr/Catalog/Product/3SB6060-1BA60-0YA0" TargetMode="External"/><Relationship Id="rId2420" Type="http://schemas.openxmlformats.org/officeDocument/2006/relationships/hyperlink" Target="https://mall.industry.siemens.com/mall/tr/tr/Catalog/Product/3SB6061-3AA24-0YK0" TargetMode="External"/><Relationship Id="rId5369" Type="http://schemas.openxmlformats.org/officeDocument/2006/relationships/hyperlink" Target="https://mall.industry.siemens.com/mall/tr/tr/Catalog/Product/5SY5113-7" TargetMode="External"/><Relationship Id="rId5576" Type="http://schemas.openxmlformats.org/officeDocument/2006/relationships/hyperlink" Target="https://mall.industry.siemens.com/mall/tr/tr/Catalog/Product/8WD4220-5AE" TargetMode="External"/><Relationship Id="rId1022" Type="http://schemas.openxmlformats.org/officeDocument/2006/relationships/hyperlink" Target="https://mall.industry.siemens.com/mall/tr/tr/Catalog/Product/3RT2016-2BB42" TargetMode="External"/><Relationship Id="rId4178" Type="http://schemas.openxmlformats.org/officeDocument/2006/relationships/hyperlink" Target="https://mall.industry.siemens.com/mall/tr/tr/Catalog/Product/3WA1110-2AB32-0AA0" TargetMode="External"/><Relationship Id="rId4385" Type="http://schemas.openxmlformats.org/officeDocument/2006/relationships/hyperlink" Target="https://mall.industry.siemens.com/mall/tr/tr/Catalog/Product/3WA9111-0EB05" TargetMode="External"/><Relationship Id="rId4592" Type="http://schemas.openxmlformats.org/officeDocument/2006/relationships/hyperlink" Target="https://mall.industry.siemens.com/mall/tr/tr/Catalog/Product/3WL9111-0AM03-0AA0" TargetMode="External"/><Relationship Id="rId5229" Type="http://schemas.openxmlformats.org/officeDocument/2006/relationships/hyperlink" Target="https://mall.industry.siemens.com/mall/tr/tr/Catalog/Product/5SU1346-6FP06" TargetMode="External"/><Relationship Id="rId5436" Type="http://schemas.openxmlformats.org/officeDocument/2006/relationships/hyperlink" Target="https://mall.industry.siemens.com/mall/tr/tr/Catalog/Product/7KM2200-2EA30-1CA1" TargetMode="External"/><Relationship Id="rId1979" Type="http://schemas.openxmlformats.org/officeDocument/2006/relationships/hyperlink" Target="https://mall.industry.siemens.com/mall/tr/tr/Catalog/Product/3SB6010-1CA30-0YA0" TargetMode="External"/><Relationship Id="rId3194" Type="http://schemas.openxmlformats.org/officeDocument/2006/relationships/hyperlink" Target="https://mall.industry.siemens.com/mall/tr/tr/Catalog/Product/3SX5601-4GA05" TargetMode="External"/><Relationship Id="rId4038" Type="http://schemas.openxmlformats.org/officeDocument/2006/relationships/hyperlink" Target="https://mall.industry.siemens.com/mall/tr/tr/Catalog/Product/3VM9114-0RS10" TargetMode="External"/><Relationship Id="rId4245" Type="http://schemas.openxmlformats.org/officeDocument/2006/relationships/hyperlink" Target="https://mall.industry.siemens.com/mall/tr/tr/Catalog/Product/3WA1225-4AB12-0AA0" TargetMode="External"/><Relationship Id="rId5643" Type="http://schemas.openxmlformats.org/officeDocument/2006/relationships/hyperlink" Target="https://mall.industry.siemens.com/mall/tr/tr/Catalog/Product/LZS:PT5A5T30" TargetMode="External"/><Relationship Id="rId1839" Type="http://schemas.openxmlformats.org/officeDocument/2006/relationships/hyperlink" Target="https://mall.industry.siemens.com/mall/tr/tr/Catalog/Product/3RW5543-6HF14" TargetMode="External"/><Relationship Id="rId3054" Type="http://schemas.openxmlformats.org/officeDocument/2006/relationships/hyperlink" Target="https://mall.industry.siemens.com/mall/tr/tr/Catalog/Product/3SU1152-6AA40-1AA0" TargetMode="External"/><Relationship Id="rId4452" Type="http://schemas.openxmlformats.org/officeDocument/2006/relationships/hyperlink" Target="https://mall.industry.siemens.com/mall/tr/tr/Catalog/Product/3WL1110-4BB32-1AA2" TargetMode="External"/><Relationship Id="rId5503" Type="http://schemas.openxmlformats.org/officeDocument/2006/relationships/hyperlink" Target="https://mall.industry.siemens.com/mall/tr/tr/Catalog/Product/8UC6022" TargetMode="External"/><Relationship Id="rId182" Type="http://schemas.openxmlformats.org/officeDocument/2006/relationships/hyperlink" Target="https://mall.industry.siemens.com/mall/tr/tr/Catalog/Product/3LD3048-0TL51" TargetMode="External"/><Relationship Id="rId1906" Type="http://schemas.openxmlformats.org/officeDocument/2006/relationships/hyperlink" Target="https://mall.industry.siemens.com/mall/tr/tr/Catalog/Product/3RW5980-0CT00" TargetMode="External"/><Relationship Id="rId3261" Type="http://schemas.openxmlformats.org/officeDocument/2006/relationships/hyperlink" Target="https://mall.industry.siemens.com/mall/tr/tr/Catalog/Product/3TY7683-0CF7" TargetMode="External"/><Relationship Id="rId4105" Type="http://schemas.openxmlformats.org/officeDocument/2006/relationships/hyperlink" Target="https://mall.industry.siemens.com/mall/tr/tr/Catalog/Product/3VW9011-0AE03" TargetMode="External"/><Relationship Id="rId4312" Type="http://schemas.openxmlformats.org/officeDocument/2006/relationships/hyperlink" Target="https://mall.industry.siemens.com/mall/tr/tr/Catalog/Product/3WA8240-5AA31-1BA1" TargetMode="External"/><Relationship Id="rId2070" Type="http://schemas.openxmlformats.org/officeDocument/2006/relationships/hyperlink" Target="https://mall.industry.siemens.com/mall/tr/tr/Catalog/Product/3SB6010-4AA01-0YA0" TargetMode="External"/><Relationship Id="rId3121" Type="http://schemas.openxmlformats.org/officeDocument/2006/relationships/hyperlink" Target="https://mall.industry.siemens.com/mall/tr/tr/Catalog/Product/3SU1401-2BF00-1AA0" TargetMode="External"/><Relationship Id="rId999" Type="http://schemas.openxmlformats.org/officeDocument/2006/relationships/hyperlink" Target="https://mall.industry.siemens.com/mall/tr/tr/Catalog/Product/3RT2015-2AB02" TargetMode="External"/><Relationship Id="rId2887" Type="http://schemas.openxmlformats.org/officeDocument/2006/relationships/hyperlink" Target="https://mall.industry.siemens.com/mall/tr/tr/Catalog/Product/3SU1001-0AB10-0AA0" TargetMode="External"/><Relationship Id="rId5086" Type="http://schemas.openxmlformats.org/officeDocument/2006/relationships/hyperlink" Target="https://mall.industry.siemens.com/mall/tr/tr/Catalog/Product/5SL6120-7" TargetMode="External"/><Relationship Id="rId5293" Type="http://schemas.openxmlformats.org/officeDocument/2006/relationships/hyperlink" Target="https://mall.industry.siemens.com/mall/tr/tr/Catalog/Product/5SV3326-4" TargetMode="External"/><Relationship Id="rId859" Type="http://schemas.openxmlformats.org/officeDocument/2006/relationships/hyperlink" Target="https://mall.industry.siemens.com/mall/tr/tr/Catalog/Product/3RP2555-1AW30" TargetMode="External"/><Relationship Id="rId1489" Type="http://schemas.openxmlformats.org/officeDocument/2006/relationships/hyperlink" Target="https://mall.industry.siemens.com/mall/tr/tr/Catalog/Product/3RW3018-2BB14" TargetMode="External"/><Relationship Id="rId1696" Type="http://schemas.openxmlformats.org/officeDocument/2006/relationships/hyperlink" Target="https://mall.industry.siemens.com/mall/tr/tr/Catalog/Product/3RW5244-2AC04" TargetMode="External"/><Relationship Id="rId3938" Type="http://schemas.openxmlformats.org/officeDocument/2006/relationships/hyperlink" Target="https://mall.industry.siemens.com/mall/tr/tr/Catalog/Product/3VM1063-4ED42-0AA0" TargetMode="External"/><Relationship Id="rId5153" Type="http://schemas.openxmlformats.org/officeDocument/2006/relationships/hyperlink" Target="https://mall.industry.siemens.com/mall/tr/tr/Catalog/Product/5SL6532-7" TargetMode="External"/><Relationship Id="rId5360" Type="http://schemas.openxmlformats.org/officeDocument/2006/relationships/hyperlink" Target="https://mall.industry.siemens.com/mall/tr/tr/Catalog/Product/5SV8900-1KK" TargetMode="External"/><Relationship Id="rId1349" Type="http://schemas.openxmlformats.org/officeDocument/2006/relationships/hyperlink" Target="https://mall.industry.siemens.com/mall/tr/tr/Catalog/Product/3RU2146-4KB0" TargetMode="External"/><Relationship Id="rId2747" Type="http://schemas.openxmlformats.org/officeDocument/2006/relationships/hyperlink" Target="https://mall.industry.siemens.com/mall/tr/tr/Catalog/Product/3SE5212-0QV40" TargetMode="External"/><Relationship Id="rId2954" Type="http://schemas.openxmlformats.org/officeDocument/2006/relationships/hyperlink" Target="https://mall.industry.siemens.com/mall/tr/tr/Catalog/Product/3SU1060-4LF11-0AA0" TargetMode="External"/><Relationship Id="rId5013" Type="http://schemas.openxmlformats.org/officeDocument/2006/relationships/hyperlink" Target="https://mall.industry.siemens.com/mall/tr/tr/Catalog/Product/5SL4203-7" TargetMode="External"/><Relationship Id="rId5220" Type="http://schemas.openxmlformats.org/officeDocument/2006/relationships/hyperlink" Target="https://mall.industry.siemens.com/mall/tr/tr/Catalog/Product/5SU1336-6FP20" TargetMode="External"/><Relationship Id="rId719" Type="http://schemas.openxmlformats.org/officeDocument/2006/relationships/hyperlink" Target="https://mall.industry.siemens.com/mall/tr/tr/Catalog/Product/3RH2911-2GA40" TargetMode="External"/><Relationship Id="rId926" Type="http://schemas.openxmlformats.org/officeDocument/2006/relationships/hyperlink" Target="https://mall.industry.siemens.com/mall/tr/tr/Catalog/Product/3RS7020-1ET00" TargetMode="External"/><Relationship Id="rId1556" Type="http://schemas.openxmlformats.org/officeDocument/2006/relationships/hyperlink" Target="https://mall.industry.siemens.com/mall/tr/tr/Catalog/Product/3RW5073-6AB04" TargetMode="External"/><Relationship Id="rId1763" Type="http://schemas.openxmlformats.org/officeDocument/2006/relationships/hyperlink" Target="https://mall.industry.siemens.com/mall/tr/tr/Catalog/Product/3RW5516-1HF14" TargetMode="External"/><Relationship Id="rId1970" Type="http://schemas.openxmlformats.org/officeDocument/2006/relationships/hyperlink" Target="https://mall.industry.siemens.com/mall/tr/tr/Catalog/Product/3SB6010-1BA60-0YA0" TargetMode="External"/><Relationship Id="rId2607" Type="http://schemas.openxmlformats.org/officeDocument/2006/relationships/hyperlink" Target="https://mall.industry.siemens.com/mall/tr/tr/Catalog/Product/3SB6407-1BA40-1AA0" TargetMode="External"/><Relationship Id="rId2814" Type="http://schemas.openxmlformats.org/officeDocument/2006/relationships/hyperlink" Target="https://mall.industry.siemens.com/mall/tr/tr/Catalog/Product/3SE7150-1BH00" TargetMode="External"/><Relationship Id="rId55" Type="http://schemas.openxmlformats.org/officeDocument/2006/relationships/hyperlink" Target="https://mall.industry.siemens.com/mall/tr/tr/Catalog/Product/3KD4230-0PE10-0" TargetMode="External"/><Relationship Id="rId1209" Type="http://schemas.openxmlformats.org/officeDocument/2006/relationships/hyperlink" Target="https://mall.industry.siemens.com/mall/tr/tr/Catalog/Product/3RT2337-1AB00" TargetMode="External"/><Relationship Id="rId1416" Type="http://schemas.openxmlformats.org/officeDocument/2006/relationships/hyperlink" Target="https://mall.industry.siemens.com/mall/tr/tr/Catalog/Product/3RV2011-4AA20" TargetMode="External"/><Relationship Id="rId1623" Type="http://schemas.openxmlformats.org/officeDocument/2006/relationships/hyperlink" Target="https://mall.industry.siemens.com/mall/tr/tr/Catalog/Product/3RW5216-3TC14" TargetMode="External"/><Relationship Id="rId1830" Type="http://schemas.openxmlformats.org/officeDocument/2006/relationships/hyperlink" Target="https://mall.industry.siemens.com/mall/tr/tr/Catalog/Product/3RW5536-6HF04" TargetMode="External"/><Relationship Id="rId4779" Type="http://schemas.openxmlformats.org/officeDocument/2006/relationships/hyperlink" Target="https://mall.industry.siemens.com/mall/tr/tr/Catalog/Product/4EP3900-7TE00" TargetMode="External"/><Relationship Id="rId4986" Type="http://schemas.openxmlformats.org/officeDocument/2006/relationships/hyperlink" Target="https://mall.industry.siemens.com/mall/tr/tr/Catalog/Product/5SL3440-7YA" TargetMode="External"/><Relationship Id="rId3588" Type="http://schemas.openxmlformats.org/officeDocument/2006/relationships/hyperlink" Target="https://mall.industry.siemens.com/mall/tr/tr/Catalog/Product/3VA2125-6KP42-0AA0" TargetMode="External"/><Relationship Id="rId3795" Type="http://schemas.openxmlformats.org/officeDocument/2006/relationships/hyperlink" Target="https://mall.industry.siemens.com/mall/tr/tr/Catalog/Product/3VA9254-0SB10" TargetMode="External"/><Relationship Id="rId4639" Type="http://schemas.openxmlformats.org/officeDocument/2006/relationships/hyperlink" Target="https://mall.industry.siemens.com/mall/tr/tr/Catalog/Product/3WL9211-1BC00-0AA1" TargetMode="External"/><Relationship Id="rId4846" Type="http://schemas.openxmlformats.org/officeDocument/2006/relationships/hyperlink" Target="https://mall.industry.siemens.com/mall/tr/tr/Catalog/Product/4RB2100-3EE50" TargetMode="External"/><Relationship Id="rId2397" Type="http://schemas.openxmlformats.org/officeDocument/2006/relationships/hyperlink" Target="https://mall.industry.siemens.com/mall/tr/tr/Catalog/Product/3SB6061-2BB40-0YA0" TargetMode="External"/><Relationship Id="rId3448" Type="http://schemas.openxmlformats.org/officeDocument/2006/relationships/hyperlink" Target="https://mall.industry.siemens.com/mall/tr/tr/Catalog/Product/3VA1150-5MH36-0AA0" TargetMode="External"/><Relationship Id="rId3655" Type="http://schemas.openxmlformats.org/officeDocument/2006/relationships/hyperlink" Target="https://mall.industry.siemens.com/mall/tr/tr/Catalog/Product/3VA2563-5MN32-0AA0" TargetMode="External"/><Relationship Id="rId3862" Type="http://schemas.openxmlformats.org/officeDocument/2006/relationships/hyperlink" Target="https://mall.industry.siemens.com/mall/tr/tr/Catalog/Product/3VA9484-0JA13" TargetMode="External"/><Relationship Id="rId4706" Type="http://schemas.openxmlformats.org/officeDocument/2006/relationships/hyperlink" Target="https://mall.industry.siemens.com/mall/tr/tr/Catalog/Product/3WT8402-5AA01-0AA2" TargetMode="External"/><Relationship Id="rId369" Type="http://schemas.openxmlformats.org/officeDocument/2006/relationships/hyperlink" Target="https://mall.industry.siemens.com/mall/tr/tr/Catalog/Product/3NE1813-0" TargetMode="External"/><Relationship Id="rId576" Type="http://schemas.openxmlformats.org/officeDocument/2006/relationships/hyperlink" Target="https://mall.industry.siemens.com/mall/tr/tr/Catalog/Product/3RB3036-1UB0" TargetMode="External"/><Relationship Id="rId783" Type="http://schemas.openxmlformats.org/officeDocument/2006/relationships/hyperlink" Target="https://mall.industry.siemens.com/mall/tr/tr/Catalog/Product/3RK1908-0AP00-0AP0" TargetMode="External"/><Relationship Id="rId990" Type="http://schemas.openxmlformats.org/officeDocument/2006/relationships/hyperlink" Target="https://mall.industry.siemens.com/mall/tr/tr/Catalog/Product/3RT2015-1AP01" TargetMode="External"/><Relationship Id="rId2257" Type="http://schemas.openxmlformats.org/officeDocument/2006/relationships/hyperlink" Target="https://mall.industry.siemens.com/mall/tr/tr/Catalog/Product/3SB6060-2AL60-0YA0" TargetMode="External"/><Relationship Id="rId2464" Type="http://schemas.openxmlformats.org/officeDocument/2006/relationships/hyperlink" Target="https://mall.industry.siemens.com/mall/tr/tr/Catalog/Product/3SB6116-0DB40-1BA0" TargetMode="External"/><Relationship Id="rId2671" Type="http://schemas.openxmlformats.org/officeDocument/2006/relationships/hyperlink" Target="https://mall.industry.siemens.com/mall/tr/tr/Catalog/Product/3SE5000-0AD10" TargetMode="External"/><Relationship Id="rId3308" Type="http://schemas.openxmlformats.org/officeDocument/2006/relationships/hyperlink" Target="https://mall.industry.siemens.com/mall/tr/tr/Catalog/Product/3UF7933-0BA00-0" TargetMode="External"/><Relationship Id="rId3515" Type="http://schemas.openxmlformats.org/officeDocument/2006/relationships/hyperlink" Target="https://mall.industry.siemens.com/mall/tr/tr/Catalog/Product/3VA1332-6MH32-0AA0" TargetMode="External"/><Relationship Id="rId4913" Type="http://schemas.openxmlformats.org/officeDocument/2006/relationships/hyperlink" Target="https://mall.industry.siemens.com/mall/tr/tr/Catalog/Product/5SE2306" TargetMode="External"/><Relationship Id="rId229" Type="http://schemas.openxmlformats.org/officeDocument/2006/relationships/hyperlink" Target="https://mall.industry.siemens.com/mall/tr/tr/Catalog/Product/3LD9286-1A" TargetMode="External"/><Relationship Id="rId436" Type="http://schemas.openxmlformats.org/officeDocument/2006/relationships/hyperlink" Target="https://mall.industry.siemens.com/mall/tr/tr/Catalog/Product/3NW6003-1" TargetMode="External"/><Relationship Id="rId643" Type="http://schemas.openxmlformats.org/officeDocument/2006/relationships/hyperlink" Target="https://mall.industry.siemens.com/mall/tr/tr/Catalog/Product/3RH1921-1CA01" TargetMode="External"/><Relationship Id="rId1066" Type="http://schemas.openxmlformats.org/officeDocument/2006/relationships/hyperlink" Target="https://mall.industry.siemens.com/mall/tr/tr/Catalog/Product/3RT2023-1AL20" TargetMode="External"/><Relationship Id="rId1273" Type="http://schemas.openxmlformats.org/officeDocument/2006/relationships/hyperlink" Target="https://mall.industry.siemens.com/mall/tr/tr/Catalog/Product/3RU2116-0KB1" TargetMode="External"/><Relationship Id="rId1480" Type="http://schemas.openxmlformats.org/officeDocument/2006/relationships/hyperlink" Target="https://mall.industry.siemens.com/mall/tr/tr/Catalog/Product/3RW3013-1BB14" TargetMode="External"/><Relationship Id="rId2117" Type="http://schemas.openxmlformats.org/officeDocument/2006/relationships/hyperlink" Target="https://mall.industry.siemens.com/mall/tr/tr/Catalog/Product/3SB6011-2AA20-0YA0" TargetMode="External"/><Relationship Id="rId2324" Type="http://schemas.openxmlformats.org/officeDocument/2006/relationships/hyperlink" Target="https://mall.industry.siemens.com/mall/tr/tr/Catalog/Product/3SB6060-4AP61-0YA0" TargetMode="External"/><Relationship Id="rId3722" Type="http://schemas.openxmlformats.org/officeDocument/2006/relationships/hyperlink" Target="https://mall.industry.siemens.com/mall/tr/tr/Catalog/Product/3VA9114-0KP10" TargetMode="External"/><Relationship Id="rId850" Type="http://schemas.openxmlformats.org/officeDocument/2006/relationships/hyperlink" Target="https://mall.industry.siemens.com/mall/tr/tr/Catalog/Product/3RP2505-1AW30" TargetMode="External"/><Relationship Id="rId1133" Type="http://schemas.openxmlformats.org/officeDocument/2006/relationships/hyperlink" Target="https://mall.industry.siemens.com/mall/tr/tr/Catalog/Product/3RT2028-1AC20" TargetMode="External"/><Relationship Id="rId2531" Type="http://schemas.openxmlformats.org/officeDocument/2006/relationships/hyperlink" Target="https://mall.industry.siemens.com/mall/tr/tr/Catalog/Product/3SB6210-6AB50-1AA0" TargetMode="External"/><Relationship Id="rId4289" Type="http://schemas.openxmlformats.org/officeDocument/2006/relationships/hyperlink" Target="https://mall.industry.siemens.com/mall/tr/tr/Catalog/Product/3WA1240-5AB42-0AA0" TargetMode="External"/><Relationship Id="rId503" Type="http://schemas.openxmlformats.org/officeDocument/2006/relationships/hyperlink" Target="https://mall.industry.siemens.com/mall/tr/tr/Catalog/Product/3RA2813-1AW10" TargetMode="External"/><Relationship Id="rId710" Type="http://schemas.openxmlformats.org/officeDocument/2006/relationships/hyperlink" Target="https://mall.industry.siemens.com/mall/tr/tr/Catalog/Product/3RH2911-1XA22-0MA0" TargetMode="External"/><Relationship Id="rId1340" Type="http://schemas.openxmlformats.org/officeDocument/2006/relationships/hyperlink" Target="https://mall.industry.siemens.com/mall/tr/tr/Catalog/Product/3RU2136-4HB1" TargetMode="External"/><Relationship Id="rId3098" Type="http://schemas.openxmlformats.org/officeDocument/2006/relationships/hyperlink" Target="https://mall.industry.siemens.com/mall/tr/tr/Catalog/Product/3SU1401-1BF20-1AA0" TargetMode="External"/><Relationship Id="rId4496" Type="http://schemas.openxmlformats.org/officeDocument/2006/relationships/hyperlink" Target="https://mall.industry.siemens.com/mall/tr/tr/Catalog/Product/3WL1210-4BB32-1AA2" TargetMode="External"/><Relationship Id="rId5547" Type="http://schemas.openxmlformats.org/officeDocument/2006/relationships/hyperlink" Target="https://mall.industry.siemens.com/mall/tr/tr/Catalog/Product/8US1261-6MT10" TargetMode="External"/><Relationship Id="rId1200" Type="http://schemas.openxmlformats.org/officeDocument/2006/relationships/hyperlink" Target="https://mall.industry.siemens.com/mall/tr/tr/Catalog/Product/3RT2325-1AB00" TargetMode="External"/><Relationship Id="rId4149" Type="http://schemas.openxmlformats.org/officeDocument/2006/relationships/hyperlink" Target="https://mall.industry.siemens.com/mall/tr/tr/Catalog/Product/3VW9727-0FK25" TargetMode="External"/><Relationship Id="rId4356" Type="http://schemas.openxmlformats.org/officeDocument/2006/relationships/hyperlink" Target="https://mall.industry.siemens.com/mall/tr/tr/Catalog/Product/3WA9111-0AL23" TargetMode="External"/><Relationship Id="rId4563" Type="http://schemas.openxmlformats.org/officeDocument/2006/relationships/hyperlink" Target="https://mall.industry.siemens.com/mall/tr/tr/Catalog/Product/3WL9111-0AA62-0AA0" TargetMode="External"/><Relationship Id="rId4770" Type="http://schemas.openxmlformats.org/officeDocument/2006/relationships/hyperlink" Target="https://mall.industry.siemens.com/mall/tr/tr/Catalog/Product/4AX3002-3HA03-0B" TargetMode="External"/><Relationship Id="rId5407" Type="http://schemas.openxmlformats.org/officeDocument/2006/relationships/hyperlink" Target="https://mall.industry.siemens.com/mall/tr/tr/Catalog/Product/5SZ1644-6YA" TargetMode="External"/><Relationship Id="rId5614" Type="http://schemas.openxmlformats.org/officeDocument/2006/relationships/hyperlink" Target="https://mall.industry.siemens.com/mall/tr/tr/Catalog/Product/8WD4428-6XC" TargetMode="External"/><Relationship Id="rId3165" Type="http://schemas.openxmlformats.org/officeDocument/2006/relationships/hyperlink" Target="https://mall.industry.siemens.com/mall/tr/tr/Catalog/Product/3SU1856-0AA00-0AB1" TargetMode="External"/><Relationship Id="rId3372" Type="http://schemas.openxmlformats.org/officeDocument/2006/relationships/hyperlink" Target="https://mall.industry.siemens.com/mall/tr/tr/Catalog/Product/3VA1112-4EE36-0AA0" TargetMode="External"/><Relationship Id="rId4009" Type="http://schemas.openxmlformats.org/officeDocument/2006/relationships/hyperlink" Target="https://mall.industry.siemens.com/mall/tr/tr/Catalog/Product/3VM1225-4EE42-0AA0" TargetMode="External"/><Relationship Id="rId4216" Type="http://schemas.openxmlformats.org/officeDocument/2006/relationships/hyperlink" Target="https://mall.industry.siemens.com/mall/tr/tr/Catalog/Product/3WA1120-2AB12-0AA0" TargetMode="External"/><Relationship Id="rId4423" Type="http://schemas.openxmlformats.org/officeDocument/2006/relationships/hyperlink" Target="https://mall.industry.siemens.com/mall/tr/tr/Catalog/Product/3WL1106-2BB46-1AA2" TargetMode="External"/><Relationship Id="rId4630" Type="http://schemas.openxmlformats.org/officeDocument/2006/relationships/hyperlink" Target="https://mall.industry.siemens.com/mall/tr/tr/Catalog/Product/3WL9111-0BC05-0AA0" TargetMode="External"/><Relationship Id="rId293" Type="http://schemas.openxmlformats.org/officeDocument/2006/relationships/hyperlink" Target="https://mall.industry.siemens.com/mall/tr/tr/Catalog/Product/3LF0922-4KE03" TargetMode="External"/><Relationship Id="rId2181" Type="http://schemas.openxmlformats.org/officeDocument/2006/relationships/hyperlink" Target="https://mall.industry.siemens.com/mall/tr/tr/Catalog/Product/3SB6060-0AA40-0YA0" TargetMode="External"/><Relationship Id="rId3025" Type="http://schemas.openxmlformats.org/officeDocument/2006/relationships/hyperlink" Target="https://mall.industry.siemens.com/mall/tr/tr/Catalog/Product/3SU1106-6AA70-1AA0" TargetMode="External"/><Relationship Id="rId3232" Type="http://schemas.openxmlformats.org/officeDocument/2006/relationships/hyperlink" Target="https://mall.industry.siemens.com/mall/tr/tr/Catalog/Product/3TY7403-0AB0" TargetMode="External"/><Relationship Id="rId153" Type="http://schemas.openxmlformats.org/officeDocument/2006/relationships/hyperlink" Target="https://mall.industry.siemens.com/mall/tr/tr/Catalog/Product/3LD2318-0TK13" TargetMode="External"/><Relationship Id="rId360" Type="http://schemas.openxmlformats.org/officeDocument/2006/relationships/hyperlink" Target="https://mall.industry.siemens.com/mall/tr/tr/Catalog/Product/3NE1230-0" TargetMode="External"/><Relationship Id="rId2041" Type="http://schemas.openxmlformats.org/officeDocument/2006/relationships/hyperlink" Target="https://mall.industry.siemens.com/mall/tr/tr/Catalog/Product/3SB6010-2BB30-0YA0" TargetMode="External"/><Relationship Id="rId5197" Type="http://schemas.openxmlformats.org/officeDocument/2006/relationships/hyperlink" Target="https://mall.industry.siemens.com/mall/tr/tr/Catalog/Product/5ST3711" TargetMode="External"/><Relationship Id="rId220" Type="http://schemas.openxmlformats.org/officeDocument/2006/relationships/hyperlink" Target="https://mall.industry.siemens.com/mall/tr/tr/Catalog/Product/3LD9240-0B" TargetMode="External"/><Relationship Id="rId2998" Type="http://schemas.openxmlformats.org/officeDocument/2006/relationships/hyperlink" Target="https://mall.industry.siemens.com/mall/tr/tr/Catalog/Product/3SU1100-7BC10-1NA0" TargetMode="External"/><Relationship Id="rId5057" Type="http://schemas.openxmlformats.org/officeDocument/2006/relationships/hyperlink" Target="https://mall.industry.siemens.com/mall/tr/tr/Catalog/Product/5SL4616-7" TargetMode="External"/><Relationship Id="rId5264" Type="http://schemas.openxmlformats.org/officeDocument/2006/relationships/hyperlink" Target="https://mall.industry.siemens.com/mall/tr/tr/Catalog/Product/5SU1646-6FP25" TargetMode="External"/><Relationship Id="rId2858" Type="http://schemas.openxmlformats.org/officeDocument/2006/relationships/hyperlink" Target="https://mall.industry.siemens.com/mall/tr/tr/Catalog/Product/3SK1220-1AB40" TargetMode="External"/><Relationship Id="rId3909" Type="http://schemas.openxmlformats.org/officeDocument/2006/relationships/hyperlink" Target="https://mall.industry.siemens.com/mall/tr/tr/Catalog/Product/3VA9988-0BL32" TargetMode="External"/><Relationship Id="rId4073" Type="http://schemas.openxmlformats.org/officeDocument/2006/relationships/hyperlink" Target="https://mall.industry.siemens.com/mall/tr/tr/Catalog/Product/3VM9254-0QC00" TargetMode="External"/><Relationship Id="rId5471" Type="http://schemas.openxmlformats.org/officeDocument/2006/relationships/hyperlink" Target="https://mall.industry.siemens.com/mall/tr/tr/Catalog/Product/7KT1242" TargetMode="External"/><Relationship Id="rId99" Type="http://schemas.openxmlformats.org/officeDocument/2006/relationships/hyperlink" Target="https://mall.industry.siemens.com/mall/tr/tr/Catalog/Product/3KD9401-2" TargetMode="External"/><Relationship Id="rId1667" Type="http://schemas.openxmlformats.org/officeDocument/2006/relationships/hyperlink" Target="https://mall.industry.siemens.com/mall/tr/tr/Catalog/Product/3RW5234-2TC14" TargetMode="External"/><Relationship Id="rId1874" Type="http://schemas.openxmlformats.org/officeDocument/2006/relationships/hyperlink" Target="https://mall.industry.siemens.com/mall/tr/tr/Catalog/Product/3RW5548-2HF04" TargetMode="External"/><Relationship Id="rId2718" Type="http://schemas.openxmlformats.org/officeDocument/2006/relationships/hyperlink" Target="https://mall.industry.siemens.com/mall/tr/tr/Catalog/Product/3SE5122-0CH80" TargetMode="External"/><Relationship Id="rId2925" Type="http://schemas.openxmlformats.org/officeDocument/2006/relationships/hyperlink" Target="https://mall.industry.siemens.com/mall/tr/tr/Catalog/Product/3SU1050-4BM01-0AA0" TargetMode="External"/><Relationship Id="rId4280" Type="http://schemas.openxmlformats.org/officeDocument/2006/relationships/hyperlink" Target="https://mall.industry.siemens.com/mall/tr/tr/Catalog/Product/3WA1240-4AB41-0AA0" TargetMode="External"/><Relationship Id="rId5124" Type="http://schemas.openxmlformats.org/officeDocument/2006/relationships/hyperlink" Target="https://mall.industry.siemens.com/mall/tr/tr/Catalog/Product/5SL6306-7YA" TargetMode="External"/><Relationship Id="rId5331" Type="http://schemas.openxmlformats.org/officeDocument/2006/relationships/hyperlink" Target="https://mall.industry.siemens.com/mall/tr/tr/Catalog/Product/5SV4348-0" TargetMode="External"/><Relationship Id="rId1527" Type="http://schemas.openxmlformats.org/officeDocument/2006/relationships/hyperlink" Target="https://mall.industry.siemens.com/mall/tr/tr/Catalog/Product/3RW4928-8VB00" TargetMode="External"/><Relationship Id="rId1734" Type="http://schemas.openxmlformats.org/officeDocument/2006/relationships/hyperlink" Target="https://mall.industry.siemens.com/mall/tr/tr/Catalog/Product/3RW5248-6TC04" TargetMode="External"/><Relationship Id="rId1941" Type="http://schemas.openxmlformats.org/officeDocument/2006/relationships/hyperlink" Target="https://mall.industry.siemens.com/mall/tr/tr/Catalog/Product/3SB6010-0AB10-0YA0" TargetMode="External"/><Relationship Id="rId4140" Type="http://schemas.openxmlformats.org/officeDocument/2006/relationships/hyperlink" Target="https://mall.industry.siemens.com/mall/tr/tr/Catalog/Product/3VW9011-0LF56" TargetMode="External"/><Relationship Id="rId26" Type="http://schemas.openxmlformats.org/officeDocument/2006/relationships/hyperlink" Target="https://mall.industry.siemens.com/mall/tr/tr/Catalog/Product/3KC0450-0RE00-0AA0" TargetMode="External"/><Relationship Id="rId3699" Type="http://schemas.openxmlformats.org/officeDocument/2006/relationships/hyperlink" Target="https://mall.industry.siemens.com/mall/tr/tr/Catalog/Product/3VA2780-5AB03-0AA0" TargetMode="External"/><Relationship Id="rId4000" Type="http://schemas.openxmlformats.org/officeDocument/2006/relationships/hyperlink" Target="https://mall.industry.siemens.com/mall/tr/tr/Catalog/Product/3VM1220-4EE32-0AA0" TargetMode="External"/><Relationship Id="rId1801" Type="http://schemas.openxmlformats.org/officeDocument/2006/relationships/hyperlink" Target="https://mall.industry.siemens.com/mall/tr/tr/Catalog/Product/3RW5527-1HA14" TargetMode="External"/><Relationship Id="rId3559" Type="http://schemas.openxmlformats.org/officeDocument/2006/relationships/hyperlink" Target="https://mall.industry.siemens.com/mall/tr/tr/Catalog/Product/3VA2110-5KP46-0AA0" TargetMode="External"/><Relationship Id="rId4957" Type="http://schemas.openxmlformats.org/officeDocument/2006/relationships/hyperlink" Target="https://mall.industry.siemens.com/mall/tr/tr/Catalog/Product/5SL3140-6YA" TargetMode="External"/><Relationship Id="rId687" Type="http://schemas.openxmlformats.org/officeDocument/2006/relationships/hyperlink" Target="https://mall.industry.siemens.com/mall/tr/tr/Catalog/Product/3RH2140-2AP00" TargetMode="External"/><Relationship Id="rId2368" Type="http://schemas.openxmlformats.org/officeDocument/2006/relationships/hyperlink" Target="https://mall.industry.siemens.com/mall/tr/tr/Catalog/Product/3SB6061-2AB50-0YA0" TargetMode="External"/><Relationship Id="rId3766" Type="http://schemas.openxmlformats.org/officeDocument/2006/relationships/hyperlink" Target="https://mall.industry.siemens.com/mall/tr/tr/Catalog/Product/3VA9211-0WG30" TargetMode="External"/><Relationship Id="rId3973" Type="http://schemas.openxmlformats.org/officeDocument/2006/relationships/hyperlink" Target="https://mall.industry.siemens.com/mall/tr/tr/Catalog/Product/3VM1132-4EE32-0AA0" TargetMode="External"/><Relationship Id="rId4817" Type="http://schemas.openxmlformats.org/officeDocument/2006/relationships/hyperlink" Target="https://mall.industry.siemens.com/mall/tr/tr/Catalog/Product/4NC5231-2FE21" TargetMode="External"/><Relationship Id="rId894" Type="http://schemas.openxmlformats.org/officeDocument/2006/relationships/hyperlink" Target="https://mall.industry.siemens.com/mall/tr/tr/Catalog/Product/3RQ4118-2AM00" TargetMode="External"/><Relationship Id="rId1177" Type="http://schemas.openxmlformats.org/officeDocument/2006/relationships/hyperlink" Target="https://mall.industry.siemens.com/mall/tr/tr/Catalog/Product/3RT2045-1AB00" TargetMode="External"/><Relationship Id="rId2575" Type="http://schemas.openxmlformats.org/officeDocument/2006/relationships/hyperlink" Target="https://mall.industry.siemens.com/mall/tr/tr/Catalog/Product/3SB6401-1BA20-1AA0" TargetMode="External"/><Relationship Id="rId2782" Type="http://schemas.openxmlformats.org/officeDocument/2006/relationships/hyperlink" Target="https://mall.industry.siemens.com/mall/tr/tr/Catalog/Product/3SE5322-1SE21" TargetMode="External"/><Relationship Id="rId3419" Type="http://schemas.openxmlformats.org/officeDocument/2006/relationships/hyperlink" Target="https://mall.industry.siemens.com/mall/tr/tr/Catalog/Product/3VA1132-4EF46-0AA0" TargetMode="External"/><Relationship Id="rId3626" Type="http://schemas.openxmlformats.org/officeDocument/2006/relationships/hyperlink" Target="https://mall.industry.siemens.com/mall/tr/tr/Catalog/Product/3VA2340-4HL42-0AA0" TargetMode="External"/><Relationship Id="rId3833" Type="http://schemas.openxmlformats.org/officeDocument/2006/relationships/hyperlink" Target="https://mall.industry.siemens.com/mall/tr/tr/Catalog/Product/3VA9324-0RL30" TargetMode="External"/><Relationship Id="rId547" Type="http://schemas.openxmlformats.org/officeDocument/2006/relationships/hyperlink" Target="https://mall.industry.siemens.com/mall/tr/tr/Catalog/Product/3RA6920-1B" TargetMode="External"/><Relationship Id="rId754" Type="http://schemas.openxmlformats.org/officeDocument/2006/relationships/hyperlink" Target="https://mall.industry.siemens.com/mall/tr/tr/Catalog/Product/3RK1308-0BD00-0CP0" TargetMode="External"/><Relationship Id="rId961" Type="http://schemas.openxmlformats.org/officeDocument/2006/relationships/hyperlink" Target="https://mall.industry.siemens.com/mall/tr/tr/Catalog/Product/3RT1476-6AP36" TargetMode="External"/><Relationship Id="rId1384" Type="http://schemas.openxmlformats.org/officeDocument/2006/relationships/hyperlink" Target="https://mall.industry.siemens.com/mall/tr/tr/Catalog/Product/3RV2011-0EA20" TargetMode="External"/><Relationship Id="rId1591" Type="http://schemas.openxmlformats.org/officeDocument/2006/relationships/hyperlink" Target="https://mall.industry.siemens.com/mall/tr/tr/Catalog/Product/3RW5077-6TB14" TargetMode="External"/><Relationship Id="rId2228" Type="http://schemas.openxmlformats.org/officeDocument/2006/relationships/hyperlink" Target="https://mall.industry.siemens.com/mall/tr/tr/Catalog/Product/3SB6060-1CC30-0YA0" TargetMode="External"/><Relationship Id="rId2435" Type="http://schemas.openxmlformats.org/officeDocument/2006/relationships/hyperlink" Target="https://mall.industry.siemens.com/mall/tr/tr/Catalog/Product/3SB6110-1HA20-1CA0" TargetMode="External"/><Relationship Id="rId2642" Type="http://schemas.openxmlformats.org/officeDocument/2006/relationships/hyperlink" Target="https://mall.industry.siemens.com/mall/tr/tr/Catalog/Product/3SB6900-0NQ" TargetMode="External"/><Relationship Id="rId3900" Type="http://schemas.openxmlformats.org/officeDocument/2006/relationships/hyperlink" Target="https://mall.industry.siemens.com/mall/tr/tr/Catalog/Product/3VA9988-0AA22" TargetMode="External"/><Relationship Id="rId90" Type="http://schemas.openxmlformats.org/officeDocument/2006/relationships/hyperlink" Target="https://mall.industry.siemens.com/mall/tr/tr/Catalog/Product/3KD9304-6" TargetMode="External"/><Relationship Id="rId407" Type="http://schemas.openxmlformats.org/officeDocument/2006/relationships/hyperlink" Target="https://mall.industry.siemens.com/mall/tr/tr/Catalog/Product/3NJ4141-3BF01" TargetMode="External"/><Relationship Id="rId614" Type="http://schemas.openxmlformats.org/officeDocument/2006/relationships/hyperlink" Target="https://mall.industry.siemens.com/mall/tr/tr/Catalog/Product/3RF2120-1AA04" TargetMode="External"/><Relationship Id="rId821" Type="http://schemas.openxmlformats.org/officeDocument/2006/relationships/hyperlink" Target="https://mall.industry.siemens.com/mall/tr/tr/Catalog/Product/3RM1101-1AA14" TargetMode="External"/><Relationship Id="rId1037" Type="http://schemas.openxmlformats.org/officeDocument/2006/relationships/hyperlink" Target="https://mall.industry.siemens.com/mall/tr/tr/Catalog/Product/3RT2017-2AB02" TargetMode="External"/><Relationship Id="rId1244" Type="http://schemas.openxmlformats.org/officeDocument/2006/relationships/hyperlink" Target="https://mall.industry.siemens.com/mall/tr/tr/Catalog/Product/3RT2936-1CB00" TargetMode="External"/><Relationship Id="rId1451" Type="http://schemas.openxmlformats.org/officeDocument/2006/relationships/hyperlink" Target="https://mall.industry.siemens.com/mall/tr/tr/Catalog/Product/3RV2041-4KA10" TargetMode="External"/><Relationship Id="rId2502" Type="http://schemas.openxmlformats.org/officeDocument/2006/relationships/hyperlink" Target="https://mall.industry.siemens.com/mall/tr/tr/Catalog/Product/3SB6163-3CA24-1MK0" TargetMode="External"/><Relationship Id="rId5658" Type="http://schemas.openxmlformats.org/officeDocument/2006/relationships/hyperlink" Target="https://mall.industry.siemens.com/mall/tr/tr/Catalog/Product/LZS:RT78726" TargetMode="External"/><Relationship Id="rId1104" Type="http://schemas.openxmlformats.org/officeDocument/2006/relationships/hyperlink" Target="https://mall.industry.siemens.com/mall/tr/tr/Catalog/Product/3RT2026-1AC20" TargetMode="External"/><Relationship Id="rId1311" Type="http://schemas.openxmlformats.org/officeDocument/2006/relationships/hyperlink" Target="https://mall.industry.siemens.com/mall/tr/tr/Catalog/Product/3RU2126-1KC0" TargetMode="External"/><Relationship Id="rId4467" Type="http://schemas.openxmlformats.org/officeDocument/2006/relationships/hyperlink" Target="https://mall.industry.siemens.com/mall/tr/tr/Catalog/Product/3WL1112-4BB46-1AA2" TargetMode="External"/><Relationship Id="rId4674" Type="http://schemas.openxmlformats.org/officeDocument/2006/relationships/hyperlink" Target="https://mall.industry.siemens.com/mall/tr/tr/Catalog/Product/3WT8161-5AA00-0AA2" TargetMode="External"/><Relationship Id="rId4881" Type="http://schemas.openxmlformats.org/officeDocument/2006/relationships/hyperlink" Target="https://mall.industry.siemens.com/mall/tr/tr/Catalog/Product/4RB8560-3EE20" TargetMode="External"/><Relationship Id="rId5518" Type="http://schemas.openxmlformats.org/officeDocument/2006/relationships/hyperlink" Target="https://mall.industry.siemens.com/mall/tr/tr/Catalog/Product/8UD1151-3AE21" TargetMode="External"/><Relationship Id="rId3069" Type="http://schemas.openxmlformats.org/officeDocument/2006/relationships/hyperlink" Target="https://mall.industry.siemens.com/mall/tr/tr/Catalog/Product/3SU1156-6AA60-1AA0" TargetMode="External"/><Relationship Id="rId3276" Type="http://schemas.openxmlformats.org/officeDocument/2006/relationships/hyperlink" Target="https://mall.industry.siemens.com/mall/tr/tr/Catalog/Product/3UF7013-1AU00-0" TargetMode="External"/><Relationship Id="rId3483" Type="http://schemas.openxmlformats.org/officeDocument/2006/relationships/hyperlink" Target="https://mall.industry.siemens.com/mall/tr/tr/Catalog/Product/3VA1196-5EE46-0AA0" TargetMode="External"/><Relationship Id="rId3690" Type="http://schemas.openxmlformats.org/officeDocument/2006/relationships/hyperlink" Target="https://mall.industry.siemens.com/mall/tr/tr/Catalog/Product/3VA2716-5AB13-0AA0" TargetMode="External"/><Relationship Id="rId4327" Type="http://schemas.openxmlformats.org/officeDocument/2006/relationships/hyperlink" Target="https://mall.industry.siemens.com/mall/tr/tr/Catalog/Product/3WA9111-0AD02" TargetMode="External"/><Relationship Id="rId4534" Type="http://schemas.openxmlformats.org/officeDocument/2006/relationships/hyperlink" Target="https://mall.industry.siemens.com/mall/tr/tr/Catalog/Product/3WL1232-4BB42-1AA2" TargetMode="External"/><Relationship Id="rId197" Type="http://schemas.openxmlformats.org/officeDocument/2006/relationships/hyperlink" Target="https://mall.industry.siemens.com/mall/tr/tr/Catalog/Product/3LD3248-0TK53" TargetMode="External"/><Relationship Id="rId2085" Type="http://schemas.openxmlformats.org/officeDocument/2006/relationships/hyperlink" Target="https://mall.industry.siemens.com/mall/tr/tr/Catalog/Product/3SB6011-0AA50-0YA0" TargetMode="External"/><Relationship Id="rId2292" Type="http://schemas.openxmlformats.org/officeDocument/2006/relationships/hyperlink" Target="https://mall.industry.siemens.com/mall/tr/tr/Catalog/Product/3SB6060-2BL50-0YA0" TargetMode="External"/><Relationship Id="rId3136" Type="http://schemas.openxmlformats.org/officeDocument/2006/relationships/hyperlink" Target="https://mall.industry.siemens.com/mall/tr/tr/Catalog/Product/3SU1550-0BA10-0AA0" TargetMode="External"/><Relationship Id="rId3343" Type="http://schemas.openxmlformats.org/officeDocument/2006/relationships/hyperlink" Target="https://mall.industry.siemens.com/mall/tr/tr/Catalog/Product/3UG5618-2CR20" TargetMode="External"/><Relationship Id="rId4741" Type="http://schemas.openxmlformats.org/officeDocument/2006/relationships/hyperlink" Target="https://mall.industry.siemens.com/mall/tr/tr/Catalog/Product/3RH2911-1HA20" TargetMode="External"/><Relationship Id="rId264" Type="http://schemas.openxmlformats.org/officeDocument/2006/relationships/hyperlink" Target="https://mall.industry.siemens.com/mall/tr/tr/Catalog/Product/3LF0122-4TH00" TargetMode="External"/><Relationship Id="rId471" Type="http://schemas.openxmlformats.org/officeDocument/2006/relationships/hyperlink" Target="https://mall.industry.siemens.com/mall/tr/tr/Catalog/Product/3NX2025" TargetMode="External"/><Relationship Id="rId2152" Type="http://schemas.openxmlformats.org/officeDocument/2006/relationships/hyperlink" Target="https://mall.industry.siemens.com/mall/tr/tr/Catalog/Product/3SB6011-2BB20-0YA0" TargetMode="External"/><Relationship Id="rId3550" Type="http://schemas.openxmlformats.org/officeDocument/2006/relationships/hyperlink" Target="https://mall.industry.siemens.com/mall/tr/tr/Catalog/Product/3VA1580-5MH32-0AA0" TargetMode="External"/><Relationship Id="rId4601" Type="http://schemas.openxmlformats.org/officeDocument/2006/relationships/hyperlink" Target="https://mall.industry.siemens.com/mall/tr/tr/Catalog/Product/3WL9111-0AN43-0AA0" TargetMode="External"/><Relationship Id="rId124" Type="http://schemas.openxmlformats.org/officeDocument/2006/relationships/hyperlink" Target="https://mall.industry.siemens.com/mall/tr/tr/Catalog/Product/3KF4340-0LF11" TargetMode="External"/><Relationship Id="rId3203" Type="http://schemas.openxmlformats.org/officeDocument/2006/relationships/hyperlink" Target="https://mall.industry.siemens.com/mall/tr/tr/Catalog/Product/3TF6944-0CF7" TargetMode="External"/><Relationship Id="rId3410" Type="http://schemas.openxmlformats.org/officeDocument/2006/relationships/hyperlink" Target="https://mall.industry.siemens.com/mall/tr/tr/Catalog/Product/3VA1125-5EE36-0AA0" TargetMode="External"/><Relationship Id="rId331" Type="http://schemas.openxmlformats.org/officeDocument/2006/relationships/hyperlink" Target="https://mall.industry.siemens.com/mall/tr/tr/Catalog/Product/3NA6136" TargetMode="External"/><Relationship Id="rId2012" Type="http://schemas.openxmlformats.org/officeDocument/2006/relationships/hyperlink" Target="https://mall.industry.siemens.com/mall/tr/tr/Catalog/Product/3SB6010-2AL40-0YA0" TargetMode="External"/><Relationship Id="rId2969" Type="http://schemas.openxmlformats.org/officeDocument/2006/relationships/hyperlink" Target="https://mall.industry.siemens.com/mall/tr/tr/Catalog/Product/3SU1062-2DL40-0AA0" TargetMode="External"/><Relationship Id="rId5168" Type="http://schemas.openxmlformats.org/officeDocument/2006/relationships/hyperlink" Target="https://mall.industry.siemens.com/mall/tr/tr/Catalog/Product/5SL6632-7" TargetMode="External"/><Relationship Id="rId5375" Type="http://schemas.openxmlformats.org/officeDocument/2006/relationships/hyperlink" Target="https://mall.industry.siemens.com/mall/tr/tr/Catalog/Product/5SY5132-7" TargetMode="External"/><Relationship Id="rId5582" Type="http://schemas.openxmlformats.org/officeDocument/2006/relationships/hyperlink" Target="https://mall.industry.siemens.com/mall/tr/tr/Catalog/Product/8WD4308-0DB" TargetMode="External"/><Relationship Id="rId1778" Type="http://schemas.openxmlformats.org/officeDocument/2006/relationships/hyperlink" Target="https://mall.industry.siemens.com/mall/tr/tr/Catalog/Product/3RW5524-1HF04" TargetMode="External"/><Relationship Id="rId1985" Type="http://schemas.openxmlformats.org/officeDocument/2006/relationships/hyperlink" Target="https://mall.industry.siemens.com/mall/tr/tr/Catalog/Product/3SB6010-1CC30-0YA0" TargetMode="External"/><Relationship Id="rId2829" Type="http://schemas.openxmlformats.org/officeDocument/2006/relationships/hyperlink" Target="https://mall.industry.siemens.com/mall/tr/tr/Catalog/Product/3SE7950-1AD" TargetMode="External"/><Relationship Id="rId4184" Type="http://schemas.openxmlformats.org/officeDocument/2006/relationships/hyperlink" Target="https://mall.industry.siemens.com/mall/tr/tr/Catalog/Product/3WA1110-4AB02-0AA0" TargetMode="External"/><Relationship Id="rId4391" Type="http://schemas.openxmlformats.org/officeDocument/2006/relationships/hyperlink" Target="https://mall.industry.siemens.com/mall/tr/tr/Catalog/Product/3WA9111-0EB20" TargetMode="External"/><Relationship Id="rId5028" Type="http://schemas.openxmlformats.org/officeDocument/2006/relationships/hyperlink" Target="https://mall.industry.siemens.com/mall/tr/tr/Catalog/Product/5SL4301-7" TargetMode="External"/><Relationship Id="rId5235" Type="http://schemas.openxmlformats.org/officeDocument/2006/relationships/hyperlink" Target="https://mall.industry.siemens.com/mall/tr/tr/Catalog/Product/5SU1346-7FP06" TargetMode="External"/><Relationship Id="rId5442" Type="http://schemas.openxmlformats.org/officeDocument/2006/relationships/hyperlink" Target="https://mall.industry.siemens.com/mall/tr/tr/Catalog/Product/7KM2200-2EA40-1CA1" TargetMode="External"/><Relationship Id="rId1638" Type="http://schemas.openxmlformats.org/officeDocument/2006/relationships/hyperlink" Target="https://mall.industry.siemens.com/mall/tr/tr/Catalog/Product/3RW5224-3TC04" TargetMode="External"/><Relationship Id="rId4044" Type="http://schemas.openxmlformats.org/officeDocument/2006/relationships/hyperlink" Target="https://mall.industry.siemens.com/mall/tr/tr/Catalog/Product/3VM9153-0JA11" TargetMode="External"/><Relationship Id="rId4251" Type="http://schemas.openxmlformats.org/officeDocument/2006/relationships/hyperlink" Target="https://mall.industry.siemens.com/mall/tr/tr/Catalog/Product/3WA1225-5AB42-0AA0" TargetMode="External"/><Relationship Id="rId5302" Type="http://schemas.openxmlformats.org/officeDocument/2006/relationships/hyperlink" Target="https://mall.industry.siemens.com/mall/tr/tr/Catalog/Product/5SV3347-6" TargetMode="External"/><Relationship Id="rId1845" Type="http://schemas.openxmlformats.org/officeDocument/2006/relationships/hyperlink" Target="https://mall.industry.siemens.com/mall/tr/tr/Catalog/Product/3RW5544-6HA14" TargetMode="External"/><Relationship Id="rId3060" Type="http://schemas.openxmlformats.org/officeDocument/2006/relationships/hyperlink" Target="https://mall.industry.siemens.com/mall/tr/tr/Catalog/Product/3SU1156-0AB30-1BA0" TargetMode="External"/><Relationship Id="rId4111" Type="http://schemas.openxmlformats.org/officeDocument/2006/relationships/hyperlink" Target="https://mall.industry.siemens.com/mall/tr/tr/Catalog/Product/3VW9011-0AE17" TargetMode="External"/><Relationship Id="rId1705" Type="http://schemas.openxmlformats.org/officeDocument/2006/relationships/hyperlink" Target="https://mall.industry.siemens.com/mall/tr/tr/Catalog/Product/3RW5245-2AC14" TargetMode="External"/><Relationship Id="rId1912" Type="http://schemas.openxmlformats.org/officeDocument/2006/relationships/hyperlink" Target="https://mall.industry.siemens.com/mall/tr/tr/Catalog/Product/3RX9501-1BA00" TargetMode="External"/><Relationship Id="rId3877" Type="http://schemas.openxmlformats.org/officeDocument/2006/relationships/hyperlink" Target="https://mall.industry.siemens.com/mall/tr/tr/Catalog/Product/3VA9687-0EK11" TargetMode="External"/><Relationship Id="rId4928" Type="http://schemas.openxmlformats.org/officeDocument/2006/relationships/hyperlink" Target="https://mall.industry.siemens.com/mall/tr/tr/Catalog/Product/5SG7611-0KK16" TargetMode="External"/><Relationship Id="rId5092" Type="http://schemas.openxmlformats.org/officeDocument/2006/relationships/hyperlink" Target="https://mall.industry.siemens.com/mall/tr/tr/Catalog/Product/5SL6132-6" TargetMode="External"/><Relationship Id="rId798" Type="http://schemas.openxmlformats.org/officeDocument/2006/relationships/hyperlink" Target="https://mall.industry.siemens.com/mall/tr/tr/Catalog/Product/3RK2200-2CE00-2AA2" TargetMode="External"/><Relationship Id="rId2479" Type="http://schemas.openxmlformats.org/officeDocument/2006/relationships/hyperlink" Target="https://mall.industry.siemens.com/mall/tr/tr/Catalog/Product/3SB6160-1BC40-1BA0" TargetMode="External"/><Relationship Id="rId2686" Type="http://schemas.openxmlformats.org/officeDocument/2006/relationships/hyperlink" Target="https://mall.industry.siemens.com/mall/tr/tr/Catalog/Product/3SE5000-0AV06" TargetMode="External"/><Relationship Id="rId2893" Type="http://schemas.openxmlformats.org/officeDocument/2006/relationships/hyperlink" Target="https://mall.industry.siemens.com/mall/tr/tr/Catalog/Product/3SU1001-0AB70-0AA0" TargetMode="External"/><Relationship Id="rId3737" Type="http://schemas.openxmlformats.org/officeDocument/2006/relationships/hyperlink" Target="https://mall.industry.siemens.com/mall/tr/tr/Catalog/Product/3VA9124-0KP00" TargetMode="External"/><Relationship Id="rId3944" Type="http://schemas.openxmlformats.org/officeDocument/2006/relationships/hyperlink" Target="https://mall.industry.siemens.com/mall/tr/tr/Catalog/Product/3VM1096-3ED42-0AA0" TargetMode="External"/><Relationship Id="rId658" Type="http://schemas.openxmlformats.org/officeDocument/2006/relationships/hyperlink" Target="https://mall.industry.siemens.com/mall/tr/tr/Catalog/Product/3RH2122-1BM40" TargetMode="External"/><Relationship Id="rId865" Type="http://schemas.openxmlformats.org/officeDocument/2006/relationships/hyperlink" Target="https://mall.industry.siemens.com/mall/tr/tr/Catalog/Product/3RQ1200-2EB00" TargetMode="External"/><Relationship Id="rId1288" Type="http://schemas.openxmlformats.org/officeDocument/2006/relationships/hyperlink" Target="https://mall.industry.siemens.com/mall/tr/tr/Catalog/Product/3RU2116-1EB1" TargetMode="External"/><Relationship Id="rId1495" Type="http://schemas.openxmlformats.org/officeDocument/2006/relationships/hyperlink" Target="https://mall.industry.siemens.com/mall/tr/tr/Catalog/Product/3RW3028-1BB14" TargetMode="External"/><Relationship Id="rId2339" Type="http://schemas.openxmlformats.org/officeDocument/2006/relationships/hyperlink" Target="https://mall.industry.siemens.com/mall/tr/tr/Catalog/Product/3SB6061-0BA60-0YA0" TargetMode="External"/><Relationship Id="rId2546" Type="http://schemas.openxmlformats.org/officeDocument/2006/relationships/hyperlink" Target="https://mall.industry.siemens.com/mall/tr/tr/Catalog/Product/3SB6213-6AA50-1AA0" TargetMode="External"/><Relationship Id="rId2753" Type="http://schemas.openxmlformats.org/officeDocument/2006/relationships/hyperlink" Target="https://mall.industry.siemens.com/mall/tr/tr/Catalog/Product/3SE5232-0HF10" TargetMode="External"/><Relationship Id="rId2960" Type="http://schemas.openxmlformats.org/officeDocument/2006/relationships/hyperlink" Target="https://mall.industry.siemens.com/mall/tr/tr/Catalog/Product/3SU1061-0JD20-0AA0" TargetMode="External"/><Relationship Id="rId3804" Type="http://schemas.openxmlformats.org/officeDocument/2006/relationships/hyperlink" Target="https://mall.industry.siemens.com/mall/tr/tr/Catalog/Product/3VA9257-0KT00" TargetMode="External"/><Relationship Id="rId518" Type="http://schemas.openxmlformats.org/officeDocument/2006/relationships/hyperlink" Target="https://mall.industry.siemens.com/mall/tr/tr/Catalog/Product/3RA2923-2AA1" TargetMode="External"/><Relationship Id="rId725" Type="http://schemas.openxmlformats.org/officeDocument/2006/relationships/hyperlink" Target="https://mall.industry.siemens.com/mall/tr/tr/Catalog/Product/3RH2911-2HA30" TargetMode="External"/><Relationship Id="rId932" Type="http://schemas.openxmlformats.org/officeDocument/2006/relationships/hyperlink" Target="https://mall.industry.siemens.com/mall/tr/tr/Catalog/Product/3RT1055-6AF36" TargetMode="External"/><Relationship Id="rId1148" Type="http://schemas.openxmlformats.org/officeDocument/2006/relationships/hyperlink" Target="https://mall.industry.siemens.com/mall/tr/tr/Catalog/Product/3RT2035-1AC20" TargetMode="External"/><Relationship Id="rId1355" Type="http://schemas.openxmlformats.org/officeDocument/2006/relationships/hyperlink" Target="https://mall.industry.siemens.com/mall/tr/tr/Catalog/Product/3RU2916-3AA01" TargetMode="External"/><Relationship Id="rId1562" Type="http://schemas.openxmlformats.org/officeDocument/2006/relationships/hyperlink" Target="https://mall.industry.siemens.com/mall/tr/tr/Catalog/Product/3RW5074-2TB04" TargetMode="External"/><Relationship Id="rId2406" Type="http://schemas.openxmlformats.org/officeDocument/2006/relationships/hyperlink" Target="https://mall.industry.siemens.com/mall/tr/tr/Catalog/Product/3SB6061-2BM30-0YA0" TargetMode="External"/><Relationship Id="rId2613" Type="http://schemas.openxmlformats.org/officeDocument/2006/relationships/hyperlink" Target="https://mall.industry.siemens.com/mall/tr/tr/Catalog/Product/3SB6408-1BA50-1AA0" TargetMode="External"/><Relationship Id="rId1008" Type="http://schemas.openxmlformats.org/officeDocument/2006/relationships/hyperlink" Target="https://mall.industry.siemens.com/mall/tr/tr/Catalog/Product/3RT2016-1AF02" TargetMode="External"/><Relationship Id="rId1215" Type="http://schemas.openxmlformats.org/officeDocument/2006/relationships/hyperlink" Target="https://mall.industry.siemens.com/mall/tr/tr/Catalog/Product/3RT2617-1AP03" TargetMode="External"/><Relationship Id="rId1422" Type="http://schemas.openxmlformats.org/officeDocument/2006/relationships/hyperlink" Target="https://mall.industry.siemens.com/mall/tr/tr/Catalog/Product/3RV2021-1DA10" TargetMode="External"/><Relationship Id="rId2820" Type="http://schemas.openxmlformats.org/officeDocument/2006/relationships/hyperlink" Target="https://mall.industry.siemens.com/mall/tr/tr/Catalog/Product/3SE7910-3AH" TargetMode="External"/><Relationship Id="rId4578" Type="http://schemas.openxmlformats.org/officeDocument/2006/relationships/hyperlink" Target="https://mall.industry.siemens.com/mall/tr/tr/Catalog/Product/3WL9111-0AL07-0AA0" TargetMode="External"/><Relationship Id="rId61" Type="http://schemas.openxmlformats.org/officeDocument/2006/relationships/hyperlink" Target="https://mall.industry.siemens.com/mall/tr/tr/Catalog/Product/3KD4830-0QE10-0" TargetMode="External"/><Relationship Id="rId3387" Type="http://schemas.openxmlformats.org/officeDocument/2006/relationships/hyperlink" Target="https://mall.industry.siemens.com/mall/tr/tr/Catalog/Product/3VA1116-4EE46-0AA0" TargetMode="External"/><Relationship Id="rId4785" Type="http://schemas.openxmlformats.org/officeDocument/2006/relationships/hyperlink" Target="https://mall.industry.siemens.com/mall/tr/tr/Catalog/Product/4EP4300-6VE00" TargetMode="External"/><Relationship Id="rId4992" Type="http://schemas.openxmlformats.org/officeDocument/2006/relationships/hyperlink" Target="https://mall.industry.siemens.com/mall/tr/tr/Catalog/Product/5SL4106-6" TargetMode="External"/><Relationship Id="rId5629" Type="http://schemas.openxmlformats.org/officeDocument/2006/relationships/hyperlink" Target="https://mall.industry.siemens.com/mall/tr/tr/Catalog/Product/8WD5300-1AD" TargetMode="External"/><Relationship Id="rId2196" Type="http://schemas.openxmlformats.org/officeDocument/2006/relationships/hyperlink" Target="https://mall.industry.siemens.com/mall/tr/tr/Catalog/Product/3SB6060-0BB10-0YA0" TargetMode="External"/><Relationship Id="rId3594" Type="http://schemas.openxmlformats.org/officeDocument/2006/relationships/hyperlink" Target="https://mall.industry.siemens.com/mall/tr/tr/Catalog/Product/3VA2140-5MN32-0AA0" TargetMode="External"/><Relationship Id="rId4438" Type="http://schemas.openxmlformats.org/officeDocument/2006/relationships/hyperlink" Target="https://mall.industry.siemens.com/mall/tr/tr/Catalog/Product/3WL1108-3BB42-1AA2" TargetMode="External"/><Relationship Id="rId4645" Type="http://schemas.openxmlformats.org/officeDocument/2006/relationships/hyperlink" Target="https://mall.industry.siemens.com/mall/tr/tr/Catalog/Product/3WL9212-5AC00-0AA1" TargetMode="External"/><Relationship Id="rId4852" Type="http://schemas.openxmlformats.org/officeDocument/2006/relationships/hyperlink" Target="https://mall.industry.siemens.com/mall/tr/tr/Catalog/Product/4RB2200-3EA50" TargetMode="External"/><Relationship Id="rId168" Type="http://schemas.openxmlformats.org/officeDocument/2006/relationships/hyperlink" Target="https://mall.industry.siemens.com/mall/tr/tr/Catalog/Product/3LD2766-0TB51" TargetMode="External"/><Relationship Id="rId3247" Type="http://schemas.openxmlformats.org/officeDocument/2006/relationships/hyperlink" Target="https://mall.industry.siemens.com/mall/tr/tr/Catalog/Product/3TY7490-0A" TargetMode="External"/><Relationship Id="rId3454" Type="http://schemas.openxmlformats.org/officeDocument/2006/relationships/hyperlink" Target="https://mall.industry.siemens.com/mall/tr/tr/Catalog/Product/3VA1163-4EE36-0AA0" TargetMode="External"/><Relationship Id="rId3661" Type="http://schemas.openxmlformats.org/officeDocument/2006/relationships/hyperlink" Target="https://mall.industry.siemens.com/mall/tr/tr/Catalog/Product/3VA2612-5HL32-0AA0" TargetMode="External"/><Relationship Id="rId4505" Type="http://schemas.openxmlformats.org/officeDocument/2006/relationships/hyperlink" Target="https://mall.industry.siemens.com/mall/tr/tr/Catalog/Product/3WL1216-4BB36-1AA2" TargetMode="External"/><Relationship Id="rId4712" Type="http://schemas.openxmlformats.org/officeDocument/2006/relationships/hyperlink" Target="https://mall.industry.siemens.com/mall/tr/tr/Catalog/Product/3WT8406-5UA71-0AA2" TargetMode="External"/><Relationship Id="rId375" Type="http://schemas.openxmlformats.org/officeDocument/2006/relationships/hyperlink" Target="https://mall.industry.siemens.com/mall/tr/tr/Catalog/Product/3NE3227" TargetMode="External"/><Relationship Id="rId582" Type="http://schemas.openxmlformats.org/officeDocument/2006/relationships/hyperlink" Target="https://mall.industry.siemens.com/mall/tr/tr/Catalog/Product/3RC7140-4EE01" TargetMode="External"/><Relationship Id="rId2056" Type="http://schemas.openxmlformats.org/officeDocument/2006/relationships/hyperlink" Target="https://mall.industry.siemens.com/mall/tr/tr/Catalog/Product/3SB6010-2BM60-0YA0" TargetMode="External"/><Relationship Id="rId2263" Type="http://schemas.openxmlformats.org/officeDocument/2006/relationships/hyperlink" Target="https://mall.industry.siemens.com/mall/tr/tr/Catalog/Product/3SB6060-2AM60-0YA0" TargetMode="External"/><Relationship Id="rId2470" Type="http://schemas.openxmlformats.org/officeDocument/2006/relationships/hyperlink" Target="https://mall.industry.siemens.com/mall/tr/tr/Catalog/Product/3SB6160-0AB20-1CA0" TargetMode="External"/><Relationship Id="rId3107" Type="http://schemas.openxmlformats.org/officeDocument/2006/relationships/hyperlink" Target="https://mall.industry.siemens.com/mall/tr/tr/Catalog/Product/3SU1401-1MC50-1CA1" TargetMode="External"/><Relationship Id="rId3314" Type="http://schemas.openxmlformats.org/officeDocument/2006/relationships/hyperlink" Target="https://mall.industry.siemens.com/mall/tr/tr/Catalog/Product/3UF8011-2AB00-0" TargetMode="External"/><Relationship Id="rId3521" Type="http://schemas.openxmlformats.org/officeDocument/2006/relationships/hyperlink" Target="https://mall.industry.siemens.com/mall/tr/tr/Catalog/Product/3VA1340-5EF42-0AA0" TargetMode="External"/><Relationship Id="rId235" Type="http://schemas.openxmlformats.org/officeDocument/2006/relationships/hyperlink" Target="https://mall.industry.siemens.com/mall/tr/tr/Catalog/Product/3LD9340-6B" TargetMode="External"/><Relationship Id="rId442" Type="http://schemas.openxmlformats.org/officeDocument/2006/relationships/hyperlink" Target="https://mall.industry.siemens.com/mall/tr/tr/Catalog/Product/3NW6010-1" TargetMode="External"/><Relationship Id="rId1072" Type="http://schemas.openxmlformats.org/officeDocument/2006/relationships/hyperlink" Target="https://mall.industry.siemens.com/mall/tr/tr/Catalog/Product/3RT2023-1BW40" TargetMode="External"/><Relationship Id="rId2123" Type="http://schemas.openxmlformats.org/officeDocument/2006/relationships/hyperlink" Target="https://mall.industry.siemens.com/mall/tr/tr/Catalog/Product/3SB6011-2AB30-0YA0" TargetMode="External"/><Relationship Id="rId2330" Type="http://schemas.openxmlformats.org/officeDocument/2006/relationships/hyperlink" Target="https://mall.industry.siemens.com/mall/tr/tr/Catalog/Product/3SB6061-0AB20-0YA0" TargetMode="External"/><Relationship Id="rId5279" Type="http://schemas.openxmlformats.org/officeDocument/2006/relationships/hyperlink" Target="https://mall.industry.siemens.com/mall/tr/tr/Catalog/Product/5SV1313-7KK02" TargetMode="External"/><Relationship Id="rId5486" Type="http://schemas.openxmlformats.org/officeDocument/2006/relationships/hyperlink" Target="https://mall.industry.siemens.com/mall/tr/tr/Catalog/Product/7KT1682" TargetMode="External"/><Relationship Id="rId302" Type="http://schemas.openxmlformats.org/officeDocument/2006/relationships/hyperlink" Target="https://mall.industry.siemens.com/mall/tr/tr/Catalog/Product/3NA3250" TargetMode="External"/><Relationship Id="rId4088" Type="http://schemas.openxmlformats.org/officeDocument/2006/relationships/hyperlink" Target="https://mall.industry.siemens.com/mall/tr/tr/Catalog/Product/3VM9908-0BL32" TargetMode="External"/><Relationship Id="rId4295" Type="http://schemas.openxmlformats.org/officeDocument/2006/relationships/hyperlink" Target="https://mall.industry.siemens.com/mall/tr/tr/Catalog/Product/3WA1340-8AB02-0AA0" TargetMode="External"/><Relationship Id="rId5139" Type="http://schemas.openxmlformats.org/officeDocument/2006/relationships/hyperlink" Target="https://mall.industry.siemens.com/mall/tr/tr/Catalog/Product/5SL6340-7YA" TargetMode="External"/><Relationship Id="rId5346" Type="http://schemas.openxmlformats.org/officeDocument/2006/relationships/hyperlink" Target="https://mall.industry.siemens.com/mall/tr/tr/Catalog/Product/5SV6016-7KK06" TargetMode="External"/><Relationship Id="rId5553" Type="http://schemas.openxmlformats.org/officeDocument/2006/relationships/hyperlink" Target="https://mall.industry.siemens.com/mall/tr/tr/Catalog/Product/8US1921-2AC00" TargetMode="External"/><Relationship Id="rId1889" Type="http://schemas.openxmlformats.org/officeDocument/2006/relationships/hyperlink" Target="https://mall.industry.siemens.com/mall/tr/tr/Catalog/Product/3RW5554-2HA14" TargetMode="External"/><Relationship Id="rId4155" Type="http://schemas.openxmlformats.org/officeDocument/2006/relationships/hyperlink" Target="https://mall.industry.siemens.com/mall/tr/tr/Catalog/Product/3WA1106-3AB12-0AA0" TargetMode="External"/><Relationship Id="rId4362" Type="http://schemas.openxmlformats.org/officeDocument/2006/relationships/hyperlink" Target="https://mall.industry.siemens.com/mall/tr/tr/Catalog/Product/3WA9111-0AN11" TargetMode="External"/><Relationship Id="rId5206" Type="http://schemas.openxmlformats.org/officeDocument/2006/relationships/hyperlink" Target="https://mall.industry.siemens.com/mall/tr/tr/Catalog/Product/5SU1326-6FP10" TargetMode="External"/><Relationship Id="rId1749" Type="http://schemas.openxmlformats.org/officeDocument/2006/relationships/hyperlink" Target="https://mall.industry.siemens.com/mall/tr/tr/Catalog/Product/3RW5514-3HA14" TargetMode="External"/><Relationship Id="rId1956" Type="http://schemas.openxmlformats.org/officeDocument/2006/relationships/hyperlink" Target="https://mall.industry.siemens.com/mall/tr/tr/Catalog/Product/3SB6010-0BB40-0YA0" TargetMode="External"/><Relationship Id="rId3171" Type="http://schemas.openxmlformats.org/officeDocument/2006/relationships/hyperlink" Target="https://mall.industry.siemens.com/mall/tr/tr/Catalog/Product/3SU1900-0AR10-0AA0" TargetMode="External"/><Relationship Id="rId4015" Type="http://schemas.openxmlformats.org/officeDocument/2006/relationships/hyperlink" Target="https://mall.industry.siemens.com/mall/tr/tr/Catalog/Product/3VM1332-5MH32-0AA0" TargetMode="External"/><Relationship Id="rId5413" Type="http://schemas.openxmlformats.org/officeDocument/2006/relationships/hyperlink" Target="https://mall.industry.siemens.com/mall/tr/tr/Catalog/Product/5TT4103-0" TargetMode="External"/><Relationship Id="rId5620" Type="http://schemas.openxmlformats.org/officeDocument/2006/relationships/hyperlink" Target="https://mall.industry.siemens.com/mall/tr/tr/Catalog/Product/8WD4613-5HH47" TargetMode="External"/><Relationship Id="rId1609" Type="http://schemas.openxmlformats.org/officeDocument/2006/relationships/hyperlink" Target="https://mall.industry.siemens.com/mall/tr/tr/Catalog/Product/3RW5215-1AC14" TargetMode="External"/><Relationship Id="rId1816" Type="http://schemas.openxmlformats.org/officeDocument/2006/relationships/hyperlink" Target="https://mall.industry.siemens.com/mall/tr/tr/Catalog/Product/3RW5535-2HA04" TargetMode="External"/><Relationship Id="rId4222" Type="http://schemas.openxmlformats.org/officeDocument/2006/relationships/hyperlink" Target="https://mall.industry.siemens.com/mall/tr/tr/Catalog/Product/3WA1120-3AB42-0AA0" TargetMode="External"/><Relationship Id="rId3031" Type="http://schemas.openxmlformats.org/officeDocument/2006/relationships/hyperlink" Target="https://mall.industry.siemens.com/mall/tr/tr/Catalog/Product/3SU1150-0AB40-1FA0" TargetMode="External"/><Relationship Id="rId3988" Type="http://schemas.openxmlformats.org/officeDocument/2006/relationships/hyperlink" Target="https://mall.industry.siemens.com/mall/tr/tr/Catalog/Product/3VM1180-3EE32-0AA0" TargetMode="External"/><Relationship Id="rId2797" Type="http://schemas.openxmlformats.org/officeDocument/2006/relationships/hyperlink" Target="https://mall.industry.siemens.com/mall/tr/tr/Catalog/Product/3SE6415-1AB02" TargetMode="External"/><Relationship Id="rId3848" Type="http://schemas.openxmlformats.org/officeDocument/2006/relationships/hyperlink" Target="https://mall.industry.siemens.com/mall/tr/tr/Catalog/Product/3VA9467-0EK11" TargetMode="External"/><Relationship Id="rId769" Type="http://schemas.openxmlformats.org/officeDocument/2006/relationships/hyperlink" Target="https://mall.industry.siemens.com/mall/tr/tr/Catalog/Product/3RK1901-0CB01" TargetMode="External"/><Relationship Id="rId976" Type="http://schemas.openxmlformats.org/officeDocument/2006/relationships/hyperlink" Target="https://mall.industry.siemens.com/mall/tr/tr/Catalog/Product/3RT1965-5AP31" TargetMode="External"/><Relationship Id="rId1399" Type="http://schemas.openxmlformats.org/officeDocument/2006/relationships/hyperlink" Target="https://mall.industry.siemens.com/mall/tr/tr/Catalog/Product/3RV2011-1CA10" TargetMode="External"/><Relationship Id="rId2657" Type="http://schemas.openxmlformats.org/officeDocument/2006/relationships/hyperlink" Target="https://mall.industry.siemens.com/mall/tr/tr/Catalog/Product/3SE2932-1AA20" TargetMode="External"/><Relationship Id="rId5063" Type="http://schemas.openxmlformats.org/officeDocument/2006/relationships/hyperlink" Target="https://mall.industry.siemens.com/mall/tr/tr/Catalog/Product/5SL4663-7" TargetMode="External"/><Relationship Id="rId5270" Type="http://schemas.openxmlformats.org/officeDocument/2006/relationships/hyperlink" Target="https://mall.industry.siemens.com/mall/tr/tr/Catalog/Product/5SU1646-7FP25" TargetMode="External"/><Relationship Id="rId629" Type="http://schemas.openxmlformats.org/officeDocument/2006/relationships/hyperlink" Target="https://mall.industry.siemens.com/mall/tr/tr/Catalog/Product/3RF2340-1AA02" TargetMode="External"/><Relationship Id="rId1259" Type="http://schemas.openxmlformats.org/officeDocument/2006/relationships/hyperlink" Target="https://mall.industry.siemens.com/mall/tr/tr/Catalog/Product/3RU2116-0EC0" TargetMode="External"/><Relationship Id="rId1466" Type="http://schemas.openxmlformats.org/officeDocument/2006/relationships/hyperlink" Target="https://mall.industry.siemens.com/mall/tr/tr/Catalog/Product/3RV2917-1A" TargetMode="External"/><Relationship Id="rId2864" Type="http://schemas.openxmlformats.org/officeDocument/2006/relationships/hyperlink" Target="https://mall.industry.siemens.com/mall/tr/tr/Catalog/Product/3SK2511-2FA10" TargetMode="External"/><Relationship Id="rId3708" Type="http://schemas.openxmlformats.org/officeDocument/2006/relationships/hyperlink" Target="https://mall.industry.siemens.com/mall/tr/tr/Catalog/Product/3VA9088-0VM30" TargetMode="External"/><Relationship Id="rId3915" Type="http://schemas.openxmlformats.org/officeDocument/2006/relationships/hyperlink" Target="https://mall.industry.siemens.com/mall/tr/tr/Catalog/Product/3VM1020-3ED32-0AA0" TargetMode="External"/><Relationship Id="rId5130" Type="http://schemas.openxmlformats.org/officeDocument/2006/relationships/hyperlink" Target="https://mall.industry.siemens.com/mall/tr/tr/Catalog/Product/5SL6316-7" TargetMode="External"/><Relationship Id="rId836" Type="http://schemas.openxmlformats.org/officeDocument/2006/relationships/hyperlink" Target="https://mall.industry.siemens.com/mall/tr/tr/Catalog/Product/3RM1307-1AA04" TargetMode="External"/><Relationship Id="rId1119" Type="http://schemas.openxmlformats.org/officeDocument/2006/relationships/hyperlink" Target="https://mall.industry.siemens.com/mall/tr/tr/Catalog/Product/3RT2027-1AF00" TargetMode="External"/><Relationship Id="rId1673" Type="http://schemas.openxmlformats.org/officeDocument/2006/relationships/hyperlink" Target="https://mall.industry.siemens.com/mall/tr/tr/Catalog/Product/3RW5235-2AC14" TargetMode="External"/><Relationship Id="rId1880" Type="http://schemas.openxmlformats.org/officeDocument/2006/relationships/hyperlink" Target="https://mall.industry.siemens.com/mall/tr/tr/Catalog/Product/3RW5552-2HA04" TargetMode="External"/><Relationship Id="rId2517" Type="http://schemas.openxmlformats.org/officeDocument/2006/relationships/hyperlink" Target="https://mall.industry.siemens.com/mall/tr/tr/Catalog/Product/3SB6210-0AB10-1FA0" TargetMode="External"/><Relationship Id="rId2724" Type="http://schemas.openxmlformats.org/officeDocument/2006/relationships/hyperlink" Target="https://mall.industry.siemens.com/mall/tr/tr/Catalog/Product/3SE5132-0CC03" TargetMode="External"/><Relationship Id="rId2931" Type="http://schemas.openxmlformats.org/officeDocument/2006/relationships/hyperlink" Target="https://mall.industry.siemens.com/mall/tr/tr/Catalog/Product/3SU1051-0AB70-0AA0" TargetMode="External"/><Relationship Id="rId903" Type="http://schemas.openxmlformats.org/officeDocument/2006/relationships/hyperlink" Target="https://mall.industry.siemens.com/mall/tr/tr/Catalog/Product/3RQ4914-7BP00" TargetMode="External"/><Relationship Id="rId1326" Type="http://schemas.openxmlformats.org/officeDocument/2006/relationships/hyperlink" Target="https://mall.industry.siemens.com/mall/tr/tr/Catalog/Product/3RU2126-4FB0" TargetMode="External"/><Relationship Id="rId1533" Type="http://schemas.openxmlformats.org/officeDocument/2006/relationships/hyperlink" Target="https://mall.industry.siemens.com/mall/tr/tr/Catalog/Product/3RW5055-6AB14" TargetMode="External"/><Relationship Id="rId1740" Type="http://schemas.openxmlformats.org/officeDocument/2006/relationships/hyperlink" Target="https://mall.industry.siemens.com/mall/tr/tr/Catalog/Product/3RW5513-3HA04" TargetMode="External"/><Relationship Id="rId4689" Type="http://schemas.openxmlformats.org/officeDocument/2006/relationships/hyperlink" Target="https://mall.industry.siemens.com/mall/tr/tr/Catalog/Product/3WT8206-5UA74-5AB2" TargetMode="External"/><Relationship Id="rId4896" Type="http://schemas.openxmlformats.org/officeDocument/2006/relationships/hyperlink" Target="https://mall.industry.siemens.com/mall/tr/tr/Catalog/Product/5SB4311" TargetMode="External"/><Relationship Id="rId32" Type="http://schemas.openxmlformats.org/officeDocument/2006/relationships/hyperlink" Target="https://mall.industry.siemens.com/mall/tr/tr/Catalog/Product/3KC9201-3" TargetMode="External"/><Relationship Id="rId1600" Type="http://schemas.openxmlformats.org/officeDocument/2006/relationships/hyperlink" Target="https://mall.industry.siemens.com/mall/tr/tr/Catalog/Product/3RW5214-1AC04" TargetMode="External"/><Relationship Id="rId3498" Type="http://schemas.openxmlformats.org/officeDocument/2006/relationships/hyperlink" Target="https://mall.industry.siemens.com/mall/tr/tr/Catalog/Product/3VA1225-1AA32-0AA0" TargetMode="External"/><Relationship Id="rId4549" Type="http://schemas.openxmlformats.org/officeDocument/2006/relationships/hyperlink" Target="https://mall.industry.siemens.com/mall/tr/tr/Catalog/Product/3WL9111-0AA22-0AA0" TargetMode="External"/><Relationship Id="rId4756" Type="http://schemas.openxmlformats.org/officeDocument/2006/relationships/hyperlink" Target="https://mall.industry.siemens.com/mall/tr/tr/Catalog/Product/3ZY1212-2GA00" TargetMode="External"/><Relationship Id="rId4963" Type="http://schemas.openxmlformats.org/officeDocument/2006/relationships/hyperlink" Target="https://mall.industry.siemens.com/mall/tr/tr/Catalog/Product/5SL3216-6YA" TargetMode="External"/><Relationship Id="rId3358" Type="http://schemas.openxmlformats.org/officeDocument/2006/relationships/hyperlink" Target="https://mall.industry.siemens.com/mall/tr/tr/Catalog/Product/3VA1110-4EE36-0AA0" TargetMode="External"/><Relationship Id="rId3565" Type="http://schemas.openxmlformats.org/officeDocument/2006/relationships/hyperlink" Target="https://mall.industry.siemens.com/mall/tr/tr/Catalog/Product/3VA2110-6KP36-0AA0" TargetMode="External"/><Relationship Id="rId3772" Type="http://schemas.openxmlformats.org/officeDocument/2006/relationships/hyperlink" Target="https://mall.industry.siemens.com/mall/tr/tr/Catalog/Product/3VA9213-0RL20" TargetMode="External"/><Relationship Id="rId4409" Type="http://schemas.openxmlformats.org/officeDocument/2006/relationships/hyperlink" Target="https://mall.industry.siemens.com/mall/tr/tr/Catalog/Product/3WA9111-0EX06" TargetMode="External"/><Relationship Id="rId4616" Type="http://schemas.openxmlformats.org/officeDocument/2006/relationships/hyperlink" Target="https://mall.industry.siemens.com/mall/tr/tr/Catalog/Product/3WL9111-0AT45-0AA0" TargetMode="External"/><Relationship Id="rId4823" Type="http://schemas.openxmlformats.org/officeDocument/2006/relationships/hyperlink" Target="https://mall.industry.siemens.com/mall/tr/tr/Catalog/Product/4NC5331-2DE21" TargetMode="External"/><Relationship Id="rId279" Type="http://schemas.openxmlformats.org/officeDocument/2006/relationships/hyperlink" Target="https://mall.industry.siemens.com/mall/tr/tr/Catalog/Product/3LF0222-4JD00" TargetMode="External"/><Relationship Id="rId486" Type="http://schemas.openxmlformats.org/officeDocument/2006/relationships/hyperlink" Target="https://mall.industry.siemens.com/mall/tr/tr/Catalog/Product/3RA2326-8XB30-1AL2" TargetMode="External"/><Relationship Id="rId693" Type="http://schemas.openxmlformats.org/officeDocument/2006/relationships/hyperlink" Target="https://mall.industry.siemens.com/mall/tr/tr/Catalog/Product/3RH2911-1DA11" TargetMode="External"/><Relationship Id="rId2167" Type="http://schemas.openxmlformats.org/officeDocument/2006/relationships/hyperlink" Target="https://mall.industry.siemens.com/mall/tr/tr/Catalog/Product/3SB6011-2BN20-0YA0" TargetMode="External"/><Relationship Id="rId2374" Type="http://schemas.openxmlformats.org/officeDocument/2006/relationships/hyperlink" Target="https://mall.industry.siemens.com/mall/tr/tr/Catalog/Product/3SB6061-2AL60-0YA0" TargetMode="External"/><Relationship Id="rId2581" Type="http://schemas.openxmlformats.org/officeDocument/2006/relationships/hyperlink" Target="https://mall.industry.siemens.com/mall/tr/tr/Catalog/Product/3SB6402-1BA30-1AA0" TargetMode="External"/><Relationship Id="rId3218" Type="http://schemas.openxmlformats.org/officeDocument/2006/relationships/hyperlink" Target="https://mall.industry.siemens.com/mall/tr/tr/Catalog/Product/3TG1010-1AL2" TargetMode="External"/><Relationship Id="rId3425" Type="http://schemas.openxmlformats.org/officeDocument/2006/relationships/hyperlink" Target="https://mall.industry.siemens.com/mall/tr/tr/Catalog/Product/3VA1132-6EF36-0AA0" TargetMode="External"/><Relationship Id="rId3632" Type="http://schemas.openxmlformats.org/officeDocument/2006/relationships/hyperlink" Target="https://mall.industry.siemens.com/mall/tr/tr/Catalog/Product/3VA2340-6HL42-0AA0" TargetMode="External"/><Relationship Id="rId139" Type="http://schemas.openxmlformats.org/officeDocument/2006/relationships/hyperlink" Target="https://mall.industry.siemens.com/mall/tr/tr/Catalog/Product/3LD2103-0TK53" TargetMode="External"/><Relationship Id="rId346" Type="http://schemas.openxmlformats.org/officeDocument/2006/relationships/hyperlink" Target="https://mall.industry.siemens.com/mall/tr/tr/Catalog/Product/3NA6812" TargetMode="External"/><Relationship Id="rId553" Type="http://schemas.openxmlformats.org/officeDocument/2006/relationships/hyperlink" Target="https://mall.industry.siemens.com/mall/tr/tr/Catalog/Product/3RA8512-1EE10" TargetMode="External"/><Relationship Id="rId760" Type="http://schemas.openxmlformats.org/officeDocument/2006/relationships/hyperlink" Target="https://mall.industry.siemens.com/mall/tr/tr/Catalog/Product/3RK1308-0CE00-0CP0" TargetMode="External"/><Relationship Id="rId1183" Type="http://schemas.openxmlformats.org/officeDocument/2006/relationships/hyperlink" Target="https://mall.industry.siemens.com/mall/tr/tr/Catalog/Product/3RT2046-1AB00" TargetMode="External"/><Relationship Id="rId1390" Type="http://schemas.openxmlformats.org/officeDocument/2006/relationships/hyperlink" Target="https://mall.industry.siemens.com/mall/tr/tr/Catalog/Product/3RV2011-0HA20" TargetMode="External"/><Relationship Id="rId2027" Type="http://schemas.openxmlformats.org/officeDocument/2006/relationships/hyperlink" Target="https://mall.industry.siemens.com/mall/tr/tr/Catalog/Product/3SB6010-2AP10-0YA0" TargetMode="External"/><Relationship Id="rId2234" Type="http://schemas.openxmlformats.org/officeDocument/2006/relationships/hyperlink" Target="https://mall.industry.siemens.com/mall/tr/tr/Catalog/Product/3SB6060-1ED20-0YA0" TargetMode="External"/><Relationship Id="rId2441" Type="http://schemas.openxmlformats.org/officeDocument/2006/relationships/hyperlink" Target="https://mall.industry.siemens.com/mall/tr/tr/Catalog/Product/3SB6110-2AN10-1NA0" TargetMode="External"/><Relationship Id="rId5597" Type="http://schemas.openxmlformats.org/officeDocument/2006/relationships/hyperlink" Target="https://mall.industry.siemens.com/mall/tr/tr/Catalog/Product/8WD4408-0AA" TargetMode="External"/><Relationship Id="rId206" Type="http://schemas.openxmlformats.org/officeDocument/2006/relationships/hyperlink" Target="https://mall.industry.siemens.com/mall/tr/tr/Catalog/Product/3LD3430-0TK11" TargetMode="External"/><Relationship Id="rId413" Type="http://schemas.openxmlformats.org/officeDocument/2006/relationships/hyperlink" Target="https://mall.industry.siemens.com/mall/tr/tr/Catalog/Product/3NP1133-1BC10" TargetMode="External"/><Relationship Id="rId1043" Type="http://schemas.openxmlformats.org/officeDocument/2006/relationships/hyperlink" Target="https://mall.industry.siemens.com/mall/tr/tr/Catalog/Product/3RT2017-2KB41" TargetMode="External"/><Relationship Id="rId4199" Type="http://schemas.openxmlformats.org/officeDocument/2006/relationships/hyperlink" Target="https://mall.industry.siemens.com/mall/tr/tr/Catalog/Product/3WA1112-4AB32-0AA0" TargetMode="External"/><Relationship Id="rId620" Type="http://schemas.openxmlformats.org/officeDocument/2006/relationships/hyperlink" Target="https://mall.industry.siemens.com/mall/tr/tr/Catalog/Product/3RF2170-1AA04" TargetMode="External"/><Relationship Id="rId1250" Type="http://schemas.openxmlformats.org/officeDocument/2006/relationships/hyperlink" Target="https://mall.industry.siemens.com/mall/tr/tr/Catalog/Product/3RT2945-6A" TargetMode="External"/><Relationship Id="rId2301" Type="http://schemas.openxmlformats.org/officeDocument/2006/relationships/hyperlink" Target="https://mall.industry.siemens.com/mall/tr/tr/Catalog/Product/3SB6060-2BN20-0YA0" TargetMode="External"/><Relationship Id="rId4059" Type="http://schemas.openxmlformats.org/officeDocument/2006/relationships/hyperlink" Target="https://mall.industry.siemens.com/mall/tr/tr/Catalog/Product/3VM9214-0KP00" TargetMode="External"/><Relationship Id="rId5457" Type="http://schemas.openxmlformats.org/officeDocument/2006/relationships/hyperlink" Target="https://mall.industry.siemens.com/mall/tr/tr/Catalog/Product/7KM9200-0AB00-0AA0" TargetMode="External"/><Relationship Id="rId5664" Type="http://schemas.openxmlformats.org/officeDocument/2006/relationships/hyperlink" Target="https://mall.industry.siemens.com/mall/tr/tr/Catalog/Product/LZX:PT570024" TargetMode="External"/><Relationship Id="rId1110" Type="http://schemas.openxmlformats.org/officeDocument/2006/relationships/hyperlink" Target="https://mall.industry.siemens.com/mall/tr/tr/Catalog/Product/3RT2026-1BF40" TargetMode="External"/><Relationship Id="rId4266" Type="http://schemas.openxmlformats.org/officeDocument/2006/relationships/hyperlink" Target="https://mall.industry.siemens.com/mall/tr/tr/Catalog/Product/3WA1240-3AB01-0AA0" TargetMode="External"/><Relationship Id="rId4473" Type="http://schemas.openxmlformats.org/officeDocument/2006/relationships/hyperlink" Target="https://mall.industry.siemens.com/mall/tr/tr/Catalog/Product/3WL1116-3BB36-1AA2" TargetMode="External"/><Relationship Id="rId4680" Type="http://schemas.openxmlformats.org/officeDocument/2006/relationships/hyperlink" Target="https://mall.industry.siemens.com/mall/tr/tr/Catalog/Product/3WT8165-5UA70-0AA2" TargetMode="External"/><Relationship Id="rId5317" Type="http://schemas.openxmlformats.org/officeDocument/2006/relationships/hyperlink" Target="https://mall.industry.siemens.com/mall/tr/tr/Catalog/Product/5SV3642-6" TargetMode="External"/><Relationship Id="rId5524" Type="http://schemas.openxmlformats.org/officeDocument/2006/relationships/hyperlink" Target="https://mall.industry.siemens.com/mall/tr/tr/Catalog/Product/8UD1171-2AF21" TargetMode="External"/><Relationship Id="rId1927" Type="http://schemas.openxmlformats.org/officeDocument/2006/relationships/hyperlink" Target="https://mall.industry.siemens.com/mall/tr/tr/Catalog/Product/3SB2224-6BG06" TargetMode="External"/><Relationship Id="rId3075" Type="http://schemas.openxmlformats.org/officeDocument/2006/relationships/hyperlink" Target="https://mall.industry.siemens.com/mall/tr/tr/Catalog/Product/3SU1200-2PU10-1AA0" TargetMode="External"/><Relationship Id="rId3282" Type="http://schemas.openxmlformats.org/officeDocument/2006/relationships/hyperlink" Target="https://mall.industry.siemens.com/mall/tr/tr/Catalog/Product/3UF7103-1AA00-0" TargetMode="External"/><Relationship Id="rId4126" Type="http://schemas.openxmlformats.org/officeDocument/2006/relationships/hyperlink" Target="https://mall.industry.siemens.com/mall/tr/tr/Catalog/Product/3VW9011-0AH14" TargetMode="External"/><Relationship Id="rId4333" Type="http://schemas.openxmlformats.org/officeDocument/2006/relationships/hyperlink" Target="https://mall.industry.siemens.com/mall/tr/tr/Catalog/Product/3WA9111-0AE07" TargetMode="External"/><Relationship Id="rId4540" Type="http://schemas.openxmlformats.org/officeDocument/2006/relationships/hyperlink" Target="https://mall.industry.siemens.com/mall/tr/tr/Catalog/Product/3WL1240-3BB31-1AA2" TargetMode="External"/><Relationship Id="rId2091" Type="http://schemas.openxmlformats.org/officeDocument/2006/relationships/hyperlink" Target="https://mall.industry.siemens.com/mall/tr/tr/Catalog/Product/3SB6011-0AB60-0YA0" TargetMode="External"/><Relationship Id="rId3142" Type="http://schemas.openxmlformats.org/officeDocument/2006/relationships/hyperlink" Target="https://mall.industry.siemens.com/mall/tr/tr/Catalog/Product/3SU1801-0NA00-2AA2" TargetMode="External"/><Relationship Id="rId4400" Type="http://schemas.openxmlformats.org/officeDocument/2006/relationships/hyperlink" Target="https://mall.industry.siemens.com/mall/tr/tr/Catalog/Product/3WA9111-0EC13" TargetMode="External"/><Relationship Id="rId270" Type="http://schemas.openxmlformats.org/officeDocument/2006/relationships/hyperlink" Target="https://mall.industry.siemens.com/mall/tr/tr/Catalog/Product/3LF0222-4AA00" TargetMode="External"/><Relationship Id="rId3002" Type="http://schemas.openxmlformats.org/officeDocument/2006/relationships/hyperlink" Target="https://mall.industry.siemens.com/mall/tr/tr/Catalog/Product/3SU1102-0AB30-1BA0" TargetMode="External"/><Relationship Id="rId130" Type="http://schemas.openxmlformats.org/officeDocument/2006/relationships/hyperlink" Target="https://mall.industry.siemens.com/mall/tr/tr/Catalog/Product/3LD2003-0TK51" TargetMode="External"/><Relationship Id="rId3959" Type="http://schemas.openxmlformats.org/officeDocument/2006/relationships/hyperlink" Target="https://mall.industry.siemens.com/mall/tr/tr/Catalog/Product/3VM1116-3ED32-0AA0" TargetMode="External"/><Relationship Id="rId5174" Type="http://schemas.openxmlformats.org/officeDocument/2006/relationships/hyperlink" Target="https://mall.industry.siemens.com/mall/tr/tr/Catalog/Product/5SP4180-7" TargetMode="External"/><Relationship Id="rId5381" Type="http://schemas.openxmlformats.org/officeDocument/2006/relationships/hyperlink" Target="https://mall.industry.siemens.com/mall/tr/tr/Catalog/Product/5SY5203-7" TargetMode="External"/><Relationship Id="rId2768" Type="http://schemas.openxmlformats.org/officeDocument/2006/relationships/hyperlink" Target="https://mall.industry.siemens.com/mall/tr/tr/Catalog/Product/3SE5242-0QV40" TargetMode="External"/><Relationship Id="rId2975" Type="http://schemas.openxmlformats.org/officeDocument/2006/relationships/hyperlink" Target="https://mall.industry.siemens.com/mall/tr/tr/Catalog/Product/3SU1100-0AB10-1CA0" TargetMode="External"/><Relationship Id="rId3819" Type="http://schemas.openxmlformats.org/officeDocument/2006/relationships/hyperlink" Target="https://mall.industry.siemens.com/mall/tr/tr/Catalog/Product/3VA9267-0HC10" TargetMode="External"/><Relationship Id="rId5034" Type="http://schemas.openxmlformats.org/officeDocument/2006/relationships/hyperlink" Target="https://mall.industry.siemens.com/mall/tr/tr/Catalog/Product/5SL4308-7" TargetMode="External"/><Relationship Id="rId947" Type="http://schemas.openxmlformats.org/officeDocument/2006/relationships/hyperlink" Target="https://mall.industry.siemens.com/mall/tr/tr/Catalog/Product/3RT1075-6AF36" TargetMode="External"/><Relationship Id="rId1577" Type="http://schemas.openxmlformats.org/officeDocument/2006/relationships/hyperlink" Target="https://mall.industry.siemens.com/mall/tr/tr/Catalog/Product/3RW5076-2AB14" TargetMode="External"/><Relationship Id="rId1784" Type="http://schemas.openxmlformats.org/officeDocument/2006/relationships/hyperlink" Target="https://mall.industry.siemens.com/mall/tr/tr/Catalog/Product/3RW5525-1HA04" TargetMode="External"/><Relationship Id="rId1991" Type="http://schemas.openxmlformats.org/officeDocument/2006/relationships/hyperlink" Target="https://mall.industry.siemens.com/mall/tr/tr/Catalog/Product/3SB6010-1ED20-0YA0" TargetMode="External"/><Relationship Id="rId2628" Type="http://schemas.openxmlformats.org/officeDocument/2006/relationships/hyperlink" Target="https://mall.industry.siemens.com/mall/tr/tr/Catalog/Product/3SB6900-0NA" TargetMode="External"/><Relationship Id="rId2835" Type="http://schemas.openxmlformats.org/officeDocument/2006/relationships/hyperlink" Target="https://mall.industry.siemens.com/mall/tr/tr/Catalog/Product/3SK1112-2BB40" TargetMode="External"/><Relationship Id="rId4190" Type="http://schemas.openxmlformats.org/officeDocument/2006/relationships/hyperlink" Target="https://mall.industry.siemens.com/mall/tr/tr/Catalog/Product/3WA1112-2AB12-0AA0" TargetMode="External"/><Relationship Id="rId5241" Type="http://schemas.openxmlformats.org/officeDocument/2006/relationships/hyperlink" Target="https://mall.industry.siemens.com/mall/tr/tr/Catalog/Product/5SU1353-1KK06" TargetMode="External"/><Relationship Id="rId76" Type="http://schemas.openxmlformats.org/officeDocument/2006/relationships/hyperlink" Target="https://mall.industry.siemens.com/mall/tr/tr/Catalog/Product/3KD9108-8" TargetMode="External"/><Relationship Id="rId807" Type="http://schemas.openxmlformats.org/officeDocument/2006/relationships/hyperlink" Target="https://mall.industry.siemens.com/mall/tr/tr/Catalog/Product/3RK2402-2CE00-2AA2" TargetMode="External"/><Relationship Id="rId1437" Type="http://schemas.openxmlformats.org/officeDocument/2006/relationships/hyperlink" Target="https://mall.industry.siemens.com/mall/tr/tr/Catalog/Product/3RV2021-4EA10" TargetMode="External"/><Relationship Id="rId1644" Type="http://schemas.openxmlformats.org/officeDocument/2006/relationships/hyperlink" Target="https://mall.industry.siemens.com/mall/tr/tr/Catalog/Product/3RW5225-3AC04" TargetMode="External"/><Relationship Id="rId1851" Type="http://schemas.openxmlformats.org/officeDocument/2006/relationships/hyperlink" Target="https://mall.industry.siemens.com/mall/tr/tr/Catalog/Product/3RW5545-2HF14" TargetMode="External"/><Relationship Id="rId2902" Type="http://schemas.openxmlformats.org/officeDocument/2006/relationships/hyperlink" Target="https://mall.industry.siemens.com/mall/tr/tr/Catalog/Product/3SU1001-6AA60-0AA0" TargetMode="External"/><Relationship Id="rId4050" Type="http://schemas.openxmlformats.org/officeDocument/2006/relationships/hyperlink" Target="https://mall.industry.siemens.com/mall/tr/tr/Catalog/Product/3VM9187-0SH10" TargetMode="External"/><Relationship Id="rId5101" Type="http://schemas.openxmlformats.org/officeDocument/2006/relationships/hyperlink" Target="https://mall.industry.siemens.com/mall/tr/tr/Catalog/Product/5SL6163-7" TargetMode="External"/><Relationship Id="rId1504" Type="http://schemas.openxmlformats.org/officeDocument/2006/relationships/hyperlink" Target="https://mall.industry.siemens.com/mall/tr/tr/Catalog/Product/3RW3047-1BB04" TargetMode="External"/><Relationship Id="rId1711" Type="http://schemas.openxmlformats.org/officeDocument/2006/relationships/hyperlink" Target="https://mall.industry.siemens.com/mall/tr/tr/Catalog/Product/3RW5245-6TC14" TargetMode="External"/><Relationship Id="rId4867" Type="http://schemas.openxmlformats.org/officeDocument/2006/relationships/hyperlink" Target="https://mall.industry.siemens.com/mall/tr/tr/Catalog/Product/4RB8200-3EJ10" TargetMode="External"/><Relationship Id="rId3469" Type="http://schemas.openxmlformats.org/officeDocument/2006/relationships/hyperlink" Target="https://mall.industry.siemens.com/mall/tr/tr/Catalog/Product/3VA1180-4EF46-0AA0" TargetMode="External"/><Relationship Id="rId3676" Type="http://schemas.openxmlformats.org/officeDocument/2006/relationships/hyperlink" Target="https://mall.industry.siemens.com/mall/tr/tr/Catalog/Product/3VA2712-1AC13-0AA0" TargetMode="External"/><Relationship Id="rId597" Type="http://schemas.openxmlformats.org/officeDocument/2006/relationships/hyperlink" Target="https://mall.industry.siemens.com/mall/tr/tr/Catalog/Product/3RC7940-0TE30" TargetMode="External"/><Relationship Id="rId2278" Type="http://schemas.openxmlformats.org/officeDocument/2006/relationships/hyperlink" Target="https://mall.industry.siemens.com/mall/tr/tr/Catalog/Product/3SB6060-2BA30-0YA0" TargetMode="External"/><Relationship Id="rId2485" Type="http://schemas.openxmlformats.org/officeDocument/2006/relationships/hyperlink" Target="https://mall.industry.siemens.com/mall/tr/tr/Catalog/Product/3SB6160-2AA10-1BA0" TargetMode="External"/><Relationship Id="rId3329" Type="http://schemas.openxmlformats.org/officeDocument/2006/relationships/hyperlink" Target="https://mall.industry.siemens.com/mall/tr/tr/Catalog/Product/3UG5501-2AW30" TargetMode="External"/><Relationship Id="rId3883" Type="http://schemas.openxmlformats.org/officeDocument/2006/relationships/hyperlink" Target="https://mall.industry.siemens.com/mall/tr/tr/Catalog/Product/3VA9980-0VC20" TargetMode="External"/><Relationship Id="rId4727" Type="http://schemas.openxmlformats.org/officeDocument/2006/relationships/hyperlink" Target="https://mall.industry.siemens.com/mall/tr/tr/Catalog/Product/3WT9883-2AC10" TargetMode="External"/><Relationship Id="rId4934" Type="http://schemas.openxmlformats.org/officeDocument/2006/relationships/hyperlink" Target="https://mall.industry.siemens.com/mall/tr/tr/Catalog/Product/5SH123" TargetMode="External"/><Relationship Id="rId457" Type="http://schemas.openxmlformats.org/officeDocument/2006/relationships/hyperlink" Target="https://mall.industry.siemens.com/mall/tr/tr/Catalog/Product/3NW7053" TargetMode="External"/><Relationship Id="rId1087" Type="http://schemas.openxmlformats.org/officeDocument/2006/relationships/hyperlink" Target="https://mall.industry.siemens.com/mall/tr/tr/Catalog/Product/3RT2024-2BB40" TargetMode="External"/><Relationship Id="rId1294" Type="http://schemas.openxmlformats.org/officeDocument/2006/relationships/hyperlink" Target="https://mall.industry.siemens.com/mall/tr/tr/Catalog/Product/3RU2116-1GB1" TargetMode="External"/><Relationship Id="rId2138" Type="http://schemas.openxmlformats.org/officeDocument/2006/relationships/hyperlink" Target="https://mall.industry.siemens.com/mall/tr/tr/Catalog/Product/3SB6011-2AN30-0YA0" TargetMode="External"/><Relationship Id="rId2692" Type="http://schemas.openxmlformats.org/officeDocument/2006/relationships/hyperlink" Target="https://mall.industry.siemens.com/mall/tr/tr/Catalog/Product/3SE5000-0CA00-1AC1" TargetMode="External"/><Relationship Id="rId3536" Type="http://schemas.openxmlformats.org/officeDocument/2006/relationships/hyperlink" Target="https://mall.industry.siemens.com/mall/tr/tr/Catalog/Product/3VA1463-4EF32-0AA0" TargetMode="External"/><Relationship Id="rId3743" Type="http://schemas.openxmlformats.org/officeDocument/2006/relationships/hyperlink" Target="https://mall.industry.siemens.com/mall/tr/tr/Catalog/Product/3VA9157-0EK15" TargetMode="External"/><Relationship Id="rId3950" Type="http://schemas.openxmlformats.org/officeDocument/2006/relationships/hyperlink" Target="https://mall.industry.siemens.com/mall/tr/tr/Catalog/Product/3VM1110-5MH32-0AA0" TargetMode="External"/><Relationship Id="rId664" Type="http://schemas.openxmlformats.org/officeDocument/2006/relationships/hyperlink" Target="https://mall.industry.siemens.com/mall/tr/tr/Catalog/Product/3RH2131-1AF00" TargetMode="External"/><Relationship Id="rId871" Type="http://schemas.openxmlformats.org/officeDocument/2006/relationships/hyperlink" Target="https://mall.industry.siemens.com/mall/tr/tr/Catalog/Product/3RQ4038-1AB00" TargetMode="External"/><Relationship Id="rId2345" Type="http://schemas.openxmlformats.org/officeDocument/2006/relationships/hyperlink" Target="https://mall.industry.siemens.com/mall/tr/tr/Catalog/Product/3SB6061-1AC20-0YA0" TargetMode="External"/><Relationship Id="rId2552" Type="http://schemas.openxmlformats.org/officeDocument/2006/relationships/hyperlink" Target="https://mall.industry.siemens.com/mall/tr/tr/Catalog/Product/3SB6214-6AA60-1AA0" TargetMode="External"/><Relationship Id="rId3603" Type="http://schemas.openxmlformats.org/officeDocument/2006/relationships/hyperlink" Target="https://mall.industry.siemens.com/mall/tr/tr/Catalog/Product/3VA2163-5KP36-0AA0" TargetMode="External"/><Relationship Id="rId3810" Type="http://schemas.openxmlformats.org/officeDocument/2006/relationships/hyperlink" Target="https://mall.industry.siemens.com/mall/tr/tr/Catalog/Product/3VA9263-0JA12" TargetMode="External"/><Relationship Id="rId317" Type="http://schemas.openxmlformats.org/officeDocument/2006/relationships/hyperlink" Target="https://mall.industry.siemens.com/mall/tr/tr/Catalog/Product/3NA3812" TargetMode="External"/><Relationship Id="rId524" Type="http://schemas.openxmlformats.org/officeDocument/2006/relationships/hyperlink" Target="https://mall.industry.siemens.com/mall/tr/tr/Catalog/Product/3RA2932-2C" TargetMode="External"/><Relationship Id="rId731" Type="http://schemas.openxmlformats.org/officeDocument/2006/relationships/hyperlink" Target="https://mall.industry.siemens.com/mall/tr/tr/Catalog/Product/3RH2921-2DA11" TargetMode="External"/><Relationship Id="rId1154" Type="http://schemas.openxmlformats.org/officeDocument/2006/relationships/hyperlink" Target="https://mall.industry.siemens.com/mall/tr/tr/Catalog/Product/3RT2036-1AB00" TargetMode="External"/><Relationship Id="rId1361" Type="http://schemas.openxmlformats.org/officeDocument/2006/relationships/hyperlink" Target="https://mall.industry.siemens.com/mall/tr/tr/Catalog/Product/3RV1011-1AA10" TargetMode="External"/><Relationship Id="rId2205" Type="http://schemas.openxmlformats.org/officeDocument/2006/relationships/hyperlink" Target="https://mall.industry.siemens.com/mall/tr/tr/Catalog/Product/3SB6060-1AC40-0YA0" TargetMode="External"/><Relationship Id="rId2412" Type="http://schemas.openxmlformats.org/officeDocument/2006/relationships/hyperlink" Target="https://mall.industry.siemens.com/mall/tr/tr/Catalog/Product/3SB6061-2BN40-0YA0" TargetMode="External"/><Relationship Id="rId5568" Type="http://schemas.openxmlformats.org/officeDocument/2006/relationships/hyperlink" Target="https://mall.industry.siemens.com/mall/tr/tr/Catalog/Product/8WD4208-0AA" TargetMode="External"/><Relationship Id="rId1014" Type="http://schemas.openxmlformats.org/officeDocument/2006/relationships/hyperlink" Target="https://mall.industry.siemens.com/mall/tr/tr/Catalog/Product/3RT2016-1BF42" TargetMode="External"/><Relationship Id="rId1221" Type="http://schemas.openxmlformats.org/officeDocument/2006/relationships/hyperlink" Target="https://mall.industry.siemens.com/mall/tr/tr/Catalog/Product/3RT2637-1AP03" TargetMode="External"/><Relationship Id="rId4377" Type="http://schemas.openxmlformats.org/officeDocument/2006/relationships/hyperlink" Target="https://mall.industry.siemens.com/mall/tr/tr/Catalog/Product/3WA9111-0BB42" TargetMode="External"/><Relationship Id="rId4584" Type="http://schemas.openxmlformats.org/officeDocument/2006/relationships/hyperlink" Target="https://mall.industry.siemens.com/mall/tr/tr/Catalog/Product/3WL9111-0AL57-0AA0" TargetMode="External"/><Relationship Id="rId4791" Type="http://schemas.openxmlformats.org/officeDocument/2006/relationships/hyperlink" Target="https://mall.industry.siemens.com/mall/tr/tr/Catalog/Product/4EU2732-5TE08-0AA0" TargetMode="External"/><Relationship Id="rId5428" Type="http://schemas.openxmlformats.org/officeDocument/2006/relationships/hyperlink" Target="https://mall.industry.siemens.com/mall/tr/tr/Catalog/Product/5TT5850-0" TargetMode="External"/><Relationship Id="rId5635" Type="http://schemas.openxmlformats.org/officeDocument/2006/relationships/hyperlink" Target="https://mall.industry.siemens.com/mall/tr/tr/Catalog/Product/8WD5320-5AD" TargetMode="External"/><Relationship Id="rId3186" Type="http://schemas.openxmlformats.org/officeDocument/2006/relationships/hyperlink" Target="https://mall.industry.siemens.com/mall/tr/tr/Catalog/Product/3SU1950-0DV80-0AA0" TargetMode="External"/><Relationship Id="rId3393" Type="http://schemas.openxmlformats.org/officeDocument/2006/relationships/hyperlink" Target="https://mall.industry.siemens.com/mall/tr/tr/Catalog/Product/3VA1116-5EF46-0AA0" TargetMode="External"/><Relationship Id="rId4237" Type="http://schemas.openxmlformats.org/officeDocument/2006/relationships/hyperlink" Target="https://mall.industry.siemens.com/mall/tr/tr/Catalog/Product/3WA1220-5AB32-0AA0" TargetMode="External"/><Relationship Id="rId4444" Type="http://schemas.openxmlformats.org/officeDocument/2006/relationships/hyperlink" Target="https://mall.industry.siemens.com/mall/tr/tr/Catalog/Product/3WL1110-2BB32-1AA2" TargetMode="External"/><Relationship Id="rId4651" Type="http://schemas.openxmlformats.org/officeDocument/2006/relationships/hyperlink" Target="https://mall.industry.siemens.com/mall/tr/tr/Catalog/Product/3WT8080-5AA04-5AB2" TargetMode="External"/><Relationship Id="rId3046" Type="http://schemas.openxmlformats.org/officeDocument/2006/relationships/hyperlink" Target="https://mall.industry.siemens.com/mall/tr/tr/Catalog/Product/3SU1152-0AB30-1BA0" TargetMode="External"/><Relationship Id="rId3253" Type="http://schemas.openxmlformats.org/officeDocument/2006/relationships/hyperlink" Target="https://mall.industry.siemens.com/mall/tr/tr/Catalog/Product/3TY7540-0A" TargetMode="External"/><Relationship Id="rId3460" Type="http://schemas.openxmlformats.org/officeDocument/2006/relationships/hyperlink" Target="https://mall.industry.siemens.com/mall/tr/tr/Catalog/Product/3VA1163-5EF36-0AA0" TargetMode="External"/><Relationship Id="rId4304" Type="http://schemas.openxmlformats.org/officeDocument/2006/relationships/hyperlink" Target="https://mall.industry.siemens.com/mall/tr/tr/Catalog/Product/3WA1363-5AB41-0AA0" TargetMode="External"/><Relationship Id="rId174" Type="http://schemas.openxmlformats.org/officeDocument/2006/relationships/hyperlink" Target="https://mall.industry.siemens.com/mall/tr/tr/Catalog/Product/3LD2866-0TB51" TargetMode="External"/><Relationship Id="rId381" Type="http://schemas.openxmlformats.org/officeDocument/2006/relationships/hyperlink" Target="https://mall.industry.siemens.com/mall/tr/tr/Catalog/Product/3NE3335" TargetMode="External"/><Relationship Id="rId2062" Type="http://schemas.openxmlformats.org/officeDocument/2006/relationships/hyperlink" Target="https://mall.industry.siemens.com/mall/tr/tr/Catalog/Product/3SB6010-2BN60-0YA0" TargetMode="External"/><Relationship Id="rId3113" Type="http://schemas.openxmlformats.org/officeDocument/2006/relationships/hyperlink" Target="https://mall.industry.siemens.com/mall/tr/tr/Catalog/Product/3SU1401-1ME50-1DA1" TargetMode="External"/><Relationship Id="rId4511" Type="http://schemas.openxmlformats.org/officeDocument/2006/relationships/hyperlink" Target="https://mall.industry.siemens.com/mall/tr/tr/Catalog/Product/3WL1220-4BB46-1AA2" TargetMode="External"/><Relationship Id="rId241" Type="http://schemas.openxmlformats.org/officeDocument/2006/relationships/hyperlink" Target="https://mall.industry.siemens.com/mall/tr/tr/Catalog/Product/3LD9344-3C" TargetMode="External"/><Relationship Id="rId3320" Type="http://schemas.openxmlformats.org/officeDocument/2006/relationships/hyperlink" Target="https://mall.industry.siemens.com/mall/tr/tr/Catalog/Product/3UF8902-0AA00-0" TargetMode="External"/><Relationship Id="rId5078" Type="http://schemas.openxmlformats.org/officeDocument/2006/relationships/hyperlink" Target="https://mall.industry.siemens.com/mall/tr/tr/Catalog/Product/5SL6110-7YA" TargetMode="External"/><Relationship Id="rId2879" Type="http://schemas.openxmlformats.org/officeDocument/2006/relationships/hyperlink" Target="https://mall.industry.siemens.com/mall/tr/tr/Catalog/Product/3SU1000-3AB42-0AK0" TargetMode="External"/><Relationship Id="rId5285" Type="http://schemas.openxmlformats.org/officeDocument/2006/relationships/hyperlink" Target="https://mall.industry.siemens.com/mall/tr/tr/Catalog/Product/5SV3311-6" TargetMode="External"/><Relationship Id="rId5492" Type="http://schemas.openxmlformats.org/officeDocument/2006/relationships/hyperlink" Target="https://mall.industry.siemens.com/mall/tr/tr/Catalog/Product/7PV1508-1AW30" TargetMode="External"/><Relationship Id="rId101" Type="http://schemas.openxmlformats.org/officeDocument/2006/relationships/hyperlink" Target="https://mall.industry.siemens.com/mall/tr/tr/Catalog/Product/3KD9404-6" TargetMode="External"/><Relationship Id="rId1688" Type="http://schemas.openxmlformats.org/officeDocument/2006/relationships/hyperlink" Target="https://mall.industry.siemens.com/mall/tr/tr/Catalog/Product/3RW5243-2AC04" TargetMode="External"/><Relationship Id="rId1895" Type="http://schemas.openxmlformats.org/officeDocument/2006/relationships/hyperlink" Target="https://mall.industry.siemens.com/mall/tr/tr/Catalog/Product/3RW5556-6HA14" TargetMode="External"/><Relationship Id="rId2739" Type="http://schemas.openxmlformats.org/officeDocument/2006/relationships/hyperlink" Target="https://mall.industry.siemens.com/mall/tr/tr/Catalog/Product/3SE5212-0CD03" TargetMode="External"/><Relationship Id="rId2946" Type="http://schemas.openxmlformats.org/officeDocument/2006/relationships/hyperlink" Target="https://mall.industry.siemens.com/mall/tr/tr/Catalog/Product/3SU1052-2CL60-0AA0" TargetMode="External"/><Relationship Id="rId4094" Type="http://schemas.openxmlformats.org/officeDocument/2006/relationships/hyperlink" Target="https://mall.industry.siemens.com/mall/tr/tr/Catalog/Product/3VW9011-0AD02" TargetMode="External"/><Relationship Id="rId5145" Type="http://schemas.openxmlformats.org/officeDocument/2006/relationships/hyperlink" Target="https://mall.industry.siemens.com/mall/tr/tr/Catalog/Product/5SL6510-7" TargetMode="External"/><Relationship Id="rId5352" Type="http://schemas.openxmlformats.org/officeDocument/2006/relationships/hyperlink" Target="https://mall.industry.siemens.com/mall/tr/tr/Catalog/Product/5SV6016-7KK40" TargetMode="External"/><Relationship Id="rId918" Type="http://schemas.openxmlformats.org/officeDocument/2006/relationships/hyperlink" Target="https://mall.industry.siemens.com/mall/tr/tr/Catalog/Product/3RS7002-1CE00" TargetMode="External"/><Relationship Id="rId1548" Type="http://schemas.openxmlformats.org/officeDocument/2006/relationships/hyperlink" Target="https://mall.industry.siemens.com/mall/tr/tr/Catalog/Product/3RW5072-6AB04" TargetMode="External"/><Relationship Id="rId1755" Type="http://schemas.openxmlformats.org/officeDocument/2006/relationships/hyperlink" Target="https://mall.industry.siemens.com/mall/tr/tr/Catalog/Product/3RW5515-1HF14" TargetMode="External"/><Relationship Id="rId4161" Type="http://schemas.openxmlformats.org/officeDocument/2006/relationships/hyperlink" Target="https://mall.industry.siemens.com/mall/tr/tr/Catalog/Product/3WA1106-4AB42-0AA0" TargetMode="External"/><Relationship Id="rId5005" Type="http://schemas.openxmlformats.org/officeDocument/2006/relationships/hyperlink" Target="https://mall.industry.siemens.com/mall/tr/tr/Catalog/Product/5SL4132-7" TargetMode="External"/><Relationship Id="rId5212" Type="http://schemas.openxmlformats.org/officeDocument/2006/relationships/hyperlink" Target="https://mall.industry.siemens.com/mall/tr/tr/Catalog/Product/5SU1326-7FP10" TargetMode="External"/><Relationship Id="rId1408" Type="http://schemas.openxmlformats.org/officeDocument/2006/relationships/hyperlink" Target="https://mall.industry.siemens.com/mall/tr/tr/Catalog/Product/3RV2011-1GA20" TargetMode="External"/><Relationship Id="rId1962" Type="http://schemas.openxmlformats.org/officeDocument/2006/relationships/hyperlink" Target="https://mall.industry.siemens.com/mall/tr/tr/Catalog/Product/3SB6010-1AC40-0YA0" TargetMode="External"/><Relationship Id="rId2806" Type="http://schemas.openxmlformats.org/officeDocument/2006/relationships/hyperlink" Target="https://mall.industry.siemens.com/mall/tr/tr/Catalog/Product/3SE6714-3CA" TargetMode="External"/><Relationship Id="rId4021" Type="http://schemas.openxmlformats.org/officeDocument/2006/relationships/hyperlink" Target="https://mall.industry.siemens.com/mall/tr/tr/Catalog/Product/3VM1450-4ED32-0AA0" TargetMode="External"/><Relationship Id="rId47" Type="http://schemas.openxmlformats.org/officeDocument/2006/relationships/hyperlink" Target="https://mall.industry.siemens.com/mall/tr/tr/Catalog/Product/3KD3630-0NE10-0" TargetMode="External"/><Relationship Id="rId1615" Type="http://schemas.openxmlformats.org/officeDocument/2006/relationships/hyperlink" Target="https://mall.industry.siemens.com/mall/tr/tr/Catalog/Product/3RW5215-3TC14" TargetMode="External"/><Relationship Id="rId1822" Type="http://schemas.openxmlformats.org/officeDocument/2006/relationships/hyperlink" Target="https://mall.industry.siemens.com/mall/tr/tr/Catalog/Product/3RW5535-6HF04" TargetMode="External"/><Relationship Id="rId4978" Type="http://schemas.openxmlformats.org/officeDocument/2006/relationships/hyperlink" Target="https://mall.industry.siemens.com/mall/tr/tr/Catalog/Product/5SL3332-7YA" TargetMode="External"/><Relationship Id="rId3787" Type="http://schemas.openxmlformats.org/officeDocument/2006/relationships/hyperlink" Target="https://mall.industry.siemens.com/mall/tr/tr/Catalog/Product/3VA9224-0RL30" TargetMode="External"/><Relationship Id="rId3994" Type="http://schemas.openxmlformats.org/officeDocument/2006/relationships/hyperlink" Target="https://mall.industry.siemens.com/mall/tr/tr/Catalog/Product/3VM1216-5MH32-0AA0" TargetMode="External"/><Relationship Id="rId4838" Type="http://schemas.openxmlformats.org/officeDocument/2006/relationships/hyperlink" Target="https://mall.industry.siemens.com/mall/tr/tr/Catalog/Product/4RB2025-3FC50" TargetMode="External"/><Relationship Id="rId2389" Type="http://schemas.openxmlformats.org/officeDocument/2006/relationships/hyperlink" Target="https://mall.industry.siemens.com/mall/tr/tr/Catalog/Product/3SB6061-2AP60-0YA0" TargetMode="External"/><Relationship Id="rId2596" Type="http://schemas.openxmlformats.org/officeDocument/2006/relationships/hyperlink" Target="https://mall.industry.siemens.com/mall/tr/tr/Catalog/Product/3SB6405-1BA30-1AA0" TargetMode="External"/><Relationship Id="rId3647" Type="http://schemas.openxmlformats.org/officeDocument/2006/relationships/hyperlink" Target="https://mall.industry.siemens.com/mall/tr/tr/Catalog/Product/3VA2463-6HL32-0AA0" TargetMode="External"/><Relationship Id="rId3854" Type="http://schemas.openxmlformats.org/officeDocument/2006/relationships/hyperlink" Target="https://mall.industry.siemens.com/mall/tr/tr/Catalog/Product/3VA9467-0HA20" TargetMode="External"/><Relationship Id="rId4905" Type="http://schemas.openxmlformats.org/officeDocument/2006/relationships/hyperlink" Target="https://mall.industry.siemens.com/mall/tr/tr/Catalog/Product/5SD7461-1" TargetMode="External"/><Relationship Id="rId568" Type="http://schemas.openxmlformats.org/officeDocument/2006/relationships/hyperlink" Target="https://mall.industry.siemens.com/mall/tr/tr/Catalog/Product/3RB2987-2D" TargetMode="External"/><Relationship Id="rId775" Type="http://schemas.openxmlformats.org/officeDocument/2006/relationships/hyperlink" Target="https://mall.industry.siemens.com/mall/tr/tr/Catalog/Product/3RK1901-2EA00" TargetMode="External"/><Relationship Id="rId982" Type="http://schemas.openxmlformats.org/officeDocument/2006/relationships/hyperlink" Target="https://mall.industry.siemens.com/mall/tr/tr/Catalog/Product/3RT1975-5AP31" TargetMode="External"/><Relationship Id="rId1198" Type="http://schemas.openxmlformats.org/officeDocument/2006/relationships/hyperlink" Target="https://mall.industry.siemens.com/mall/tr/tr/Catalog/Product/3RT2317-1AF00" TargetMode="External"/><Relationship Id="rId2249" Type="http://schemas.openxmlformats.org/officeDocument/2006/relationships/hyperlink" Target="https://mall.industry.siemens.com/mall/tr/tr/Catalog/Product/3SB6060-2AB40-0YA0" TargetMode="External"/><Relationship Id="rId2456" Type="http://schemas.openxmlformats.org/officeDocument/2006/relationships/hyperlink" Target="https://mall.industry.siemens.com/mall/tr/tr/Catalog/Product/3SB6115-0DB20-1CA0" TargetMode="External"/><Relationship Id="rId2663" Type="http://schemas.openxmlformats.org/officeDocument/2006/relationships/hyperlink" Target="https://mall.industry.siemens.com/mall/tr/tr/Catalog/Product/3SE5000-0AA60" TargetMode="External"/><Relationship Id="rId2870" Type="http://schemas.openxmlformats.org/officeDocument/2006/relationships/hyperlink" Target="https://mall.industry.siemens.com/mall/tr/tr/Catalog/Product/3SU1000-0AB40-0AA0" TargetMode="External"/><Relationship Id="rId3507" Type="http://schemas.openxmlformats.org/officeDocument/2006/relationships/hyperlink" Target="https://mall.industry.siemens.com/mall/tr/tr/Catalog/Product/3VA1325-6MH32-0AA0" TargetMode="External"/><Relationship Id="rId3714" Type="http://schemas.openxmlformats.org/officeDocument/2006/relationships/hyperlink" Target="https://mall.industry.siemens.com/mall/tr/tr/Catalog/Product/3VA9111-0WG40" TargetMode="External"/><Relationship Id="rId3921" Type="http://schemas.openxmlformats.org/officeDocument/2006/relationships/hyperlink" Target="https://mall.industry.siemens.com/mall/tr/tr/Catalog/Product/3VM1025-4ED32-0AA0" TargetMode="External"/><Relationship Id="rId428" Type="http://schemas.openxmlformats.org/officeDocument/2006/relationships/hyperlink" Target="https://mall.industry.siemens.com/mall/tr/tr/Catalog/Product/3NP1933-1EB00" TargetMode="External"/><Relationship Id="rId635" Type="http://schemas.openxmlformats.org/officeDocument/2006/relationships/hyperlink" Target="https://mall.industry.siemens.com/mall/tr/tr/Catalog/Product/3RF2420-1AB45" TargetMode="External"/><Relationship Id="rId842" Type="http://schemas.openxmlformats.org/officeDocument/2006/relationships/hyperlink" Target="https://mall.industry.siemens.com/mall/tr/tr/Catalog/Product/3RM1920-1AA" TargetMode="External"/><Relationship Id="rId1058" Type="http://schemas.openxmlformats.org/officeDocument/2006/relationships/hyperlink" Target="https://mall.industry.siemens.com/mall/tr/tr/Catalog/Product/3RT2018-2AP01" TargetMode="External"/><Relationship Id="rId1265" Type="http://schemas.openxmlformats.org/officeDocument/2006/relationships/hyperlink" Target="https://mall.industry.siemens.com/mall/tr/tr/Catalog/Product/3RU2116-0GC0" TargetMode="External"/><Relationship Id="rId1472" Type="http://schemas.openxmlformats.org/officeDocument/2006/relationships/hyperlink" Target="https://mall.industry.siemens.com/mall/tr/tr/Catalog/Product/3RV2917-5FA00" TargetMode="External"/><Relationship Id="rId2109" Type="http://schemas.openxmlformats.org/officeDocument/2006/relationships/hyperlink" Target="https://mall.industry.siemens.com/mall/tr/tr/Catalog/Product/3SB6011-1BC40-0YA0" TargetMode="External"/><Relationship Id="rId2316" Type="http://schemas.openxmlformats.org/officeDocument/2006/relationships/hyperlink" Target="https://mall.industry.siemens.com/mall/tr/tr/Catalog/Product/3SB6060-4AB01-0YA0" TargetMode="External"/><Relationship Id="rId2523" Type="http://schemas.openxmlformats.org/officeDocument/2006/relationships/hyperlink" Target="https://mall.industry.siemens.com/mall/tr/tr/Catalog/Product/3SB6210-0AB40-1FA0" TargetMode="External"/><Relationship Id="rId2730" Type="http://schemas.openxmlformats.org/officeDocument/2006/relationships/hyperlink" Target="https://mall.industry.siemens.com/mall/tr/tr/Catalog/Product/3SE5132-0CJ60" TargetMode="External"/><Relationship Id="rId702" Type="http://schemas.openxmlformats.org/officeDocument/2006/relationships/hyperlink" Target="https://mall.industry.siemens.com/mall/tr/tr/Catalog/Product/3RH2911-1GA40" TargetMode="External"/><Relationship Id="rId1125" Type="http://schemas.openxmlformats.org/officeDocument/2006/relationships/hyperlink" Target="https://mall.industry.siemens.com/mall/tr/tr/Catalog/Product/3RT2027-1BG40" TargetMode="External"/><Relationship Id="rId1332" Type="http://schemas.openxmlformats.org/officeDocument/2006/relationships/hyperlink" Target="https://mall.industry.siemens.com/mall/tr/tr/Catalog/Product/3RU2126-4PB0" TargetMode="External"/><Relationship Id="rId4488" Type="http://schemas.openxmlformats.org/officeDocument/2006/relationships/hyperlink" Target="https://mall.industry.siemens.com/mall/tr/tr/Catalog/Product/3WL1120-4BB32-1AA2" TargetMode="External"/><Relationship Id="rId4695" Type="http://schemas.openxmlformats.org/officeDocument/2006/relationships/hyperlink" Target="https://mall.industry.siemens.com/mall/tr/tr/Catalog/Product/3WT8256-5AA04-5AB2" TargetMode="External"/><Relationship Id="rId5539" Type="http://schemas.openxmlformats.org/officeDocument/2006/relationships/hyperlink" Target="https://mall.industry.siemens.com/mall/tr/tr/Catalog/Product/8US1251-5DM07" TargetMode="External"/><Relationship Id="rId3297" Type="http://schemas.openxmlformats.org/officeDocument/2006/relationships/hyperlink" Target="https://mall.industry.siemens.com/mall/tr/tr/Catalog/Product/3UF7600-1AB01-0" TargetMode="External"/><Relationship Id="rId4348" Type="http://schemas.openxmlformats.org/officeDocument/2006/relationships/hyperlink" Target="https://mall.industry.siemens.com/mall/tr/tr/Catalog/Product/3WA9111-0AH12" TargetMode="External"/><Relationship Id="rId3157" Type="http://schemas.openxmlformats.org/officeDocument/2006/relationships/hyperlink" Target="https://mall.industry.siemens.com/mall/tr/tr/Catalog/Product/3SU1851-0NA00-2AC2" TargetMode="External"/><Relationship Id="rId4555" Type="http://schemas.openxmlformats.org/officeDocument/2006/relationships/hyperlink" Target="https://mall.industry.siemens.com/mall/tr/tr/Catalog/Product/3WL9111-0AA52-0AA0" TargetMode="External"/><Relationship Id="rId4762" Type="http://schemas.openxmlformats.org/officeDocument/2006/relationships/hyperlink" Target="https://mall.industry.siemens.com/mall/tr/tr/Catalog/Product/4AV4110-2EB00-0A" TargetMode="External"/><Relationship Id="rId5606" Type="http://schemas.openxmlformats.org/officeDocument/2006/relationships/hyperlink" Target="https://mall.industry.siemens.com/mall/tr/tr/Catalog/Product/8WD4420-5AC" TargetMode="External"/><Relationship Id="rId285" Type="http://schemas.openxmlformats.org/officeDocument/2006/relationships/hyperlink" Target="https://mall.industry.siemens.com/mall/tr/tr/Catalog/Product/3LF0422-4BF00" TargetMode="External"/><Relationship Id="rId3364" Type="http://schemas.openxmlformats.org/officeDocument/2006/relationships/hyperlink" Target="https://mall.industry.siemens.com/mall/tr/tr/Catalog/Product/3VA1110-5EF36-0AA0" TargetMode="External"/><Relationship Id="rId3571" Type="http://schemas.openxmlformats.org/officeDocument/2006/relationships/hyperlink" Target="https://mall.industry.siemens.com/mall/tr/tr/Catalog/Product/3VA2116-5KP36-0AA0" TargetMode="External"/><Relationship Id="rId4208" Type="http://schemas.openxmlformats.org/officeDocument/2006/relationships/hyperlink" Target="https://mall.industry.siemens.com/mall/tr/tr/Catalog/Product/3WA1116-3AB32-0AA0" TargetMode="External"/><Relationship Id="rId4415" Type="http://schemas.openxmlformats.org/officeDocument/2006/relationships/hyperlink" Target="https://mall.industry.siemens.com/mall/tr/tr/Catalog/Product/3WA9111-0EX25" TargetMode="External"/><Relationship Id="rId4622" Type="http://schemas.openxmlformats.org/officeDocument/2006/relationships/hyperlink" Target="https://mall.industry.siemens.com/mall/tr/tr/Catalog/Product/3WL9111-0BB30-0AA0" TargetMode="External"/><Relationship Id="rId492" Type="http://schemas.openxmlformats.org/officeDocument/2006/relationships/hyperlink" Target="https://mall.industry.siemens.com/mall/tr/tr/Catalog/Product/3RA2346-8XB30-1AL2" TargetMode="External"/><Relationship Id="rId2173" Type="http://schemas.openxmlformats.org/officeDocument/2006/relationships/hyperlink" Target="https://mall.industry.siemens.com/mall/tr/tr/Catalog/Product/3SB6011-2BP30-0YA0" TargetMode="External"/><Relationship Id="rId2380" Type="http://schemas.openxmlformats.org/officeDocument/2006/relationships/hyperlink" Target="https://mall.industry.siemens.com/mall/tr/tr/Catalog/Product/3SB6061-2AN20-0YA0" TargetMode="External"/><Relationship Id="rId3017" Type="http://schemas.openxmlformats.org/officeDocument/2006/relationships/hyperlink" Target="https://mall.industry.siemens.com/mall/tr/tr/Catalog/Product/3SU1106-0AB60-1BA0" TargetMode="External"/><Relationship Id="rId3224" Type="http://schemas.openxmlformats.org/officeDocument/2006/relationships/hyperlink" Target="https://mall.industry.siemens.com/mall/tr/tr/Catalog/Product/3TX7402-3T" TargetMode="External"/><Relationship Id="rId3431" Type="http://schemas.openxmlformats.org/officeDocument/2006/relationships/hyperlink" Target="https://mall.industry.siemens.com/mall/tr/tr/Catalog/Product/3VA1140-4EF46-0AA0" TargetMode="External"/><Relationship Id="rId145" Type="http://schemas.openxmlformats.org/officeDocument/2006/relationships/hyperlink" Target="https://mall.industry.siemens.com/mall/tr/tr/Catalog/Product/3LD2203-0TK53" TargetMode="External"/><Relationship Id="rId352" Type="http://schemas.openxmlformats.org/officeDocument/2006/relationships/hyperlink" Target="https://mall.industry.siemens.com/mall/tr/tr/Catalog/Product/3NA6830" TargetMode="External"/><Relationship Id="rId2033" Type="http://schemas.openxmlformats.org/officeDocument/2006/relationships/hyperlink" Target="https://mall.industry.siemens.com/mall/tr/tr/Catalog/Product/3SB6010-2BA10-0YA0" TargetMode="External"/><Relationship Id="rId2240" Type="http://schemas.openxmlformats.org/officeDocument/2006/relationships/hyperlink" Target="https://mall.industry.siemens.com/mall/tr/tr/Catalog/Product/3SB6060-2AA10-0YA0" TargetMode="External"/><Relationship Id="rId5189" Type="http://schemas.openxmlformats.org/officeDocument/2006/relationships/hyperlink" Target="https://mall.industry.siemens.com/mall/tr/tr/Catalog/Product/5ST3020" TargetMode="External"/><Relationship Id="rId5396" Type="http://schemas.openxmlformats.org/officeDocument/2006/relationships/hyperlink" Target="https://mall.industry.siemens.com/mall/tr/tr/Catalog/Product/5SY5263-7" TargetMode="External"/><Relationship Id="rId212" Type="http://schemas.openxmlformats.org/officeDocument/2006/relationships/hyperlink" Target="https://mall.industry.siemens.com/mall/tr/tr/Catalog/Product/3LD9200-2B" TargetMode="External"/><Relationship Id="rId1799" Type="http://schemas.openxmlformats.org/officeDocument/2006/relationships/hyperlink" Target="https://mall.industry.siemens.com/mall/tr/tr/Catalog/Product/3RW5526-3HF14" TargetMode="External"/><Relationship Id="rId2100" Type="http://schemas.openxmlformats.org/officeDocument/2006/relationships/hyperlink" Target="https://mall.industry.siemens.com/mall/tr/tr/Catalog/Product/3SB6011-0BB50-0YA0" TargetMode="External"/><Relationship Id="rId5049" Type="http://schemas.openxmlformats.org/officeDocument/2006/relationships/hyperlink" Target="https://mall.industry.siemens.com/mall/tr/tr/Catalog/Product/5SL4525-7" TargetMode="External"/><Relationship Id="rId5256" Type="http://schemas.openxmlformats.org/officeDocument/2006/relationships/hyperlink" Target="https://mall.industry.siemens.com/mall/tr/tr/Catalog/Product/5SU1636-7FP16" TargetMode="External"/><Relationship Id="rId5463" Type="http://schemas.openxmlformats.org/officeDocument/2006/relationships/hyperlink" Target="https://mall.industry.siemens.com/mall/tr/tr/Catalog/Product/7KM9900-0GA00-0AA0" TargetMode="External"/><Relationship Id="rId5670" Type="http://schemas.openxmlformats.org/officeDocument/2006/relationships/hyperlink" Target="https://mall.industry.siemens.com/mall/tr/tr/Catalog/Product/LZX:RT314730" TargetMode="External"/><Relationship Id="rId4065" Type="http://schemas.openxmlformats.org/officeDocument/2006/relationships/hyperlink" Target="https://mall.industry.siemens.com/mall/tr/tr/Catalog/Product/3VM9252-0WA00" TargetMode="External"/><Relationship Id="rId4272" Type="http://schemas.openxmlformats.org/officeDocument/2006/relationships/hyperlink" Target="https://mall.industry.siemens.com/mall/tr/tr/Catalog/Product/3WA1240-3AB41-0AA0" TargetMode="External"/><Relationship Id="rId5116" Type="http://schemas.openxmlformats.org/officeDocument/2006/relationships/hyperlink" Target="https://mall.industry.siemens.com/mall/tr/tr/Catalog/Product/5SL6250-7" TargetMode="External"/><Relationship Id="rId5323" Type="http://schemas.openxmlformats.org/officeDocument/2006/relationships/hyperlink" Target="https://mall.industry.siemens.com/mall/tr/tr/Catalog/Product/5SV3646-4" TargetMode="External"/><Relationship Id="rId1659" Type="http://schemas.openxmlformats.org/officeDocument/2006/relationships/hyperlink" Target="https://mall.industry.siemens.com/mall/tr/tr/Catalog/Product/3RW5227-1TC14" TargetMode="External"/><Relationship Id="rId1866" Type="http://schemas.openxmlformats.org/officeDocument/2006/relationships/hyperlink" Target="https://mall.industry.siemens.com/mall/tr/tr/Catalog/Product/3RW5547-2HF04" TargetMode="External"/><Relationship Id="rId2917" Type="http://schemas.openxmlformats.org/officeDocument/2006/relationships/hyperlink" Target="https://mall.industry.siemens.com/mall/tr/tr/Catalog/Product/3SU1050-1JB20-0AA0" TargetMode="External"/><Relationship Id="rId3081" Type="http://schemas.openxmlformats.org/officeDocument/2006/relationships/hyperlink" Target="https://mall.industry.siemens.com/mall/tr/tr/Catalog/Product/3SU1400-1AA10-1EA0" TargetMode="External"/><Relationship Id="rId4132" Type="http://schemas.openxmlformats.org/officeDocument/2006/relationships/hyperlink" Target="https://mall.industry.siemens.com/mall/tr/tr/Catalog/Product/3VW9011-0AT14" TargetMode="External"/><Relationship Id="rId5530" Type="http://schemas.openxmlformats.org/officeDocument/2006/relationships/hyperlink" Target="https://mall.industry.siemens.com/mall/tr/tr/Catalog/Product/8UD1900-2GA00" TargetMode="External"/><Relationship Id="rId1519" Type="http://schemas.openxmlformats.org/officeDocument/2006/relationships/hyperlink" Target="https://mall.industry.siemens.com/mall/tr/tr/Catalog/Product/3RW4037-1BB04" TargetMode="External"/><Relationship Id="rId1726" Type="http://schemas.openxmlformats.org/officeDocument/2006/relationships/hyperlink" Target="https://mall.industry.siemens.com/mall/tr/tr/Catalog/Product/3RW5247-6TC04" TargetMode="External"/><Relationship Id="rId1933" Type="http://schemas.openxmlformats.org/officeDocument/2006/relationships/hyperlink" Target="https://mall.industry.siemens.com/mall/tr/tr/Catalog/Product/3SB2404-0C" TargetMode="External"/><Relationship Id="rId18" Type="http://schemas.openxmlformats.org/officeDocument/2006/relationships/hyperlink" Target="https://mall.industry.siemens.com/mall/tr/tr/Catalog/Product/3KC0434-2NE00-0AA0" TargetMode="External"/><Relationship Id="rId3898" Type="http://schemas.openxmlformats.org/officeDocument/2006/relationships/hyperlink" Target="https://mall.industry.siemens.com/mall/tr/tr/Catalog/Product/3VA9987-0UA10" TargetMode="External"/><Relationship Id="rId4949" Type="http://schemas.openxmlformats.org/officeDocument/2006/relationships/hyperlink" Target="https://mall.industry.siemens.com/mall/tr/tr/Catalog/Product/5SL3116-6YA" TargetMode="External"/><Relationship Id="rId3758" Type="http://schemas.openxmlformats.org/officeDocument/2006/relationships/hyperlink" Target="https://mall.industry.siemens.com/mall/tr/tr/Catalog/Product/3VA9167-0VF10" TargetMode="External"/><Relationship Id="rId3965" Type="http://schemas.openxmlformats.org/officeDocument/2006/relationships/hyperlink" Target="https://mall.industry.siemens.com/mall/tr/tr/Catalog/Product/3VM1116-4EE42-0AA0" TargetMode="External"/><Relationship Id="rId4809" Type="http://schemas.openxmlformats.org/officeDocument/2006/relationships/hyperlink" Target="https://mall.industry.siemens.com/mall/tr/tr/Catalog/Product/4NC5125-2FE21" TargetMode="External"/><Relationship Id="rId679" Type="http://schemas.openxmlformats.org/officeDocument/2006/relationships/hyperlink" Target="https://mall.industry.siemens.com/mall/tr/tr/Catalog/Product/3RH2140-1AN20" TargetMode="External"/><Relationship Id="rId886" Type="http://schemas.openxmlformats.org/officeDocument/2006/relationships/hyperlink" Target="https://mall.industry.siemens.com/mall/tr/tr/Catalog/Product/3RQ4070-1SG30" TargetMode="External"/><Relationship Id="rId2567" Type="http://schemas.openxmlformats.org/officeDocument/2006/relationships/hyperlink" Target="https://mall.industry.siemens.com/mall/tr/tr/Catalog/Product/3SB6217-6AA60-1AA0" TargetMode="External"/><Relationship Id="rId2774" Type="http://schemas.openxmlformats.org/officeDocument/2006/relationships/hyperlink" Target="https://mall.industry.siemens.com/mall/tr/tr/Catalog/Product/3SE5312-1SB11" TargetMode="External"/><Relationship Id="rId3618" Type="http://schemas.openxmlformats.org/officeDocument/2006/relationships/hyperlink" Target="https://mall.industry.siemens.com/mall/tr/tr/Catalog/Product/3VA2225-5KP32-0AA0" TargetMode="External"/><Relationship Id="rId5180" Type="http://schemas.openxmlformats.org/officeDocument/2006/relationships/hyperlink" Target="https://mall.industry.siemens.com/mall/tr/tr/Catalog/Product/5SP4380-7" TargetMode="External"/><Relationship Id="rId2" Type="http://schemas.openxmlformats.org/officeDocument/2006/relationships/hyperlink" Target="https://mall.industry.siemens.com/mall/tr/tr/Catalog/Product/3KC0330-2NE00-0AA0" TargetMode="External"/><Relationship Id="rId539" Type="http://schemas.openxmlformats.org/officeDocument/2006/relationships/hyperlink" Target="https://mall.industry.siemens.com/mall/tr/tr/Catalog/Product/3RA6250-1BP32" TargetMode="External"/><Relationship Id="rId746" Type="http://schemas.openxmlformats.org/officeDocument/2006/relationships/hyperlink" Target="https://mall.industry.siemens.com/mall/tr/tr/Catalog/Product/3RK1308-0AA00-0CP0" TargetMode="External"/><Relationship Id="rId1169" Type="http://schemas.openxmlformats.org/officeDocument/2006/relationships/hyperlink" Target="https://mall.industry.siemens.com/mall/tr/tr/Catalog/Product/3RT2038-1AB00" TargetMode="External"/><Relationship Id="rId1376" Type="http://schemas.openxmlformats.org/officeDocument/2006/relationships/hyperlink" Target="https://mall.industry.siemens.com/mall/tr/tr/Catalog/Product/3RV1933-1DA00" TargetMode="External"/><Relationship Id="rId1583" Type="http://schemas.openxmlformats.org/officeDocument/2006/relationships/hyperlink" Target="https://mall.industry.siemens.com/mall/tr/tr/Catalog/Product/3RW5076-6TB14" TargetMode="External"/><Relationship Id="rId2427" Type="http://schemas.openxmlformats.org/officeDocument/2006/relationships/hyperlink" Target="https://mall.industry.siemens.com/mall/tr/tr/Catalog/Product/3SB6110-0AB60-1BA0" TargetMode="External"/><Relationship Id="rId2981" Type="http://schemas.openxmlformats.org/officeDocument/2006/relationships/hyperlink" Target="https://mall.industry.siemens.com/mall/tr/tr/Catalog/Product/3SU1100-0AB50-1BA0" TargetMode="External"/><Relationship Id="rId3825" Type="http://schemas.openxmlformats.org/officeDocument/2006/relationships/hyperlink" Target="https://mall.industry.siemens.com/mall/tr/tr/Catalog/Product/3VA9323-0KD10" TargetMode="External"/><Relationship Id="rId5040" Type="http://schemas.openxmlformats.org/officeDocument/2006/relationships/hyperlink" Target="https://mall.industry.siemens.com/mall/tr/tr/Catalog/Product/5SL4332-7" TargetMode="External"/><Relationship Id="rId953" Type="http://schemas.openxmlformats.org/officeDocument/2006/relationships/hyperlink" Target="https://mall.industry.siemens.com/mall/tr/tr/Catalog/Product/3RT1363-6AP36" TargetMode="External"/><Relationship Id="rId1029" Type="http://schemas.openxmlformats.org/officeDocument/2006/relationships/hyperlink" Target="https://mall.industry.siemens.com/mall/tr/tr/Catalog/Product/3RT2017-1AP02" TargetMode="External"/><Relationship Id="rId1236" Type="http://schemas.openxmlformats.org/officeDocument/2006/relationships/hyperlink" Target="https://mall.industry.siemens.com/mall/tr/tr/Catalog/Product/3RT2926-1ER00" TargetMode="External"/><Relationship Id="rId1790" Type="http://schemas.openxmlformats.org/officeDocument/2006/relationships/hyperlink" Target="https://mall.industry.siemens.com/mall/tr/tr/Catalog/Product/3RW5525-3HF04" TargetMode="External"/><Relationship Id="rId2634" Type="http://schemas.openxmlformats.org/officeDocument/2006/relationships/hyperlink" Target="https://mall.industry.siemens.com/mall/tr/tr/Catalog/Product/3SB6900-0NG" TargetMode="External"/><Relationship Id="rId2841" Type="http://schemas.openxmlformats.org/officeDocument/2006/relationships/hyperlink" Target="https://mall.industry.siemens.com/mall/tr/tr/Catalog/Product/3SK1121-1CB44" TargetMode="External"/><Relationship Id="rId82" Type="http://schemas.openxmlformats.org/officeDocument/2006/relationships/hyperlink" Target="https://mall.industry.siemens.com/mall/tr/tr/Catalog/Product/3KD9204-8" TargetMode="External"/><Relationship Id="rId606" Type="http://schemas.openxmlformats.org/officeDocument/2006/relationships/hyperlink" Target="https://mall.industry.siemens.com/mall/tr/tr/Catalog/Product/3RD1000-1FS00-0BP0" TargetMode="External"/><Relationship Id="rId813" Type="http://schemas.openxmlformats.org/officeDocument/2006/relationships/hyperlink" Target="https://mall.industry.siemens.com/mall/tr/tr/Catalog/Product/3RK7271-1AA30-0AA0" TargetMode="External"/><Relationship Id="rId1443" Type="http://schemas.openxmlformats.org/officeDocument/2006/relationships/hyperlink" Target="https://mall.industry.siemens.com/mall/tr/tr/Catalog/Product/3RV2031-4JA10" TargetMode="External"/><Relationship Id="rId1650" Type="http://schemas.openxmlformats.org/officeDocument/2006/relationships/hyperlink" Target="https://mall.industry.siemens.com/mall/tr/tr/Catalog/Product/3RW5226-1TC04" TargetMode="External"/><Relationship Id="rId2701" Type="http://schemas.openxmlformats.org/officeDocument/2006/relationships/hyperlink" Target="https://mall.industry.siemens.com/mall/tr/tr/Catalog/Product/3SE5112-0CH02" TargetMode="External"/><Relationship Id="rId4599" Type="http://schemas.openxmlformats.org/officeDocument/2006/relationships/hyperlink" Target="https://mall.industry.siemens.com/mall/tr/tr/Catalog/Product/3WL9111-0AN41-0AA0" TargetMode="External"/><Relationship Id="rId1303" Type="http://schemas.openxmlformats.org/officeDocument/2006/relationships/hyperlink" Target="https://mall.industry.siemens.com/mall/tr/tr/Catalog/Product/3RU2116-1KB1" TargetMode="External"/><Relationship Id="rId1510" Type="http://schemas.openxmlformats.org/officeDocument/2006/relationships/hyperlink" Target="https://mall.industry.siemens.com/mall/tr/tr/Catalog/Product/3RW4026-1BB14" TargetMode="External"/><Relationship Id="rId4459" Type="http://schemas.openxmlformats.org/officeDocument/2006/relationships/hyperlink" Target="https://mall.industry.siemens.com/mall/tr/tr/Catalog/Product/3WL1112-2BB46-1AA2" TargetMode="External"/><Relationship Id="rId4666" Type="http://schemas.openxmlformats.org/officeDocument/2006/relationships/hyperlink" Target="https://mall.industry.siemens.com/mall/tr/tr/Catalog/Product/3WT8120-5AA00-0AA2" TargetMode="External"/><Relationship Id="rId4873" Type="http://schemas.openxmlformats.org/officeDocument/2006/relationships/hyperlink" Target="https://mall.industry.siemens.com/mall/tr/tr/Catalog/Product/4RB8300-3EJ10" TargetMode="External"/><Relationship Id="rId3268" Type="http://schemas.openxmlformats.org/officeDocument/2006/relationships/hyperlink" Target="https://mall.industry.siemens.com/mall/tr/tr/Catalog/Product/3UF7000-1AU00-0" TargetMode="External"/><Relationship Id="rId3475" Type="http://schemas.openxmlformats.org/officeDocument/2006/relationships/hyperlink" Target="https://mall.industry.siemens.com/mall/tr/tr/Catalog/Product/3VA1180-6EF36-0AA0" TargetMode="External"/><Relationship Id="rId3682" Type="http://schemas.openxmlformats.org/officeDocument/2006/relationships/hyperlink" Target="https://mall.industry.siemens.com/mall/tr/tr/Catalog/Product/3VA2712-6AB13-0AA0" TargetMode="External"/><Relationship Id="rId4319" Type="http://schemas.openxmlformats.org/officeDocument/2006/relationships/hyperlink" Target="https://mall.industry.siemens.com/mall/tr/tr/Catalog/Product/3WA9111-0AA31" TargetMode="External"/><Relationship Id="rId4526" Type="http://schemas.openxmlformats.org/officeDocument/2006/relationships/hyperlink" Target="https://mall.industry.siemens.com/mall/tr/tr/Catalog/Product/3WL1232-2BB42-1AA2" TargetMode="External"/><Relationship Id="rId4733" Type="http://schemas.openxmlformats.org/officeDocument/2006/relationships/hyperlink" Target="https://mall.industry.siemens.com/mall/tr/tr/Catalog/Product/3WT9888-0KA00" TargetMode="External"/><Relationship Id="rId4940" Type="http://schemas.openxmlformats.org/officeDocument/2006/relationships/hyperlink" Target="https://mall.industry.siemens.com/mall/tr/tr/Catalog/Product/5SH315" TargetMode="External"/><Relationship Id="rId189" Type="http://schemas.openxmlformats.org/officeDocument/2006/relationships/hyperlink" Target="https://mall.industry.siemens.com/mall/tr/tr/Catalog/Product/3LD3130-0TK13" TargetMode="External"/><Relationship Id="rId396" Type="http://schemas.openxmlformats.org/officeDocument/2006/relationships/hyperlink" Target="https://mall.industry.siemens.com/mall/tr/tr/Catalog/Product/3NJ4101-3BF01" TargetMode="External"/><Relationship Id="rId2077" Type="http://schemas.openxmlformats.org/officeDocument/2006/relationships/hyperlink" Target="https://mall.industry.siemens.com/mall/tr/tr/Catalog/Product/3SB6010-4AM01-0YA0" TargetMode="External"/><Relationship Id="rId2284" Type="http://schemas.openxmlformats.org/officeDocument/2006/relationships/hyperlink" Target="https://mall.industry.siemens.com/mall/tr/tr/Catalog/Product/3SB6060-2BB30-0YA0" TargetMode="External"/><Relationship Id="rId2491" Type="http://schemas.openxmlformats.org/officeDocument/2006/relationships/hyperlink" Target="https://mall.industry.siemens.com/mall/tr/tr/Catalog/Product/3SB6160-4AA01-1BA0" TargetMode="External"/><Relationship Id="rId3128" Type="http://schemas.openxmlformats.org/officeDocument/2006/relationships/hyperlink" Target="https://mall.industry.siemens.com/mall/tr/tr/Catalog/Product/3SU1401-3BA20-5AA0" TargetMode="External"/><Relationship Id="rId3335" Type="http://schemas.openxmlformats.org/officeDocument/2006/relationships/hyperlink" Target="https://mall.industry.siemens.com/mall/tr/tr/Catalog/Product/3UG5512-1BR20" TargetMode="External"/><Relationship Id="rId3542" Type="http://schemas.openxmlformats.org/officeDocument/2006/relationships/hyperlink" Target="https://mall.industry.siemens.com/mall/tr/tr/Catalog/Product/3VA1510-5EF32-0AA0" TargetMode="External"/><Relationship Id="rId256" Type="http://schemas.openxmlformats.org/officeDocument/2006/relationships/hyperlink" Target="https://mall.industry.siemens.com/mall/tr/tr/Catalog/Product/3LF0122-4BF00" TargetMode="External"/><Relationship Id="rId463" Type="http://schemas.openxmlformats.org/officeDocument/2006/relationships/hyperlink" Target="https://mall.industry.siemens.com/mall/tr/tr/Catalog/Product/3NW7251" TargetMode="External"/><Relationship Id="rId670" Type="http://schemas.openxmlformats.org/officeDocument/2006/relationships/hyperlink" Target="https://mall.industry.siemens.com/mall/tr/tr/Catalog/Product/3RH2131-1BG40" TargetMode="External"/><Relationship Id="rId1093" Type="http://schemas.openxmlformats.org/officeDocument/2006/relationships/hyperlink" Target="https://mall.industry.siemens.com/mall/tr/tr/Catalog/Product/3RT2025-1AP00" TargetMode="External"/><Relationship Id="rId2144" Type="http://schemas.openxmlformats.org/officeDocument/2006/relationships/hyperlink" Target="https://mall.industry.siemens.com/mall/tr/tr/Catalog/Product/3SB6011-2AP40-0YA0" TargetMode="External"/><Relationship Id="rId2351" Type="http://schemas.openxmlformats.org/officeDocument/2006/relationships/hyperlink" Target="https://mall.industry.siemens.com/mall/tr/tr/Catalog/Product/3SB6061-1BC30-0YA0" TargetMode="External"/><Relationship Id="rId3402" Type="http://schemas.openxmlformats.org/officeDocument/2006/relationships/hyperlink" Target="https://mall.industry.siemens.com/mall/tr/tr/Catalog/Product/3VA1120-5EF36-0AA0" TargetMode="External"/><Relationship Id="rId4800" Type="http://schemas.openxmlformats.org/officeDocument/2006/relationships/hyperlink" Target="https://mall.industry.siemens.com/mall/tr/tr/Catalog/Product/4EU3931-1VE80-0A" TargetMode="External"/><Relationship Id="rId116" Type="http://schemas.openxmlformats.org/officeDocument/2006/relationships/hyperlink" Target="https://mall.industry.siemens.com/mall/tr/tr/Catalog/Product/3KD9508-6" TargetMode="External"/><Relationship Id="rId323" Type="http://schemas.openxmlformats.org/officeDocument/2006/relationships/hyperlink" Target="https://mall.industry.siemens.com/mall/tr/tr/Catalog/Product/3NA3830" TargetMode="External"/><Relationship Id="rId530" Type="http://schemas.openxmlformats.org/officeDocument/2006/relationships/hyperlink" Target="https://mall.industry.siemens.com/mall/tr/tr/Catalog/Product/3RA2942-2G" TargetMode="External"/><Relationship Id="rId1160" Type="http://schemas.openxmlformats.org/officeDocument/2006/relationships/hyperlink" Target="https://mall.industry.siemens.com/mall/tr/tr/Catalog/Product/3RT2036-1NB30" TargetMode="External"/><Relationship Id="rId2004" Type="http://schemas.openxmlformats.org/officeDocument/2006/relationships/hyperlink" Target="https://mall.industry.siemens.com/mall/tr/tr/Catalog/Product/3SB6010-2AB20-0YA0" TargetMode="External"/><Relationship Id="rId2211" Type="http://schemas.openxmlformats.org/officeDocument/2006/relationships/hyperlink" Target="https://mall.industry.siemens.com/mall/tr/tr/Catalog/Product/3SB6060-1BA40-0YA0" TargetMode="External"/><Relationship Id="rId5367" Type="http://schemas.openxmlformats.org/officeDocument/2006/relationships/hyperlink" Target="https://mall.industry.siemens.com/mall/tr/tr/Catalog/Product/5SY5108-7" TargetMode="External"/><Relationship Id="rId4176" Type="http://schemas.openxmlformats.org/officeDocument/2006/relationships/hyperlink" Target="https://mall.industry.siemens.com/mall/tr/tr/Catalog/Product/3WA1110-2AB02-0AA0" TargetMode="External"/><Relationship Id="rId5574" Type="http://schemas.openxmlformats.org/officeDocument/2006/relationships/hyperlink" Target="https://mall.industry.siemens.com/mall/tr/tr/Catalog/Product/8WD4220-5AC" TargetMode="External"/><Relationship Id="rId1020" Type="http://schemas.openxmlformats.org/officeDocument/2006/relationships/hyperlink" Target="https://mall.industry.siemens.com/mall/tr/tr/Catalog/Product/3RT2016-2AP02" TargetMode="External"/><Relationship Id="rId1977" Type="http://schemas.openxmlformats.org/officeDocument/2006/relationships/hyperlink" Target="https://mall.industry.siemens.com/mall/tr/tr/Catalog/Product/3SB6010-1CA10-0YA0" TargetMode="External"/><Relationship Id="rId4383" Type="http://schemas.openxmlformats.org/officeDocument/2006/relationships/hyperlink" Target="https://mall.industry.siemens.com/mall/tr/tr/Catalog/Product/3WA9111-0EB03" TargetMode="External"/><Relationship Id="rId4590" Type="http://schemas.openxmlformats.org/officeDocument/2006/relationships/hyperlink" Target="https://mall.industry.siemens.com/mall/tr/tr/Catalog/Product/3WL9111-0AM01-0AA0" TargetMode="External"/><Relationship Id="rId5227" Type="http://schemas.openxmlformats.org/officeDocument/2006/relationships/hyperlink" Target="https://mall.industry.siemens.com/mall/tr/tr/Catalog/Product/5SU1336-7FP25" TargetMode="External"/><Relationship Id="rId5434" Type="http://schemas.openxmlformats.org/officeDocument/2006/relationships/hyperlink" Target="https://mall.industry.siemens.com/mall/tr/tr/Catalog/Product/6GK1210-0SA01" TargetMode="External"/><Relationship Id="rId5641" Type="http://schemas.openxmlformats.org/officeDocument/2006/relationships/hyperlink" Target="https://mall.industry.siemens.com/mall/tr/tr/Catalog/Product/LZS:PT5A5L24" TargetMode="External"/><Relationship Id="rId1837" Type="http://schemas.openxmlformats.org/officeDocument/2006/relationships/hyperlink" Target="https://mall.industry.siemens.com/mall/tr/tr/Catalog/Product/3RW5543-6HA14" TargetMode="External"/><Relationship Id="rId3192" Type="http://schemas.openxmlformats.org/officeDocument/2006/relationships/hyperlink" Target="https://mall.industry.siemens.com/mall/tr/tr/Catalog/Product/3SX5601-2GA10" TargetMode="External"/><Relationship Id="rId4036" Type="http://schemas.openxmlformats.org/officeDocument/2006/relationships/hyperlink" Target="https://mall.industry.siemens.com/mall/tr/tr/Catalog/Product/3VM9114-0KP00" TargetMode="External"/><Relationship Id="rId4243" Type="http://schemas.openxmlformats.org/officeDocument/2006/relationships/hyperlink" Target="https://mall.industry.siemens.com/mall/tr/tr/Catalog/Product/3WA1225-3AB42-0AA0" TargetMode="External"/><Relationship Id="rId4450" Type="http://schemas.openxmlformats.org/officeDocument/2006/relationships/hyperlink" Target="https://mall.industry.siemens.com/mall/tr/tr/Catalog/Product/3WL1110-3BB42-1AA2" TargetMode="External"/><Relationship Id="rId5501" Type="http://schemas.openxmlformats.org/officeDocument/2006/relationships/hyperlink" Target="https://mall.industry.siemens.com/mall/tr/tr/Catalog/Product/8UC6014" TargetMode="External"/><Relationship Id="rId3052" Type="http://schemas.openxmlformats.org/officeDocument/2006/relationships/hyperlink" Target="https://mall.industry.siemens.com/mall/tr/tr/Catalog/Product/3SU1152-6AA20-1AA0" TargetMode="External"/><Relationship Id="rId4103" Type="http://schemas.openxmlformats.org/officeDocument/2006/relationships/hyperlink" Target="https://mall.industry.siemens.com/mall/tr/tr/Catalog/Product/3VW9011-0AE01" TargetMode="External"/><Relationship Id="rId4310" Type="http://schemas.openxmlformats.org/officeDocument/2006/relationships/hyperlink" Target="https://mall.industry.siemens.com/mall/tr/tr/Catalog/Product/3WA8225-5AA32-1BA1" TargetMode="External"/><Relationship Id="rId180" Type="http://schemas.openxmlformats.org/officeDocument/2006/relationships/hyperlink" Target="https://mall.industry.siemens.com/mall/tr/tr/Catalog/Product/3LD3048-0TK51" TargetMode="External"/><Relationship Id="rId1904" Type="http://schemas.openxmlformats.org/officeDocument/2006/relationships/hyperlink" Target="https://mall.industry.siemens.com/mall/tr/tr/Catalog/Product/3RW5980-0CR00" TargetMode="External"/><Relationship Id="rId3869" Type="http://schemas.openxmlformats.org/officeDocument/2006/relationships/hyperlink" Target="https://mall.industry.siemens.com/mall/tr/tr/Catalog/Product/3VA9588-0LB10" TargetMode="External"/><Relationship Id="rId5084" Type="http://schemas.openxmlformats.org/officeDocument/2006/relationships/hyperlink" Target="https://mall.industry.siemens.com/mall/tr/tr/Catalog/Product/5SL6120-6" TargetMode="External"/><Relationship Id="rId5291" Type="http://schemas.openxmlformats.org/officeDocument/2006/relationships/hyperlink" Target="https://mall.industry.siemens.com/mall/tr/tr/Catalog/Product/5SV3322-4" TargetMode="External"/><Relationship Id="rId997" Type="http://schemas.openxmlformats.org/officeDocument/2006/relationships/hyperlink" Target="https://mall.industry.siemens.com/mall/tr/tr/Catalog/Product/3RT2015-1BW42" TargetMode="External"/><Relationship Id="rId2678" Type="http://schemas.openxmlformats.org/officeDocument/2006/relationships/hyperlink" Target="https://mall.industry.siemens.com/mall/tr/tr/Catalog/Product/3SE5000-0AK00" TargetMode="External"/><Relationship Id="rId2885" Type="http://schemas.openxmlformats.org/officeDocument/2006/relationships/hyperlink" Target="https://mall.industry.siemens.com/mall/tr/tr/Catalog/Product/3SU1000-4BL11-0AA0" TargetMode="External"/><Relationship Id="rId3729" Type="http://schemas.openxmlformats.org/officeDocument/2006/relationships/hyperlink" Target="https://mall.industry.siemens.com/mall/tr/tr/Catalog/Product/3VA9117-0HB20" TargetMode="External"/><Relationship Id="rId3936" Type="http://schemas.openxmlformats.org/officeDocument/2006/relationships/hyperlink" Target="https://mall.industry.siemens.com/mall/tr/tr/Catalog/Product/3VM1063-3ED42-0AA0" TargetMode="External"/><Relationship Id="rId5151" Type="http://schemas.openxmlformats.org/officeDocument/2006/relationships/hyperlink" Target="https://mall.industry.siemens.com/mall/tr/tr/Catalog/Product/5SL6525-7" TargetMode="External"/><Relationship Id="rId857" Type="http://schemas.openxmlformats.org/officeDocument/2006/relationships/hyperlink" Target="https://mall.industry.siemens.com/mall/tr/tr/Catalog/Product/3RP2535-1AW30" TargetMode="External"/><Relationship Id="rId1487" Type="http://schemas.openxmlformats.org/officeDocument/2006/relationships/hyperlink" Target="https://mall.industry.siemens.com/mall/tr/tr/Catalog/Product/3RW3018-1BB04" TargetMode="External"/><Relationship Id="rId1694" Type="http://schemas.openxmlformats.org/officeDocument/2006/relationships/hyperlink" Target="https://mall.industry.siemens.com/mall/tr/tr/Catalog/Product/3RW5243-6TC04" TargetMode="External"/><Relationship Id="rId2538" Type="http://schemas.openxmlformats.org/officeDocument/2006/relationships/hyperlink" Target="https://mall.industry.siemens.com/mall/tr/tr/Catalog/Product/3SB6212-6AA20-1AA0" TargetMode="External"/><Relationship Id="rId2745" Type="http://schemas.openxmlformats.org/officeDocument/2006/relationships/hyperlink" Target="https://mall.industry.siemens.com/mall/tr/tr/Catalog/Product/3SE5212-0LU21" TargetMode="External"/><Relationship Id="rId2952" Type="http://schemas.openxmlformats.org/officeDocument/2006/relationships/hyperlink" Target="https://mall.industry.siemens.com/mall/tr/tr/Catalog/Product/3SU1060-0JB50-0AA0" TargetMode="External"/><Relationship Id="rId717" Type="http://schemas.openxmlformats.org/officeDocument/2006/relationships/hyperlink" Target="https://mall.industry.siemens.com/mall/tr/tr/Catalog/Product/3RH2911-2GA04" TargetMode="External"/><Relationship Id="rId924" Type="http://schemas.openxmlformats.org/officeDocument/2006/relationships/hyperlink" Target="https://mall.industry.siemens.com/mall/tr/tr/Catalog/Product/3RS7005-1KW00" TargetMode="External"/><Relationship Id="rId1347" Type="http://schemas.openxmlformats.org/officeDocument/2006/relationships/hyperlink" Target="https://mall.industry.siemens.com/mall/tr/tr/Catalog/Product/3RU2136-4RB0" TargetMode="External"/><Relationship Id="rId1554" Type="http://schemas.openxmlformats.org/officeDocument/2006/relationships/hyperlink" Target="https://mall.industry.siemens.com/mall/tr/tr/Catalog/Product/3RW5073-2TB04" TargetMode="External"/><Relationship Id="rId1761" Type="http://schemas.openxmlformats.org/officeDocument/2006/relationships/hyperlink" Target="https://mall.industry.siemens.com/mall/tr/tr/Catalog/Product/3RW5516-1HA14" TargetMode="External"/><Relationship Id="rId2605" Type="http://schemas.openxmlformats.org/officeDocument/2006/relationships/hyperlink" Target="https://mall.industry.siemens.com/mall/tr/tr/Catalog/Product/3SB6407-1BA20-1AA0" TargetMode="External"/><Relationship Id="rId2812" Type="http://schemas.openxmlformats.org/officeDocument/2006/relationships/hyperlink" Target="https://mall.industry.siemens.com/mall/tr/tr/Catalog/Product/3SE7150-1BD00" TargetMode="External"/><Relationship Id="rId5011" Type="http://schemas.openxmlformats.org/officeDocument/2006/relationships/hyperlink" Target="https://mall.industry.siemens.com/mall/tr/tr/Catalog/Product/5SL4201-7" TargetMode="External"/><Relationship Id="rId53" Type="http://schemas.openxmlformats.org/officeDocument/2006/relationships/hyperlink" Target="https://mall.industry.siemens.com/mall/tr/tr/Catalog/Product/3KD4030-0PE10-0" TargetMode="External"/><Relationship Id="rId1207" Type="http://schemas.openxmlformats.org/officeDocument/2006/relationships/hyperlink" Target="https://mall.industry.siemens.com/mall/tr/tr/Catalog/Product/3RT2336-1AB00" TargetMode="External"/><Relationship Id="rId1414" Type="http://schemas.openxmlformats.org/officeDocument/2006/relationships/hyperlink" Target="https://mall.industry.siemens.com/mall/tr/tr/Catalog/Product/3RV2011-1KA20" TargetMode="External"/><Relationship Id="rId1621" Type="http://schemas.openxmlformats.org/officeDocument/2006/relationships/hyperlink" Target="https://mall.industry.siemens.com/mall/tr/tr/Catalog/Product/3RW5216-3AC14" TargetMode="External"/><Relationship Id="rId4777" Type="http://schemas.openxmlformats.org/officeDocument/2006/relationships/hyperlink" Target="https://mall.industry.siemens.com/mall/tr/tr/Catalog/Product/4EP3701-2VE00" TargetMode="External"/><Relationship Id="rId4984" Type="http://schemas.openxmlformats.org/officeDocument/2006/relationships/hyperlink" Target="https://mall.industry.siemens.com/mall/tr/tr/Catalog/Product/5SL3425-7YA" TargetMode="External"/><Relationship Id="rId3379" Type="http://schemas.openxmlformats.org/officeDocument/2006/relationships/hyperlink" Target="https://mall.industry.siemens.com/mall/tr/tr/Catalog/Product/3VA1112-5EF46-0AA0" TargetMode="External"/><Relationship Id="rId3586" Type="http://schemas.openxmlformats.org/officeDocument/2006/relationships/hyperlink" Target="https://mall.industry.siemens.com/mall/tr/tr/Catalog/Product/3VA2125-6KP32-0AA0" TargetMode="External"/><Relationship Id="rId3793" Type="http://schemas.openxmlformats.org/officeDocument/2006/relationships/hyperlink" Target="https://mall.industry.siemens.com/mall/tr/tr/Catalog/Product/3VA9254-0JA11" TargetMode="External"/><Relationship Id="rId4637" Type="http://schemas.openxmlformats.org/officeDocument/2006/relationships/hyperlink" Target="https://mall.industry.siemens.com/mall/tr/tr/Catalog/Product/3WL9111-0BC21-0AA0" TargetMode="External"/><Relationship Id="rId2188" Type="http://schemas.openxmlformats.org/officeDocument/2006/relationships/hyperlink" Target="https://mall.industry.siemens.com/mall/tr/tr/Catalog/Product/3SB6060-0AB50-0YA0" TargetMode="External"/><Relationship Id="rId2395" Type="http://schemas.openxmlformats.org/officeDocument/2006/relationships/hyperlink" Target="https://mall.industry.siemens.com/mall/tr/tr/Catalog/Product/3SB6061-2BB20-0YA0" TargetMode="External"/><Relationship Id="rId3239" Type="http://schemas.openxmlformats.org/officeDocument/2006/relationships/hyperlink" Target="https://mall.industry.siemens.com/mall/tr/tr/Catalog/Product/3TY7443-0AM0" TargetMode="External"/><Relationship Id="rId3446" Type="http://schemas.openxmlformats.org/officeDocument/2006/relationships/hyperlink" Target="https://mall.industry.siemens.com/mall/tr/tr/Catalog/Product/3VA1150-5EF36-0AA0" TargetMode="External"/><Relationship Id="rId4844" Type="http://schemas.openxmlformats.org/officeDocument/2006/relationships/hyperlink" Target="https://mall.industry.siemens.com/mall/tr/tr/Catalog/Product/4RB2075-3EE50" TargetMode="External"/><Relationship Id="rId367" Type="http://schemas.openxmlformats.org/officeDocument/2006/relationships/hyperlink" Target="https://mall.industry.siemens.com/mall/tr/tr/Catalog/Product/3NE1802-0" TargetMode="External"/><Relationship Id="rId574" Type="http://schemas.openxmlformats.org/officeDocument/2006/relationships/hyperlink" Target="https://mall.industry.siemens.com/mall/tr/tr/Catalog/Product/3RB3026-1QB0" TargetMode="External"/><Relationship Id="rId2048" Type="http://schemas.openxmlformats.org/officeDocument/2006/relationships/hyperlink" Target="https://mall.industry.siemens.com/mall/tr/tr/Catalog/Product/3SB6010-2BL40-0YA0" TargetMode="External"/><Relationship Id="rId2255" Type="http://schemas.openxmlformats.org/officeDocument/2006/relationships/hyperlink" Target="https://mall.industry.siemens.com/mall/tr/tr/Catalog/Product/3SB6060-2AL40-0YA0" TargetMode="External"/><Relationship Id="rId3653" Type="http://schemas.openxmlformats.org/officeDocument/2006/relationships/hyperlink" Target="https://mall.industry.siemens.com/mall/tr/tr/Catalog/Product/3VA2510-6HL32-0AA0" TargetMode="External"/><Relationship Id="rId3860" Type="http://schemas.openxmlformats.org/officeDocument/2006/relationships/hyperlink" Target="https://mall.industry.siemens.com/mall/tr/tr/Catalog/Product/3VA9482-0WA00" TargetMode="External"/><Relationship Id="rId4704" Type="http://schemas.openxmlformats.org/officeDocument/2006/relationships/hyperlink" Target="https://mall.industry.siemens.com/mall/tr/tr/Catalog/Product/3WT8326-5UA70-0AA2" TargetMode="External"/><Relationship Id="rId4911" Type="http://schemas.openxmlformats.org/officeDocument/2006/relationships/hyperlink" Target="https://mall.industry.siemens.com/mall/tr/tr/Catalog/Product/5SE2302" TargetMode="External"/><Relationship Id="rId227" Type="http://schemas.openxmlformats.org/officeDocument/2006/relationships/hyperlink" Target="https://mall.industry.siemens.com/mall/tr/tr/Catalog/Product/3LD9280-0C" TargetMode="External"/><Relationship Id="rId781" Type="http://schemas.openxmlformats.org/officeDocument/2006/relationships/hyperlink" Target="https://mall.industry.siemens.com/mall/tr/tr/Catalog/Product/3RK1902-4BA00-5AA0" TargetMode="External"/><Relationship Id="rId2462" Type="http://schemas.openxmlformats.org/officeDocument/2006/relationships/hyperlink" Target="https://mall.industry.siemens.com/mall/tr/tr/Catalog/Product/3SB6116-0DB20-1CA0" TargetMode="External"/><Relationship Id="rId3306" Type="http://schemas.openxmlformats.org/officeDocument/2006/relationships/hyperlink" Target="https://mall.industry.siemens.com/mall/tr/tr/Catalog/Product/3UF7932-0AA00-0" TargetMode="External"/><Relationship Id="rId3513" Type="http://schemas.openxmlformats.org/officeDocument/2006/relationships/hyperlink" Target="https://mall.industry.siemens.com/mall/tr/tr/Catalog/Product/3VA1332-6EF32-0AA0" TargetMode="External"/><Relationship Id="rId3720" Type="http://schemas.openxmlformats.org/officeDocument/2006/relationships/hyperlink" Target="https://mall.industry.siemens.com/mall/tr/tr/Catalog/Product/3VA9113-0RS20" TargetMode="External"/><Relationship Id="rId434" Type="http://schemas.openxmlformats.org/officeDocument/2006/relationships/hyperlink" Target="https://mall.industry.siemens.com/mall/tr/tr/Catalog/Product/3NW6001-1" TargetMode="External"/><Relationship Id="rId641" Type="http://schemas.openxmlformats.org/officeDocument/2006/relationships/hyperlink" Target="https://mall.industry.siemens.com/mall/tr/tr/Catalog/Product/3RF2450-1AB45" TargetMode="External"/><Relationship Id="rId1064" Type="http://schemas.openxmlformats.org/officeDocument/2006/relationships/hyperlink" Target="https://mall.industry.siemens.com/mall/tr/tr/Catalog/Product/3RT2023-1AF00" TargetMode="External"/><Relationship Id="rId1271" Type="http://schemas.openxmlformats.org/officeDocument/2006/relationships/hyperlink" Target="https://mall.industry.siemens.com/mall/tr/tr/Catalog/Product/3RU2116-0JC0" TargetMode="External"/><Relationship Id="rId2115" Type="http://schemas.openxmlformats.org/officeDocument/2006/relationships/hyperlink" Target="https://mall.industry.siemens.com/mall/tr/tr/Catalog/Product/3SB6011-1CC50-0YA0" TargetMode="External"/><Relationship Id="rId2322" Type="http://schemas.openxmlformats.org/officeDocument/2006/relationships/hyperlink" Target="https://mall.industry.siemens.com/mall/tr/tr/Catalog/Product/3SB6060-4AN51-0YA0" TargetMode="External"/><Relationship Id="rId5478" Type="http://schemas.openxmlformats.org/officeDocument/2006/relationships/hyperlink" Target="https://mall.industry.siemens.com/mall/tr/tr/Catalog/Product/7KT1661" TargetMode="External"/><Relationship Id="rId501" Type="http://schemas.openxmlformats.org/officeDocument/2006/relationships/hyperlink" Target="https://mall.industry.siemens.com/mall/tr/tr/Catalog/Product/3RA2445-8XF32-1AL2" TargetMode="External"/><Relationship Id="rId1131" Type="http://schemas.openxmlformats.org/officeDocument/2006/relationships/hyperlink" Target="https://mall.industry.siemens.com/mall/tr/tr/Catalog/Product/3RT2027-2FB40" TargetMode="External"/><Relationship Id="rId4287" Type="http://schemas.openxmlformats.org/officeDocument/2006/relationships/hyperlink" Target="https://mall.industry.siemens.com/mall/tr/tr/Catalog/Product/3WA1240-5AB32-0AA0" TargetMode="External"/><Relationship Id="rId4494" Type="http://schemas.openxmlformats.org/officeDocument/2006/relationships/hyperlink" Target="https://mall.industry.siemens.com/mall/tr/tr/Catalog/Product/3WL1208-4BB42-1AA2" TargetMode="External"/><Relationship Id="rId5338" Type="http://schemas.openxmlformats.org/officeDocument/2006/relationships/hyperlink" Target="https://mall.industry.siemens.com/mall/tr/tr/Catalog/Product/5SV5344-6" TargetMode="External"/><Relationship Id="rId5545" Type="http://schemas.openxmlformats.org/officeDocument/2006/relationships/hyperlink" Target="https://mall.industry.siemens.com/mall/tr/tr/Catalog/Product/8US1261-5FM08" TargetMode="External"/><Relationship Id="rId3096" Type="http://schemas.openxmlformats.org/officeDocument/2006/relationships/hyperlink" Target="https://mall.industry.siemens.com/mall/tr/tr/Catalog/Product/3SU1401-1BB60-1AA0" TargetMode="External"/><Relationship Id="rId4147" Type="http://schemas.openxmlformats.org/officeDocument/2006/relationships/hyperlink" Target="https://mall.industry.siemens.com/mall/tr/tr/Catalog/Product/3VW9727-0EK15" TargetMode="External"/><Relationship Id="rId4354" Type="http://schemas.openxmlformats.org/officeDocument/2006/relationships/hyperlink" Target="https://mall.industry.siemens.com/mall/tr/tr/Catalog/Product/3WA9111-0AL21" TargetMode="External"/><Relationship Id="rId4561" Type="http://schemas.openxmlformats.org/officeDocument/2006/relationships/hyperlink" Target="https://mall.industry.siemens.com/mall/tr/tr/Catalog/Product/3WL9111-0AA58-0AA0" TargetMode="External"/><Relationship Id="rId5405" Type="http://schemas.openxmlformats.org/officeDocument/2006/relationships/hyperlink" Target="https://mall.industry.siemens.com/mall/tr/tr/Catalog/Product/5SZ1616-6YA" TargetMode="External"/><Relationship Id="rId5612" Type="http://schemas.openxmlformats.org/officeDocument/2006/relationships/hyperlink" Target="https://mall.industry.siemens.com/mall/tr/tr/Catalog/Product/8WD4420-5BD" TargetMode="External"/><Relationship Id="rId1948" Type="http://schemas.openxmlformats.org/officeDocument/2006/relationships/hyperlink" Target="https://mall.industry.siemens.com/mall/tr/tr/Catalog/Product/3SB6010-0BA20-0YA0" TargetMode="External"/><Relationship Id="rId3163" Type="http://schemas.openxmlformats.org/officeDocument/2006/relationships/hyperlink" Target="https://mall.industry.siemens.com/mall/tr/tr/Catalog/Product/3SU1853-3NB00-1AD1" TargetMode="External"/><Relationship Id="rId3370" Type="http://schemas.openxmlformats.org/officeDocument/2006/relationships/hyperlink" Target="https://mall.industry.siemens.com/mall/tr/tr/Catalog/Product/3VA1112-1AA36-0AA0" TargetMode="External"/><Relationship Id="rId4007" Type="http://schemas.openxmlformats.org/officeDocument/2006/relationships/hyperlink" Target="https://mall.industry.siemens.com/mall/tr/tr/Catalog/Product/3VM1225-4ED42-0AA0" TargetMode="External"/><Relationship Id="rId4214" Type="http://schemas.openxmlformats.org/officeDocument/2006/relationships/hyperlink" Target="https://mall.industry.siemens.com/mall/tr/tr/Catalog/Product/3WA1116-8AB02-0AA0" TargetMode="External"/><Relationship Id="rId4421" Type="http://schemas.openxmlformats.org/officeDocument/2006/relationships/hyperlink" Target="https://mall.industry.siemens.com/mall/tr/tr/Catalog/Product/3WL1106-2BB36-1AA2" TargetMode="External"/><Relationship Id="rId291" Type="http://schemas.openxmlformats.org/officeDocument/2006/relationships/hyperlink" Target="https://mall.industry.siemens.com/mall/tr/tr/Catalog/Product/3LF0922-4KE01" TargetMode="External"/><Relationship Id="rId1808" Type="http://schemas.openxmlformats.org/officeDocument/2006/relationships/hyperlink" Target="https://mall.industry.siemens.com/mall/tr/tr/Catalog/Product/3RW5534-2HA04" TargetMode="External"/><Relationship Id="rId3023" Type="http://schemas.openxmlformats.org/officeDocument/2006/relationships/hyperlink" Target="https://mall.industry.siemens.com/mall/tr/tr/Catalog/Product/3SU1106-6AA50-1AA0" TargetMode="External"/><Relationship Id="rId151" Type="http://schemas.openxmlformats.org/officeDocument/2006/relationships/hyperlink" Target="https://mall.industry.siemens.com/mall/tr/tr/Catalog/Product/3LD2305-0TK13" TargetMode="External"/><Relationship Id="rId3230" Type="http://schemas.openxmlformats.org/officeDocument/2006/relationships/hyperlink" Target="https://mall.industry.siemens.com/mall/tr/tr/Catalog/Product/3TY6561-1K" TargetMode="External"/><Relationship Id="rId5195" Type="http://schemas.openxmlformats.org/officeDocument/2006/relationships/hyperlink" Target="https://mall.industry.siemens.com/mall/tr/tr/Catalog/Product/5ST3706" TargetMode="External"/><Relationship Id="rId2789" Type="http://schemas.openxmlformats.org/officeDocument/2006/relationships/hyperlink" Target="https://mall.industry.siemens.com/mall/tr/tr/Catalog/Product/3SE6310-0BC01" TargetMode="External"/><Relationship Id="rId2996" Type="http://schemas.openxmlformats.org/officeDocument/2006/relationships/hyperlink" Target="https://mall.industry.siemens.com/mall/tr/tr/Catalog/Product/3SU1100-7AD10-1NA0" TargetMode="External"/><Relationship Id="rId968" Type="http://schemas.openxmlformats.org/officeDocument/2006/relationships/hyperlink" Target="https://mall.industry.siemens.com/mall/tr/tr/Catalog/Product/3RT1926-2GD51" TargetMode="External"/><Relationship Id="rId1598" Type="http://schemas.openxmlformats.org/officeDocument/2006/relationships/hyperlink" Target="https://mall.industry.siemens.com/mall/tr/tr/Catalog/Product/3RW5213-3TC04" TargetMode="External"/><Relationship Id="rId2649" Type="http://schemas.openxmlformats.org/officeDocument/2006/relationships/hyperlink" Target="https://mall.industry.siemens.com/mall/tr/tr/Catalog/Product/3SE2283-0GA44" TargetMode="External"/><Relationship Id="rId2856" Type="http://schemas.openxmlformats.org/officeDocument/2006/relationships/hyperlink" Target="https://mall.industry.siemens.com/mall/tr/tr/Catalog/Product/3SK1211-2BB40" TargetMode="External"/><Relationship Id="rId3907" Type="http://schemas.openxmlformats.org/officeDocument/2006/relationships/hyperlink" Target="https://mall.industry.siemens.com/mall/tr/tr/Catalog/Product/3VA9988-0BA24" TargetMode="External"/><Relationship Id="rId5055" Type="http://schemas.openxmlformats.org/officeDocument/2006/relationships/hyperlink" Target="https://mall.industry.siemens.com/mall/tr/tr/Catalog/Product/5SL4610-7" TargetMode="External"/><Relationship Id="rId5262" Type="http://schemas.openxmlformats.org/officeDocument/2006/relationships/hyperlink" Target="https://mall.industry.siemens.com/mall/tr/tr/Catalog/Product/5SU1646-6FP16" TargetMode="External"/><Relationship Id="rId97" Type="http://schemas.openxmlformats.org/officeDocument/2006/relationships/hyperlink" Target="https://mall.industry.siemens.com/mall/tr/tr/Catalog/Product/3KD9308-8" TargetMode="External"/><Relationship Id="rId828" Type="http://schemas.openxmlformats.org/officeDocument/2006/relationships/hyperlink" Target="https://mall.industry.siemens.com/mall/tr/tr/Catalog/Product/3RM1202-1AA04" TargetMode="External"/><Relationship Id="rId1458" Type="http://schemas.openxmlformats.org/officeDocument/2006/relationships/hyperlink" Target="https://mall.industry.siemens.com/mall/tr/tr/Catalog/Product/3RV2901-1B" TargetMode="External"/><Relationship Id="rId1665" Type="http://schemas.openxmlformats.org/officeDocument/2006/relationships/hyperlink" Target="https://mall.industry.siemens.com/mall/tr/tr/Catalog/Product/3RW5234-2AC14" TargetMode="External"/><Relationship Id="rId1872" Type="http://schemas.openxmlformats.org/officeDocument/2006/relationships/hyperlink" Target="https://mall.industry.siemens.com/mall/tr/tr/Catalog/Product/3RW5548-2HA04" TargetMode="External"/><Relationship Id="rId2509" Type="http://schemas.openxmlformats.org/officeDocument/2006/relationships/hyperlink" Target="https://mall.industry.siemens.com/mall/tr/tr/Catalog/Product/3SB6166-0DB20-1CA0" TargetMode="External"/><Relationship Id="rId2716" Type="http://schemas.openxmlformats.org/officeDocument/2006/relationships/hyperlink" Target="https://mall.industry.siemens.com/mall/tr/tr/Catalog/Product/3SE5122-0CH50" TargetMode="External"/><Relationship Id="rId4071" Type="http://schemas.openxmlformats.org/officeDocument/2006/relationships/hyperlink" Target="https://mall.industry.siemens.com/mall/tr/tr/Catalog/Product/3VM9254-0JA12" TargetMode="External"/><Relationship Id="rId5122" Type="http://schemas.openxmlformats.org/officeDocument/2006/relationships/hyperlink" Target="https://mall.industry.siemens.com/mall/tr/tr/Catalog/Product/5SL6305-7" TargetMode="External"/><Relationship Id="rId1318" Type="http://schemas.openxmlformats.org/officeDocument/2006/relationships/hyperlink" Target="https://mall.industry.siemens.com/mall/tr/tr/Catalog/Product/3RU2126-4CB1" TargetMode="External"/><Relationship Id="rId1525" Type="http://schemas.openxmlformats.org/officeDocument/2006/relationships/hyperlink" Target="https://mall.industry.siemens.com/mall/tr/tr/Catalog/Product/3RW4047-1BB04" TargetMode="External"/><Relationship Id="rId2923" Type="http://schemas.openxmlformats.org/officeDocument/2006/relationships/hyperlink" Target="https://mall.industry.siemens.com/mall/tr/tr/Catalog/Product/3SU1050-4BL01-0AA0" TargetMode="External"/><Relationship Id="rId1732" Type="http://schemas.openxmlformats.org/officeDocument/2006/relationships/hyperlink" Target="https://mall.industry.siemens.com/mall/tr/tr/Catalog/Product/3RW5248-6AC04" TargetMode="External"/><Relationship Id="rId4888" Type="http://schemas.openxmlformats.org/officeDocument/2006/relationships/hyperlink" Target="https://mall.industry.siemens.com/mall/tr/tr/Catalog/Product/5SB221" TargetMode="External"/><Relationship Id="rId24" Type="http://schemas.openxmlformats.org/officeDocument/2006/relationships/hyperlink" Target="https://mall.industry.siemens.com/mall/tr/tr/Catalog/Product/3KC0446-0QE00-0AA0" TargetMode="External"/><Relationship Id="rId2299" Type="http://schemas.openxmlformats.org/officeDocument/2006/relationships/hyperlink" Target="https://mall.industry.siemens.com/mall/tr/tr/Catalog/Product/3SB6060-2BM60-0YA0" TargetMode="External"/><Relationship Id="rId3697" Type="http://schemas.openxmlformats.org/officeDocument/2006/relationships/hyperlink" Target="https://mall.industry.siemens.com/mall/tr/tr/Catalog/Product/3VA2780-2AC03-0AA0" TargetMode="External"/><Relationship Id="rId4748" Type="http://schemas.openxmlformats.org/officeDocument/2006/relationships/hyperlink" Target="https://mall.industry.siemens.com/mall/tr/tr/Catalog/Product/3ZS1326-2CC13-0YA5" TargetMode="External"/><Relationship Id="rId4955" Type="http://schemas.openxmlformats.org/officeDocument/2006/relationships/hyperlink" Target="https://mall.industry.siemens.com/mall/tr/tr/Catalog/Product/5SL3132-6YA" TargetMode="External"/><Relationship Id="rId3557" Type="http://schemas.openxmlformats.org/officeDocument/2006/relationships/hyperlink" Target="https://mall.industry.siemens.com/mall/tr/tr/Catalog/Product/3VA2110-5KP36-0AA0" TargetMode="External"/><Relationship Id="rId3764" Type="http://schemas.openxmlformats.org/officeDocument/2006/relationships/hyperlink" Target="https://mall.industry.siemens.com/mall/tr/tr/Catalog/Product/3VA9211-0WF30" TargetMode="External"/><Relationship Id="rId3971" Type="http://schemas.openxmlformats.org/officeDocument/2006/relationships/hyperlink" Target="https://mall.industry.siemens.com/mall/tr/tr/Catalog/Product/3VM1125-4EE42-0AA0" TargetMode="External"/><Relationship Id="rId4608" Type="http://schemas.openxmlformats.org/officeDocument/2006/relationships/hyperlink" Target="https://mall.industry.siemens.com/mall/tr/tr/Catalog/Product/3WL9111-0AT12-0AA0" TargetMode="External"/><Relationship Id="rId4815" Type="http://schemas.openxmlformats.org/officeDocument/2006/relationships/hyperlink" Target="https://mall.industry.siemens.com/mall/tr/tr/Catalog/Product/4NC5227-2FE21" TargetMode="External"/><Relationship Id="rId478" Type="http://schemas.openxmlformats.org/officeDocument/2006/relationships/hyperlink" Target="https://mall.industry.siemens.com/mall/tr/tr/Catalog/Product/3RA1932-2D" TargetMode="External"/><Relationship Id="rId685" Type="http://schemas.openxmlformats.org/officeDocument/2006/relationships/hyperlink" Target="https://mall.industry.siemens.com/mall/tr/tr/Catalog/Product/3RH2140-1BM40" TargetMode="External"/><Relationship Id="rId892" Type="http://schemas.openxmlformats.org/officeDocument/2006/relationships/hyperlink" Target="https://mall.industry.siemens.com/mall/tr/tr/Catalog/Product/3RQ4118-2AB00" TargetMode="External"/><Relationship Id="rId2159" Type="http://schemas.openxmlformats.org/officeDocument/2006/relationships/hyperlink" Target="https://mall.industry.siemens.com/mall/tr/tr/Catalog/Product/3SB6011-2BL40-0YA0" TargetMode="External"/><Relationship Id="rId2366" Type="http://schemas.openxmlformats.org/officeDocument/2006/relationships/hyperlink" Target="https://mall.industry.siemens.com/mall/tr/tr/Catalog/Product/3SB6061-2AB30-0YA0" TargetMode="External"/><Relationship Id="rId2573" Type="http://schemas.openxmlformats.org/officeDocument/2006/relationships/hyperlink" Target="https://mall.industry.siemens.com/mall/tr/tr/Catalog/Product/3SB6400-1AA10-1BA0" TargetMode="External"/><Relationship Id="rId2780" Type="http://schemas.openxmlformats.org/officeDocument/2006/relationships/hyperlink" Target="https://mall.industry.siemens.com/mall/tr/tr/Catalog/Product/3SE5322-1SB21" TargetMode="External"/><Relationship Id="rId3417" Type="http://schemas.openxmlformats.org/officeDocument/2006/relationships/hyperlink" Target="https://mall.industry.siemens.com/mall/tr/tr/Catalog/Product/3VA1132-4EE46-0AA0" TargetMode="External"/><Relationship Id="rId3624" Type="http://schemas.openxmlformats.org/officeDocument/2006/relationships/hyperlink" Target="https://mall.industry.siemens.com/mall/tr/tr/Catalog/Product/3VA2325-5MN32-0AA0" TargetMode="External"/><Relationship Id="rId3831" Type="http://schemas.openxmlformats.org/officeDocument/2006/relationships/hyperlink" Target="https://mall.industry.siemens.com/mall/tr/tr/Catalog/Product/3VA9324-0KP00" TargetMode="External"/><Relationship Id="rId338" Type="http://schemas.openxmlformats.org/officeDocument/2006/relationships/hyperlink" Target="https://mall.industry.siemens.com/mall/tr/tr/Catalog/Product/3NA6260" TargetMode="External"/><Relationship Id="rId545" Type="http://schemas.openxmlformats.org/officeDocument/2006/relationships/hyperlink" Target="https://mall.industry.siemens.com/mall/tr/tr/Catalog/Product/3RA6913-1A" TargetMode="External"/><Relationship Id="rId752" Type="http://schemas.openxmlformats.org/officeDocument/2006/relationships/hyperlink" Target="https://mall.industry.siemens.com/mall/tr/tr/Catalog/Product/3RK1308-0BB00-0CP0" TargetMode="External"/><Relationship Id="rId1175" Type="http://schemas.openxmlformats.org/officeDocument/2006/relationships/hyperlink" Target="https://mall.industry.siemens.com/mall/tr/tr/Catalog/Product/3RT2038-1NB30" TargetMode="External"/><Relationship Id="rId1382" Type="http://schemas.openxmlformats.org/officeDocument/2006/relationships/hyperlink" Target="https://mall.industry.siemens.com/mall/tr/tr/Catalog/Product/3RV2011-0DA20" TargetMode="External"/><Relationship Id="rId2019" Type="http://schemas.openxmlformats.org/officeDocument/2006/relationships/hyperlink" Target="https://mall.industry.siemens.com/mall/tr/tr/Catalog/Product/3SB6010-2AM50-0YA0" TargetMode="External"/><Relationship Id="rId2226" Type="http://schemas.openxmlformats.org/officeDocument/2006/relationships/hyperlink" Target="https://mall.industry.siemens.com/mall/tr/tr/Catalog/Product/3SB6060-1CC10-0YA0" TargetMode="External"/><Relationship Id="rId2433" Type="http://schemas.openxmlformats.org/officeDocument/2006/relationships/hyperlink" Target="https://mall.industry.siemens.com/mall/tr/tr/Catalog/Product/3SB6110-1BC50-1BA0" TargetMode="External"/><Relationship Id="rId2640" Type="http://schemas.openxmlformats.org/officeDocument/2006/relationships/hyperlink" Target="https://mall.industry.siemens.com/mall/tr/tr/Catalog/Product/3SB6900-0NN" TargetMode="External"/><Relationship Id="rId5589" Type="http://schemas.openxmlformats.org/officeDocument/2006/relationships/hyperlink" Target="https://mall.industry.siemens.com/mall/tr/tr/Catalog/Product/8WD4308-0EE" TargetMode="External"/><Relationship Id="rId405" Type="http://schemas.openxmlformats.org/officeDocument/2006/relationships/hyperlink" Target="https://mall.industry.siemens.com/mall/tr/tr/Catalog/Product/3NJ4131-3BF01" TargetMode="External"/><Relationship Id="rId612" Type="http://schemas.openxmlformats.org/officeDocument/2006/relationships/hyperlink" Target="https://mall.industry.siemens.com/mall/tr/tr/Catalog/Product/3RF2090-1AA02" TargetMode="External"/><Relationship Id="rId1035" Type="http://schemas.openxmlformats.org/officeDocument/2006/relationships/hyperlink" Target="https://mall.industry.siemens.com/mall/tr/tr/Catalog/Product/3RT2017-1BW42" TargetMode="External"/><Relationship Id="rId1242" Type="http://schemas.openxmlformats.org/officeDocument/2006/relationships/hyperlink" Target="https://mall.industry.siemens.com/mall/tr/tr/Catalog/Product/3RT2936-1BB00" TargetMode="External"/><Relationship Id="rId2500" Type="http://schemas.openxmlformats.org/officeDocument/2006/relationships/hyperlink" Target="https://mall.industry.siemens.com/mall/tr/tr/Catalog/Product/3SB6163-0DB50-1BA0" TargetMode="External"/><Relationship Id="rId4398" Type="http://schemas.openxmlformats.org/officeDocument/2006/relationships/hyperlink" Target="https://mall.industry.siemens.com/mall/tr/tr/Catalog/Product/3WA9111-0EC11" TargetMode="External"/><Relationship Id="rId5449" Type="http://schemas.openxmlformats.org/officeDocument/2006/relationships/hyperlink" Target="https://mall.industry.siemens.com/mall/tr/tr/Catalog/Product/7KM3120-1BA01-1EA0" TargetMode="External"/><Relationship Id="rId5656" Type="http://schemas.openxmlformats.org/officeDocument/2006/relationships/hyperlink" Target="https://mall.industry.siemens.com/mall/tr/tr/Catalog/Product/LZS:RT4A4R24" TargetMode="External"/><Relationship Id="rId1102" Type="http://schemas.openxmlformats.org/officeDocument/2006/relationships/hyperlink" Target="https://mall.industry.siemens.com/mall/tr/tr/Catalog/Product/3RT2026-1AB00" TargetMode="External"/><Relationship Id="rId4258" Type="http://schemas.openxmlformats.org/officeDocument/2006/relationships/hyperlink" Target="https://mall.industry.siemens.com/mall/tr/tr/Catalog/Product/3WA1232-4AB12-0AA0" TargetMode="External"/><Relationship Id="rId4465" Type="http://schemas.openxmlformats.org/officeDocument/2006/relationships/hyperlink" Target="https://mall.industry.siemens.com/mall/tr/tr/Catalog/Product/3WL1112-4BB36-1AA2" TargetMode="External"/><Relationship Id="rId5309" Type="http://schemas.openxmlformats.org/officeDocument/2006/relationships/hyperlink" Target="https://mall.industry.siemens.com/mall/tr/tr/Catalog/Product/5SV3616-8" TargetMode="External"/><Relationship Id="rId3067" Type="http://schemas.openxmlformats.org/officeDocument/2006/relationships/hyperlink" Target="https://mall.industry.siemens.com/mall/tr/tr/Catalog/Product/3SU1156-6AA40-1AA0" TargetMode="External"/><Relationship Id="rId3274" Type="http://schemas.openxmlformats.org/officeDocument/2006/relationships/hyperlink" Target="https://mall.industry.siemens.com/mall/tr/tr/Catalog/Product/3UF7012-1AU00-0" TargetMode="External"/><Relationship Id="rId4118" Type="http://schemas.openxmlformats.org/officeDocument/2006/relationships/hyperlink" Target="https://mall.industry.siemens.com/mall/tr/tr/Catalog/Product/3VW9011-0AG02" TargetMode="External"/><Relationship Id="rId4672" Type="http://schemas.openxmlformats.org/officeDocument/2006/relationships/hyperlink" Target="https://mall.industry.siemens.com/mall/tr/tr/Catalog/Product/3WT8124-5UA70-0AA2" TargetMode="External"/><Relationship Id="rId5516" Type="http://schemas.openxmlformats.org/officeDocument/2006/relationships/hyperlink" Target="https://mall.industry.siemens.com/mall/tr/tr/Catalog/Product/8UD1141-3AF21" TargetMode="External"/><Relationship Id="rId195" Type="http://schemas.openxmlformats.org/officeDocument/2006/relationships/hyperlink" Target="https://mall.industry.siemens.com/mall/tr/tr/Catalog/Product/3LD3230-0TK13" TargetMode="External"/><Relationship Id="rId1919" Type="http://schemas.openxmlformats.org/officeDocument/2006/relationships/hyperlink" Target="https://mall.industry.siemens.com/mall/tr/tr/Catalog/Product/3SB2203-0AB01" TargetMode="External"/><Relationship Id="rId3481" Type="http://schemas.openxmlformats.org/officeDocument/2006/relationships/hyperlink" Target="https://mall.industry.siemens.com/mall/tr/tr/Catalog/Product/3VA1196-4EF46-0AA0" TargetMode="External"/><Relationship Id="rId4325" Type="http://schemas.openxmlformats.org/officeDocument/2006/relationships/hyperlink" Target="https://mall.industry.siemens.com/mall/tr/tr/Catalog/Product/3WA9111-0AB07" TargetMode="External"/><Relationship Id="rId4532" Type="http://schemas.openxmlformats.org/officeDocument/2006/relationships/hyperlink" Target="https://mall.industry.siemens.com/mall/tr/tr/Catalog/Product/3WL1232-4BB32-1AA2" TargetMode="External"/><Relationship Id="rId2083" Type="http://schemas.openxmlformats.org/officeDocument/2006/relationships/hyperlink" Target="https://mall.industry.siemens.com/mall/tr/tr/Catalog/Product/3SB6011-0AA30-0YA0" TargetMode="External"/><Relationship Id="rId2290" Type="http://schemas.openxmlformats.org/officeDocument/2006/relationships/hyperlink" Target="https://mall.industry.siemens.com/mall/tr/tr/Catalog/Product/3SB6060-2BL30-0YA0" TargetMode="External"/><Relationship Id="rId3134" Type="http://schemas.openxmlformats.org/officeDocument/2006/relationships/hyperlink" Target="https://mall.industry.siemens.com/mall/tr/tr/Catalog/Product/3SU1500-0BA10-0AA0" TargetMode="External"/><Relationship Id="rId3341" Type="http://schemas.openxmlformats.org/officeDocument/2006/relationships/hyperlink" Target="https://mall.industry.siemens.com/mall/tr/tr/Catalog/Product/3UG5616-2CR20" TargetMode="External"/><Relationship Id="rId262" Type="http://schemas.openxmlformats.org/officeDocument/2006/relationships/hyperlink" Target="https://mall.industry.siemens.com/mall/tr/tr/Catalog/Product/3LF0122-4JD00" TargetMode="External"/><Relationship Id="rId2150" Type="http://schemas.openxmlformats.org/officeDocument/2006/relationships/hyperlink" Target="https://mall.industry.siemens.com/mall/tr/tr/Catalog/Product/3SB6011-2BA50-0YA0" TargetMode="External"/><Relationship Id="rId3201" Type="http://schemas.openxmlformats.org/officeDocument/2006/relationships/hyperlink" Target="https://mall.industry.siemens.com/mall/tr/tr/Catalog/Product/3TF6844-0CQ7" TargetMode="External"/><Relationship Id="rId5099" Type="http://schemas.openxmlformats.org/officeDocument/2006/relationships/hyperlink" Target="https://mall.industry.siemens.com/mall/tr/tr/Catalog/Product/5SL6140-7YA" TargetMode="External"/><Relationship Id="rId122" Type="http://schemas.openxmlformats.org/officeDocument/2006/relationships/hyperlink" Target="https://mall.industry.siemens.com/mall/tr/tr/Catalog/Product/3KF3325-0LF11" TargetMode="External"/><Relationship Id="rId2010" Type="http://schemas.openxmlformats.org/officeDocument/2006/relationships/hyperlink" Target="https://mall.industry.siemens.com/mall/tr/tr/Catalog/Product/3SB6010-2AL20-0YA0" TargetMode="External"/><Relationship Id="rId5166" Type="http://schemas.openxmlformats.org/officeDocument/2006/relationships/hyperlink" Target="https://mall.industry.siemens.com/mall/tr/tr/Catalog/Product/5SL6625-7" TargetMode="External"/><Relationship Id="rId5373" Type="http://schemas.openxmlformats.org/officeDocument/2006/relationships/hyperlink" Target="https://mall.industry.siemens.com/mall/tr/tr/Catalog/Product/5SY5120-7" TargetMode="External"/><Relationship Id="rId5580" Type="http://schemas.openxmlformats.org/officeDocument/2006/relationships/hyperlink" Target="https://mall.industry.siemens.com/mall/tr/tr/Catalog/Product/8WD4308-0CB" TargetMode="External"/><Relationship Id="rId1569" Type="http://schemas.openxmlformats.org/officeDocument/2006/relationships/hyperlink" Target="https://mall.industry.siemens.com/mall/tr/tr/Catalog/Product/3RW5075-2AB14" TargetMode="External"/><Relationship Id="rId2967" Type="http://schemas.openxmlformats.org/officeDocument/2006/relationships/hyperlink" Target="https://mall.industry.siemens.com/mall/tr/tr/Catalog/Product/3SU1062-2DF60-0AA0" TargetMode="External"/><Relationship Id="rId4182" Type="http://schemas.openxmlformats.org/officeDocument/2006/relationships/hyperlink" Target="https://mall.industry.siemens.com/mall/tr/tr/Catalog/Product/3WA1110-3AB32-0AA0" TargetMode="External"/><Relationship Id="rId5026" Type="http://schemas.openxmlformats.org/officeDocument/2006/relationships/hyperlink" Target="https://mall.industry.siemens.com/mall/tr/tr/Catalog/Product/5SL4250-7" TargetMode="External"/><Relationship Id="rId5233" Type="http://schemas.openxmlformats.org/officeDocument/2006/relationships/hyperlink" Target="https://mall.industry.siemens.com/mall/tr/tr/Catalog/Product/5SU1346-6FP25" TargetMode="External"/><Relationship Id="rId5440" Type="http://schemas.openxmlformats.org/officeDocument/2006/relationships/hyperlink" Target="https://mall.industry.siemens.com/mall/tr/tr/Catalog/Product/7KM2200-2EA30-1HA1" TargetMode="External"/><Relationship Id="rId939" Type="http://schemas.openxmlformats.org/officeDocument/2006/relationships/hyperlink" Target="https://mall.industry.siemens.com/mall/tr/tr/Catalog/Product/3RT1064-6AP36" TargetMode="External"/><Relationship Id="rId1776" Type="http://schemas.openxmlformats.org/officeDocument/2006/relationships/hyperlink" Target="https://mall.industry.siemens.com/mall/tr/tr/Catalog/Product/3RW5524-1HA04" TargetMode="External"/><Relationship Id="rId1983" Type="http://schemas.openxmlformats.org/officeDocument/2006/relationships/hyperlink" Target="https://mall.industry.siemens.com/mall/tr/tr/Catalog/Product/3SB6010-1CC10-0YA0" TargetMode="External"/><Relationship Id="rId2827" Type="http://schemas.openxmlformats.org/officeDocument/2006/relationships/hyperlink" Target="https://mall.industry.siemens.com/mall/tr/tr/Catalog/Product/3SE7941-1AC" TargetMode="External"/><Relationship Id="rId4042" Type="http://schemas.openxmlformats.org/officeDocument/2006/relationships/hyperlink" Target="https://mall.industry.siemens.com/mall/tr/tr/Catalog/Product/3VM9117-0FK21" TargetMode="External"/><Relationship Id="rId68" Type="http://schemas.openxmlformats.org/officeDocument/2006/relationships/hyperlink" Target="https://mall.industry.siemens.com/mall/tr/tr/Catalog/Product/3KD5430-0RE20-0" TargetMode="External"/><Relationship Id="rId1429" Type="http://schemas.openxmlformats.org/officeDocument/2006/relationships/hyperlink" Target="https://mall.industry.siemens.com/mall/tr/tr/Catalog/Product/3RV2021-4AA10" TargetMode="External"/><Relationship Id="rId1636" Type="http://schemas.openxmlformats.org/officeDocument/2006/relationships/hyperlink" Target="https://mall.industry.siemens.com/mall/tr/tr/Catalog/Product/3RW5224-3AC04" TargetMode="External"/><Relationship Id="rId1843" Type="http://schemas.openxmlformats.org/officeDocument/2006/relationships/hyperlink" Target="https://mall.industry.siemens.com/mall/tr/tr/Catalog/Product/3RW5544-2HF14" TargetMode="External"/><Relationship Id="rId4999" Type="http://schemas.openxmlformats.org/officeDocument/2006/relationships/hyperlink" Target="https://mall.industry.siemens.com/mall/tr/tr/Catalog/Product/5SL4116-7" TargetMode="External"/><Relationship Id="rId5300" Type="http://schemas.openxmlformats.org/officeDocument/2006/relationships/hyperlink" Target="https://mall.industry.siemens.com/mall/tr/tr/Catalog/Product/5SV3346-6" TargetMode="External"/><Relationship Id="rId1703" Type="http://schemas.openxmlformats.org/officeDocument/2006/relationships/hyperlink" Target="https://mall.industry.siemens.com/mall/tr/tr/Catalog/Product/3RW5244-6TC14" TargetMode="External"/><Relationship Id="rId1910" Type="http://schemas.openxmlformats.org/officeDocument/2006/relationships/hyperlink" Target="https://mall.industry.siemens.com/mall/tr/tr/Catalog/Product/3RX9020-0AA00" TargetMode="External"/><Relationship Id="rId4859" Type="http://schemas.openxmlformats.org/officeDocument/2006/relationships/hyperlink" Target="https://mall.industry.siemens.com/mall/tr/tr/Catalog/Product/4RB8104-3EB10" TargetMode="External"/><Relationship Id="rId3668" Type="http://schemas.openxmlformats.org/officeDocument/2006/relationships/hyperlink" Target="https://mall.industry.siemens.com/mall/tr/tr/Catalog/Product/3VA2710-1AC13-0AA0" TargetMode="External"/><Relationship Id="rId3875" Type="http://schemas.openxmlformats.org/officeDocument/2006/relationships/hyperlink" Target="https://mall.industry.siemens.com/mall/tr/tr/Catalog/Product/3VA9603-0QB00" TargetMode="External"/><Relationship Id="rId4719" Type="http://schemas.openxmlformats.org/officeDocument/2006/relationships/hyperlink" Target="https://mall.industry.siemens.com/mall/tr/tr/Catalog/Product/3WT9853-1JK00" TargetMode="External"/><Relationship Id="rId4926" Type="http://schemas.openxmlformats.org/officeDocument/2006/relationships/hyperlink" Target="https://mall.industry.siemens.com/mall/tr/tr/Catalog/Product/5SG7153" TargetMode="External"/><Relationship Id="rId589" Type="http://schemas.openxmlformats.org/officeDocument/2006/relationships/hyperlink" Target="https://mall.industry.siemens.com/mall/tr/tr/Catalog/Product/3RC7141-4EE11" TargetMode="External"/><Relationship Id="rId796" Type="http://schemas.openxmlformats.org/officeDocument/2006/relationships/hyperlink" Target="https://mall.industry.siemens.com/mall/tr/tr/Catalog/Product/3RK2200-0CQ20-0AA3" TargetMode="External"/><Relationship Id="rId2477" Type="http://schemas.openxmlformats.org/officeDocument/2006/relationships/hyperlink" Target="https://mall.industry.siemens.com/mall/tr/tr/Catalog/Product/3SB6160-1BC20-1CA0" TargetMode="External"/><Relationship Id="rId2684" Type="http://schemas.openxmlformats.org/officeDocument/2006/relationships/hyperlink" Target="https://mall.industry.siemens.com/mall/tr/tr/Catalog/Product/3SE5000-0AV04" TargetMode="External"/><Relationship Id="rId3528" Type="http://schemas.openxmlformats.org/officeDocument/2006/relationships/hyperlink" Target="https://mall.industry.siemens.com/mall/tr/tr/Catalog/Product/3VA1450-4EF42-0AA0" TargetMode="External"/><Relationship Id="rId3735" Type="http://schemas.openxmlformats.org/officeDocument/2006/relationships/hyperlink" Target="https://mall.industry.siemens.com/mall/tr/tr/Catalog/Product/3VA9124-0KD00" TargetMode="External"/><Relationship Id="rId5090" Type="http://schemas.openxmlformats.org/officeDocument/2006/relationships/hyperlink" Target="https://mall.industry.siemens.com/mall/tr/tr/Catalog/Product/5SL6125-7" TargetMode="External"/><Relationship Id="rId449" Type="http://schemas.openxmlformats.org/officeDocument/2006/relationships/hyperlink" Target="https://mall.industry.siemens.com/mall/tr/tr/Catalog/Product/3NW6301-1" TargetMode="External"/><Relationship Id="rId656" Type="http://schemas.openxmlformats.org/officeDocument/2006/relationships/hyperlink" Target="https://mall.industry.siemens.com/mall/tr/tr/Catalog/Product/3RH2122-1BF40" TargetMode="External"/><Relationship Id="rId863" Type="http://schemas.openxmlformats.org/officeDocument/2006/relationships/hyperlink" Target="https://mall.industry.siemens.com/mall/tr/tr/Catalog/Product/3RQ1000-2HB00" TargetMode="External"/><Relationship Id="rId1079" Type="http://schemas.openxmlformats.org/officeDocument/2006/relationships/hyperlink" Target="https://mall.industry.siemens.com/mall/tr/tr/Catalog/Product/3RT2024-1AH00" TargetMode="External"/><Relationship Id="rId1286" Type="http://schemas.openxmlformats.org/officeDocument/2006/relationships/hyperlink" Target="https://mall.industry.siemens.com/mall/tr/tr/Catalog/Product/3RU2116-1DC0" TargetMode="External"/><Relationship Id="rId1493" Type="http://schemas.openxmlformats.org/officeDocument/2006/relationships/hyperlink" Target="https://mall.industry.siemens.com/mall/tr/tr/Catalog/Product/3RW3027-1BB14" TargetMode="External"/><Relationship Id="rId2337" Type="http://schemas.openxmlformats.org/officeDocument/2006/relationships/hyperlink" Target="https://mall.industry.siemens.com/mall/tr/tr/Catalog/Product/3SB6061-0BA40-0YA0" TargetMode="External"/><Relationship Id="rId2544" Type="http://schemas.openxmlformats.org/officeDocument/2006/relationships/hyperlink" Target="https://mall.industry.siemens.com/mall/tr/tr/Catalog/Product/3SB6213-6AA30-1AA0" TargetMode="External"/><Relationship Id="rId2891" Type="http://schemas.openxmlformats.org/officeDocument/2006/relationships/hyperlink" Target="https://mall.industry.siemens.com/mall/tr/tr/Catalog/Product/3SU1001-0AB50-0AA0" TargetMode="External"/><Relationship Id="rId3942" Type="http://schemas.openxmlformats.org/officeDocument/2006/relationships/hyperlink" Target="https://mall.industry.siemens.com/mall/tr/tr/Catalog/Product/3VM1080-4ED42-0AA0" TargetMode="External"/><Relationship Id="rId309" Type="http://schemas.openxmlformats.org/officeDocument/2006/relationships/hyperlink" Target="https://mall.industry.siemens.com/mall/tr/tr/Catalog/Product/3NA3482" TargetMode="External"/><Relationship Id="rId516" Type="http://schemas.openxmlformats.org/officeDocument/2006/relationships/hyperlink" Target="https://mall.industry.siemens.com/mall/tr/tr/Catalog/Product/3RA2921-2AA00" TargetMode="External"/><Relationship Id="rId1146" Type="http://schemas.openxmlformats.org/officeDocument/2006/relationships/hyperlink" Target="https://mall.industry.siemens.com/mall/tr/tr/Catalog/Product/3RT2028-2FB40" TargetMode="External"/><Relationship Id="rId2751" Type="http://schemas.openxmlformats.org/officeDocument/2006/relationships/hyperlink" Target="https://mall.industry.siemens.com/mall/tr/tr/Catalog/Product/3SE5232-0HD03" TargetMode="External"/><Relationship Id="rId3802" Type="http://schemas.openxmlformats.org/officeDocument/2006/relationships/hyperlink" Target="https://mall.industry.siemens.com/mall/tr/tr/Catalog/Product/3VA9257-0HA10" TargetMode="External"/><Relationship Id="rId723" Type="http://schemas.openxmlformats.org/officeDocument/2006/relationships/hyperlink" Target="https://mall.industry.siemens.com/mall/tr/tr/Catalog/Product/3RH2911-2HA20" TargetMode="External"/><Relationship Id="rId930" Type="http://schemas.openxmlformats.org/officeDocument/2006/relationships/hyperlink" Target="https://mall.industry.siemens.com/mall/tr/tr/Catalog/Product/3RT1054-1AP36" TargetMode="External"/><Relationship Id="rId1006" Type="http://schemas.openxmlformats.org/officeDocument/2006/relationships/hyperlink" Target="https://mall.industry.siemens.com/mall/tr/tr/Catalog/Product/3RT2016-1AB02" TargetMode="External"/><Relationship Id="rId1353" Type="http://schemas.openxmlformats.org/officeDocument/2006/relationships/hyperlink" Target="https://mall.industry.siemens.com/mall/tr/tr/Catalog/Product/3RU2146-4MB0" TargetMode="External"/><Relationship Id="rId1560" Type="http://schemas.openxmlformats.org/officeDocument/2006/relationships/hyperlink" Target="https://mall.industry.siemens.com/mall/tr/tr/Catalog/Product/3RW5074-2AB04" TargetMode="External"/><Relationship Id="rId2404" Type="http://schemas.openxmlformats.org/officeDocument/2006/relationships/hyperlink" Target="https://mall.industry.siemens.com/mall/tr/tr/Catalog/Product/3SB6061-2BL60-0YA0" TargetMode="External"/><Relationship Id="rId2611" Type="http://schemas.openxmlformats.org/officeDocument/2006/relationships/hyperlink" Target="https://mall.industry.siemens.com/mall/tr/tr/Catalog/Product/3SB6408-1BA30-1AA0" TargetMode="External"/><Relationship Id="rId1213" Type="http://schemas.openxmlformats.org/officeDocument/2006/relationships/hyperlink" Target="https://mall.industry.siemens.com/mall/tr/tr/Catalog/Product/3RT2446-1AP00" TargetMode="External"/><Relationship Id="rId1420" Type="http://schemas.openxmlformats.org/officeDocument/2006/relationships/hyperlink" Target="https://mall.industry.siemens.com/mall/tr/tr/Catalog/Product/3RV2021-1BA10" TargetMode="External"/><Relationship Id="rId4369" Type="http://schemas.openxmlformats.org/officeDocument/2006/relationships/hyperlink" Target="https://mall.industry.siemens.com/mall/tr/tr/Catalog/Product/3WA9111-0AP03" TargetMode="External"/><Relationship Id="rId4576" Type="http://schemas.openxmlformats.org/officeDocument/2006/relationships/hyperlink" Target="https://mall.industry.siemens.com/mall/tr/tr/Catalog/Product/3WL9111-0AH14-0AA0" TargetMode="External"/><Relationship Id="rId4783" Type="http://schemas.openxmlformats.org/officeDocument/2006/relationships/hyperlink" Target="https://mall.industry.siemens.com/mall/tr/tr/Catalog/Product/4EP4001-1VE00" TargetMode="External"/><Relationship Id="rId4990" Type="http://schemas.openxmlformats.org/officeDocument/2006/relationships/hyperlink" Target="https://mall.industry.siemens.com/mall/tr/tr/Catalog/Product/5SL4104-7" TargetMode="External"/><Relationship Id="rId5627" Type="http://schemas.openxmlformats.org/officeDocument/2006/relationships/hyperlink" Target="https://mall.industry.siemens.com/mall/tr/tr/Catalog/Product/8WD5300-1AB" TargetMode="External"/><Relationship Id="rId3178" Type="http://schemas.openxmlformats.org/officeDocument/2006/relationships/hyperlink" Target="https://mall.industry.siemens.com/mall/tr/tr/Catalog/Product/3SU1900-0EA30-0AA0" TargetMode="External"/><Relationship Id="rId3385" Type="http://schemas.openxmlformats.org/officeDocument/2006/relationships/hyperlink" Target="https://mall.industry.siemens.com/mall/tr/tr/Catalog/Product/3VA1116-1AA46-0AA0" TargetMode="External"/><Relationship Id="rId3592" Type="http://schemas.openxmlformats.org/officeDocument/2006/relationships/hyperlink" Target="https://mall.industry.siemens.com/mall/tr/tr/Catalog/Product/3VA2140-5KP42-0AA0" TargetMode="External"/><Relationship Id="rId4229" Type="http://schemas.openxmlformats.org/officeDocument/2006/relationships/hyperlink" Target="https://mall.industry.siemens.com/mall/tr/tr/Catalog/Product/3WA1125-2AB12-0AA0" TargetMode="External"/><Relationship Id="rId4436" Type="http://schemas.openxmlformats.org/officeDocument/2006/relationships/hyperlink" Target="https://mall.industry.siemens.com/mall/tr/tr/Catalog/Product/3WL1108-3BB32-1AA2" TargetMode="External"/><Relationship Id="rId4643" Type="http://schemas.openxmlformats.org/officeDocument/2006/relationships/hyperlink" Target="https://mall.industry.siemens.com/mall/tr/tr/Catalog/Product/3WL9212-4AC00-0AA1" TargetMode="External"/><Relationship Id="rId4850" Type="http://schemas.openxmlformats.org/officeDocument/2006/relationships/hyperlink" Target="https://mall.industry.siemens.com/mall/tr/tr/Catalog/Product/4RB2150-3EE50" TargetMode="External"/><Relationship Id="rId2194" Type="http://schemas.openxmlformats.org/officeDocument/2006/relationships/hyperlink" Target="https://mall.industry.siemens.com/mall/tr/tr/Catalog/Product/3SB6060-0BA50-0YA0" TargetMode="External"/><Relationship Id="rId3038" Type="http://schemas.openxmlformats.org/officeDocument/2006/relationships/hyperlink" Target="https://mall.industry.siemens.com/mall/tr/tr/Catalog/Product/3SU1150-1HB20-1CH0" TargetMode="External"/><Relationship Id="rId3245" Type="http://schemas.openxmlformats.org/officeDocument/2006/relationships/hyperlink" Target="https://mall.industry.siemens.com/mall/tr/tr/Catalog/Product/3TY7480-0A" TargetMode="External"/><Relationship Id="rId3452" Type="http://schemas.openxmlformats.org/officeDocument/2006/relationships/hyperlink" Target="https://mall.industry.siemens.com/mall/tr/tr/Catalog/Product/3VA1163-1AA36-0AA0" TargetMode="External"/><Relationship Id="rId4503" Type="http://schemas.openxmlformats.org/officeDocument/2006/relationships/hyperlink" Target="https://mall.industry.siemens.com/mall/tr/tr/Catalog/Product/3WL1212-4BB46-1AA2" TargetMode="External"/><Relationship Id="rId4710" Type="http://schemas.openxmlformats.org/officeDocument/2006/relationships/hyperlink" Target="https://mall.industry.siemens.com/mall/tr/tr/Catalog/Product/3WT8406-5AA01-0AA2" TargetMode="External"/><Relationship Id="rId166" Type="http://schemas.openxmlformats.org/officeDocument/2006/relationships/hyperlink" Target="https://mall.industry.siemens.com/mall/tr/tr/Catalog/Product/3LD2714-0TK51" TargetMode="External"/><Relationship Id="rId373" Type="http://schemas.openxmlformats.org/officeDocument/2006/relationships/hyperlink" Target="https://mall.industry.siemens.com/mall/tr/tr/Catalog/Product/3NE1818-0" TargetMode="External"/><Relationship Id="rId580" Type="http://schemas.openxmlformats.org/officeDocument/2006/relationships/hyperlink" Target="https://mall.industry.siemens.com/mall/tr/tr/Catalog/Product/3RC7140-1KE00" TargetMode="External"/><Relationship Id="rId2054" Type="http://schemas.openxmlformats.org/officeDocument/2006/relationships/hyperlink" Target="https://mall.industry.siemens.com/mall/tr/tr/Catalog/Product/3SB6010-2BM40-0YA0" TargetMode="External"/><Relationship Id="rId2261" Type="http://schemas.openxmlformats.org/officeDocument/2006/relationships/hyperlink" Target="https://mall.industry.siemens.com/mall/tr/tr/Catalog/Product/3SB6060-2AM40-0YA0" TargetMode="External"/><Relationship Id="rId3105" Type="http://schemas.openxmlformats.org/officeDocument/2006/relationships/hyperlink" Target="https://mall.industry.siemens.com/mall/tr/tr/Catalog/Product/3SU1401-1MC30-1CA1" TargetMode="External"/><Relationship Id="rId3312" Type="http://schemas.openxmlformats.org/officeDocument/2006/relationships/hyperlink" Target="https://mall.industry.siemens.com/mall/tr/tr/Catalog/Product/3UF7941-0AA00-0" TargetMode="External"/><Relationship Id="rId233" Type="http://schemas.openxmlformats.org/officeDocument/2006/relationships/hyperlink" Target="https://mall.industry.siemens.com/mall/tr/tr/Catalog/Product/3LD9340-3B" TargetMode="External"/><Relationship Id="rId440" Type="http://schemas.openxmlformats.org/officeDocument/2006/relationships/hyperlink" Target="https://mall.industry.siemens.com/mall/tr/tr/Catalog/Product/3NW6007-1" TargetMode="External"/><Relationship Id="rId1070" Type="http://schemas.openxmlformats.org/officeDocument/2006/relationships/hyperlink" Target="https://mall.industry.siemens.com/mall/tr/tr/Catalog/Product/3RT2023-1BG40" TargetMode="External"/><Relationship Id="rId2121" Type="http://schemas.openxmlformats.org/officeDocument/2006/relationships/hyperlink" Target="https://mall.industry.siemens.com/mall/tr/tr/Catalog/Product/3SB6011-2AA60-0YA0" TargetMode="External"/><Relationship Id="rId5277" Type="http://schemas.openxmlformats.org/officeDocument/2006/relationships/hyperlink" Target="https://mall.industry.siemens.com/mall/tr/tr/Catalog/Product/5SU1653-1KK32" TargetMode="External"/><Relationship Id="rId5484" Type="http://schemas.openxmlformats.org/officeDocument/2006/relationships/hyperlink" Target="https://mall.industry.siemens.com/mall/tr/tr/Catalog/Product/7KT1667" TargetMode="External"/><Relationship Id="rId300" Type="http://schemas.openxmlformats.org/officeDocument/2006/relationships/hyperlink" Target="https://mall.industry.siemens.com/mall/tr/tr/Catalog/Product/3NA3240" TargetMode="External"/><Relationship Id="rId4086" Type="http://schemas.openxmlformats.org/officeDocument/2006/relationships/hyperlink" Target="https://mall.industry.siemens.com/mall/tr/tr/Catalog/Product/3VM9908-0BB23" TargetMode="External"/><Relationship Id="rId5137" Type="http://schemas.openxmlformats.org/officeDocument/2006/relationships/hyperlink" Target="https://mall.industry.siemens.com/mall/tr/tr/Catalog/Product/5SL6332-7YA" TargetMode="External"/><Relationship Id="rId1887" Type="http://schemas.openxmlformats.org/officeDocument/2006/relationships/hyperlink" Target="https://mall.industry.siemens.com/mall/tr/tr/Catalog/Product/3RW5553-6HA14" TargetMode="External"/><Relationship Id="rId2938" Type="http://schemas.openxmlformats.org/officeDocument/2006/relationships/hyperlink" Target="https://mall.industry.siemens.com/mall/tr/tr/Catalog/Product/3SU1051-6AA40-0AA0" TargetMode="External"/><Relationship Id="rId4293" Type="http://schemas.openxmlformats.org/officeDocument/2006/relationships/hyperlink" Target="https://mall.industry.siemens.com/mall/tr/tr/Catalog/Product/3WA1340-5AB32-0AA0" TargetMode="External"/><Relationship Id="rId5344" Type="http://schemas.openxmlformats.org/officeDocument/2006/relationships/hyperlink" Target="https://mall.industry.siemens.com/mall/tr/tr/Catalog/Product/5SV5644-6" TargetMode="External"/><Relationship Id="rId5551" Type="http://schemas.openxmlformats.org/officeDocument/2006/relationships/hyperlink" Target="https://mall.industry.siemens.com/mall/tr/tr/Catalog/Product/8US1921-2AA00" TargetMode="External"/><Relationship Id="rId1747" Type="http://schemas.openxmlformats.org/officeDocument/2006/relationships/hyperlink" Target="https://mall.industry.siemens.com/mall/tr/tr/Catalog/Product/3RW5514-1HF14" TargetMode="External"/><Relationship Id="rId1954" Type="http://schemas.openxmlformats.org/officeDocument/2006/relationships/hyperlink" Target="https://mall.industry.siemens.com/mall/tr/tr/Catalog/Product/3SB6010-0BB20-0YA0" TargetMode="External"/><Relationship Id="rId4153" Type="http://schemas.openxmlformats.org/officeDocument/2006/relationships/hyperlink" Target="https://mall.industry.siemens.com/mall/tr/tr/Catalog/Product/3WA1106-2AB42-0AA0" TargetMode="External"/><Relationship Id="rId4360" Type="http://schemas.openxmlformats.org/officeDocument/2006/relationships/hyperlink" Target="https://mall.industry.siemens.com/mall/tr/tr/Catalog/Product/3WA9111-0AL31" TargetMode="External"/><Relationship Id="rId5204" Type="http://schemas.openxmlformats.org/officeDocument/2006/relationships/hyperlink" Target="https://mall.industry.siemens.com/mall/tr/tr/Catalog/Product/5ST3806" TargetMode="External"/><Relationship Id="rId5411" Type="http://schemas.openxmlformats.org/officeDocument/2006/relationships/hyperlink" Target="https://mall.industry.siemens.com/mall/tr/tr/Catalog/Product/5TT4101-0" TargetMode="External"/><Relationship Id="rId39" Type="http://schemas.openxmlformats.org/officeDocument/2006/relationships/hyperlink" Target="https://mall.industry.siemens.com/mall/tr/tr/Catalog/Product/3KD2830-0NE10-0" TargetMode="External"/><Relationship Id="rId1607" Type="http://schemas.openxmlformats.org/officeDocument/2006/relationships/hyperlink" Target="https://mall.industry.siemens.com/mall/tr/tr/Catalog/Product/3RW5214-3TC14" TargetMode="External"/><Relationship Id="rId1814" Type="http://schemas.openxmlformats.org/officeDocument/2006/relationships/hyperlink" Target="https://mall.industry.siemens.com/mall/tr/tr/Catalog/Product/3RW5534-6HF04" TargetMode="External"/><Relationship Id="rId4013" Type="http://schemas.openxmlformats.org/officeDocument/2006/relationships/hyperlink" Target="https://mall.industry.siemens.com/mall/tr/tr/Catalog/Product/3VM1332-4EE32-0AA0" TargetMode="External"/><Relationship Id="rId4220" Type="http://schemas.openxmlformats.org/officeDocument/2006/relationships/hyperlink" Target="https://mall.industry.siemens.com/mall/tr/tr/Catalog/Product/3WA1120-3AB12-0AA0" TargetMode="External"/><Relationship Id="rId3779" Type="http://schemas.openxmlformats.org/officeDocument/2006/relationships/hyperlink" Target="https://mall.industry.siemens.com/mall/tr/tr/Catalog/Product/3VA9214-0RS20" TargetMode="External"/><Relationship Id="rId2588" Type="http://schemas.openxmlformats.org/officeDocument/2006/relationships/hyperlink" Target="https://mall.industry.siemens.com/mall/tr/tr/Catalog/Product/3SB6403-1BA50-1AA0" TargetMode="External"/><Relationship Id="rId3986" Type="http://schemas.openxmlformats.org/officeDocument/2006/relationships/hyperlink" Target="https://mall.industry.siemens.com/mall/tr/tr/Catalog/Product/3VM1163-4EE42-0AA0" TargetMode="External"/><Relationship Id="rId1397" Type="http://schemas.openxmlformats.org/officeDocument/2006/relationships/hyperlink" Target="https://mall.industry.siemens.com/mall/tr/tr/Catalog/Product/3RV2011-1BA10" TargetMode="External"/><Relationship Id="rId2795" Type="http://schemas.openxmlformats.org/officeDocument/2006/relationships/hyperlink" Target="https://mall.industry.siemens.com/mall/tr/tr/Catalog/Product/3SE6410-1AC01" TargetMode="External"/><Relationship Id="rId3639" Type="http://schemas.openxmlformats.org/officeDocument/2006/relationships/hyperlink" Target="https://mall.industry.siemens.com/mall/tr/tr/Catalog/Product/3VA2450-6KP32-0AA0" TargetMode="External"/><Relationship Id="rId3846" Type="http://schemas.openxmlformats.org/officeDocument/2006/relationships/hyperlink" Target="https://mall.industry.siemens.com/mall/tr/tr/Catalog/Product/3VA9423-0RL30" TargetMode="External"/><Relationship Id="rId5061" Type="http://schemas.openxmlformats.org/officeDocument/2006/relationships/hyperlink" Target="https://mall.industry.siemens.com/mall/tr/tr/Catalog/Product/5SL4640-7" TargetMode="External"/><Relationship Id="rId767" Type="http://schemas.openxmlformats.org/officeDocument/2006/relationships/hyperlink" Target="https://mall.industry.siemens.com/mall/tr/tr/Catalog/Product/3RK1405-2BG00-2AA2" TargetMode="External"/><Relationship Id="rId974" Type="http://schemas.openxmlformats.org/officeDocument/2006/relationships/hyperlink" Target="https://mall.industry.siemens.com/mall/tr/tr/Catalog/Product/3RT1964-6A" TargetMode="External"/><Relationship Id="rId2448" Type="http://schemas.openxmlformats.org/officeDocument/2006/relationships/hyperlink" Target="https://mall.industry.siemens.com/mall/tr/tr/Catalog/Product/3SB6110-4AL11-1NA0" TargetMode="External"/><Relationship Id="rId2655" Type="http://schemas.openxmlformats.org/officeDocument/2006/relationships/hyperlink" Target="https://mall.industry.siemens.com/mall/tr/tr/Catalog/Product/3SE2924-3AA20" TargetMode="External"/><Relationship Id="rId2862" Type="http://schemas.openxmlformats.org/officeDocument/2006/relationships/hyperlink" Target="https://mall.industry.siemens.com/mall/tr/tr/Catalog/Product/3SK2112-2AA10" TargetMode="External"/><Relationship Id="rId3706" Type="http://schemas.openxmlformats.org/officeDocument/2006/relationships/hyperlink" Target="https://mall.industry.siemens.com/mall/tr/tr/Catalog/Product/3VA9088-0VK10" TargetMode="External"/><Relationship Id="rId3913" Type="http://schemas.openxmlformats.org/officeDocument/2006/relationships/hyperlink" Target="https://mall.industry.siemens.com/mall/tr/tr/Catalog/Product/3VM1010-4ED32-0AA0" TargetMode="External"/><Relationship Id="rId627" Type="http://schemas.openxmlformats.org/officeDocument/2006/relationships/hyperlink" Target="https://mall.industry.siemens.com/mall/tr/tr/Catalog/Product/3RF2330-1AA02" TargetMode="External"/><Relationship Id="rId834" Type="http://schemas.openxmlformats.org/officeDocument/2006/relationships/hyperlink" Target="https://mall.industry.siemens.com/mall/tr/tr/Catalog/Product/3RM1302-1AA04" TargetMode="External"/><Relationship Id="rId1257" Type="http://schemas.openxmlformats.org/officeDocument/2006/relationships/hyperlink" Target="https://mall.industry.siemens.com/mall/tr/tr/Catalog/Product/3RU2116-0EB0" TargetMode="External"/><Relationship Id="rId1464" Type="http://schemas.openxmlformats.org/officeDocument/2006/relationships/hyperlink" Target="https://mall.industry.siemens.com/mall/tr/tr/Catalog/Product/3RV2902-1DB0" TargetMode="External"/><Relationship Id="rId1671" Type="http://schemas.openxmlformats.org/officeDocument/2006/relationships/hyperlink" Target="https://mall.industry.siemens.com/mall/tr/tr/Catalog/Product/3RW5234-6TC14" TargetMode="External"/><Relationship Id="rId2308" Type="http://schemas.openxmlformats.org/officeDocument/2006/relationships/hyperlink" Target="https://mall.industry.siemens.com/mall/tr/tr/Catalog/Product/3SB6060-2BP30-0YA0" TargetMode="External"/><Relationship Id="rId2515" Type="http://schemas.openxmlformats.org/officeDocument/2006/relationships/hyperlink" Target="https://mall.industry.siemens.com/mall/tr/tr/Catalog/Product/3SB6210-0AB10-1BA0" TargetMode="External"/><Relationship Id="rId2722" Type="http://schemas.openxmlformats.org/officeDocument/2006/relationships/hyperlink" Target="https://mall.industry.siemens.com/mall/tr/tr/Catalog/Product/3SE5122-1QV10" TargetMode="External"/><Relationship Id="rId901" Type="http://schemas.openxmlformats.org/officeDocument/2006/relationships/hyperlink" Target="https://mall.industry.siemens.com/mall/tr/tr/Catalog/Product/3RQ4902-0B" TargetMode="External"/><Relationship Id="rId1117" Type="http://schemas.openxmlformats.org/officeDocument/2006/relationships/hyperlink" Target="https://mall.industry.siemens.com/mall/tr/tr/Catalog/Product/3RT2027-1AB00" TargetMode="External"/><Relationship Id="rId1324" Type="http://schemas.openxmlformats.org/officeDocument/2006/relationships/hyperlink" Target="https://mall.industry.siemens.com/mall/tr/tr/Catalog/Product/3RU2126-4EB1" TargetMode="External"/><Relationship Id="rId1531" Type="http://schemas.openxmlformats.org/officeDocument/2006/relationships/hyperlink" Target="https://mall.industry.siemens.com/mall/tr/tr/Catalog/Product/3RW5055-2TB14" TargetMode="External"/><Relationship Id="rId4687" Type="http://schemas.openxmlformats.org/officeDocument/2006/relationships/hyperlink" Target="https://mall.industry.siemens.com/mall/tr/tr/Catalog/Product/3WT8206-5AA04-5AB2" TargetMode="External"/><Relationship Id="rId4894" Type="http://schemas.openxmlformats.org/officeDocument/2006/relationships/hyperlink" Target="https://mall.industry.siemens.com/mall/tr/tr/Catalog/Product/5SB4111" TargetMode="External"/><Relationship Id="rId30" Type="http://schemas.openxmlformats.org/officeDocument/2006/relationships/hyperlink" Target="https://mall.industry.siemens.com/mall/tr/tr/Catalog/Product/3KC9000-8EL62" TargetMode="External"/><Relationship Id="rId3289" Type="http://schemas.openxmlformats.org/officeDocument/2006/relationships/hyperlink" Target="https://mall.industry.siemens.com/mall/tr/tr/Catalog/Product/3UF7200-1AA01-0" TargetMode="External"/><Relationship Id="rId3496" Type="http://schemas.openxmlformats.org/officeDocument/2006/relationships/hyperlink" Target="https://mall.industry.siemens.com/mall/tr/tr/Catalog/Product/3VA1220-6EF42-0AA0" TargetMode="External"/><Relationship Id="rId4547" Type="http://schemas.openxmlformats.org/officeDocument/2006/relationships/hyperlink" Target="https://mall.industry.siemens.com/mall/tr/tr/Catalog/Product/3WL1240-4BB47-1AA2" TargetMode="External"/><Relationship Id="rId4754" Type="http://schemas.openxmlformats.org/officeDocument/2006/relationships/hyperlink" Target="https://mall.industry.siemens.com/mall/tr/tr/Catalog/Product/3ZY1212-2EA00" TargetMode="External"/><Relationship Id="rId2098" Type="http://schemas.openxmlformats.org/officeDocument/2006/relationships/hyperlink" Target="https://mall.industry.siemens.com/mall/tr/tr/Catalog/Product/3SB6011-0BB30-0YA0" TargetMode="External"/><Relationship Id="rId3149" Type="http://schemas.openxmlformats.org/officeDocument/2006/relationships/hyperlink" Target="https://mall.industry.siemens.com/mall/tr/tr/Catalog/Product/3SU1803-3NB00-1AE1" TargetMode="External"/><Relationship Id="rId3356" Type="http://schemas.openxmlformats.org/officeDocument/2006/relationships/hyperlink" Target="https://mall.industry.siemens.com/mall/tr/tr/Catalog/Product/3VA1110-1AA36-0AA0" TargetMode="External"/><Relationship Id="rId3563" Type="http://schemas.openxmlformats.org/officeDocument/2006/relationships/hyperlink" Target="https://mall.industry.siemens.com/mall/tr/tr/Catalog/Product/3VA2110-6HL42-0AA0" TargetMode="External"/><Relationship Id="rId4407" Type="http://schemas.openxmlformats.org/officeDocument/2006/relationships/hyperlink" Target="https://mall.industry.siemens.com/mall/tr/tr/Catalog/Product/3WA9111-0EX04" TargetMode="External"/><Relationship Id="rId4961" Type="http://schemas.openxmlformats.org/officeDocument/2006/relationships/hyperlink" Target="https://mall.industry.siemens.com/mall/tr/tr/Catalog/Product/5SL3210-6YA" TargetMode="External"/><Relationship Id="rId277" Type="http://schemas.openxmlformats.org/officeDocument/2006/relationships/hyperlink" Target="https://mall.industry.siemens.com/mall/tr/tr/Catalog/Product/3LF0222-4DC00" TargetMode="External"/><Relationship Id="rId484" Type="http://schemas.openxmlformats.org/officeDocument/2006/relationships/hyperlink" Target="https://mall.industry.siemens.com/mall/tr/tr/Catalog/Product/3RA2317-8XB30-1AP0" TargetMode="External"/><Relationship Id="rId2165" Type="http://schemas.openxmlformats.org/officeDocument/2006/relationships/hyperlink" Target="https://mall.industry.siemens.com/mall/tr/tr/Catalog/Product/3SB6011-2BM50-0YA0" TargetMode="External"/><Relationship Id="rId3009" Type="http://schemas.openxmlformats.org/officeDocument/2006/relationships/hyperlink" Target="https://mall.industry.siemens.com/mall/tr/tr/Catalog/Product/3SU1102-6AA40-1AA0" TargetMode="External"/><Relationship Id="rId3216" Type="http://schemas.openxmlformats.org/officeDocument/2006/relationships/hyperlink" Target="https://mall.industry.siemens.com/mall/tr/tr/Catalog/Product/3TG1010-0AL2" TargetMode="External"/><Relationship Id="rId3770" Type="http://schemas.openxmlformats.org/officeDocument/2006/relationships/hyperlink" Target="https://mall.industry.siemens.com/mall/tr/tr/Catalog/Product/3VA9213-0KP00" TargetMode="External"/><Relationship Id="rId4614" Type="http://schemas.openxmlformats.org/officeDocument/2006/relationships/hyperlink" Target="https://mall.industry.siemens.com/mall/tr/tr/Catalog/Product/3WL9111-0AT26-0AA0" TargetMode="External"/><Relationship Id="rId4821" Type="http://schemas.openxmlformats.org/officeDocument/2006/relationships/hyperlink" Target="https://mall.industry.siemens.com/mall/tr/tr/Catalog/Product/4NC5327-2DE21" TargetMode="External"/><Relationship Id="rId137" Type="http://schemas.openxmlformats.org/officeDocument/2006/relationships/hyperlink" Target="https://mall.industry.siemens.com/mall/tr/tr/Catalog/Product/3LD2013-1TL53" TargetMode="External"/><Relationship Id="rId344" Type="http://schemas.openxmlformats.org/officeDocument/2006/relationships/hyperlink" Target="https://mall.industry.siemens.com/mall/tr/tr/Catalog/Product/3NA6807" TargetMode="External"/><Relationship Id="rId691" Type="http://schemas.openxmlformats.org/officeDocument/2006/relationships/hyperlink" Target="https://mall.industry.siemens.com/mall/tr/tr/Catalog/Product/3RH2911-1AA10" TargetMode="External"/><Relationship Id="rId2025" Type="http://schemas.openxmlformats.org/officeDocument/2006/relationships/hyperlink" Target="https://mall.industry.siemens.com/mall/tr/tr/Catalog/Product/3SB6010-2AN50-0YA0" TargetMode="External"/><Relationship Id="rId2372" Type="http://schemas.openxmlformats.org/officeDocument/2006/relationships/hyperlink" Target="https://mall.industry.siemens.com/mall/tr/tr/Catalog/Product/3SB6061-2AL40-0YA0" TargetMode="External"/><Relationship Id="rId3423" Type="http://schemas.openxmlformats.org/officeDocument/2006/relationships/hyperlink" Target="https://mall.industry.siemens.com/mall/tr/tr/Catalog/Product/3VA1132-5EF46-0AA0" TargetMode="External"/><Relationship Id="rId3630" Type="http://schemas.openxmlformats.org/officeDocument/2006/relationships/hyperlink" Target="https://mall.industry.siemens.com/mall/tr/tr/Catalog/Product/3VA2340-5KP42-0AA0" TargetMode="External"/><Relationship Id="rId551" Type="http://schemas.openxmlformats.org/officeDocument/2006/relationships/hyperlink" Target="https://mall.industry.siemens.com/mall/tr/tr/Catalog/Product/3RA8422-4EE10" TargetMode="External"/><Relationship Id="rId1181" Type="http://schemas.openxmlformats.org/officeDocument/2006/relationships/hyperlink" Target="https://mall.industry.siemens.com/mall/tr/tr/Catalog/Product/3RT2045-1AP00" TargetMode="External"/><Relationship Id="rId2232" Type="http://schemas.openxmlformats.org/officeDocument/2006/relationships/hyperlink" Target="https://mall.industry.siemens.com/mall/tr/tr/Catalog/Product/3SB6060-1EA20-0YA0" TargetMode="External"/><Relationship Id="rId5388" Type="http://schemas.openxmlformats.org/officeDocument/2006/relationships/hyperlink" Target="https://mall.industry.siemens.com/mall/tr/tr/Catalog/Product/5SY5214-7" TargetMode="External"/><Relationship Id="rId5595" Type="http://schemas.openxmlformats.org/officeDocument/2006/relationships/hyperlink" Target="https://mall.industry.siemens.com/mall/tr/tr/Catalog/Product/8WD4400-1AE" TargetMode="External"/><Relationship Id="rId204" Type="http://schemas.openxmlformats.org/officeDocument/2006/relationships/hyperlink" Target="https://mall.industry.siemens.com/mall/tr/tr/Catalog/Product/3LD3354-0TK51" TargetMode="External"/><Relationship Id="rId411" Type="http://schemas.openxmlformats.org/officeDocument/2006/relationships/hyperlink" Target="https://mall.industry.siemens.com/mall/tr/tr/Catalog/Product/3NP1123-1BC20" TargetMode="External"/><Relationship Id="rId1041" Type="http://schemas.openxmlformats.org/officeDocument/2006/relationships/hyperlink" Target="https://mall.industry.siemens.com/mall/tr/tr/Catalog/Product/3RT2017-2BB42" TargetMode="External"/><Relationship Id="rId1998" Type="http://schemas.openxmlformats.org/officeDocument/2006/relationships/hyperlink" Target="https://mall.industry.siemens.com/mall/tr/tr/Catalog/Product/3SB6010-2AA20-0YA0" TargetMode="External"/><Relationship Id="rId4197" Type="http://schemas.openxmlformats.org/officeDocument/2006/relationships/hyperlink" Target="https://mall.industry.siemens.com/mall/tr/tr/Catalog/Product/3WA1112-4AB02-0AA0" TargetMode="External"/><Relationship Id="rId5248" Type="http://schemas.openxmlformats.org/officeDocument/2006/relationships/hyperlink" Target="https://mall.industry.siemens.com/mall/tr/tr/Catalog/Product/5SU1636-6FP06" TargetMode="External"/><Relationship Id="rId5455" Type="http://schemas.openxmlformats.org/officeDocument/2006/relationships/hyperlink" Target="https://mall.industry.siemens.com/mall/tr/tr/Catalog/Product/7KM4220-0BA01-1EA0" TargetMode="External"/><Relationship Id="rId5662" Type="http://schemas.openxmlformats.org/officeDocument/2006/relationships/hyperlink" Target="https://mall.industry.siemens.com/mall/tr/tr/Catalog/Product/LZX:PT370615" TargetMode="External"/><Relationship Id="rId1858" Type="http://schemas.openxmlformats.org/officeDocument/2006/relationships/hyperlink" Target="https://mall.industry.siemens.com/mall/tr/tr/Catalog/Product/3RW5546-2HF04" TargetMode="External"/><Relationship Id="rId4057" Type="http://schemas.openxmlformats.org/officeDocument/2006/relationships/hyperlink" Target="https://mall.industry.siemens.com/mall/tr/tr/Catalog/Product/3VM9213-0KP00" TargetMode="External"/><Relationship Id="rId4264" Type="http://schemas.openxmlformats.org/officeDocument/2006/relationships/hyperlink" Target="https://mall.industry.siemens.com/mall/tr/tr/Catalog/Product/3WA1232-5AB42-0AA0" TargetMode="External"/><Relationship Id="rId4471" Type="http://schemas.openxmlformats.org/officeDocument/2006/relationships/hyperlink" Target="https://mall.industry.siemens.com/mall/tr/tr/Catalog/Product/3WL1116-2BB46-1AA2" TargetMode="External"/><Relationship Id="rId5108" Type="http://schemas.openxmlformats.org/officeDocument/2006/relationships/hyperlink" Target="https://mall.industry.siemens.com/mall/tr/tr/Catalog/Product/5SL6208-7" TargetMode="External"/><Relationship Id="rId5315" Type="http://schemas.openxmlformats.org/officeDocument/2006/relationships/hyperlink" Target="https://mall.industry.siemens.com/mall/tr/tr/Catalog/Product/5SV3626-4" TargetMode="External"/><Relationship Id="rId5522" Type="http://schemas.openxmlformats.org/officeDocument/2006/relationships/hyperlink" Target="https://mall.industry.siemens.com/mall/tr/tr/Catalog/Product/8UD1161-4AF21" TargetMode="External"/><Relationship Id="rId2909" Type="http://schemas.openxmlformats.org/officeDocument/2006/relationships/hyperlink" Target="https://mall.industry.siemens.com/mall/tr/tr/Catalog/Product/3SU1050-0AB30-0AA0" TargetMode="External"/><Relationship Id="rId3073" Type="http://schemas.openxmlformats.org/officeDocument/2006/relationships/hyperlink" Target="https://mall.industry.siemens.com/mall/tr/tr/Catalog/Product/3SU1200-2PS10-1AA0" TargetMode="External"/><Relationship Id="rId3280" Type="http://schemas.openxmlformats.org/officeDocument/2006/relationships/hyperlink" Target="https://mall.industry.siemens.com/mall/tr/tr/Catalog/Product/3UF7101-1AA00-0" TargetMode="External"/><Relationship Id="rId4124" Type="http://schemas.openxmlformats.org/officeDocument/2006/relationships/hyperlink" Target="https://mall.industry.siemens.com/mall/tr/tr/Catalog/Product/3VW9011-0AH08" TargetMode="External"/><Relationship Id="rId4331" Type="http://schemas.openxmlformats.org/officeDocument/2006/relationships/hyperlink" Target="https://mall.industry.siemens.com/mall/tr/tr/Catalog/Product/3WA9111-0AE02" TargetMode="External"/><Relationship Id="rId1718" Type="http://schemas.openxmlformats.org/officeDocument/2006/relationships/hyperlink" Target="https://mall.industry.siemens.com/mall/tr/tr/Catalog/Product/3RW5246-6TC04" TargetMode="External"/><Relationship Id="rId1925" Type="http://schemas.openxmlformats.org/officeDocument/2006/relationships/hyperlink" Target="https://mall.industry.siemens.com/mall/tr/tr/Catalog/Product/3SB2224-6BD06" TargetMode="External"/><Relationship Id="rId3140" Type="http://schemas.openxmlformats.org/officeDocument/2006/relationships/hyperlink" Target="https://mall.industry.siemens.com/mall/tr/tr/Catalog/Product/3SU1801-0AC00-2AB1" TargetMode="External"/><Relationship Id="rId2699" Type="http://schemas.openxmlformats.org/officeDocument/2006/relationships/hyperlink" Target="https://mall.industry.siemens.com/mall/tr/tr/Catalog/Product/3SE5112-0CF01" TargetMode="External"/><Relationship Id="rId3000" Type="http://schemas.openxmlformats.org/officeDocument/2006/relationships/hyperlink" Target="https://mall.industry.siemens.com/mall/tr/tr/Catalog/Product/3SU1100-7BF10-1QA0" TargetMode="External"/><Relationship Id="rId3957" Type="http://schemas.openxmlformats.org/officeDocument/2006/relationships/hyperlink" Target="https://mall.industry.siemens.com/mall/tr/tr/Catalog/Product/3VM1112-4EE42-0AA0" TargetMode="External"/><Relationship Id="rId878" Type="http://schemas.openxmlformats.org/officeDocument/2006/relationships/hyperlink" Target="https://mall.industry.siemens.com/mall/tr/tr/Catalog/Product/3RQ4052-1SM50" TargetMode="External"/><Relationship Id="rId2559" Type="http://schemas.openxmlformats.org/officeDocument/2006/relationships/hyperlink" Target="https://mall.industry.siemens.com/mall/tr/tr/Catalog/Product/3SB6216-6AA30-1AA0" TargetMode="External"/><Relationship Id="rId2766" Type="http://schemas.openxmlformats.org/officeDocument/2006/relationships/hyperlink" Target="https://mall.industry.siemens.com/mall/tr/tr/Catalog/Product/3SE5242-0HK21" TargetMode="External"/><Relationship Id="rId2973" Type="http://schemas.openxmlformats.org/officeDocument/2006/relationships/hyperlink" Target="https://mall.industry.siemens.com/mall/tr/tr/Catalog/Product/3SU1062-2DM60-0AA0" TargetMode="External"/><Relationship Id="rId3817" Type="http://schemas.openxmlformats.org/officeDocument/2006/relationships/hyperlink" Target="https://mall.industry.siemens.com/mall/tr/tr/Catalog/Product/3VA9267-0HA10" TargetMode="External"/><Relationship Id="rId5172" Type="http://schemas.openxmlformats.org/officeDocument/2006/relationships/hyperlink" Target="https://mall.industry.siemens.com/mall/tr/tr/Catalog/Product/5SL6650-7" TargetMode="External"/><Relationship Id="rId738" Type="http://schemas.openxmlformats.org/officeDocument/2006/relationships/hyperlink" Target="https://mall.industry.siemens.com/mall/tr/tr/Catalog/Product/3RK1200-0DQ00-0AA3" TargetMode="External"/><Relationship Id="rId945" Type="http://schemas.openxmlformats.org/officeDocument/2006/relationships/hyperlink" Target="https://mall.industry.siemens.com/mall/tr/tr/Catalog/Product/3RT1066-6AP36" TargetMode="External"/><Relationship Id="rId1368" Type="http://schemas.openxmlformats.org/officeDocument/2006/relationships/hyperlink" Target="https://mall.industry.siemens.com/mall/tr/tr/Catalog/Product/3RV1915-2DB" TargetMode="External"/><Relationship Id="rId1575" Type="http://schemas.openxmlformats.org/officeDocument/2006/relationships/hyperlink" Target="https://mall.industry.siemens.com/mall/tr/tr/Catalog/Product/3RW5075-6TB14" TargetMode="External"/><Relationship Id="rId1782" Type="http://schemas.openxmlformats.org/officeDocument/2006/relationships/hyperlink" Target="https://mall.industry.siemens.com/mall/tr/tr/Catalog/Product/3RW5524-3HF04" TargetMode="External"/><Relationship Id="rId2419" Type="http://schemas.openxmlformats.org/officeDocument/2006/relationships/hyperlink" Target="https://mall.industry.siemens.com/mall/tr/tr/Catalog/Product/3SB6061-2BP60-0YA0" TargetMode="External"/><Relationship Id="rId2626" Type="http://schemas.openxmlformats.org/officeDocument/2006/relationships/hyperlink" Target="https://mall.industry.siemens.com/mall/tr/tr/Catalog/Product/3SB6900-0HA" TargetMode="External"/><Relationship Id="rId2833" Type="http://schemas.openxmlformats.org/officeDocument/2006/relationships/hyperlink" Target="https://mall.industry.siemens.com/mall/tr/tr/Catalog/Product/3SK1111-2AW20" TargetMode="External"/><Relationship Id="rId5032" Type="http://schemas.openxmlformats.org/officeDocument/2006/relationships/hyperlink" Target="https://mall.industry.siemens.com/mall/tr/tr/Catalog/Product/5SL4305-7" TargetMode="External"/><Relationship Id="rId74" Type="http://schemas.openxmlformats.org/officeDocument/2006/relationships/hyperlink" Target="https://mall.industry.siemens.com/mall/tr/tr/Catalog/Product/3KD9105-2" TargetMode="External"/><Relationship Id="rId805" Type="http://schemas.openxmlformats.org/officeDocument/2006/relationships/hyperlink" Target="https://mall.industry.siemens.com/mall/tr/tr/Catalog/Product/3RK2400-2CE00-2AA2" TargetMode="External"/><Relationship Id="rId1228" Type="http://schemas.openxmlformats.org/officeDocument/2006/relationships/hyperlink" Target="https://mall.industry.siemens.com/mall/tr/tr/Catalog/Product/3RT2916-1JJ00" TargetMode="External"/><Relationship Id="rId1435" Type="http://schemas.openxmlformats.org/officeDocument/2006/relationships/hyperlink" Target="https://mall.industry.siemens.com/mall/tr/tr/Catalog/Product/3RV2021-4DA10" TargetMode="External"/><Relationship Id="rId4798" Type="http://schemas.openxmlformats.org/officeDocument/2006/relationships/hyperlink" Target="https://mall.industry.siemens.com/mall/tr/tr/Catalog/Product/4EU3632-4VE08-0AA0" TargetMode="External"/><Relationship Id="rId1642" Type="http://schemas.openxmlformats.org/officeDocument/2006/relationships/hyperlink" Target="https://mall.industry.siemens.com/mall/tr/tr/Catalog/Product/3RW5225-1TC04" TargetMode="External"/><Relationship Id="rId2900" Type="http://schemas.openxmlformats.org/officeDocument/2006/relationships/hyperlink" Target="https://mall.industry.siemens.com/mall/tr/tr/Catalog/Product/3SU1001-6AA40-0AA0" TargetMode="External"/><Relationship Id="rId1502" Type="http://schemas.openxmlformats.org/officeDocument/2006/relationships/hyperlink" Target="https://mall.industry.siemens.com/mall/tr/tr/Catalog/Product/3RW3046-1BB04" TargetMode="External"/><Relationship Id="rId4658" Type="http://schemas.openxmlformats.org/officeDocument/2006/relationships/hyperlink" Target="https://mall.industry.siemens.com/mall/tr/tr/Catalog/Product/3WT8100-5AA00-0AA2" TargetMode="External"/><Relationship Id="rId4865" Type="http://schemas.openxmlformats.org/officeDocument/2006/relationships/hyperlink" Target="https://mall.industry.siemens.com/mall/tr/tr/Catalog/Product/4RB8150-3FC10" TargetMode="External"/><Relationship Id="rId388" Type="http://schemas.openxmlformats.org/officeDocument/2006/relationships/hyperlink" Target="https://mall.industry.siemens.com/mall/tr/tr/Catalog/Product/3NG1302" TargetMode="External"/><Relationship Id="rId2069" Type="http://schemas.openxmlformats.org/officeDocument/2006/relationships/hyperlink" Target="https://mall.industry.siemens.com/mall/tr/tr/Catalog/Product/3SB6010-3AA24-0YK0" TargetMode="External"/><Relationship Id="rId3467" Type="http://schemas.openxmlformats.org/officeDocument/2006/relationships/hyperlink" Target="https://mall.industry.siemens.com/mall/tr/tr/Catalog/Product/3VA1180-4EE46-0AA0" TargetMode="External"/><Relationship Id="rId3674" Type="http://schemas.openxmlformats.org/officeDocument/2006/relationships/hyperlink" Target="https://mall.industry.siemens.com/mall/tr/tr/Catalog/Product/3VA2712-1AB13-0AA0" TargetMode="External"/><Relationship Id="rId3881" Type="http://schemas.openxmlformats.org/officeDocument/2006/relationships/hyperlink" Target="https://mall.industry.siemens.com/mall/tr/tr/Catalog/Product/3VA9908-0BB25" TargetMode="External"/><Relationship Id="rId4518" Type="http://schemas.openxmlformats.org/officeDocument/2006/relationships/hyperlink" Target="https://mall.industry.siemens.com/mall/tr/tr/Catalog/Product/3WL1225-3BB42-1AA2" TargetMode="External"/><Relationship Id="rId4725" Type="http://schemas.openxmlformats.org/officeDocument/2006/relationships/hyperlink" Target="https://mall.industry.siemens.com/mall/tr/tr/Catalog/Product/3WT9866-8JA00" TargetMode="External"/><Relationship Id="rId4932" Type="http://schemas.openxmlformats.org/officeDocument/2006/relationships/hyperlink" Target="https://mall.industry.siemens.com/mall/tr/tr/Catalog/Product/5SG7661-0KK16" TargetMode="External"/><Relationship Id="rId595" Type="http://schemas.openxmlformats.org/officeDocument/2006/relationships/hyperlink" Target="https://mall.industry.siemens.com/mall/tr/tr/Catalog/Product/3RC7940-0TE10" TargetMode="External"/><Relationship Id="rId2276" Type="http://schemas.openxmlformats.org/officeDocument/2006/relationships/hyperlink" Target="https://mall.industry.siemens.com/mall/tr/tr/Catalog/Product/3SB6060-2BA10-0YA0" TargetMode="External"/><Relationship Id="rId2483" Type="http://schemas.openxmlformats.org/officeDocument/2006/relationships/hyperlink" Target="https://mall.industry.siemens.com/mall/tr/tr/Catalog/Product/3SB6160-1HB20-1CA0" TargetMode="External"/><Relationship Id="rId2690" Type="http://schemas.openxmlformats.org/officeDocument/2006/relationships/hyperlink" Target="https://mall.industry.siemens.com/mall/tr/tr/Catalog/Product/3SE5000-0BA00" TargetMode="External"/><Relationship Id="rId3327" Type="http://schemas.openxmlformats.org/officeDocument/2006/relationships/hyperlink" Target="https://mall.industry.siemens.com/mall/tr/tr/Catalog/Product/3UF8950-0AA00-0" TargetMode="External"/><Relationship Id="rId3534" Type="http://schemas.openxmlformats.org/officeDocument/2006/relationships/hyperlink" Target="https://mall.industry.siemens.com/mall/tr/tr/Catalog/Product/3VA1450-6MH32-0AA0" TargetMode="External"/><Relationship Id="rId3741" Type="http://schemas.openxmlformats.org/officeDocument/2006/relationships/hyperlink" Target="https://mall.industry.siemens.com/mall/tr/tr/Catalog/Product/3VA9157-0EK11" TargetMode="External"/><Relationship Id="rId248" Type="http://schemas.openxmlformats.org/officeDocument/2006/relationships/hyperlink" Target="https://mall.industry.siemens.com/mall/tr/tr/Catalog/Product/3LF0122-2PF00" TargetMode="External"/><Relationship Id="rId455" Type="http://schemas.openxmlformats.org/officeDocument/2006/relationships/hyperlink" Target="https://mall.industry.siemens.com/mall/tr/tr/Catalog/Product/3NW7013" TargetMode="External"/><Relationship Id="rId662" Type="http://schemas.openxmlformats.org/officeDocument/2006/relationships/hyperlink" Target="https://mall.industry.siemens.com/mall/tr/tr/Catalog/Product/3RH2122-2FB40" TargetMode="External"/><Relationship Id="rId1085" Type="http://schemas.openxmlformats.org/officeDocument/2006/relationships/hyperlink" Target="https://mall.industry.siemens.com/mall/tr/tr/Catalog/Product/3RT2024-1BW40" TargetMode="External"/><Relationship Id="rId1292" Type="http://schemas.openxmlformats.org/officeDocument/2006/relationships/hyperlink" Target="https://mall.industry.siemens.com/mall/tr/tr/Catalog/Product/3RU2116-1FC0" TargetMode="External"/><Relationship Id="rId2136" Type="http://schemas.openxmlformats.org/officeDocument/2006/relationships/hyperlink" Target="https://mall.industry.siemens.com/mall/tr/tr/Catalog/Product/3SB6011-2AM60-0YA0" TargetMode="External"/><Relationship Id="rId2343" Type="http://schemas.openxmlformats.org/officeDocument/2006/relationships/hyperlink" Target="https://mall.industry.siemens.com/mall/tr/tr/Catalog/Product/3SB6061-0BB50-0YA0" TargetMode="External"/><Relationship Id="rId2550" Type="http://schemas.openxmlformats.org/officeDocument/2006/relationships/hyperlink" Target="https://mall.industry.siemens.com/mall/tr/tr/Catalog/Product/3SB6214-6AA40-1AA0" TargetMode="External"/><Relationship Id="rId3601" Type="http://schemas.openxmlformats.org/officeDocument/2006/relationships/hyperlink" Target="https://mall.industry.siemens.com/mall/tr/tr/Catalog/Product/3VA2163-5HL42-0AA0" TargetMode="External"/><Relationship Id="rId5499" Type="http://schemas.openxmlformats.org/officeDocument/2006/relationships/hyperlink" Target="https://mall.industry.siemens.com/mall/tr/tr/Catalog/Product/7PV1578-1BW30" TargetMode="External"/><Relationship Id="rId108" Type="http://schemas.openxmlformats.org/officeDocument/2006/relationships/hyperlink" Target="https://mall.industry.siemens.com/mall/tr/tr/Catalog/Product/3KD9408-8" TargetMode="External"/><Relationship Id="rId315" Type="http://schemas.openxmlformats.org/officeDocument/2006/relationships/hyperlink" Target="https://mall.industry.siemens.com/mall/tr/tr/Catalog/Product/3NA3807" TargetMode="External"/><Relationship Id="rId522" Type="http://schemas.openxmlformats.org/officeDocument/2006/relationships/hyperlink" Target="https://mall.industry.siemens.com/mall/tr/tr/Catalog/Product/3RA2926-1A" TargetMode="External"/><Relationship Id="rId1152" Type="http://schemas.openxmlformats.org/officeDocument/2006/relationships/hyperlink" Target="https://mall.industry.siemens.com/mall/tr/tr/Catalog/Product/3RT2035-1AP04-3MA0" TargetMode="External"/><Relationship Id="rId2203" Type="http://schemas.openxmlformats.org/officeDocument/2006/relationships/hyperlink" Target="https://mall.industry.siemens.com/mall/tr/tr/Catalog/Product/3SB6060-1AC20-0YA0" TargetMode="External"/><Relationship Id="rId2410" Type="http://schemas.openxmlformats.org/officeDocument/2006/relationships/hyperlink" Target="https://mall.industry.siemens.com/mall/tr/tr/Catalog/Product/3SB6061-2BN20-0YA0" TargetMode="External"/><Relationship Id="rId5359" Type="http://schemas.openxmlformats.org/officeDocument/2006/relationships/hyperlink" Target="https://mall.industry.siemens.com/mall/tr/tr/Catalog/Product/5SV8706-0KK" TargetMode="External"/><Relationship Id="rId5566" Type="http://schemas.openxmlformats.org/officeDocument/2006/relationships/hyperlink" Target="https://mall.industry.siemens.com/mall/tr/tr/Catalog/Product/8US1941-2BB00" TargetMode="External"/><Relationship Id="rId1012" Type="http://schemas.openxmlformats.org/officeDocument/2006/relationships/hyperlink" Target="https://mall.industry.siemens.com/mall/tr/tr/Catalog/Product/3RT2016-1BB42" TargetMode="External"/><Relationship Id="rId4168" Type="http://schemas.openxmlformats.org/officeDocument/2006/relationships/hyperlink" Target="https://mall.industry.siemens.com/mall/tr/tr/Catalog/Product/3WA1108-3AB12-0AA0" TargetMode="External"/><Relationship Id="rId4375" Type="http://schemas.openxmlformats.org/officeDocument/2006/relationships/hyperlink" Target="https://mall.industry.siemens.com/mall/tr/tr/Catalog/Product/3WA9111-0BB25" TargetMode="External"/><Relationship Id="rId5219" Type="http://schemas.openxmlformats.org/officeDocument/2006/relationships/hyperlink" Target="https://mall.industry.siemens.com/mall/tr/tr/Catalog/Product/5SU1336-6FP16" TargetMode="External"/><Relationship Id="rId5426" Type="http://schemas.openxmlformats.org/officeDocument/2006/relationships/hyperlink" Target="https://mall.industry.siemens.com/mall/tr/tr/Catalog/Product/5TT5842-0" TargetMode="External"/><Relationship Id="rId1969" Type="http://schemas.openxmlformats.org/officeDocument/2006/relationships/hyperlink" Target="https://mall.industry.siemens.com/mall/tr/tr/Catalog/Product/3SB6010-1BA50-0YA0" TargetMode="External"/><Relationship Id="rId3184" Type="http://schemas.openxmlformats.org/officeDocument/2006/relationships/hyperlink" Target="https://mall.industry.siemens.com/mall/tr/tr/Catalog/Product/3SU1900-0KP80-0AA0" TargetMode="External"/><Relationship Id="rId4028" Type="http://schemas.openxmlformats.org/officeDocument/2006/relationships/hyperlink" Target="https://mall.industry.siemens.com/mall/tr/tr/Catalog/Product/3VM1463-4EE32-0AA0" TargetMode="External"/><Relationship Id="rId4235" Type="http://schemas.openxmlformats.org/officeDocument/2006/relationships/hyperlink" Target="https://mall.industry.siemens.com/mall/tr/tr/Catalog/Product/3WA1220-5AB02-0AA0" TargetMode="External"/><Relationship Id="rId4582" Type="http://schemas.openxmlformats.org/officeDocument/2006/relationships/hyperlink" Target="https://mall.industry.siemens.com/mall/tr/tr/Catalog/Product/3WL9111-0AL13-0AA0" TargetMode="External"/><Relationship Id="rId5633" Type="http://schemas.openxmlformats.org/officeDocument/2006/relationships/hyperlink" Target="https://mall.industry.siemens.com/mall/tr/tr/Catalog/Product/8WD5320-5AB" TargetMode="External"/><Relationship Id="rId1829" Type="http://schemas.openxmlformats.org/officeDocument/2006/relationships/hyperlink" Target="https://mall.industry.siemens.com/mall/tr/tr/Catalog/Product/3RW5536-6HA14" TargetMode="External"/><Relationship Id="rId3391" Type="http://schemas.openxmlformats.org/officeDocument/2006/relationships/hyperlink" Target="https://mall.industry.siemens.com/mall/tr/tr/Catalog/Product/3VA1116-5EE46-0AA0" TargetMode="External"/><Relationship Id="rId4442" Type="http://schemas.openxmlformats.org/officeDocument/2006/relationships/hyperlink" Target="https://mall.industry.siemens.com/mall/tr/tr/Catalog/Product/3WL1108-4BB42-1AA2" TargetMode="External"/><Relationship Id="rId3044" Type="http://schemas.openxmlformats.org/officeDocument/2006/relationships/hyperlink" Target="https://mall.industry.siemens.com/mall/tr/tr/Catalog/Product/3SU1152-0AB00-1BA0" TargetMode="External"/><Relationship Id="rId3251" Type="http://schemas.openxmlformats.org/officeDocument/2006/relationships/hyperlink" Target="https://mall.industry.siemens.com/mall/tr/tr/Catalog/Product/3TY7523-0AP0" TargetMode="External"/><Relationship Id="rId4302" Type="http://schemas.openxmlformats.org/officeDocument/2006/relationships/hyperlink" Target="https://mall.industry.siemens.com/mall/tr/tr/Catalog/Product/3WA1363-5AB11-0AA0" TargetMode="External"/><Relationship Id="rId172" Type="http://schemas.openxmlformats.org/officeDocument/2006/relationships/hyperlink" Target="https://mall.industry.siemens.com/mall/tr/tr/Catalog/Product/3LD2814-0TK51" TargetMode="External"/><Relationship Id="rId2060" Type="http://schemas.openxmlformats.org/officeDocument/2006/relationships/hyperlink" Target="https://mall.industry.siemens.com/mall/tr/tr/Catalog/Product/3SB6010-2BN40-0YA0" TargetMode="External"/><Relationship Id="rId3111" Type="http://schemas.openxmlformats.org/officeDocument/2006/relationships/hyperlink" Target="https://mall.industry.siemens.com/mall/tr/tr/Catalog/Product/3SU1401-1ME30-1DA1" TargetMode="External"/><Relationship Id="rId989" Type="http://schemas.openxmlformats.org/officeDocument/2006/relationships/hyperlink" Target="https://mall.industry.siemens.com/mall/tr/tr/Catalog/Product/3RT2015-1AF02" TargetMode="External"/><Relationship Id="rId2877" Type="http://schemas.openxmlformats.org/officeDocument/2006/relationships/hyperlink" Target="https://mall.industry.siemens.com/mall/tr/tr/Catalog/Product/3SU1000-1HF20-0AA0" TargetMode="External"/><Relationship Id="rId5076" Type="http://schemas.openxmlformats.org/officeDocument/2006/relationships/hyperlink" Target="https://mall.industry.siemens.com/mall/tr/tr/Catalog/Product/5SL6110-6YA" TargetMode="External"/><Relationship Id="rId5283" Type="http://schemas.openxmlformats.org/officeDocument/2006/relationships/hyperlink" Target="https://mall.industry.siemens.com/mall/tr/tr/Catalog/Product/5SV1313-7KK16" TargetMode="External"/><Relationship Id="rId5490" Type="http://schemas.openxmlformats.org/officeDocument/2006/relationships/hyperlink" Target="https://mall.industry.siemens.com/mall/tr/tr/Catalog/Product/7LF5300-1" TargetMode="External"/><Relationship Id="rId849" Type="http://schemas.openxmlformats.org/officeDocument/2006/relationships/hyperlink" Target="https://mall.industry.siemens.com/mall/tr/tr/Catalog/Product/3RN2023-1DW30" TargetMode="External"/><Relationship Id="rId1479" Type="http://schemas.openxmlformats.org/officeDocument/2006/relationships/hyperlink" Target="https://mall.industry.siemens.com/mall/tr/tr/Catalog/Product/3RW3013-1BB04" TargetMode="External"/><Relationship Id="rId1686" Type="http://schemas.openxmlformats.org/officeDocument/2006/relationships/hyperlink" Target="https://mall.industry.siemens.com/mall/tr/tr/Catalog/Product/3RW5236-6TC04" TargetMode="External"/><Relationship Id="rId3928" Type="http://schemas.openxmlformats.org/officeDocument/2006/relationships/hyperlink" Target="https://mall.industry.siemens.com/mall/tr/tr/Catalog/Product/3VM1040-3ED42-0AA0" TargetMode="External"/><Relationship Id="rId4092" Type="http://schemas.openxmlformats.org/officeDocument/2006/relationships/hyperlink" Target="https://mall.industry.siemens.com/mall/tr/tr/Catalog/Product/3VM9988-0AB12" TargetMode="External"/><Relationship Id="rId5143" Type="http://schemas.openxmlformats.org/officeDocument/2006/relationships/hyperlink" Target="https://mall.industry.siemens.com/mall/tr/tr/Catalog/Product/5SL6506-7" TargetMode="External"/><Relationship Id="rId5350" Type="http://schemas.openxmlformats.org/officeDocument/2006/relationships/hyperlink" Target="https://mall.industry.siemens.com/mall/tr/tr/Catalog/Product/5SV6016-7KK25" TargetMode="External"/><Relationship Id="rId1339" Type="http://schemas.openxmlformats.org/officeDocument/2006/relationships/hyperlink" Target="https://mall.industry.siemens.com/mall/tr/tr/Catalog/Product/3RU2136-4HB0" TargetMode="External"/><Relationship Id="rId1893" Type="http://schemas.openxmlformats.org/officeDocument/2006/relationships/hyperlink" Target="https://mall.industry.siemens.com/mall/tr/tr/Catalog/Product/3RW5556-2HA14" TargetMode="External"/><Relationship Id="rId2737" Type="http://schemas.openxmlformats.org/officeDocument/2006/relationships/hyperlink" Target="https://mall.industry.siemens.com/mall/tr/tr/Catalog/Product/3SE5212-0CB01" TargetMode="External"/><Relationship Id="rId2944" Type="http://schemas.openxmlformats.org/officeDocument/2006/relationships/hyperlink" Target="https://mall.industry.siemens.com/mall/tr/tr/Catalog/Product/3SU1052-2BM60-0AA0" TargetMode="External"/><Relationship Id="rId5003" Type="http://schemas.openxmlformats.org/officeDocument/2006/relationships/hyperlink" Target="https://mall.industry.siemens.com/mall/tr/tr/Catalog/Product/5SL4125-7" TargetMode="External"/><Relationship Id="rId5210" Type="http://schemas.openxmlformats.org/officeDocument/2006/relationships/hyperlink" Target="https://mall.industry.siemens.com/mall/tr/tr/Catalog/Product/5SU1326-6FP32" TargetMode="External"/><Relationship Id="rId709" Type="http://schemas.openxmlformats.org/officeDocument/2006/relationships/hyperlink" Target="https://mall.industry.siemens.com/mall/tr/tr/Catalog/Product/3RH2911-1LA20" TargetMode="External"/><Relationship Id="rId916" Type="http://schemas.openxmlformats.org/officeDocument/2006/relationships/hyperlink" Target="https://mall.industry.siemens.com/mall/tr/tr/Catalog/Product/3RS7000-1DE00" TargetMode="External"/><Relationship Id="rId1546" Type="http://schemas.openxmlformats.org/officeDocument/2006/relationships/hyperlink" Target="https://mall.industry.siemens.com/mall/tr/tr/Catalog/Product/3RW5072-2TB04" TargetMode="External"/><Relationship Id="rId1753" Type="http://schemas.openxmlformats.org/officeDocument/2006/relationships/hyperlink" Target="https://mall.industry.siemens.com/mall/tr/tr/Catalog/Product/3RW5515-1HA14" TargetMode="External"/><Relationship Id="rId1960" Type="http://schemas.openxmlformats.org/officeDocument/2006/relationships/hyperlink" Target="https://mall.industry.siemens.com/mall/tr/tr/Catalog/Product/3SB6010-1AC20-0YA0" TargetMode="External"/><Relationship Id="rId2804" Type="http://schemas.openxmlformats.org/officeDocument/2006/relationships/hyperlink" Target="https://mall.industry.siemens.com/mall/tr/tr/Catalog/Product/3SE6617-3CA04" TargetMode="External"/><Relationship Id="rId45" Type="http://schemas.openxmlformats.org/officeDocument/2006/relationships/hyperlink" Target="https://mall.industry.siemens.com/mall/tr/tr/Catalog/Product/3KD3430-0NE10-0" TargetMode="External"/><Relationship Id="rId1406" Type="http://schemas.openxmlformats.org/officeDocument/2006/relationships/hyperlink" Target="https://mall.industry.siemens.com/mall/tr/tr/Catalog/Product/3RV2011-1FA20" TargetMode="External"/><Relationship Id="rId1613" Type="http://schemas.openxmlformats.org/officeDocument/2006/relationships/hyperlink" Target="https://mall.industry.siemens.com/mall/tr/tr/Catalog/Product/3RW5215-3AC14" TargetMode="External"/><Relationship Id="rId1820" Type="http://schemas.openxmlformats.org/officeDocument/2006/relationships/hyperlink" Target="https://mall.industry.siemens.com/mall/tr/tr/Catalog/Product/3RW5535-6HA04" TargetMode="External"/><Relationship Id="rId4769" Type="http://schemas.openxmlformats.org/officeDocument/2006/relationships/hyperlink" Target="https://mall.industry.siemens.com/mall/tr/tr/Catalog/Product/4AX3002-3ED50-0B" TargetMode="External"/><Relationship Id="rId4976" Type="http://schemas.openxmlformats.org/officeDocument/2006/relationships/hyperlink" Target="https://mall.industry.siemens.com/mall/tr/tr/Catalog/Product/5SL3320-7YA" TargetMode="External"/><Relationship Id="rId3578" Type="http://schemas.openxmlformats.org/officeDocument/2006/relationships/hyperlink" Target="https://mall.industry.siemens.com/mall/tr/tr/Catalog/Product/3VA2116-6KP42-0AA0" TargetMode="External"/><Relationship Id="rId3785" Type="http://schemas.openxmlformats.org/officeDocument/2006/relationships/hyperlink" Target="https://mall.industry.siemens.com/mall/tr/tr/Catalog/Product/3VA9221-0WG40" TargetMode="External"/><Relationship Id="rId3992" Type="http://schemas.openxmlformats.org/officeDocument/2006/relationships/hyperlink" Target="https://mall.industry.siemens.com/mall/tr/tr/Catalog/Product/3VM1196-3EE32-0AA0" TargetMode="External"/><Relationship Id="rId4629" Type="http://schemas.openxmlformats.org/officeDocument/2006/relationships/hyperlink" Target="https://mall.industry.siemens.com/mall/tr/tr/Catalog/Product/3WL9111-0BC04-0AA0" TargetMode="External"/><Relationship Id="rId4836" Type="http://schemas.openxmlformats.org/officeDocument/2006/relationships/hyperlink" Target="https://mall.industry.siemens.com/mall/tr/tr/Catalog/Product/4RB2025-1CD50" TargetMode="External"/><Relationship Id="rId499" Type="http://schemas.openxmlformats.org/officeDocument/2006/relationships/hyperlink" Target="https://mall.industry.siemens.com/mall/tr/tr/Catalog/Product/3RA2436-8XF32-1AL2" TargetMode="External"/><Relationship Id="rId2387" Type="http://schemas.openxmlformats.org/officeDocument/2006/relationships/hyperlink" Target="https://mall.industry.siemens.com/mall/tr/tr/Catalog/Product/3SB6061-2AP40-0YA0" TargetMode="External"/><Relationship Id="rId2594" Type="http://schemas.openxmlformats.org/officeDocument/2006/relationships/hyperlink" Target="https://mall.industry.siemens.com/mall/tr/tr/Catalog/Product/3SB6404-1BA60-1AA0" TargetMode="External"/><Relationship Id="rId3438" Type="http://schemas.openxmlformats.org/officeDocument/2006/relationships/hyperlink" Target="https://mall.industry.siemens.com/mall/tr/tr/Catalog/Product/3VA1140-6EF46-0AA0" TargetMode="External"/><Relationship Id="rId3645" Type="http://schemas.openxmlformats.org/officeDocument/2006/relationships/hyperlink" Target="https://mall.industry.siemens.com/mall/tr/tr/Catalog/Product/3VA2463-5KP32-0AA0" TargetMode="External"/><Relationship Id="rId3852" Type="http://schemas.openxmlformats.org/officeDocument/2006/relationships/hyperlink" Target="https://mall.industry.siemens.com/mall/tr/tr/Catalog/Product/3VA9467-0FK25" TargetMode="External"/><Relationship Id="rId359" Type="http://schemas.openxmlformats.org/officeDocument/2006/relationships/hyperlink" Target="https://mall.industry.siemens.com/mall/tr/tr/Catalog/Product/3NE1227-0" TargetMode="External"/><Relationship Id="rId566" Type="http://schemas.openxmlformats.org/officeDocument/2006/relationships/hyperlink" Target="https://mall.industry.siemens.com/mall/tr/tr/Catalog/Product/3RB2985-2CB1" TargetMode="External"/><Relationship Id="rId773" Type="http://schemas.openxmlformats.org/officeDocument/2006/relationships/hyperlink" Target="https://mall.industry.siemens.com/mall/tr/tr/Catalog/Product/3RK1901-1MX02" TargetMode="External"/><Relationship Id="rId1196" Type="http://schemas.openxmlformats.org/officeDocument/2006/relationships/hyperlink" Target="https://mall.industry.siemens.com/mall/tr/tr/Catalog/Product/3RT2316-1AB00" TargetMode="External"/><Relationship Id="rId2247" Type="http://schemas.openxmlformats.org/officeDocument/2006/relationships/hyperlink" Target="https://mall.industry.siemens.com/mall/tr/tr/Catalog/Product/3SB6060-2AB20-0YA0" TargetMode="External"/><Relationship Id="rId2454" Type="http://schemas.openxmlformats.org/officeDocument/2006/relationships/hyperlink" Target="https://mall.industry.siemens.com/mall/tr/tr/Catalog/Product/3SB6113-0DB60-1BA0" TargetMode="External"/><Relationship Id="rId3505" Type="http://schemas.openxmlformats.org/officeDocument/2006/relationships/hyperlink" Target="https://mall.industry.siemens.com/mall/tr/tr/Catalog/Product/3VA1225-6EF42-0AA0" TargetMode="External"/><Relationship Id="rId4903" Type="http://schemas.openxmlformats.org/officeDocument/2006/relationships/hyperlink" Target="https://mall.industry.siemens.com/mall/tr/tr/Catalog/Product/5SD7444-1" TargetMode="External"/><Relationship Id="rId219" Type="http://schemas.openxmlformats.org/officeDocument/2006/relationships/hyperlink" Target="https://mall.industry.siemens.com/mall/tr/tr/Catalog/Product/3LD9224-1B" TargetMode="External"/><Relationship Id="rId426" Type="http://schemas.openxmlformats.org/officeDocument/2006/relationships/hyperlink" Target="https://mall.industry.siemens.com/mall/tr/tr/Catalog/Product/3NP1930-1FA00" TargetMode="External"/><Relationship Id="rId633" Type="http://schemas.openxmlformats.org/officeDocument/2006/relationships/hyperlink" Target="https://mall.industry.siemens.com/mall/tr/tr/Catalog/Product/3RF2410-1AB45" TargetMode="External"/><Relationship Id="rId980" Type="http://schemas.openxmlformats.org/officeDocument/2006/relationships/hyperlink" Target="https://mall.industry.siemens.com/mall/tr/tr/Catalog/Product/3RT1966-6A" TargetMode="External"/><Relationship Id="rId1056" Type="http://schemas.openxmlformats.org/officeDocument/2006/relationships/hyperlink" Target="https://mall.industry.siemens.com/mall/tr/tr/Catalog/Product/3RT2018-1FB42" TargetMode="External"/><Relationship Id="rId1263" Type="http://schemas.openxmlformats.org/officeDocument/2006/relationships/hyperlink" Target="https://mall.industry.siemens.com/mall/tr/tr/Catalog/Product/3RU2116-0GB0" TargetMode="External"/><Relationship Id="rId2107" Type="http://schemas.openxmlformats.org/officeDocument/2006/relationships/hyperlink" Target="https://mall.industry.siemens.com/mall/tr/tr/Catalog/Product/3SB6011-1BC20-0YA0" TargetMode="External"/><Relationship Id="rId2314" Type="http://schemas.openxmlformats.org/officeDocument/2006/relationships/hyperlink" Target="https://mall.industry.siemens.com/mall/tr/tr/Catalog/Product/3SB6060-4AA11-0YA0" TargetMode="External"/><Relationship Id="rId2661" Type="http://schemas.openxmlformats.org/officeDocument/2006/relationships/hyperlink" Target="https://mall.industry.siemens.com/mall/tr/tr/Catalog/Product/3SE5000-0AA22" TargetMode="External"/><Relationship Id="rId3712" Type="http://schemas.openxmlformats.org/officeDocument/2006/relationships/hyperlink" Target="https://mall.industry.siemens.com/mall/tr/tr/Catalog/Product/3VA9111-0WF40" TargetMode="External"/><Relationship Id="rId840" Type="http://schemas.openxmlformats.org/officeDocument/2006/relationships/hyperlink" Target="https://mall.industry.siemens.com/mall/tr/tr/Catalog/Product/3RM1910-1DA" TargetMode="External"/><Relationship Id="rId1470" Type="http://schemas.openxmlformats.org/officeDocument/2006/relationships/hyperlink" Target="https://mall.industry.siemens.com/mall/tr/tr/Catalog/Product/3RV2917-5CA00" TargetMode="External"/><Relationship Id="rId2521" Type="http://schemas.openxmlformats.org/officeDocument/2006/relationships/hyperlink" Target="https://mall.industry.siemens.com/mall/tr/tr/Catalog/Product/3SB6210-0AB30-1FA0" TargetMode="External"/><Relationship Id="rId4279" Type="http://schemas.openxmlformats.org/officeDocument/2006/relationships/hyperlink" Target="https://mall.industry.siemens.com/mall/tr/tr/Catalog/Product/3WA1240-4AB32-0AA0" TargetMode="External"/><Relationship Id="rId700" Type="http://schemas.openxmlformats.org/officeDocument/2006/relationships/hyperlink" Target="https://mall.industry.siemens.com/mall/tr/tr/Catalog/Product/3RH2911-1GA22" TargetMode="External"/><Relationship Id="rId1123" Type="http://schemas.openxmlformats.org/officeDocument/2006/relationships/hyperlink" Target="https://mall.industry.siemens.com/mall/tr/tr/Catalog/Product/3RT2027-1BB40" TargetMode="External"/><Relationship Id="rId1330" Type="http://schemas.openxmlformats.org/officeDocument/2006/relationships/hyperlink" Target="https://mall.industry.siemens.com/mall/tr/tr/Catalog/Product/3RU2126-4NB1" TargetMode="External"/><Relationship Id="rId3088" Type="http://schemas.openxmlformats.org/officeDocument/2006/relationships/hyperlink" Target="https://mall.industry.siemens.com/mall/tr/tr/Catalog/Product/3SU1400-1MA10-1BA1" TargetMode="External"/><Relationship Id="rId4486" Type="http://schemas.openxmlformats.org/officeDocument/2006/relationships/hyperlink" Target="https://mall.industry.siemens.com/mall/tr/tr/Catalog/Product/3WL1120-3BB42-1AA2" TargetMode="External"/><Relationship Id="rId4693" Type="http://schemas.openxmlformats.org/officeDocument/2006/relationships/hyperlink" Target="https://mall.industry.siemens.com/mall/tr/tr/Catalog/Product/3WT8252-5UA74-5AB2" TargetMode="External"/><Relationship Id="rId5537" Type="http://schemas.openxmlformats.org/officeDocument/2006/relationships/hyperlink" Target="https://mall.industry.siemens.com/mall/tr/tr/Catalog/Product/8US1250-5AM00" TargetMode="External"/><Relationship Id="rId3295" Type="http://schemas.openxmlformats.org/officeDocument/2006/relationships/hyperlink" Target="https://mall.industry.siemens.com/mall/tr/tr/Catalog/Product/3UF7400-1AA00-0" TargetMode="External"/><Relationship Id="rId4139" Type="http://schemas.openxmlformats.org/officeDocument/2006/relationships/hyperlink" Target="https://mall.industry.siemens.com/mall/tr/tr/Catalog/Product/3VW9011-0BB53" TargetMode="External"/><Relationship Id="rId4346" Type="http://schemas.openxmlformats.org/officeDocument/2006/relationships/hyperlink" Target="https://mall.industry.siemens.com/mall/tr/tr/Catalog/Product/3WA9111-0AH06" TargetMode="External"/><Relationship Id="rId4553" Type="http://schemas.openxmlformats.org/officeDocument/2006/relationships/hyperlink" Target="https://mall.industry.siemens.com/mall/tr/tr/Catalog/Product/3WL9111-0AA33-0AA0" TargetMode="External"/><Relationship Id="rId4760" Type="http://schemas.openxmlformats.org/officeDocument/2006/relationships/hyperlink" Target="https://mall.industry.siemens.com/mall/tr/tr/Catalog/Product/4AV4103-2EB00-0A" TargetMode="External"/><Relationship Id="rId5604" Type="http://schemas.openxmlformats.org/officeDocument/2006/relationships/hyperlink" Target="https://mall.industry.siemens.com/mall/tr/tr/Catalog/Product/8WD4420-0FA" TargetMode="External"/><Relationship Id="rId3155" Type="http://schemas.openxmlformats.org/officeDocument/2006/relationships/hyperlink" Target="https://mall.industry.siemens.com/mall/tr/tr/Catalog/Product/3SU1851-0AC00-2AB1" TargetMode="External"/><Relationship Id="rId3362" Type="http://schemas.openxmlformats.org/officeDocument/2006/relationships/hyperlink" Target="https://mall.industry.siemens.com/mall/tr/tr/Catalog/Product/3VA1110-5EE36-0AA0" TargetMode="External"/><Relationship Id="rId4206" Type="http://schemas.openxmlformats.org/officeDocument/2006/relationships/hyperlink" Target="https://mall.industry.siemens.com/mall/tr/tr/Catalog/Product/3WA1116-3AB02-0AA0" TargetMode="External"/><Relationship Id="rId4413" Type="http://schemas.openxmlformats.org/officeDocument/2006/relationships/hyperlink" Target="https://mall.industry.siemens.com/mall/tr/tr/Catalog/Product/3WA9111-0EX16" TargetMode="External"/><Relationship Id="rId4620" Type="http://schemas.openxmlformats.org/officeDocument/2006/relationships/hyperlink" Target="https://mall.industry.siemens.com/mall/tr/tr/Catalog/Product/3WL9111-0BB21-0AA0" TargetMode="External"/><Relationship Id="rId283" Type="http://schemas.openxmlformats.org/officeDocument/2006/relationships/hyperlink" Target="https://mall.industry.siemens.com/mall/tr/tr/Catalog/Product/3LF0322-4UH00" TargetMode="External"/><Relationship Id="rId490" Type="http://schemas.openxmlformats.org/officeDocument/2006/relationships/hyperlink" Target="https://mall.industry.siemens.com/mall/tr/tr/Catalog/Product/3RA2337-8XB30-1AL2" TargetMode="External"/><Relationship Id="rId2171" Type="http://schemas.openxmlformats.org/officeDocument/2006/relationships/hyperlink" Target="https://mall.industry.siemens.com/mall/tr/tr/Catalog/Product/3SB6011-2BN60-0YA0" TargetMode="External"/><Relationship Id="rId3015" Type="http://schemas.openxmlformats.org/officeDocument/2006/relationships/hyperlink" Target="https://mall.industry.siemens.com/mall/tr/tr/Catalog/Product/3SU1106-0AB40-1BA0" TargetMode="External"/><Relationship Id="rId3222" Type="http://schemas.openxmlformats.org/officeDocument/2006/relationships/hyperlink" Target="https://mall.industry.siemens.com/mall/tr/tr/Catalog/Product/3TK2810-1KA42" TargetMode="External"/><Relationship Id="rId143" Type="http://schemas.openxmlformats.org/officeDocument/2006/relationships/hyperlink" Target="https://mall.industry.siemens.com/mall/tr/tr/Catalog/Product/3LD2164-0TB53" TargetMode="External"/><Relationship Id="rId350" Type="http://schemas.openxmlformats.org/officeDocument/2006/relationships/hyperlink" Target="https://mall.industry.siemens.com/mall/tr/tr/Catalog/Product/3NA6822" TargetMode="External"/><Relationship Id="rId2031" Type="http://schemas.openxmlformats.org/officeDocument/2006/relationships/hyperlink" Target="https://mall.industry.siemens.com/mall/tr/tr/Catalog/Product/3SB6010-2AP50-0YA0" TargetMode="External"/><Relationship Id="rId5187" Type="http://schemas.openxmlformats.org/officeDocument/2006/relationships/hyperlink" Target="https://mall.industry.siemens.com/mall/tr/tr/Catalog/Product/5ST3011" TargetMode="External"/><Relationship Id="rId5394" Type="http://schemas.openxmlformats.org/officeDocument/2006/relationships/hyperlink" Target="https://mall.industry.siemens.com/mall/tr/tr/Catalog/Product/5SY5240-7" TargetMode="External"/><Relationship Id="rId9" Type="http://schemas.openxmlformats.org/officeDocument/2006/relationships/hyperlink" Target="https://mall.industry.siemens.com/mall/tr/tr/Catalog/Product/3KC0344-0QE00-0AA0" TargetMode="External"/><Relationship Id="rId210" Type="http://schemas.openxmlformats.org/officeDocument/2006/relationships/hyperlink" Target="https://mall.industry.siemens.com/mall/tr/tr/Catalog/Product/3LD3454-0TK51" TargetMode="External"/><Relationship Id="rId2988" Type="http://schemas.openxmlformats.org/officeDocument/2006/relationships/hyperlink" Target="https://mall.industry.siemens.com/mall/tr/tr/Catalog/Product/3SU1100-1HB20-1CH0" TargetMode="External"/><Relationship Id="rId5047" Type="http://schemas.openxmlformats.org/officeDocument/2006/relationships/hyperlink" Target="https://mall.industry.siemens.com/mall/tr/tr/Catalog/Product/5SL4516-7" TargetMode="External"/><Relationship Id="rId5254" Type="http://schemas.openxmlformats.org/officeDocument/2006/relationships/hyperlink" Target="https://mall.industry.siemens.com/mall/tr/tr/Catalog/Product/5SU1636-7FP06" TargetMode="External"/><Relationship Id="rId1797" Type="http://schemas.openxmlformats.org/officeDocument/2006/relationships/hyperlink" Target="https://mall.industry.siemens.com/mall/tr/tr/Catalog/Product/3RW5526-3HA14" TargetMode="External"/><Relationship Id="rId2848" Type="http://schemas.openxmlformats.org/officeDocument/2006/relationships/hyperlink" Target="https://mall.industry.siemens.com/mall/tr/tr/Catalog/Product/3SK1122-1CB42" TargetMode="External"/><Relationship Id="rId5461" Type="http://schemas.openxmlformats.org/officeDocument/2006/relationships/hyperlink" Target="https://mall.industry.siemens.com/mall/tr/tr/Catalog/Product/7KM9300-0AM00-0AA0" TargetMode="External"/><Relationship Id="rId89" Type="http://schemas.openxmlformats.org/officeDocument/2006/relationships/hyperlink" Target="https://mall.industry.siemens.com/mall/tr/tr/Catalog/Product/3KD9304-5" TargetMode="External"/><Relationship Id="rId1657" Type="http://schemas.openxmlformats.org/officeDocument/2006/relationships/hyperlink" Target="https://mall.industry.siemens.com/mall/tr/tr/Catalog/Product/3RW5227-1AC14" TargetMode="External"/><Relationship Id="rId1864" Type="http://schemas.openxmlformats.org/officeDocument/2006/relationships/hyperlink" Target="https://mall.industry.siemens.com/mall/tr/tr/Catalog/Product/3RW5547-2HA04" TargetMode="External"/><Relationship Id="rId2708" Type="http://schemas.openxmlformats.org/officeDocument/2006/relationships/hyperlink" Target="https://mall.industry.siemens.com/mall/tr/tr/Catalog/Product/3SE5112-0QV10" TargetMode="External"/><Relationship Id="rId2915" Type="http://schemas.openxmlformats.org/officeDocument/2006/relationships/hyperlink" Target="https://mall.industry.siemens.com/mall/tr/tr/Catalog/Product/3SU1050-1HB20-0AA0" TargetMode="External"/><Relationship Id="rId4063" Type="http://schemas.openxmlformats.org/officeDocument/2006/relationships/hyperlink" Target="https://mall.industry.siemens.com/mall/tr/tr/Catalog/Product/3VM9217-0EK21" TargetMode="External"/><Relationship Id="rId4270" Type="http://schemas.openxmlformats.org/officeDocument/2006/relationships/hyperlink" Target="https://mall.industry.siemens.com/mall/tr/tr/Catalog/Product/3WA1240-3AB31-0AA0" TargetMode="External"/><Relationship Id="rId5114" Type="http://schemas.openxmlformats.org/officeDocument/2006/relationships/hyperlink" Target="https://mall.industry.siemens.com/mall/tr/tr/Catalog/Product/5SL6232-7" TargetMode="External"/><Relationship Id="rId5321" Type="http://schemas.openxmlformats.org/officeDocument/2006/relationships/hyperlink" Target="https://mall.industry.siemens.com/mall/tr/tr/Catalog/Product/5SV3644-8" TargetMode="External"/><Relationship Id="rId1517" Type="http://schemas.openxmlformats.org/officeDocument/2006/relationships/hyperlink" Target="https://mall.industry.siemens.com/mall/tr/tr/Catalog/Product/3RW4036-1BB14" TargetMode="External"/><Relationship Id="rId1724" Type="http://schemas.openxmlformats.org/officeDocument/2006/relationships/hyperlink" Target="https://mall.industry.siemens.com/mall/tr/tr/Catalog/Product/3RW5247-6AC04" TargetMode="External"/><Relationship Id="rId4130" Type="http://schemas.openxmlformats.org/officeDocument/2006/relationships/hyperlink" Target="https://mall.industry.siemens.com/mall/tr/tr/Catalog/Product/3VW9011-0AT11" TargetMode="External"/><Relationship Id="rId16" Type="http://schemas.openxmlformats.org/officeDocument/2006/relationships/hyperlink" Target="https://mall.industry.siemens.com/mall/tr/tr/Catalog/Product/3KC0430-2NE00-0AA0" TargetMode="External"/><Relationship Id="rId1931" Type="http://schemas.openxmlformats.org/officeDocument/2006/relationships/hyperlink" Target="https://mall.industry.siemens.com/mall/tr/tr/Catalog/Product/3SB2304-2H" TargetMode="External"/><Relationship Id="rId3689" Type="http://schemas.openxmlformats.org/officeDocument/2006/relationships/hyperlink" Target="https://mall.industry.siemens.com/mall/tr/tr/Catalog/Product/3VA2716-5AB03-0AA0" TargetMode="External"/><Relationship Id="rId3896" Type="http://schemas.openxmlformats.org/officeDocument/2006/relationships/hyperlink" Target="https://mall.industry.siemens.com/mall/tr/tr/Catalog/Product/3VA9987-0TC40" TargetMode="External"/><Relationship Id="rId2498" Type="http://schemas.openxmlformats.org/officeDocument/2006/relationships/hyperlink" Target="https://mall.industry.siemens.com/mall/tr/tr/Catalog/Product/3SB6163-0DB30-1BA0" TargetMode="External"/><Relationship Id="rId3549" Type="http://schemas.openxmlformats.org/officeDocument/2006/relationships/hyperlink" Target="https://mall.industry.siemens.com/mall/tr/tr/Catalog/Product/3VA1580-5EF42-0AA0" TargetMode="External"/><Relationship Id="rId4947" Type="http://schemas.openxmlformats.org/officeDocument/2006/relationships/hyperlink" Target="https://mall.industry.siemens.com/mall/tr/tr/Catalog/Product/5SL3110-6YA" TargetMode="External"/><Relationship Id="rId677" Type="http://schemas.openxmlformats.org/officeDocument/2006/relationships/hyperlink" Target="https://mall.industry.siemens.com/mall/tr/tr/Catalog/Product/3RH2140-1AF00" TargetMode="External"/><Relationship Id="rId2358" Type="http://schemas.openxmlformats.org/officeDocument/2006/relationships/hyperlink" Target="https://mall.industry.siemens.com/mall/tr/tr/Catalog/Product/3SB6061-1CC50-0YA0" TargetMode="External"/><Relationship Id="rId3756" Type="http://schemas.openxmlformats.org/officeDocument/2006/relationships/hyperlink" Target="https://mall.industry.siemens.com/mall/tr/tr/Catalog/Product/3VA9164-0SB20" TargetMode="External"/><Relationship Id="rId3963" Type="http://schemas.openxmlformats.org/officeDocument/2006/relationships/hyperlink" Target="https://mall.industry.siemens.com/mall/tr/tr/Catalog/Product/3VM1116-4ED42-0AA0" TargetMode="External"/><Relationship Id="rId4807" Type="http://schemas.openxmlformats.org/officeDocument/2006/relationships/hyperlink" Target="https://mall.industry.siemens.com/mall/tr/tr/Catalog/Product/4NC5123-2FC21" TargetMode="External"/><Relationship Id="rId884" Type="http://schemas.openxmlformats.org/officeDocument/2006/relationships/hyperlink" Target="https://mall.industry.siemens.com/mall/tr/tr/Catalog/Product/3RQ4055-2SM30" TargetMode="External"/><Relationship Id="rId2565" Type="http://schemas.openxmlformats.org/officeDocument/2006/relationships/hyperlink" Target="https://mall.industry.siemens.com/mall/tr/tr/Catalog/Product/3SB6217-6AA40-1AA0" TargetMode="External"/><Relationship Id="rId2772" Type="http://schemas.openxmlformats.org/officeDocument/2006/relationships/hyperlink" Target="https://mall.industry.siemens.com/mall/tr/tr/Catalog/Product/3SE5312-0SB11" TargetMode="External"/><Relationship Id="rId3409" Type="http://schemas.openxmlformats.org/officeDocument/2006/relationships/hyperlink" Target="https://mall.industry.siemens.com/mall/tr/tr/Catalog/Product/3VA1125-4EF46-0AA0" TargetMode="External"/><Relationship Id="rId3616" Type="http://schemas.openxmlformats.org/officeDocument/2006/relationships/hyperlink" Target="https://mall.industry.siemens.com/mall/tr/tr/Catalog/Product/3VA2225-5HL32-0AA0" TargetMode="External"/><Relationship Id="rId3823" Type="http://schemas.openxmlformats.org/officeDocument/2006/relationships/hyperlink" Target="https://mall.industry.siemens.com/mall/tr/tr/Catalog/Product/3VA9268-0VK20" TargetMode="External"/><Relationship Id="rId537" Type="http://schemas.openxmlformats.org/officeDocument/2006/relationships/hyperlink" Target="https://mall.industry.siemens.com/mall/tr/tr/Catalog/Product/3RA6120-1DP32" TargetMode="External"/><Relationship Id="rId744" Type="http://schemas.openxmlformats.org/officeDocument/2006/relationships/hyperlink" Target="https://mall.industry.siemens.com/mall/tr/tr/Catalog/Product/3RK1207-2BQ44-0AA3" TargetMode="External"/><Relationship Id="rId951" Type="http://schemas.openxmlformats.org/officeDocument/2006/relationships/hyperlink" Target="https://mall.industry.siemens.com/mall/tr/tr/Catalog/Product/3RT1076-6AP36" TargetMode="External"/><Relationship Id="rId1167" Type="http://schemas.openxmlformats.org/officeDocument/2006/relationships/hyperlink" Target="https://mall.industry.siemens.com/mall/tr/tr/Catalog/Product/3RT2037-1AP00" TargetMode="External"/><Relationship Id="rId1374" Type="http://schemas.openxmlformats.org/officeDocument/2006/relationships/hyperlink" Target="https://mall.industry.siemens.com/mall/tr/tr/Catalog/Product/3RV1923-1GA00" TargetMode="External"/><Relationship Id="rId1581" Type="http://schemas.openxmlformats.org/officeDocument/2006/relationships/hyperlink" Target="https://mall.industry.siemens.com/mall/tr/tr/Catalog/Product/3RW5076-6AB14" TargetMode="External"/><Relationship Id="rId2218" Type="http://schemas.openxmlformats.org/officeDocument/2006/relationships/hyperlink" Target="https://mall.industry.siemens.com/mall/tr/tr/Catalog/Product/3SB6060-1BC50-0YA0" TargetMode="External"/><Relationship Id="rId2425" Type="http://schemas.openxmlformats.org/officeDocument/2006/relationships/hyperlink" Target="https://mall.industry.siemens.com/mall/tr/tr/Catalog/Product/3SB6110-0AB40-1BA0" TargetMode="External"/><Relationship Id="rId2632" Type="http://schemas.openxmlformats.org/officeDocument/2006/relationships/hyperlink" Target="https://mall.industry.siemens.com/mall/tr/tr/Catalog/Product/3SB6900-0NE" TargetMode="External"/><Relationship Id="rId80" Type="http://schemas.openxmlformats.org/officeDocument/2006/relationships/hyperlink" Target="https://mall.industry.siemens.com/mall/tr/tr/Catalog/Product/3KD9204-6" TargetMode="External"/><Relationship Id="rId604" Type="http://schemas.openxmlformats.org/officeDocument/2006/relationships/hyperlink" Target="https://mall.industry.siemens.com/mall/tr/tr/Catalog/Product/3RD1000-0BB00-0EP0" TargetMode="External"/><Relationship Id="rId811" Type="http://schemas.openxmlformats.org/officeDocument/2006/relationships/hyperlink" Target="https://mall.industry.siemens.com/mall/tr/tr/Catalog/Product/3RK7137-6SA00-0BC1" TargetMode="External"/><Relationship Id="rId1027" Type="http://schemas.openxmlformats.org/officeDocument/2006/relationships/hyperlink" Target="https://mall.industry.siemens.com/mall/tr/tr/Catalog/Product/3RT2017-1AF02" TargetMode="External"/><Relationship Id="rId1234" Type="http://schemas.openxmlformats.org/officeDocument/2006/relationships/hyperlink" Target="https://mall.industry.siemens.com/mall/tr/tr/Catalog/Product/3RT2926-1CB00" TargetMode="External"/><Relationship Id="rId1441" Type="http://schemas.openxmlformats.org/officeDocument/2006/relationships/hyperlink" Target="https://mall.industry.siemens.com/mall/tr/tr/Catalog/Product/3RV2021-4NA20" TargetMode="External"/><Relationship Id="rId4597" Type="http://schemas.openxmlformats.org/officeDocument/2006/relationships/hyperlink" Target="https://mall.industry.siemens.com/mall/tr/tr/Catalog/Product/3WL9111-0AN13-0AA0" TargetMode="External"/><Relationship Id="rId5648" Type="http://schemas.openxmlformats.org/officeDocument/2006/relationships/hyperlink" Target="https://mall.industry.siemens.com/mall/tr/tr/Catalog/Product/LZS:PTML0524" TargetMode="External"/><Relationship Id="rId1301" Type="http://schemas.openxmlformats.org/officeDocument/2006/relationships/hyperlink" Target="https://mall.industry.siemens.com/mall/tr/tr/Catalog/Product/3RU2116-1JC0" TargetMode="External"/><Relationship Id="rId3199" Type="http://schemas.openxmlformats.org/officeDocument/2006/relationships/hyperlink" Target="https://mall.industry.siemens.com/mall/tr/tr/Catalog/Product/3TF6844-0CF7" TargetMode="External"/><Relationship Id="rId4457" Type="http://schemas.openxmlformats.org/officeDocument/2006/relationships/hyperlink" Target="https://mall.industry.siemens.com/mall/tr/tr/Catalog/Product/3WL1112-2BB36-1AA2" TargetMode="External"/><Relationship Id="rId4664" Type="http://schemas.openxmlformats.org/officeDocument/2006/relationships/hyperlink" Target="https://mall.industry.siemens.com/mall/tr/tr/Catalog/Product/3WT8104-5UA70-0AA2" TargetMode="External"/><Relationship Id="rId5508" Type="http://schemas.openxmlformats.org/officeDocument/2006/relationships/hyperlink" Target="https://mall.industry.siemens.com/mall/tr/tr/Catalog/Product/8UC6034" TargetMode="External"/><Relationship Id="rId3059" Type="http://schemas.openxmlformats.org/officeDocument/2006/relationships/hyperlink" Target="https://mall.industry.siemens.com/mall/tr/tr/Catalog/Product/3SU1156-0AB20-1CA0" TargetMode="External"/><Relationship Id="rId3266" Type="http://schemas.openxmlformats.org/officeDocument/2006/relationships/hyperlink" Target="https://mall.industry.siemens.com/mall/tr/tr/Catalog/Product/3TY7693-0CF7" TargetMode="External"/><Relationship Id="rId3473" Type="http://schemas.openxmlformats.org/officeDocument/2006/relationships/hyperlink" Target="https://mall.industry.siemens.com/mall/tr/tr/Catalog/Product/3VA1180-5EF46-0AA0" TargetMode="External"/><Relationship Id="rId4317" Type="http://schemas.openxmlformats.org/officeDocument/2006/relationships/hyperlink" Target="https://mall.industry.siemens.com/mall/tr/tr/Catalog/Product/3WA9111-0AA22" TargetMode="External"/><Relationship Id="rId4524" Type="http://schemas.openxmlformats.org/officeDocument/2006/relationships/hyperlink" Target="https://mall.industry.siemens.com/mall/tr/tr/Catalog/Product/3WL1232-2BB32-1AA2" TargetMode="External"/><Relationship Id="rId4871" Type="http://schemas.openxmlformats.org/officeDocument/2006/relationships/hyperlink" Target="https://mall.industry.siemens.com/mall/tr/tr/Catalog/Product/4RB8250-3FC10" TargetMode="External"/><Relationship Id="rId187" Type="http://schemas.openxmlformats.org/officeDocument/2006/relationships/hyperlink" Target="https://mall.industry.siemens.com/mall/tr/tr/Catalog/Product/3LD3054-0TL53" TargetMode="External"/><Relationship Id="rId394" Type="http://schemas.openxmlformats.org/officeDocument/2006/relationships/hyperlink" Target="https://mall.industry.siemens.com/mall/tr/tr/Catalog/Product/3NH6330" TargetMode="External"/><Relationship Id="rId2075" Type="http://schemas.openxmlformats.org/officeDocument/2006/relationships/hyperlink" Target="https://mall.industry.siemens.com/mall/tr/tr/Catalog/Product/3SB6010-4AL01-0YA0" TargetMode="External"/><Relationship Id="rId2282" Type="http://schemas.openxmlformats.org/officeDocument/2006/relationships/hyperlink" Target="https://mall.industry.siemens.com/mall/tr/tr/Catalog/Product/3SB6060-2BB10-0YA0" TargetMode="External"/><Relationship Id="rId3126" Type="http://schemas.openxmlformats.org/officeDocument/2006/relationships/hyperlink" Target="https://mall.industry.siemens.com/mall/tr/tr/Catalog/Product/3SU1401-2BF60-1AA0" TargetMode="External"/><Relationship Id="rId3680" Type="http://schemas.openxmlformats.org/officeDocument/2006/relationships/hyperlink" Target="https://mall.industry.siemens.com/mall/tr/tr/Catalog/Product/3VA2712-5AB13-0AA0" TargetMode="External"/><Relationship Id="rId4731" Type="http://schemas.openxmlformats.org/officeDocument/2006/relationships/hyperlink" Target="https://mall.industry.siemens.com/mall/tr/tr/Catalog/Product/3WT9883-8BC30" TargetMode="External"/><Relationship Id="rId254" Type="http://schemas.openxmlformats.org/officeDocument/2006/relationships/hyperlink" Target="https://mall.industry.siemens.com/mall/tr/tr/Catalog/Product/3LF0122-4BB00" TargetMode="External"/><Relationship Id="rId1091" Type="http://schemas.openxmlformats.org/officeDocument/2006/relationships/hyperlink" Target="https://mall.industry.siemens.com/mall/tr/tr/Catalog/Product/3RT2025-1AH00" TargetMode="External"/><Relationship Id="rId3333" Type="http://schemas.openxmlformats.org/officeDocument/2006/relationships/hyperlink" Target="https://mall.industry.siemens.com/mall/tr/tr/Catalog/Product/3UG5511-2BR20" TargetMode="External"/><Relationship Id="rId3540" Type="http://schemas.openxmlformats.org/officeDocument/2006/relationships/hyperlink" Target="https://mall.industry.siemens.com/mall/tr/tr/Catalog/Product/3VA1463-6EF32-0AA0" TargetMode="External"/><Relationship Id="rId5298" Type="http://schemas.openxmlformats.org/officeDocument/2006/relationships/hyperlink" Target="https://mall.industry.siemens.com/mall/tr/tr/Catalog/Product/5SV3345-6" TargetMode="External"/><Relationship Id="rId114" Type="http://schemas.openxmlformats.org/officeDocument/2006/relationships/hyperlink" Target="https://mall.industry.siemens.com/mall/tr/tr/Catalog/Product/3KD9506-0" TargetMode="External"/><Relationship Id="rId461" Type="http://schemas.openxmlformats.org/officeDocument/2006/relationships/hyperlink" Target="https://mall.industry.siemens.com/mall/tr/tr/Catalog/Product/3NW7211" TargetMode="External"/><Relationship Id="rId2142" Type="http://schemas.openxmlformats.org/officeDocument/2006/relationships/hyperlink" Target="https://mall.industry.siemens.com/mall/tr/tr/Catalog/Product/3SB6011-2AP20-0YA0" TargetMode="External"/><Relationship Id="rId3400" Type="http://schemas.openxmlformats.org/officeDocument/2006/relationships/hyperlink" Target="https://mall.industry.siemens.com/mall/tr/tr/Catalog/Product/3VA1120-5EE36-0AA0" TargetMode="External"/><Relationship Id="rId321" Type="http://schemas.openxmlformats.org/officeDocument/2006/relationships/hyperlink" Target="https://mall.industry.siemens.com/mall/tr/tr/Catalog/Product/3NA3822" TargetMode="External"/><Relationship Id="rId2002" Type="http://schemas.openxmlformats.org/officeDocument/2006/relationships/hyperlink" Target="https://mall.industry.siemens.com/mall/tr/tr/Catalog/Product/3SB6010-2AA60-0YA0" TargetMode="External"/><Relationship Id="rId2959" Type="http://schemas.openxmlformats.org/officeDocument/2006/relationships/hyperlink" Target="https://mall.industry.siemens.com/mall/tr/tr/Catalog/Product/3SU1061-0JB50-0AA0" TargetMode="External"/><Relationship Id="rId5158" Type="http://schemas.openxmlformats.org/officeDocument/2006/relationships/hyperlink" Target="https://mall.industry.siemens.com/mall/tr/tr/Catalog/Product/5SL6606-7YA" TargetMode="External"/><Relationship Id="rId5365" Type="http://schemas.openxmlformats.org/officeDocument/2006/relationships/hyperlink" Target="https://mall.industry.siemens.com/mall/tr/tr/Catalog/Product/5SY5105-7" TargetMode="External"/><Relationship Id="rId5572" Type="http://schemas.openxmlformats.org/officeDocument/2006/relationships/hyperlink" Target="https://mall.industry.siemens.com/mall/tr/tr/Catalog/Product/8WD4220-0FA" TargetMode="External"/><Relationship Id="rId1768" Type="http://schemas.openxmlformats.org/officeDocument/2006/relationships/hyperlink" Target="https://mall.industry.siemens.com/mall/tr/tr/Catalog/Product/3RW5517-1HA04" TargetMode="External"/><Relationship Id="rId2819" Type="http://schemas.openxmlformats.org/officeDocument/2006/relationships/hyperlink" Target="https://mall.industry.siemens.com/mall/tr/tr/Catalog/Product/3SE7910-3AC" TargetMode="External"/><Relationship Id="rId4174" Type="http://schemas.openxmlformats.org/officeDocument/2006/relationships/hyperlink" Target="https://mall.industry.siemens.com/mall/tr/tr/Catalog/Product/3WA1108-4AB42-0AA0" TargetMode="External"/><Relationship Id="rId4381" Type="http://schemas.openxmlformats.org/officeDocument/2006/relationships/hyperlink" Target="https://mall.industry.siemens.com/mall/tr/tr/Catalog/Product/3WA9111-0BC13" TargetMode="External"/><Relationship Id="rId5018" Type="http://schemas.openxmlformats.org/officeDocument/2006/relationships/hyperlink" Target="https://mall.industry.siemens.com/mall/tr/tr/Catalog/Product/5SL4210-7" TargetMode="External"/><Relationship Id="rId5225" Type="http://schemas.openxmlformats.org/officeDocument/2006/relationships/hyperlink" Target="https://mall.industry.siemens.com/mall/tr/tr/Catalog/Product/5SU1336-7FP16" TargetMode="External"/><Relationship Id="rId5432" Type="http://schemas.openxmlformats.org/officeDocument/2006/relationships/hyperlink" Target="https://mall.industry.siemens.com/mall/tr/tr/Catalog/Product/5TT5910-0" TargetMode="External"/><Relationship Id="rId1628" Type="http://schemas.openxmlformats.org/officeDocument/2006/relationships/hyperlink" Target="https://mall.industry.siemens.com/mall/tr/tr/Catalog/Product/3RW5217-3AC04" TargetMode="External"/><Relationship Id="rId1975" Type="http://schemas.openxmlformats.org/officeDocument/2006/relationships/hyperlink" Target="https://mall.industry.siemens.com/mall/tr/tr/Catalog/Product/3SB6010-1BC50-0YA0" TargetMode="External"/><Relationship Id="rId3190" Type="http://schemas.openxmlformats.org/officeDocument/2006/relationships/hyperlink" Target="https://mall.industry.siemens.com/mall/tr/tr/Catalog/Product/3SX5601-2GA03" TargetMode="External"/><Relationship Id="rId4034" Type="http://schemas.openxmlformats.org/officeDocument/2006/relationships/hyperlink" Target="https://mall.industry.siemens.com/mall/tr/tr/Catalog/Product/3VM9113-0KP00" TargetMode="External"/><Relationship Id="rId4241" Type="http://schemas.openxmlformats.org/officeDocument/2006/relationships/hyperlink" Target="https://mall.industry.siemens.com/mall/tr/tr/Catalog/Product/3WA1225-3AB12-0AA0" TargetMode="External"/><Relationship Id="rId1835" Type="http://schemas.openxmlformats.org/officeDocument/2006/relationships/hyperlink" Target="https://mall.industry.siemens.com/mall/tr/tr/Catalog/Product/3RW5543-2HF14" TargetMode="External"/><Relationship Id="rId3050" Type="http://schemas.openxmlformats.org/officeDocument/2006/relationships/hyperlink" Target="https://mall.industry.siemens.com/mall/tr/tr/Catalog/Product/3SU1152-0AB70-1BA0" TargetMode="External"/><Relationship Id="rId4101" Type="http://schemas.openxmlformats.org/officeDocument/2006/relationships/hyperlink" Target="https://mall.industry.siemens.com/mall/tr/tr/Catalog/Product/3VW9011-0AD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2AD9-C5C0-427B-9BBA-3DA404067B06}">
  <sheetPr codeName="Sheet1"/>
  <dimension ref="A1:J5674"/>
  <sheetViews>
    <sheetView tabSelected="1" zoomScale="70" zoomScaleNormal="70" workbookViewId="0">
      <pane ySplit="1" topLeftCell="A2" activePane="bottomLeft" state="frozen"/>
      <selection pane="bottomLeft" activeCell="A17" sqref="A17"/>
    </sheetView>
  </sheetViews>
  <sheetFormatPr defaultColWidth="15.44140625" defaultRowHeight="20.85" customHeight="1" x14ac:dyDescent="0.25"/>
  <cols>
    <col min="1" max="1" width="21" style="31" bestFit="1" customWidth="1"/>
    <col min="2" max="2" width="71.33203125" style="32" customWidth="1"/>
    <col min="3" max="3" width="20" style="38" customWidth="1"/>
    <col min="4" max="4" width="10" style="33" customWidth="1"/>
    <col min="5" max="5" width="74.5546875" style="34" bestFit="1" customWidth="1"/>
    <col min="6" max="6" width="12.44140625" style="33" customWidth="1"/>
    <col min="7" max="7" width="7.5546875" style="33" customWidth="1"/>
    <col min="8" max="8" width="16.44140625" style="34" customWidth="1"/>
    <col min="9" max="16384" width="15.44140625" style="2"/>
  </cols>
  <sheetData>
    <row r="1" spans="1:8" s="3" customFormat="1" ht="26.7" customHeight="1" x14ac:dyDescent="0.25">
      <c r="A1" s="27" t="s">
        <v>0</v>
      </c>
      <c r="B1" s="27" t="s">
        <v>1</v>
      </c>
      <c r="C1" s="27" t="s">
        <v>16719</v>
      </c>
      <c r="D1" s="27" t="s">
        <v>16672</v>
      </c>
      <c r="E1" s="27" t="s">
        <v>2</v>
      </c>
      <c r="F1" s="27" t="s">
        <v>3</v>
      </c>
      <c r="G1" s="27" t="s">
        <v>4</v>
      </c>
      <c r="H1" s="27" t="s">
        <v>5</v>
      </c>
    </row>
    <row r="2" spans="1:8" s="1" customFormat="1" ht="20.85" customHeight="1" x14ac:dyDescent="0.25">
      <c r="A2" s="29" t="s">
        <v>6</v>
      </c>
      <c r="B2" s="30" t="s">
        <v>7</v>
      </c>
      <c r="C2" s="37">
        <v>24600</v>
      </c>
      <c r="D2" s="29">
        <v>1</v>
      </c>
      <c r="E2" s="42" t="s">
        <v>8</v>
      </c>
      <c r="F2" s="29"/>
      <c r="G2" s="29" t="s">
        <v>9</v>
      </c>
      <c r="H2" s="29" t="s">
        <v>10</v>
      </c>
    </row>
    <row r="3" spans="1:8" s="1" customFormat="1" ht="20.85" customHeight="1" x14ac:dyDescent="0.25">
      <c r="A3" s="29" t="s">
        <v>11</v>
      </c>
      <c r="B3" s="30" t="s">
        <v>12</v>
      </c>
      <c r="C3" s="37">
        <v>32835</v>
      </c>
      <c r="D3" s="29">
        <v>1</v>
      </c>
      <c r="E3" s="42" t="s">
        <v>13</v>
      </c>
      <c r="F3" s="29"/>
      <c r="G3" s="29" t="s">
        <v>9</v>
      </c>
      <c r="H3" s="29" t="s">
        <v>10</v>
      </c>
    </row>
    <row r="4" spans="1:8" s="1" customFormat="1" ht="20.85" customHeight="1" x14ac:dyDescent="0.25">
      <c r="A4" s="29" t="s">
        <v>14</v>
      </c>
      <c r="B4" s="30" t="s">
        <v>15</v>
      </c>
      <c r="C4" s="37">
        <v>41063</v>
      </c>
      <c r="D4" s="29">
        <v>1</v>
      </c>
      <c r="E4" s="42" t="s">
        <v>16</v>
      </c>
      <c r="F4" s="29"/>
      <c r="G4" s="29" t="s">
        <v>9</v>
      </c>
      <c r="H4" s="29" t="s">
        <v>10</v>
      </c>
    </row>
    <row r="5" spans="1:8" s="1" customFormat="1" ht="20.85" customHeight="1" x14ac:dyDescent="0.25">
      <c r="A5" s="29" t="s">
        <v>17</v>
      </c>
      <c r="B5" s="30" t="s">
        <v>18</v>
      </c>
      <c r="C5" s="37">
        <v>45712</v>
      </c>
      <c r="D5" s="29">
        <v>1</v>
      </c>
      <c r="E5" s="42" t="s">
        <v>19</v>
      </c>
      <c r="F5" s="29"/>
      <c r="G5" s="29" t="s">
        <v>9</v>
      </c>
      <c r="H5" s="29" t="s">
        <v>10</v>
      </c>
    </row>
    <row r="6" spans="1:8" s="1" customFormat="1" ht="20.85" customHeight="1" x14ac:dyDescent="0.25">
      <c r="A6" s="29" t="s">
        <v>20</v>
      </c>
      <c r="B6" s="30" t="s">
        <v>21</v>
      </c>
      <c r="C6" s="37">
        <v>72714</v>
      </c>
      <c r="D6" s="29">
        <v>1</v>
      </c>
      <c r="E6" s="42" t="s">
        <v>22</v>
      </c>
      <c r="F6" s="29"/>
      <c r="G6" s="29" t="s">
        <v>9</v>
      </c>
      <c r="H6" s="29" t="s">
        <v>10</v>
      </c>
    </row>
    <row r="7" spans="1:8" s="1" customFormat="1" ht="20.85" customHeight="1" x14ac:dyDescent="0.25">
      <c r="A7" s="29" t="s">
        <v>23</v>
      </c>
      <c r="B7" s="30" t="s">
        <v>24</v>
      </c>
      <c r="C7" s="37">
        <v>93774</v>
      </c>
      <c r="D7" s="29">
        <v>1</v>
      </c>
      <c r="E7" s="42" t="s">
        <v>25</v>
      </c>
      <c r="F7" s="29"/>
      <c r="G7" s="29" t="s">
        <v>9</v>
      </c>
      <c r="H7" s="29" t="s">
        <v>10</v>
      </c>
    </row>
    <row r="8" spans="1:8" s="1" customFormat="1" ht="20.85" customHeight="1" x14ac:dyDescent="0.25">
      <c r="A8" s="29" t="s">
        <v>26</v>
      </c>
      <c r="B8" s="30" t="s">
        <v>27</v>
      </c>
      <c r="C8" s="37">
        <v>107818</v>
      </c>
      <c r="D8" s="29">
        <v>1</v>
      </c>
      <c r="E8" s="42" t="s">
        <v>28</v>
      </c>
      <c r="F8" s="29"/>
      <c r="G8" s="29" t="s">
        <v>9</v>
      </c>
      <c r="H8" s="29" t="s">
        <v>10</v>
      </c>
    </row>
    <row r="9" spans="1:8" s="1" customFormat="1" ht="20.85" customHeight="1" x14ac:dyDescent="0.25">
      <c r="A9" s="29" t="s">
        <v>29</v>
      </c>
      <c r="B9" s="30" t="s">
        <v>30</v>
      </c>
      <c r="C9" s="37">
        <v>128900</v>
      </c>
      <c r="D9" s="29">
        <v>1</v>
      </c>
      <c r="E9" s="42" t="s">
        <v>31</v>
      </c>
      <c r="F9" s="29"/>
      <c r="G9" s="29" t="s">
        <v>9</v>
      </c>
      <c r="H9" s="29" t="s">
        <v>10</v>
      </c>
    </row>
    <row r="10" spans="1:8" s="1" customFormat="1" ht="20.85" customHeight="1" x14ac:dyDescent="0.25">
      <c r="A10" s="29" t="s">
        <v>32</v>
      </c>
      <c r="B10" s="30" t="s">
        <v>33</v>
      </c>
      <c r="C10" s="37">
        <v>168771</v>
      </c>
      <c r="D10" s="29">
        <v>1</v>
      </c>
      <c r="E10" s="42" t="s">
        <v>34</v>
      </c>
      <c r="F10" s="29"/>
      <c r="G10" s="29" t="s">
        <v>9</v>
      </c>
      <c r="H10" s="29" t="s">
        <v>10</v>
      </c>
    </row>
    <row r="11" spans="1:8" s="1" customFormat="1" ht="20.85" customHeight="1" x14ac:dyDescent="0.25">
      <c r="A11" s="29" t="s">
        <v>35</v>
      </c>
      <c r="B11" s="30" t="s">
        <v>36</v>
      </c>
      <c r="C11" s="37">
        <v>179301</v>
      </c>
      <c r="D11" s="29">
        <v>1</v>
      </c>
      <c r="E11" s="42" t="s">
        <v>37</v>
      </c>
      <c r="F11" s="29"/>
      <c r="G11" s="29" t="s">
        <v>9</v>
      </c>
      <c r="H11" s="29" t="s">
        <v>10</v>
      </c>
    </row>
    <row r="12" spans="1:8" s="1" customFormat="1" ht="20.85" customHeight="1" x14ac:dyDescent="0.25">
      <c r="A12" s="29" t="s">
        <v>38</v>
      </c>
      <c r="B12" s="30" t="s">
        <v>39</v>
      </c>
      <c r="C12" s="37">
        <v>227298</v>
      </c>
      <c r="D12" s="29">
        <v>1</v>
      </c>
      <c r="E12" s="42" t="s">
        <v>40</v>
      </c>
      <c r="F12" s="29"/>
      <c r="G12" s="29" t="s">
        <v>9</v>
      </c>
      <c r="H12" s="29" t="s">
        <v>10</v>
      </c>
    </row>
    <row r="13" spans="1:8" s="1" customFormat="1" ht="20.85" customHeight="1" x14ac:dyDescent="0.25">
      <c r="A13" s="29" t="s">
        <v>41</v>
      </c>
      <c r="B13" s="30" t="s">
        <v>42</v>
      </c>
      <c r="C13" s="37">
        <v>411922</v>
      </c>
      <c r="D13" s="29">
        <v>1</v>
      </c>
      <c r="E13" s="42" t="s">
        <v>43</v>
      </c>
      <c r="F13" s="29"/>
      <c r="G13" s="29" t="s">
        <v>9</v>
      </c>
      <c r="H13" s="29" t="s">
        <v>10</v>
      </c>
    </row>
    <row r="14" spans="1:8" s="1" customFormat="1" ht="20.85" customHeight="1" x14ac:dyDescent="0.25">
      <c r="A14" s="29" t="s">
        <v>44</v>
      </c>
      <c r="B14" s="30" t="s">
        <v>45</v>
      </c>
      <c r="C14" s="37">
        <v>609321</v>
      </c>
      <c r="D14" s="29">
        <v>1</v>
      </c>
      <c r="E14" s="42" t="s">
        <v>46</v>
      </c>
      <c r="F14" s="29"/>
      <c r="G14" s="29" t="s">
        <v>9</v>
      </c>
      <c r="H14" s="29" t="s">
        <v>10</v>
      </c>
    </row>
    <row r="15" spans="1:8" s="1" customFormat="1" ht="20.85" customHeight="1" x14ac:dyDescent="0.25">
      <c r="A15" s="29" t="s">
        <v>47</v>
      </c>
      <c r="B15" s="30" t="s">
        <v>48</v>
      </c>
      <c r="C15" s="37">
        <v>735492</v>
      </c>
      <c r="D15" s="29">
        <v>1</v>
      </c>
      <c r="E15" s="42" t="s">
        <v>49</v>
      </c>
      <c r="F15" s="29"/>
      <c r="G15" s="29" t="s">
        <v>9</v>
      </c>
      <c r="H15" s="29" t="s">
        <v>10</v>
      </c>
    </row>
    <row r="16" spans="1:8" s="1" customFormat="1" ht="20.85" customHeight="1" x14ac:dyDescent="0.25">
      <c r="A16" s="29" t="s">
        <v>50</v>
      </c>
      <c r="B16" s="30" t="s">
        <v>51</v>
      </c>
      <c r="C16" s="37">
        <v>30488</v>
      </c>
      <c r="D16" s="29">
        <v>1</v>
      </c>
      <c r="E16" s="42" t="s">
        <v>52</v>
      </c>
      <c r="F16" s="29"/>
      <c r="G16" s="29" t="s">
        <v>9</v>
      </c>
      <c r="H16" s="29" t="s">
        <v>10</v>
      </c>
    </row>
    <row r="17" spans="1:8" s="1" customFormat="1" ht="20.85" customHeight="1" x14ac:dyDescent="0.25">
      <c r="A17" s="29" t="s">
        <v>53</v>
      </c>
      <c r="B17" s="30" t="s">
        <v>54</v>
      </c>
      <c r="C17" s="37">
        <v>41063</v>
      </c>
      <c r="D17" s="29">
        <v>1</v>
      </c>
      <c r="E17" s="42" t="s">
        <v>55</v>
      </c>
      <c r="F17" s="29"/>
      <c r="G17" s="29" t="s">
        <v>9</v>
      </c>
      <c r="H17" s="29" t="s">
        <v>10</v>
      </c>
    </row>
    <row r="18" spans="1:8" s="1" customFormat="1" ht="20.85" customHeight="1" x14ac:dyDescent="0.25">
      <c r="A18" s="29" t="s">
        <v>56</v>
      </c>
      <c r="B18" s="30" t="s">
        <v>57</v>
      </c>
      <c r="C18" s="37">
        <v>51597</v>
      </c>
      <c r="D18" s="29">
        <v>1</v>
      </c>
      <c r="E18" s="42" t="s">
        <v>58</v>
      </c>
      <c r="F18" s="29"/>
      <c r="G18" s="29" t="s">
        <v>9</v>
      </c>
      <c r="H18" s="29" t="s">
        <v>10</v>
      </c>
    </row>
    <row r="19" spans="1:8" s="1" customFormat="1" ht="20.85" customHeight="1" x14ac:dyDescent="0.25">
      <c r="A19" s="29" t="s">
        <v>59</v>
      </c>
      <c r="B19" s="30" t="s">
        <v>60</v>
      </c>
      <c r="C19" s="37">
        <v>57438</v>
      </c>
      <c r="D19" s="29">
        <v>1</v>
      </c>
      <c r="E19" s="42" t="s">
        <v>61</v>
      </c>
      <c r="F19" s="29"/>
      <c r="G19" s="29" t="s">
        <v>9</v>
      </c>
      <c r="H19" s="29" t="s">
        <v>10</v>
      </c>
    </row>
    <row r="20" spans="1:8" s="1" customFormat="1" ht="20.85" customHeight="1" x14ac:dyDescent="0.25">
      <c r="A20" s="29" t="s">
        <v>62</v>
      </c>
      <c r="B20" s="30" t="s">
        <v>21</v>
      </c>
      <c r="C20" s="37">
        <v>89072</v>
      </c>
      <c r="D20" s="29">
        <v>1</v>
      </c>
      <c r="E20" s="42" t="s">
        <v>63</v>
      </c>
      <c r="F20" s="29"/>
      <c r="G20" s="29" t="s">
        <v>9</v>
      </c>
      <c r="H20" s="29" t="s">
        <v>10</v>
      </c>
    </row>
    <row r="21" spans="1:8" s="1" customFormat="1" ht="20.85" customHeight="1" x14ac:dyDescent="0.25">
      <c r="A21" s="29" t="s">
        <v>64</v>
      </c>
      <c r="B21" s="30" t="s">
        <v>24</v>
      </c>
      <c r="C21" s="37">
        <v>114886</v>
      </c>
      <c r="D21" s="29">
        <v>1</v>
      </c>
      <c r="E21" s="42" t="s">
        <v>65</v>
      </c>
      <c r="F21" s="29"/>
      <c r="G21" s="29" t="s">
        <v>9</v>
      </c>
      <c r="H21" s="29" t="s">
        <v>10</v>
      </c>
    </row>
    <row r="22" spans="1:8" s="1" customFormat="1" ht="20.85" customHeight="1" x14ac:dyDescent="0.25">
      <c r="A22" s="29" t="s">
        <v>66</v>
      </c>
      <c r="B22" s="30" t="s">
        <v>27</v>
      </c>
      <c r="C22" s="37">
        <v>131248</v>
      </c>
      <c r="D22" s="29">
        <v>1</v>
      </c>
      <c r="E22" s="42" t="s">
        <v>67</v>
      </c>
      <c r="F22" s="29"/>
      <c r="G22" s="29" t="s">
        <v>9</v>
      </c>
      <c r="H22" s="29" t="s">
        <v>10</v>
      </c>
    </row>
    <row r="23" spans="1:8" s="1" customFormat="1" ht="20.85" customHeight="1" x14ac:dyDescent="0.25">
      <c r="A23" s="29" t="s">
        <v>68</v>
      </c>
      <c r="B23" s="30" t="s">
        <v>30</v>
      </c>
      <c r="C23" s="37">
        <v>157050</v>
      </c>
      <c r="D23" s="29">
        <v>1</v>
      </c>
      <c r="E23" s="42" t="s">
        <v>69</v>
      </c>
      <c r="F23" s="29"/>
      <c r="G23" s="29" t="s">
        <v>9</v>
      </c>
      <c r="H23" s="29" t="s">
        <v>10</v>
      </c>
    </row>
    <row r="24" spans="1:8" s="1" customFormat="1" ht="20.85" customHeight="1" x14ac:dyDescent="0.25">
      <c r="A24" s="29" t="s">
        <v>70</v>
      </c>
      <c r="B24" s="30" t="s">
        <v>33</v>
      </c>
      <c r="C24" s="37">
        <v>202718</v>
      </c>
      <c r="D24" s="29">
        <v>1</v>
      </c>
      <c r="E24" s="42" t="s">
        <v>71</v>
      </c>
      <c r="F24" s="29"/>
      <c r="G24" s="29" t="s">
        <v>9</v>
      </c>
      <c r="H24" s="29" t="s">
        <v>10</v>
      </c>
    </row>
    <row r="25" spans="1:8" s="1" customFormat="1" ht="20.85" customHeight="1" x14ac:dyDescent="0.25">
      <c r="A25" s="29" t="s">
        <v>72</v>
      </c>
      <c r="B25" s="30" t="s">
        <v>36</v>
      </c>
      <c r="C25" s="37">
        <v>215603</v>
      </c>
      <c r="D25" s="29">
        <v>1</v>
      </c>
      <c r="E25" s="42" t="s">
        <v>73</v>
      </c>
      <c r="F25" s="29"/>
      <c r="G25" s="29" t="s">
        <v>9</v>
      </c>
      <c r="H25" s="29" t="s">
        <v>10</v>
      </c>
    </row>
    <row r="26" spans="1:8" s="1" customFormat="1" ht="20.85" customHeight="1" x14ac:dyDescent="0.25">
      <c r="A26" s="29" t="s">
        <v>74</v>
      </c>
      <c r="B26" s="30" t="s">
        <v>39</v>
      </c>
      <c r="C26" s="37">
        <v>273039</v>
      </c>
      <c r="D26" s="29">
        <v>1</v>
      </c>
      <c r="E26" s="42" t="s">
        <v>75</v>
      </c>
      <c r="F26" s="29"/>
      <c r="G26" s="29" t="s">
        <v>9</v>
      </c>
      <c r="H26" s="29" t="s">
        <v>10</v>
      </c>
    </row>
    <row r="27" spans="1:8" s="1" customFormat="1" ht="20.85" customHeight="1" x14ac:dyDescent="0.25">
      <c r="A27" s="29" t="s">
        <v>76</v>
      </c>
      <c r="B27" s="30" t="s">
        <v>42</v>
      </c>
      <c r="C27" s="37">
        <v>494537</v>
      </c>
      <c r="D27" s="29">
        <v>1</v>
      </c>
      <c r="E27" s="42" t="s">
        <v>77</v>
      </c>
      <c r="F27" s="29"/>
      <c r="G27" s="29" t="s">
        <v>9</v>
      </c>
      <c r="H27" s="29" t="s">
        <v>10</v>
      </c>
    </row>
    <row r="28" spans="1:8" s="1" customFormat="1" ht="20.85" customHeight="1" x14ac:dyDescent="0.25">
      <c r="A28" s="29" t="s">
        <v>78</v>
      </c>
      <c r="B28" s="30" t="s">
        <v>45</v>
      </c>
      <c r="C28" s="37">
        <v>730920</v>
      </c>
      <c r="D28" s="29">
        <v>1</v>
      </c>
      <c r="E28" s="42" t="s">
        <v>79</v>
      </c>
      <c r="F28" s="29"/>
      <c r="G28" s="29" t="s">
        <v>9</v>
      </c>
      <c r="H28" s="29" t="s">
        <v>10</v>
      </c>
    </row>
    <row r="29" spans="1:8" s="1" customFormat="1" ht="20.85" customHeight="1" x14ac:dyDescent="0.25">
      <c r="A29" s="29" t="s">
        <v>80</v>
      </c>
      <c r="B29" s="30" t="s">
        <v>48</v>
      </c>
      <c r="C29" s="37">
        <v>882363</v>
      </c>
      <c r="D29" s="29">
        <v>1</v>
      </c>
      <c r="E29" s="42" t="s">
        <v>81</v>
      </c>
      <c r="F29" s="29"/>
      <c r="G29" s="29" t="s">
        <v>9</v>
      </c>
      <c r="H29" s="29" t="s">
        <v>10</v>
      </c>
    </row>
    <row r="30" spans="1:8" s="1" customFormat="1" ht="20.85" customHeight="1" x14ac:dyDescent="0.25">
      <c r="A30" s="29" t="s">
        <v>82</v>
      </c>
      <c r="B30" s="30" t="s">
        <v>83</v>
      </c>
      <c r="C30" s="37">
        <v>80432.399999999994</v>
      </c>
      <c r="D30" s="29">
        <v>1</v>
      </c>
      <c r="E30" s="42" t="s">
        <v>84</v>
      </c>
      <c r="F30" s="29"/>
      <c r="G30" s="29" t="s">
        <v>9</v>
      </c>
      <c r="H30" s="29" t="s">
        <v>10</v>
      </c>
    </row>
    <row r="31" spans="1:8" s="1" customFormat="1" ht="20.85" customHeight="1" x14ac:dyDescent="0.25">
      <c r="A31" s="29" t="s">
        <v>85</v>
      </c>
      <c r="B31" s="30" t="s">
        <v>86</v>
      </c>
      <c r="C31" s="37">
        <v>13558.8</v>
      </c>
      <c r="D31" s="29">
        <v>1</v>
      </c>
      <c r="E31" s="42" t="s">
        <v>87</v>
      </c>
      <c r="F31" s="29"/>
      <c r="G31" s="29" t="s">
        <v>9</v>
      </c>
      <c r="H31" s="29" t="s">
        <v>10</v>
      </c>
    </row>
    <row r="32" spans="1:8" s="1" customFormat="1" ht="20.85" customHeight="1" x14ac:dyDescent="0.25">
      <c r="A32" s="29" t="s">
        <v>88</v>
      </c>
      <c r="B32" s="30" t="s">
        <v>89</v>
      </c>
      <c r="C32" s="37">
        <v>127875.59999999999</v>
      </c>
      <c r="D32" s="29">
        <v>1</v>
      </c>
      <c r="E32" s="42" t="s">
        <v>90</v>
      </c>
      <c r="F32" s="29"/>
      <c r="G32" s="29" t="s">
        <v>9</v>
      </c>
      <c r="H32" s="29" t="s">
        <v>10</v>
      </c>
    </row>
    <row r="33" spans="1:8" s="1" customFormat="1" ht="20.85" customHeight="1" x14ac:dyDescent="0.25">
      <c r="A33" s="29" t="s">
        <v>91</v>
      </c>
      <c r="B33" s="30" t="s">
        <v>92</v>
      </c>
      <c r="C33" s="37">
        <v>3545</v>
      </c>
      <c r="D33" s="29">
        <v>1</v>
      </c>
      <c r="E33" s="42" t="s">
        <v>93</v>
      </c>
      <c r="F33" s="29"/>
      <c r="G33" s="29" t="s">
        <v>9</v>
      </c>
      <c r="H33" s="29" t="s">
        <v>10</v>
      </c>
    </row>
    <row r="34" spans="1:8" s="1" customFormat="1" ht="20.85" customHeight="1" x14ac:dyDescent="0.25">
      <c r="A34" s="29" t="s">
        <v>94</v>
      </c>
      <c r="B34" s="30" t="s">
        <v>95</v>
      </c>
      <c r="C34" s="37">
        <v>4728</v>
      </c>
      <c r="D34" s="29">
        <v>1</v>
      </c>
      <c r="E34" s="42" t="s">
        <v>96</v>
      </c>
      <c r="F34" s="29"/>
      <c r="G34" s="29" t="s">
        <v>9</v>
      </c>
      <c r="H34" s="29" t="s">
        <v>10</v>
      </c>
    </row>
    <row r="35" spans="1:8" s="1" customFormat="1" ht="20.85" customHeight="1" x14ac:dyDescent="0.25">
      <c r="A35" s="29" t="s">
        <v>97</v>
      </c>
      <c r="B35" s="30" t="s">
        <v>98</v>
      </c>
      <c r="C35" s="37">
        <v>4728</v>
      </c>
      <c r="D35" s="29">
        <v>1</v>
      </c>
      <c r="E35" s="42" t="s">
        <v>99</v>
      </c>
      <c r="F35" s="29" t="s">
        <v>16790</v>
      </c>
      <c r="G35" s="29" t="s">
        <v>9</v>
      </c>
      <c r="H35" s="29" t="s">
        <v>10</v>
      </c>
    </row>
    <row r="36" spans="1:8" s="1" customFormat="1" ht="20.85" customHeight="1" x14ac:dyDescent="0.25">
      <c r="A36" s="29" t="s">
        <v>100</v>
      </c>
      <c r="B36" s="30" t="s">
        <v>101</v>
      </c>
      <c r="C36" s="37">
        <v>5892</v>
      </c>
      <c r="D36" s="29">
        <v>1</v>
      </c>
      <c r="E36" s="42" t="s">
        <v>102</v>
      </c>
      <c r="F36" s="29"/>
      <c r="G36" s="29" t="s">
        <v>9</v>
      </c>
      <c r="H36" s="29" t="s">
        <v>10</v>
      </c>
    </row>
    <row r="37" spans="1:8" s="1" customFormat="1" ht="20.85" customHeight="1" x14ac:dyDescent="0.25">
      <c r="A37" s="29" t="s">
        <v>103</v>
      </c>
      <c r="B37" s="30" t="s">
        <v>104</v>
      </c>
      <c r="C37" s="37">
        <v>5892</v>
      </c>
      <c r="D37" s="29">
        <v>1</v>
      </c>
      <c r="E37" s="42" t="s">
        <v>105</v>
      </c>
      <c r="F37" s="29" t="s">
        <v>16790</v>
      </c>
      <c r="G37" s="29" t="s">
        <v>9</v>
      </c>
      <c r="H37" s="29" t="s">
        <v>10</v>
      </c>
    </row>
    <row r="38" spans="1:8" s="1" customFormat="1" ht="20.85" customHeight="1" x14ac:dyDescent="0.25">
      <c r="A38" s="29" t="s">
        <v>106</v>
      </c>
      <c r="B38" s="30" t="s">
        <v>107</v>
      </c>
      <c r="C38" s="37">
        <v>8237</v>
      </c>
      <c r="D38" s="29">
        <v>1</v>
      </c>
      <c r="E38" s="42" t="s">
        <v>108</v>
      </c>
      <c r="F38" s="29"/>
      <c r="G38" s="29" t="s">
        <v>9</v>
      </c>
      <c r="H38" s="29" t="s">
        <v>10</v>
      </c>
    </row>
    <row r="39" spans="1:8" s="1" customFormat="1" ht="20.85" customHeight="1" x14ac:dyDescent="0.25">
      <c r="A39" s="29" t="s">
        <v>109</v>
      </c>
      <c r="B39" s="30" t="s">
        <v>110</v>
      </c>
      <c r="C39" s="37">
        <v>8237</v>
      </c>
      <c r="D39" s="29">
        <v>1</v>
      </c>
      <c r="E39" s="42" t="s">
        <v>111</v>
      </c>
      <c r="F39" s="29" t="s">
        <v>16790</v>
      </c>
      <c r="G39" s="29" t="s">
        <v>9</v>
      </c>
      <c r="H39" s="29" t="s">
        <v>10</v>
      </c>
    </row>
    <row r="40" spans="1:8" s="1" customFormat="1" ht="20.85" customHeight="1" x14ac:dyDescent="0.25">
      <c r="A40" s="29" t="s">
        <v>112</v>
      </c>
      <c r="B40" s="30" t="s">
        <v>113</v>
      </c>
      <c r="C40" s="37">
        <v>8910</v>
      </c>
      <c r="D40" s="29">
        <v>1</v>
      </c>
      <c r="E40" s="42" t="s">
        <v>114</v>
      </c>
      <c r="F40" s="29"/>
      <c r="G40" s="29" t="s">
        <v>9</v>
      </c>
      <c r="H40" s="29" t="s">
        <v>10</v>
      </c>
    </row>
    <row r="41" spans="1:8" s="1" customFormat="1" ht="20.85" customHeight="1" x14ac:dyDescent="0.25">
      <c r="A41" s="29" t="s">
        <v>115</v>
      </c>
      <c r="B41" s="30" t="s">
        <v>116</v>
      </c>
      <c r="C41" s="37">
        <v>8910</v>
      </c>
      <c r="D41" s="29">
        <v>1</v>
      </c>
      <c r="E41" s="42" t="s">
        <v>117</v>
      </c>
      <c r="F41" s="29"/>
      <c r="G41" s="29" t="s">
        <v>9</v>
      </c>
      <c r="H41" s="29" t="s">
        <v>10</v>
      </c>
    </row>
    <row r="42" spans="1:8" s="1" customFormat="1" ht="20.85" customHeight="1" x14ac:dyDescent="0.25">
      <c r="A42" s="29" t="s">
        <v>118</v>
      </c>
      <c r="B42" s="30" t="s">
        <v>119</v>
      </c>
      <c r="C42" s="37">
        <v>12400</v>
      </c>
      <c r="D42" s="29">
        <v>1</v>
      </c>
      <c r="E42" s="42" t="s">
        <v>120</v>
      </c>
      <c r="F42" s="29"/>
      <c r="G42" s="29" t="s">
        <v>9</v>
      </c>
      <c r="H42" s="29" t="s">
        <v>10</v>
      </c>
    </row>
    <row r="43" spans="1:8" s="1" customFormat="1" ht="20.85" customHeight="1" x14ac:dyDescent="0.25">
      <c r="A43" s="29" t="s">
        <v>121</v>
      </c>
      <c r="B43" s="30" t="s">
        <v>122</v>
      </c>
      <c r="C43" s="37">
        <v>12400</v>
      </c>
      <c r="D43" s="29">
        <v>1</v>
      </c>
      <c r="E43" s="42" t="s">
        <v>123</v>
      </c>
      <c r="F43" s="29"/>
      <c r="G43" s="29" t="s">
        <v>9</v>
      </c>
      <c r="H43" s="29" t="s">
        <v>10</v>
      </c>
    </row>
    <row r="44" spans="1:8" s="1" customFormat="1" ht="20.85" customHeight="1" x14ac:dyDescent="0.25">
      <c r="A44" s="29" t="s">
        <v>124</v>
      </c>
      <c r="B44" s="30" t="s">
        <v>125</v>
      </c>
      <c r="C44" s="37">
        <v>14776</v>
      </c>
      <c r="D44" s="29">
        <v>1</v>
      </c>
      <c r="E44" s="42" t="s">
        <v>126</v>
      </c>
      <c r="F44" s="29"/>
      <c r="G44" s="29" t="s">
        <v>9</v>
      </c>
      <c r="H44" s="29" t="s">
        <v>10</v>
      </c>
    </row>
    <row r="45" spans="1:8" s="1" customFormat="1" ht="20.85" customHeight="1" x14ac:dyDescent="0.25">
      <c r="A45" s="29" t="s">
        <v>127</v>
      </c>
      <c r="B45" s="30" t="s">
        <v>128</v>
      </c>
      <c r="C45" s="37">
        <v>14776</v>
      </c>
      <c r="D45" s="29">
        <v>1</v>
      </c>
      <c r="E45" s="42" t="s">
        <v>129</v>
      </c>
      <c r="F45" s="29"/>
      <c r="G45" s="29" t="s">
        <v>9</v>
      </c>
      <c r="H45" s="29" t="s">
        <v>10</v>
      </c>
    </row>
    <row r="46" spans="1:8" s="1" customFormat="1" ht="20.85" customHeight="1" x14ac:dyDescent="0.25">
      <c r="A46" s="29" t="s">
        <v>130</v>
      </c>
      <c r="B46" s="30" t="s">
        <v>131</v>
      </c>
      <c r="C46" s="37">
        <v>17146</v>
      </c>
      <c r="D46" s="29">
        <v>1</v>
      </c>
      <c r="E46" s="42" t="s">
        <v>132</v>
      </c>
      <c r="F46" s="29"/>
      <c r="G46" s="29" t="s">
        <v>9</v>
      </c>
      <c r="H46" s="29" t="s">
        <v>10</v>
      </c>
    </row>
    <row r="47" spans="1:8" s="1" customFormat="1" ht="20.85" customHeight="1" x14ac:dyDescent="0.25">
      <c r="A47" s="29" t="s">
        <v>133</v>
      </c>
      <c r="B47" s="30" t="s">
        <v>134</v>
      </c>
      <c r="C47" s="37">
        <v>17146</v>
      </c>
      <c r="D47" s="29">
        <v>1</v>
      </c>
      <c r="E47" s="42" t="s">
        <v>135</v>
      </c>
      <c r="F47" s="29"/>
      <c r="G47" s="29" t="s">
        <v>9</v>
      </c>
      <c r="H47" s="29" t="s">
        <v>10</v>
      </c>
    </row>
    <row r="48" spans="1:8" s="1" customFormat="1" ht="20.85" customHeight="1" x14ac:dyDescent="0.25">
      <c r="A48" s="29" t="s">
        <v>136</v>
      </c>
      <c r="B48" s="30" t="s">
        <v>137</v>
      </c>
      <c r="C48" s="37">
        <v>19383</v>
      </c>
      <c r="D48" s="29">
        <v>1</v>
      </c>
      <c r="E48" s="42" t="s">
        <v>138</v>
      </c>
      <c r="F48" s="29"/>
      <c r="G48" s="29" t="s">
        <v>9</v>
      </c>
      <c r="H48" s="29" t="s">
        <v>10</v>
      </c>
    </row>
    <row r="49" spans="1:8" s="1" customFormat="1" ht="20.85" customHeight="1" x14ac:dyDescent="0.25">
      <c r="A49" s="29" t="s">
        <v>139</v>
      </c>
      <c r="B49" s="30" t="s">
        <v>140</v>
      </c>
      <c r="C49" s="37">
        <v>19383</v>
      </c>
      <c r="D49" s="29">
        <v>1</v>
      </c>
      <c r="E49" s="42" t="s">
        <v>141</v>
      </c>
      <c r="F49" s="29"/>
      <c r="G49" s="29" t="s">
        <v>9</v>
      </c>
      <c r="H49" s="29" t="s">
        <v>10</v>
      </c>
    </row>
    <row r="50" spans="1:8" s="1" customFormat="1" ht="20.85" customHeight="1" x14ac:dyDescent="0.25">
      <c r="A50" s="29" t="s">
        <v>142</v>
      </c>
      <c r="B50" s="30" t="s">
        <v>137</v>
      </c>
      <c r="C50" s="37">
        <v>23594</v>
      </c>
      <c r="D50" s="29">
        <v>1</v>
      </c>
      <c r="E50" s="42" t="s">
        <v>143</v>
      </c>
      <c r="F50" s="29"/>
      <c r="G50" s="29" t="s">
        <v>9</v>
      </c>
      <c r="H50" s="29" t="s">
        <v>10</v>
      </c>
    </row>
    <row r="51" spans="1:8" s="1" customFormat="1" ht="20.85" customHeight="1" x14ac:dyDescent="0.25">
      <c r="A51" s="29" t="s">
        <v>144</v>
      </c>
      <c r="B51" s="30" t="s">
        <v>140</v>
      </c>
      <c r="C51" s="37">
        <v>23594</v>
      </c>
      <c r="D51" s="29">
        <v>1</v>
      </c>
      <c r="E51" s="42" t="s">
        <v>145</v>
      </c>
      <c r="F51" s="29"/>
      <c r="G51" s="29" t="s">
        <v>9</v>
      </c>
      <c r="H51" s="29" t="s">
        <v>10</v>
      </c>
    </row>
    <row r="52" spans="1:8" s="1" customFormat="1" ht="20.85" customHeight="1" x14ac:dyDescent="0.25">
      <c r="A52" s="29" t="s">
        <v>146</v>
      </c>
      <c r="B52" s="30" t="s">
        <v>147</v>
      </c>
      <c r="C52" s="37">
        <v>29964</v>
      </c>
      <c r="D52" s="29">
        <v>1</v>
      </c>
      <c r="E52" s="42" t="s">
        <v>148</v>
      </c>
      <c r="F52" s="29"/>
      <c r="G52" s="29" t="s">
        <v>9</v>
      </c>
      <c r="H52" s="29" t="s">
        <v>10</v>
      </c>
    </row>
    <row r="53" spans="1:8" s="1" customFormat="1" ht="20.85" customHeight="1" x14ac:dyDescent="0.25">
      <c r="A53" s="29" t="s">
        <v>149</v>
      </c>
      <c r="B53" s="30" t="s">
        <v>150</v>
      </c>
      <c r="C53" s="37">
        <v>29964</v>
      </c>
      <c r="D53" s="29">
        <v>1</v>
      </c>
      <c r="E53" s="42" t="s">
        <v>151</v>
      </c>
      <c r="F53" s="29"/>
      <c r="G53" s="29" t="s">
        <v>9</v>
      </c>
      <c r="H53" s="29" t="s">
        <v>10</v>
      </c>
    </row>
    <row r="54" spans="1:8" s="1" customFormat="1" ht="20.85" customHeight="1" x14ac:dyDescent="0.25">
      <c r="A54" s="29" t="s">
        <v>152</v>
      </c>
      <c r="B54" s="30" t="s">
        <v>153</v>
      </c>
      <c r="C54" s="37">
        <v>34008</v>
      </c>
      <c r="D54" s="29">
        <v>1</v>
      </c>
      <c r="E54" s="42" t="s">
        <v>154</v>
      </c>
      <c r="F54" s="29"/>
      <c r="G54" s="29" t="s">
        <v>9</v>
      </c>
      <c r="H54" s="29" t="s">
        <v>10</v>
      </c>
    </row>
    <row r="55" spans="1:8" s="1" customFormat="1" ht="20.85" customHeight="1" x14ac:dyDescent="0.25">
      <c r="A55" s="29" t="s">
        <v>155</v>
      </c>
      <c r="B55" s="30" t="s">
        <v>156</v>
      </c>
      <c r="C55" s="37">
        <v>34008</v>
      </c>
      <c r="D55" s="29">
        <v>1</v>
      </c>
      <c r="E55" s="42" t="s">
        <v>157</v>
      </c>
      <c r="F55" s="29"/>
      <c r="G55" s="29" t="s">
        <v>9</v>
      </c>
      <c r="H55" s="29" t="s">
        <v>10</v>
      </c>
    </row>
    <row r="56" spans="1:8" s="1" customFormat="1" ht="20.85" customHeight="1" x14ac:dyDescent="0.25">
      <c r="A56" s="29" t="s">
        <v>158</v>
      </c>
      <c r="B56" s="30" t="s">
        <v>159</v>
      </c>
      <c r="C56" s="37">
        <v>43558</v>
      </c>
      <c r="D56" s="29">
        <v>1</v>
      </c>
      <c r="E56" s="42" t="s">
        <v>160</v>
      </c>
      <c r="F56" s="29"/>
      <c r="G56" s="29" t="s">
        <v>9</v>
      </c>
      <c r="H56" s="29" t="s">
        <v>10</v>
      </c>
    </row>
    <row r="57" spans="1:8" s="1" customFormat="1" ht="20.85" customHeight="1" x14ac:dyDescent="0.25">
      <c r="A57" s="29" t="s">
        <v>161</v>
      </c>
      <c r="B57" s="30" t="s">
        <v>162</v>
      </c>
      <c r="C57" s="37">
        <v>43558</v>
      </c>
      <c r="D57" s="29">
        <v>1</v>
      </c>
      <c r="E57" s="42" t="s">
        <v>163</v>
      </c>
      <c r="F57" s="29"/>
      <c r="G57" s="29" t="s">
        <v>9</v>
      </c>
      <c r="H57" s="29" t="s">
        <v>10</v>
      </c>
    </row>
    <row r="58" spans="1:8" s="1" customFormat="1" ht="20.85" customHeight="1" x14ac:dyDescent="0.25">
      <c r="A58" s="29" t="s">
        <v>164</v>
      </c>
      <c r="B58" s="30" t="s">
        <v>165</v>
      </c>
      <c r="C58" s="37">
        <v>61217</v>
      </c>
      <c r="D58" s="29">
        <v>1</v>
      </c>
      <c r="E58" s="42" t="s">
        <v>166</v>
      </c>
      <c r="F58" s="29"/>
      <c r="G58" s="29" t="s">
        <v>9</v>
      </c>
      <c r="H58" s="29" t="s">
        <v>10</v>
      </c>
    </row>
    <row r="59" spans="1:8" s="1" customFormat="1" ht="20.85" customHeight="1" x14ac:dyDescent="0.25">
      <c r="A59" s="29" t="s">
        <v>167</v>
      </c>
      <c r="B59" s="30" t="s">
        <v>168</v>
      </c>
      <c r="C59" s="37">
        <v>61217</v>
      </c>
      <c r="D59" s="29">
        <v>1</v>
      </c>
      <c r="E59" s="42" t="s">
        <v>169</v>
      </c>
      <c r="F59" s="29"/>
      <c r="G59" s="29" t="s">
        <v>9</v>
      </c>
      <c r="H59" s="29" t="s">
        <v>10</v>
      </c>
    </row>
    <row r="60" spans="1:8" s="1" customFormat="1" ht="20.85" customHeight="1" x14ac:dyDescent="0.25">
      <c r="A60" s="29" t="s">
        <v>170</v>
      </c>
      <c r="B60" s="30" t="s">
        <v>171</v>
      </c>
      <c r="C60" s="37">
        <v>76930</v>
      </c>
      <c r="D60" s="29">
        <v>1</v>
      </c>
      <c r="E60" s="42" t="s">
        <v>172</v>
      </c>
      <c r="F60" s="29"/>
      <c r="G60" s="29" t="s">
        <v>9</v>
      </c>
      <c r="H60" s="29" t="s">
        <v>10</v>
      </c>
    </row>
    <row r="61" spans="1:8" s="1" customFormat="1" ht="20.85" customHeight="1" x14ac:dyDescent="0.25">
      <c r="A61" s="29" t="s">
        <v>173</v>
      </c>
      <c r="B61" s="30" t="s">
        <v>174</v>
      </c>
      <c r="C61" s="37">
        <v>76930</v>
      </c>
      <c r="D61" s="29">
        <v>1</v>
      </c>
      <c r="E61" s="42" t="s">
        <v>175</v>
      </c>
      <c r="F61" s="29"/>
      <c r="G61" s="29" t="s">
        <v>9</v>
      </c>
      <c r="H61" s="29" t="s">
        <v>10</v>
      </c>
    </row>
    <row r="62" spans="1:8" s="1" customFormat="1" ht="20.85" customHeight="1" x14ac:dyDescent="0.25">
      <c r="A62" s="29" t="s">
        <v>176</v>
      </c>
      <c r="B62" s="30" t="s">
        <v>177</v>
      </c>
      <c r="C62" s="37">
        <v>114138</v>
      </c>
      <c r="D62" s="29">
        <v>1</v>
      </c>
      <c r="E62" s="42" t="s">
        <v>178</v>
      </c>
      <c r="F62" s="29"/>
      <c r="G62" s="29" t="s">
        <v>9</v>
      </c>
      <c r="H62" s="29" t="s">
        <v>10</v>
      </c>
    </row>
    <row r="63" spans="1:8" s="1" customFormat="1" ht="20.85" customHeight="1" x14ac:dyDescent="0.25">
      <c r="A63" s="29" t="s">
        <v>179</v>
      </c>
      <c r="B63" s="30" t="s">
        <v>180</v>
      </c>
      <c r="C63" s="37">
        <v>114138</v>
      </c>
      <c r="D63" s="29">
        <v>1</v>
      </c>
      <c r="E63" s="42" t="s">
        <v>181</v>
      </c>
      <c r="F63" s="29"/>
      <c r="G63" s="29" t="s">
        <v>9</v>
      </c>
      <c r="H63" s="29" t="s">
        <v>10</v>
      </c>
    </row>
    <row r="64" spans="1:8" s="1" customFormat="1" ht="20.85" customHeight="1" x14ac:dyDescent="0.25">
      <c r="A64" s="29" t="s">
        <v>182</v>
      </c>
      <c r="B64" s="30" t="s">
        <v>183</v>
      </c>
      <c r="C64" s="37">
        <v>174465</v>
      </c>
      <c r="D64" s="29">
        <v>1</v>
      </c>
      <c r="E64" s="42" t="s">
        <v>184</v>
      </c>
      <c r="F64" s="29"/>
      <c r="G64" s="29" t="s">
        <v>9</v>
      </c>
      <c r="H64" s="29" t="s">
        <v>10</v>
      </c>
    </row>
    <row r="65" spans="1:8" s="1" customFormat="1" ht="20.85" customHeight="1" x14ac:dyDescent="0.25">
      <c r="A65" s="29" t="s">
        <v>185</v>
      </c>
      <c r="B65" s="30" t="s">
        <v>186</v>
      </c>
      <c r="C65" s="37">
        <v>174465</v>
      </c>
      <c r="D65" s="29">
        <v>1</v>
      </c>
      <c r="E65" s="42" t="s">
        <v>187</v>
      </c>
      <c r="F65" s="29"/>
      <c r="G65" s="29" t="s">
        <v>9</v>
      </c>
      <c r="H65" s="29" t="s">
        <v>10</v>
      </c>
    </row>
    <row r="66" spans="1:8" s="1" customFormat="1" ht="20.85" customHeight="1" x14ac:dyDescent="0.25">
      <c r="A66" s="29" t="s">
        <v>188</v>
      </c>
      <c r="B66" s="30" t="s">
        <v>189</v>
      </c>
      <c r="C66" s="37">
        <v>250751</v>
      </c>
      <c r="D66" s="29">
        <v>1</v>
      </c>
      <c r="E66" s="42" t="s">
        <v>190</v>
      </c>
      <c r="F66" s="29"/>
      <c r="G66" s="29" t="s">
        <v>9</v>
      </c>
      <c r="H66" s="29" t="s">
        <v>10</v>
      </c>
    </row>
    <row r="67" spans="1:8" s="1" customFormat="1" ht="20.85" customHeight="1" x14ac:dyDescent="0.25">
      <c r="A67" s="29" t="s">
        <v>191</v>
      </c>
      <c r="B67" s="30" t="s">
        <v>192</v>
      </c>
      <c r="C67" s="37">
        <v>250751</v>
      </c>
      <c r="D67" s="29">
        <v>1</v>
      </c>
      <c r="E67" s="42" t="s">
        <v>193</v>
      </c>
      <c r="F67" s="29"/>
      <c r="G67" s="29" t="s">
        <v>9</v>
      </c>
      <c r="H67" s="29" t="s">
        <v>10</v>
      </c>
    </row>
    <row r="68" spans="1:8" s="1" customFormat="1" ht="20.85" customHeight="1" x14ac:dyDescent="0.25">
      <c r="A68" s="29" t="s">
        <v>194</v>
      </c>
      <c r="B68" s="30" t="s">
        <v>195</v>
      </c>
      <c r="C68" s="37">
        <v>306161</v>
      </c>
      <c r="D68" s="29">
        <v>1</v>
      </c>
      <c r="E68" s="42" t="s">
        <v>196</v>
      </c>
      <c r="F68" s="29"/>
      <c r="G68" s="29" t="s">
        <v>9</v>
      </c>
      <c r="H68" s="29" t="s">
        <v>10</v>
      </c>
    </row>
    <row r="69" spans="1:8" s="1" customFormat="1" ht="20.85" customHeight="1" x14ac:dyDescent="0.25">
      <c r="A69" s="29" t="s">
        <v>197</v>
      </c>
      <c r="B69" s="30" t="s">
        <v>198</v>
      </c>
      <c r="C69" s="37">
        <v>306161</v>
      </c>
      <c r="D69" s="29">
        <v>1</v>
      </c>
      <c r="E69" s="42" t="s">
        <v>199</v>
      </c>
      <c r="F69" s="29"/>
      <c r="G69" s="29" t="s">
        <v>9</v>
      </c>
      <c r="H69" s="29" t="s">
        <v>10</v>
      </c>
    </row>
    <row r="70" spans="1:8" s="1" customFormat="1" ht="20.85" customHeight="1" x14ac:dyDescent="0.25">
      <c r="A70" s="29" t="s">
        <v>200</v>
      </c>
      <c r="B70" s="30" t="s">
        <v>201</v>
      </c>
      <c r="C70" s="37">
        <v>1050</v>
      </c>
      <c r="D70" s="29">
        <v>1</v>
      </c>
      <c r="E70" s="42" t="s">
        <v>202</v>
      </c>
      <c r="F70" s="29"/>
      <c r="G70" s="29" t="s">
        <v>9</v>
      </c>
      <c r="H70" s="29" t="s">
        <v>10</v>
      </c>
    </row>
    <row r="71" spans="1:8" s="1" customFormat="1" ht="20.85" customHeight="1" x14ac:dyDescent="0.25">
      <c r="A71" s="29" t="s">
        <v>203</v>
      </c>
      <c r="B71" s="30" t="s">
        <v>204</v>
      </c>
      <c r="C71" s="37">
        <v>1464</v>
      </c>
      <c r="D71" s="29">
        <v>1</v>
      </c>
      <c r="E71" s="42" t="s">
        <v>205</v>
      </c>
      <c r="F71" s="29"/>
      <c r="G71" s="29" t="s">
        <v>9</v>
      </c>
      <c r="H71" s="29" t="s">
        <v>10</v>
      </c>
    </row>
    <row r="72" spans="1:8" s="1" customFormat="1" ht="20.85" customHeight="1" x14ac:dyDescent="0.25">
      <c r="A72" s="29" t="s">
        <v>206</v>
      </c>
      <c r="B72" s="30" t="s">
        <v>207</v>
      </c>
      <c r="C72" s="37">
        <v>1601</v>
      </c>
      <c r="D72" s="29">
        <v>1</v>
      </c>
      <c r="E72" s="42" t="s">
        <v>208</v>
      </c>
      <c r="F72" s="29"/>
      <c r="G72" s="29" t="s">
        <v>9</v>
      </c>
      <c r="H72" s="29" t="s">
        <v>10</v>
      </c>
    </row>
    <row r="73" spans="1:8" s="1" customFormat="1" ht="20.85" customHeight="1" x14ac:dyDescent="0.25">
      <c r="A73" s="29" t="s">
        <v>209</v>
      </c>
      <c r="B73" s="30" t="s">
        <v>210</v>
      </c>
      <c r="C73" s="37">
        <v>1601</v>
      </c>
      <c r="D73" s="29">
        <v>1</v>
      </c>
      <c r="E73" s="42" t="s">
        <v>211</v>
      </c>
      <c r="F73" s="29" t="s">
        <v>16790</v>
      </c>
      <c r="G73" s="29" t="s">
        <v>9</v>
      </c>
      <c r="H73" s="29" t="s">
        <v>10</v>
      </c>
    </row>
    <row r="74" spans="1:8" s="1" customFormat="1" ht="20.85" customHeight="1" x14ac:dyDescent="0.25">
      <c r="A74" s="29" t="s">
        <v>212</v>
      </c>
      <c r="B74" s="30" t="s">
        <v>213</v>
      </c>
      <c r="C74" s="37">
        <v>1601</v>
      </c>
      <c r="D74" s="29">
        <v>1</v>
      </c>
      <c r="E74" s="42" t="s">
        <v>214</v>
      </c>
      <c r="F74" s="29" t="s">
        <v>16790</v>
      </c>
      <c r="G74" s="29" t="s">
        <v>9</v>
      </c>
      <c r="H74" s="29" t="s">
        <v>10</v>
      </c>
    </row>
    <row r="75" spans="1:8" s="1" customFormat="1" ht="20.85" customHeight="1" x14ac:dyDescent="0.25">
      <c r="A75" s="29" t="s">
        <v>215</v>
      </c>
      <c r="B75" s="30" t="s">
        <v>216</v>
      </c>
      <c r="C75" s="37">
        <v>2346</v>
      </c>
      <c r="D75" s="29">
        <v>1</v>
      </c>
      <c r="E75" s="42" t="s">
        <v>217</v>
      </c>
      <c r="F75" s="29"/>
      <c r="G75" s="29" t="s">
        <v>9</v>
      </c>
      <c r="H75" s="29" t="s">
        <v>10</v>
      </c>
    </row>
    <row r="76" spans="1:8" s="1" customFormat="1" ht="20.85" customHeight="1" x14ac:dyDescent="0.25">
      <c r="A76" s="29" t="s">
        <v>218</v>
      </c>
      <c r="B76" s="30" t="s">
        <v>219</v>
      </c>
      <c r="C76" s="37">
        <v>2937</v>
      </c>
      <c r="D76" s="29">
        <v>1</v>
      </c>
      <c r="E76" s="42" t="s">
        <v>220</v>
      </c>
      <c r="F76" s="29"/>
      <c r="G76" s="29" t="s">
        <v>9</v>
      </c>
      <c r="H76" s="29" t="s">
        <v>10</v>
      </c>
    </row>
    <row r="77" spans="1:8" s="1" customFormat="1" ht="20.85" customHeight="1" x14ac:dyDescent="0.25">
      <c r="A77" s="29" t="s">
        <v>221</v>
      </c>
      <c r="B77" s="30" t="s">
        <v>222</v>
      </c>
      <c r="C77" s="37">
        <v>3924</v>
      </c>
      <c r="D77" s="29">
        <v>1</v>
      </c>
      <c r="E77" s="42" t="s">
        <v>223</v>
      </c>
      <c r="F77" s="29"/>
      <c r="G77" s="29" t="s">
        <v>9</v>
      </c>
      <c r="H77" s="29" t="s">
        <v>10</v>
      </c>
    </row>
    <row r="78" spans="1:8" s="1" customFormat="1" ht="20.85" customHeight="1" x14ac:dyDescent="0.25">
      <c r="A78" s="29" t="s">
        <v>224</v>
      </c>
      <c r="B78" s="30" t="s">
        <v>225</v>
      </c>
      <c r="C78" s="37">
        <v>3752</v>
      </c>
      <c r="D78" s="29">
        <v>1</v>
      </c>
      <c r="E78" s="42" t="s">
        <v>226</v>
      </c>
      <c r="F78" s="29"/>
      <c r="G78" s="29" t="s">
        <v>9</v>
      </c>
      <c r="H78" s="29" t="s">
        <v>10</v>
      </c>
    </row>
    <row r="79" spans="1:8" s="1" customFormat="1" ht="20.85" customHeight="1" x14ac:dyDescent="0.25">
      <c r="A79" s="29" t="s">
        <v>227</v>
      </c>
      <c r="B79" s="30" t="s">
        <v>228</v>
      </c>
      <c r="C79" s="37">
        <v>3752</v>
      </c>
      <c r="D79" s="29">
        <v>1</v>
      </c>
      <c r="E79" s="42" t="s">
        <v>229</v>
      </c>
      <c r="F79" s="29"/>
      <c r="G79" s="29" t="s">
        <v>9</v>
      </c>
      <c r="H79" s="29" t="s">
        <v>10</v>
      </c>
    </row>
    <row r="80" spans="1:8" s="1" customFormat="1" ht="20.85" customHeight="1" x14ac:dyDescent="0.25">
      <c r="A80" s="29" t="s">
        <v>230</v>
      </c>
      <c r="B80" s="30" t="s">
        <v>231</v>
      </c>
      <c r="C80" s="37">
        <v>4422</v>
      </c>
      <c r="D80" s="29">
        <v>1</v>
      </c>
      <c r="E80" s="42" t="s">
        <v>232</v>
      </c>
      <c r="F80" s="29" t="s">
        <v>16790</v>
      </c>
      <c r="G80" s="29" t="s">
        <v>9</v>
      </c>
      <c r="H80" s="29" t="s">
        <v>10</v>
      </c>
    </row>
    <row r="81" spans="1:8" s="1" customFormat="1" ht="20.85" customHeight="1" x14ac:dyDescent="0.25">
      <c r="A81" s="29" t="s">
        <v>233</v>
      </c>
      <c r="B81" s="30" t="s">
        <v>234</v>
      </c>
      <c r="C81" s="37">
        <v>4275</v>
      </c>
      <c r="D81" s="29">
        <v>1</v>
      </c>
      <c r="E81" s="42" t="s">
        <v>235</v>
      </c>
      <c r="F81" s="29"/>
      <c r="G81" s="29" t="s">
        <v>9</v>
      </c>
      <c r="H81" s="29" t="s">
        <v>10</v>
      </c>
    </row>
    <row r="82" spans="1:8" s="1" customFormat="1" ht="20.85" customHeight="1" x14ac:dyDescent="0.25">
      <c r="A82" s="29" t="s">
        <v>236</v>
      </c>
      <c r="B82" s="30" t="s">
        <v>237</v>
      </c>
      <c r="C82" s="37">
        <v>3646</v>
      </c>
      <c r="D82" s="29">
        <v>1</v>
      </c>
      <c r="E82" s="42" t="s">
        <v>238</v>
      </c>
      <c r="F82" s="29"/>
      <c r="G82" s="29" t="s">
        <v>9</v>
      </c>
      <c r="H82" s="29" t="s">
        <v>10</v>
      </c>
    </row>
    <row r="83" spans="1:8" s="1" customFormat="1" ht="20.85" customHeight="1" x14ac:dyDescent="0.25">
      <c r="A83" s="29" t="s">
        <v>239</v>
      </c>
      <c r="B83" s="30" t="s">
        <v>240</v>
      </c>
      <c r="C83" s="37">
        <v>5741</v>
      </c>
      <c r="D83" s="29">
        <v>1</v>
      </c>
      <c r="E83" s="42" t="s">
        <v>241</v>
      </c>
      <c r="F83" s="29" t="s">
        <v>16790</v>
      </c>
      <c r="G83" s="29" t="s">
        <v>9</v>
      </c>
      <c r="H83" s="29" t="s">
        <v>10</v>
      </c>
    </row>
    <row r="84" spans="1:8" s="1" customFormat="1" ht="20.85" customHeight="1" x14ac:dyDescent="0.25">
      <c r="A84" s="29" t="s">
        <v>242</v>
      </c>
      <c r="B84" s="30" t="s">
        <v>243</v>
      </c>
      <c r="C84" s="37">
        <v>4258</v>
      </c>
      <c r="D84" s="29">
        <v>1</v>
      </c>
      <c r="E84" s="42" t="s">
        <v>244</v>
      </c>
      <c r="F84" s="29"/>
      <c r="G84" s="29" t="s">
        <v>9</v>
      </c>
      <c r="H84" s="29" t="s">
        <v>10</v>
      </c>
    </row>
    <row r="85" spans="1:8" s="1" customFormat="1" ht="20.85" customHeight="1" x14ac:dyDescent="0.25">
      <c r="A85" s="29" t="s">
        <v>245</v>
      </c>
      <c r="B85" s="30" t="s">
        <v>246</v>
      </c>
      <c r="C85" s="37">
        <v>4775</v>
      </c>
      <c r="D85" s="29">
        <v>1</v>
      </c>
      <c r="E85" s="42" t="s">
        <v>247</v>
      </c>
      <c r="F85" s="29"/>
      <c r="G85" s="29" t="s">
        <v>9</v>
      </c>
      <c r="H85" s="29" t="s">
        <v>10</v>
      </c>
    </row>
    <row r="86" spans="1:8" s="1" customFormat="1" ht="20.85" customHeight="1" x14ac:dyDescent="0.25">
      <c r="A86" s="29" t="s">
        <v>248</v>
      </c>
      <c r="B86" s="30" t="s">
        <v>249</v>
      </c>
      <c r="C86" s="37">
        <v>2858</v>
      </c>
      <c r="D86" s="29">
        <v>1</v>
      </c>
      <c r="E86" s="42" t="s">
        <v>250</v>
      </c>
      <c r="F86" s="29"/>
      <c r="G86" s="29" t="s">
        <v>9</v>
      </c>
      <c r="H86" s="29" t="s">
        <v>10</v>
      </c>
    </row>
    <row r="87" spans="1:8" s="1" customFormat="1" ht="20.85" customHeight="1" x14ac:dyDescent="0.25">
      <c r="A87" s="29" t="s">
        <v>251</v>
      </c>
      <c r="B87" s="30" t="s">
        <v>252</v>
      </c>
      <c r="C87" s="37">
        <v>2528</v>
      </c>
      <c r="D87" s="29">
        <v>1</v>
      </c>
      <c r="E87" s="42" t="s">
        <v>253</v>
      </c>
      <c r="F87" s="29" t="s">
        <v>16790</v>
      </c>
      <c r="G87" s="29" t="s">
        <v>9</v>
      </c>
      <c r="H87" s="29" t="s">
        <v>10</v>
      </c>
    </row>
    <row r="88" spans="1:8" s="1" customFormat="1" ht="20.85" customHeight="1" x14ac:dyDescent="0.25">
      <c r="A88" s="29" t="s">
        <v>254</v>
      </c>
      <c r="B88" s="30" t="s">
        <v>255</v>
      </c>
      <c r="C88" s="37">
        <v>4808</v>
      </c>
      <c r="D88" s="29">
        <v>1</v>
      </c>
      <c r="E88" s="42" t="s">
        <v>256</v>
      </c>
      <c r="F88" s="29"/>
      <c r="G88" s="29" t="s">
        <v>9</v>
      </c>
      <c r="H88" s="29" t="s">
        <v>10</v>
      </c>
    </row>
    <row r="89" spans="1:8" s="1" customFormat="1" ht="20.85" customHeight="1" x14ac:dyDescent="0.25">
      <c r="A89" s="29" t="s">
        <v>257</v>
      </c>
      <c r="B89" s="30" t="s">
        <v>258</v>
      </c>
      <c r="C89" s="37">
        <v>4808</v>
      </c>
      <c r="D89" s="29">
        <v>1</v>
      </c>
      <c r="E89" s="42" t="s">
        <v>259</v>
      </c>
      <c r="F89" s="29"/>
      <c r="G89" s="29" t="s">
        <v>9</v>
      </c>
      <c r="H89" s="29" t="s">
        <v>10</v>
      </c>
    </row>
    <row r="90" spans="1:8" s="1" customFormat="1" ht="20.85" customHeight="1" x14ac:dyDescent="0.25">
      <c r="A90" s="29" t="s">
        <v>260</v>
      </c>
      <c r="B90" s="30" t="s">
        <v>261</v>
      </c>
      <c r="C90" s="37">
        <v>4973</v>
      </c>
      <c r="D90" s="29">
        <v>1</v>
      </c>
      <c r="E90" s="42" t="s">
        <v>262</v>
      </c>
      <c r="F90" s="29" t="s">
        <v>16790</v>
      </c>
      <c r="G90" s="29" t="s">
        <v>9</v>
      </c>
      <c r="H90" s="29" t="s">
        <v>10</v>
      </c>
    </row>
    <row r="91" spans="1:8" s="1" customFormat="1" ht="20.85" customHeight="1" x14ac:dyDescent="0.25">
      <c r="A91" s="29" t="s">
        <v>263</v>
      </c>
      <c r="B91" s="30" t="s">
        <v>264</v>
      </c>
      <c r="C91" s="37">
        <v>5678</v>
      </c>
      <c r="D91" s="29">
        <v>1</v>
      </c>
      <c r="E91" s="42" t="s">
        <v>265</v>
      </c>
      <c r="F91" s="29"/>
      <c r="G91" s="29" t="s">
        <v>9</v>
      </c>
      <c r="H91" s="29" t="s">
        <v>10</v>
      </c>
    </row>
    <row r="92" spans="1:8" s="1" customFormat="1" ht="20.85" customHeight="1" x14ac:dyDescent="0.25">
      <c r="A92" s="29" t="s">
        <v>266</v>
      </c>
      <c r="B92" s="30" t="s">
        <v>267</v>
      </c>
      <c r="C92" s="37">
        <v>3986</v>
      </c>
      <c r="D92" s="29">
        <v>1</v>
      </c>
      <c r="E92" s="42" t="s">
        <v>268</v>
      </c>
      <c r="F92" s="29"/>
      <c r="G92" s="29" t="s">
        <v>9</v>
      </c>
      <c r="H92" s="29" t="s">
        <v>10</v>
      </c>
    </row>
    <row r="93" spans="1:8" s="1" customFormat="1" ht="20.85" customHeight="1" x14ac:dyDescent="0.25">
      <c r="A93" s="29" t="s">
        <v>269</v>
      </c>
      <c r="B93" s="30" t="s">
        <v>270</v>
      </c>
      <c r="C93" s="37">
        <v>6964</v>
      </c>
      <c r="D93" s="29">
        <v>1</v>
      </c>
      <c r="E93" s="42" t="s">
        <v>271</v>
      </c>
      <c r="F93" s="29" t="s">
        <v>16790</v>
      </c>
      <c r="G93" s="29" t="s">
        <v>9</v>
      </c>
      <c r="H93" s="29" t="s">
        <v>10</v>
      </c>
    </row>
    <row r="94" spans="1:8" s="1" customFormat="1" ht="20.85" customHeight="1" x14ac:dyDescent="0.25">
      <c r="A94" s="29" t="s">
        <v>272</v>
      </c>
      <c r="B94" s="30" t="s">
        <v>273</v>
      </c>
      <c r="C94" s="37">
        <v>10424</v>
      </c>
      <c r="D94" s="29">
        <v>1</v>
      </c>
      <c r="E94" s="42" t="s">
        <v>274</v>
      </c>
      <c r="F94" s="29"/>
      <c r="G94" s="29" t="s">
        <v>9</v>
      </c>
      <c r="H94" s="29" t="s">
        <v>10</v>
      </c>
    </row>
    <row r="95" spans="1:8" s="1" customFormat="1" ht="20.85" customHeight="1" x14ac:dyDescent="0.25">
      <c r="A95" s="29" t="s">
        <v>275</v>
      </c>
      <c r="B95" s="30" t="s">
        <v>276</v>
      </c>
      <c r="C95" s="37">
        <v>6975</v>
      </c>
      <c r="D95" s="29">
        <v>1</v>
      </c>
      <c r="E95" s="42" t="s">
        <v>277</v>
      </c>
      <c r="F95" s="29"/>
      <c r="G95" s="29" t="s">
        <v>9</v>
      </c>
      <c r="H95" s="29" t="s">
        <v>10</v>
      </c>
    </row>
    <row r="96" spans="1:8" s="1" customFormat="1" ht="20.85" customHeight="1" x14ac:dyDescent="0.25">
      <c r="A96" s="29" t="s">
        <v>278</v>
      </c>
      <c r="B96" s="30" t="s">
        <v>279</v>
      </c>
      <c r="C96" s="37">
        <v>6275</v>
      </c>
      <c r="D96" s="29">
        <v>1</v>
      </c>
      <c r="E96" s="42" t="s">
        <v>280</v>
      </c>
      <c r="F96" s="29" t="s">
        <v>16790</v>
      </c>
      <c r="G96" s="29" t="s">
        <v>9</v>
      </c>
      <c r="H96" s="29" t="s">
        <v>10</v>
      </c>
    </row>
    <row r="97" spans="1:8" s="1" customFormat="1" ht="20.85" customHeight="1" x14ac:dyDescent="0.25">
      <c r="A97" s="29" t="s">
        <v>281</v>
      </c>
      <c r="B97" s="30" t="s">
        <v>282</v>
      </c>
      <c r="C97" s="37">
        <v>3230</v>
      </c>
      <c r="D97" s="29">
        <v>1</v>
      </c>
      <c r="E97" s="42" t="s">
        <v>283</v>
      </c>
      <c r="F97" s="29"/>
      <c r="G97" s="29" t="s">
        <v>9</v>
      </c>
      <c r="H97" s="29" t="s">
        <v>10</v>
      </c>
    </row>
    <row r="98" spans="1:8" s="1" customFormat="1" ht="20.85" customHeight="1" x14ac:dyDescent="0.25">
      <c r="A98" s="29" t="s">
        <v>284</v>
      </c>
      <c r="B98" s="30" t="s">
        <v>285</v>
      </c>
      <c r="C98" s="37">
        <v>4200</v>
      </c>
      <c r="D98" s="29">
        <v>1</v>
      </c>
      <c r="E98" s="42" t="s">
        <v>286</v>
      </c>
      <c r="F98" s="29"/>
      <c r="G98" s="29" t="s">
        <v>9</v>
      </c>
      <c r="H98" s="29" t="s">
        <v>10</v>
      </c>
    </row>
    <row r="99" spans="1:8" s="1" customFormat="1" ht="20.85" customHeight="1" x14ac:dyDescent="0.25">
      <c r="A99" s="29" t="s">
        <v>287</v>
      </c>
      <c r="B99" s="30" t="s">
        <v>288</v>
      </c>
      <c r="C99" s="37">
        <v>5678</v>
      </c>
      <c r="D99" s="29">
        <v>1</v>
      </c>
      <c r="E99" s="42" t="s">
        <v>289</v>
      </c>
      <c r="F99" s="29"/>
      <c r="G99" s="29" t="s">
        <v>9</v>
      </c>
      <c r="H99" s="29" t="s">
        <v>10</v>
      </c>
    </row>
    <row r="100" spans="1:8" s="1" customFormat="1" ht="20.85" customHeight="1" x14ac:dyDescent="0.25">
      <c r="A100" s="29" t="s">
        <v>290</v>
      </c>
      <c r="B100" s="30" t="s">
        <v>291</v>
      </c>
      <c r="C100" s="37">
        <v>5678</v>
      </c>
      <c r="D100" s="29">
        <v>1</v>
      </c>
      <c r="E100" s="42" t="s">
        <v>292</v>
      </c>
      <c r="F100" s="29"/>
      <c r="G100" s="29" t="s">
        <v>9</v>
      </c>
      <c r="H100" s="29" t="s">
        <v>10</v>
      </c>
    </row>
    <row r="101" spans="1:8" s="1" customFormat="1" ht="20.85" customHeight="1" x14ac:dyDescent="0.25">
      <c r="A101" s="29" t="s">
        <v>293</v>
      </c>
      <c r="B101" s="30" t="s">
        <v>294</v>
      </c>
      <c r="C101" s="37">
        <v>7400</v>
      </c>
      <c r="D101" s="29">
        <v>1</v>
      </c>
      <c r="E101" s="42" t="s">
        <v>295</v>
      </c>
      <c r="F101" s="29" t="s">
        <v>16790</v>
      </c>
      <c r="G101" s="29" t="s">
        <v>9</v>
      </c>
      <c r="H101" s="29" t="s">
        <v>10</v>
      </c>
    </row>
    <row r="102" spans="1:8" s="1" customFormat="1" ht="20.85" customHeight="1" x14ac:dyDescent="0.25">
      <c r="A102" s="29" t="s">
        <v>296</v>
      </c>
      <c r="B102" s="30" t="s">
        <v>297</v>
      </c>
      <c r="C102" s="37">
        <v>7079</v>
      </c>
      <c r="D102" s="29">
        <v>1</v>
      </c>
      <c r="E102" s="42" t="s">
        <v>298</v>
      </c>
      <c r="F102" s="29"/>
      <c r="G102" s="29" t="s">
        <v>9</v>
      </c>
      <c r="H102" s="29" t="s">
        <v>10</v>
      </c>
    </row>
    <row r="103" spans="1:8" s="1" customFormat="1" ht="20.85" customHeight="1" x14ac:dyDescent="0.25">
      <c r="A103" s="29" t="s">
        <v>299</v>
      </c>
      <c r="B103" s="30" t="s">
        <v>300</v>
      </c>
      <c r="C103" s="37">
        <v>5678</v>
      </c>
      <c r="D103" s="29">
        <v>1</v>
      </c>
      <c r="E103" s="42" t="s">
        <v>301</v>
      </c>
      <c r="F103" s="29"/>
      <c r="G103" s="29" t="s">
        <v>9</v>
      </c>
      <c r="H103" s="29" t="s">
        <v>10</v>
      </c>
    </row>
    <row r="104" spans="1:8" s="1" customFormat="1" ht="20.85" customHeight="1" x14ac:dyDescent="0.25">
      <c r="A104" s="29" t="s">
        <v>302</v>
      </c>
      <c r="B104" s="30" t="s">
        <v>303</v>
      </c>
      <c r="C104" s="37">
        <v>9368</v>
      </c>
      <c r="D104" s="29">
        <v>1</v>
      </c>
      <c r="E104" s="42" t="s">
        <v>304</v>
      </c>
      <c r="F104" s="29" t="s">
        <v>16790</v>
      </c>
      <c r="G104" s="29" t="s">
        <v>9</v>
      </c>
      <c r="H104" s="29" t="s">
        <v>10</v>
      </c>
    </row>
    <row r="105" spans="1:8" s="1" customFormat="1" ht="20.85" customHeight="1" x14ac:dyDescent="0.25">
      <c r="A105" s="29" t="s">
        <v>305</v>
      </c>
      <c r="B105" s="30" t="s">
        <v>306</v>
      </c>
      <c r="C105" s="37">
        <v>24858</v>
      </c>
      <c r="D105" s="29">
        <v>1</v>
      </c>
      <c r="E105" s="42" t="s">
        <v>307</v>
      </c>
      <c r="F105" s="29"/>
      <c r="G105" s="29" t="s">
        <v>9</v>
      </c>
      <c r="H105" s="29" t="s">
        <v>10</v>
      </c>
    </row>
    <row r="106" spans="1:8" s="1" customFormat="1" ht="20.85" customHeight="1" x14ac:dyDescent="0.25">
      <c r="A106" s="29" t="s">
        <v>308</v>
      </c>
      <c r="B106" s="30" t="s">
        <v>309</v>
      </c>
      <c r="C106" s="37">
        <v>16595</v>
      </c>
      <c r="D106" s="29">
        <v>1</v>
      </c>
      <c r="E106" s="42" t="s">
        <v>310</v>
      </c>
      <c r="F106" s="29"/>
      <c r="G106" s="29" t="s">
        <v>9</v>
      </c>
      <c r="H106" s="29" t="s">
        <v>10</v>
      </c>
    </row>
    <row r="107" spans="1:8" s="1" customFormat="1" ht="20.85" customHeight="1" x14ac:dyDescent="0.25">
      <c r="A107" s="29" t="s">
        <v>311</v>
      </c>
      <c r="B107" s="30" t="s">
        <v>312</v>
      </c>
      <c r="C107" s="37">
        <v>14070</v>
      </c>
      <c r="D107" s="29">
        <v>1</v>
      </c>
      <c r="E107" s="42" t="s">
        <v>313</v>
      </c>
      <c r="F107" s="29" t="s">
        <v>16790</v>
      </c>
      <c r="G107" s="29" t="s">
        <v>9</v>
      </c>
      <c r="H107" s="29" t="s">
        <v>10</v>
      </c>
    </row>
    <row r="108" spans="1:8" s="1" customFormat="1" ht="20.85" customHeight="1" x14ac:dyDescent="0.25">
      <c r="A108" s="29" t="s">
        <v>314</v>
      </c>
      <c r="B108" s="30" t="s">
        <v>315</v>
      </c>
      <c r="C108" s="37">
        <v>4187</v>
      </c>
      <c r="D108" s="29">
        <v>1</v>
      </c>
      <c r="E108" s="42" t="s">
        <v>316</v>
      </c>
      <c r="F108" s="29"/>
      <c r="G108" s="29" t="s">
        <v>9</v>
      </c>
      <c r="H108" s="29" t="s">
        <v>10</v>
      </c>
    </row>
    <row r="109" spans="1:8" s="1" customFormat="1" ht="20.85" customHeight="1" x14ac:dyDescent="0.25">
      <c r="A109" s="29" t="s">
        <v>317</v>
      </c>
      <c r="B109" s="30" t="s">
        <v>318</v>
      </c>
      <c r="C109" s="37">
        <v>5547</v>
      </c>
      <c r="D109" s="29">
        <v>1</v>
      </c>
      <c r="E109" s="42" t="s">
        <v>319</v>
      </c>
      <c r="F109" s="29"/>
      <c r="G109" s="29" t="s">
        <v>9</v>
      </c>
      <c r="H109" s="29" t="s">
        <v>10</v>
      </c>
    </row>
    <row r="110" spans="1:8" s="1" customFormat="1" ht="20.85" customHeight="1" x14ac:dyDescent="0.25">
      <c r="A110" s="29" t="s">
        <v>320</v>
      </c>
      <c r="B110" s="30" t="s">
        <v>321</v>
      </c>
      <c r="C110" s="37">
        <v>8158</v>
      </c>
      <c r="D110" s="29">
        <v>1</v>
      </c>
      <c r="E110" s="42" t="s">
        <v>322</v>
      </c>
      <c r="F110" s="29"/>
      <c r="G110" s="29" t="s">
        <v>9</v>
      </c>
      <c r="H110" s="29" t="s">
        <v>10</v>
      </c>
    </row>
    <row r="111" spans="1:8" s="1" customFormat="1" ht="20.85" customHeight="1" x14ac:dyDescent="0.25">
      <c r="A111" s="29" t="s">
        <v>323</v>
      </c>
      <c r="B111" s="30" t="s">
        <v>324</v>
      </c>
      <c r="C111" s="37">
        <v>8158</v>
      </c>
      <c r="D111" s="29">
        <v>1</v>
      </c>
      <c r="E111" s="42" t="s">
        <v>325</v>
      </c>
      <c r="F111" s="29"/>
      <c r="G111" s="29" t="s">
        <v>9</v>
      </c>
      <c r="H111" s="29" t="s">
        <v>10</v>
      </c>
    </row>
    <row r="112" spans="1:8" s="1" customFormat="1" ht="20.85" customHeight="1" x14ac:dyDescent="0.25">
      <c r="A112" s="29" t="s">
        <v>326</v>
      </c>
      <c r="B112" s="30" t="s">
        <v>327</v>
      </c>
      <c r="C112" s="37">
        <v>15216</v>
      </c>
      <c r="D112" s="29">
        <v>1</v>
      </c>
      <c r="E112" s="42" t="s">
        <v>328</v>
      </c>
      <c r="F112" s="29"/>
      <c r="G112" s="29" t="s">
        <v>9</v>
      </c>
      <c r="H112" s="29" t="s">
        <v>10</v>
      </c>
    </row>
    <row r="113" spans="1:8" s="1" customFormat="1" ht="20.85" customHeight="1" x14ac:dyDescent="0.25">
      <c r="A113" s="29" t="s">
        <v>329</v>
      </c>
      <c r="B113" s="30" t="s">
        <v>330</v>
      </c>
      <c r="C113" s="37">
        <v>19083</v>
      </c>
      <c r="D113" s="29">
        <v>1</v>
      </c>
      <c r="E113" s="42" t="s">
        <v>331</v>
      </c>
      <c r="F113" s="29" t="s">
        <v>16790</v>
      </c>
      <c r="G113" s="29" t="s">
        <v>9</v>
      </c>
      <c r="H113" s="29" t="s">
        <v>10</v>
      </c>
    </row>
    <row r="114" spans="1:8" s="1" customFormat="1" ht="20.85" customHeight="1" x14ac:dyDescent="0.25">
      <c r="A114" s="29" t="s">
        <v>332</v>
      </c>
      <c r="B114" s="30" t="s">
        <v>333</v>
      </c>
      <c r="C114" s="37">
        <v>75059</v>
      </c>
      <c r="D114" s="29">
        <v>1</v>
      </c>
      <c r="E114" s="42" t="s">
        <v>334</v>
      </c>
      <c r="F114" s="29"/>
      <c r="G114" s="29" t="s">
        <v>9</v>
      </c>
      <c r="H114" s="29" t="s">
        <v>10</v>
      </c>
    </row>
    <row r="115" spans="1:8" s="1" customFormat="1" ht="20.85" customHeight="1" x14ac:dyDescent="0.25">
      <c r="A115" s="29" t="s">
        <v>335</v>
      </c>
      <c r="B115" s="30" t="s">
        <v>336</v>
      </c>
      <c r="C115" s="37">
        <v>50121</v>
      </c>
      <c r="D115" s="29">
        <v>1</v>
      </c>
      <c r="E115" s="42" t="s">
        <v>337</v>
      </c>
      <c r="F115" s="29"/>
      <c r="G115" s="29" t="s">
        <v>9</v>
      </c>
      <c r="H115" s="29" t="s">
        <v>10</v>
      </c>
    </row>
    <row r="116" spans="1:8" s="1" customFormat="1" ht="20.85" customHeight="1" x14ac:dyDescent="0.25">
      <c r="A116" s="29" t="s">
        <v>338</v>
      </c>
      <c r="B116" s="30" t="s">
        <v>339</v>
      </c>
      <c r="C116" s="37">
        <v>45137</v>
      </c>
      <c r="D116" s="29">
        <v>1</v>
      </c>
      <c r="E116" s="42" t="s">
        <v>340</v>
      </c>
      <c r="F116" s="29" t="s">
        <v>16790</v>
      </c>
      <c r="G116" s="29" t="s">
        <v>9</v>
      </c>
      <c r="H116" s="29" t="s">
        <v>10</v>
      </c>
    </row>
    <row r="117" spans="1:8" s="1" customFormat="1" ht="20.85" customHeight="1" x14ac:dyDescent="0.25">
      <c r="A117" s="29" t="s">
        <v>341</v>
      </c>
      <c r="B117" s="30" t="s">
        <v>342</v>
      </c>
      <c r="C117" s="37">
        <v>5547</v>
      </c>
      <c r="D117" s="29">
        <v>1</v>
      </c>
      <c r="E117" s="42" t="s">
        <v>343</v>
      </c>
      <c r="F117" s="29"/>
      <c r="G117" s="29" t="s">
        <v>9</v>
      </c>
      <c r="H117" s="29" t="s">
        <v>10</v>
      </c>
    </row>
    <row r="118" spans="1:8" s="1" customFormat="1" ht="20.85" customHeight="1" x14ac:dyDescent="0.25">
      <c r="A118" s="29" t="s">
        <v>344</v>
      </c>
      <c r="B118" s="30" t="s">
        <v>345</v>
      </c>
      <c r="C118" s="37">
        <v>7377</v>
      </c>
      <c r="D118" s="29">
        <v>1</v>
      </c>
      <c r="E118" s="42" t="s">
        <v>346</v>
      </c>
      <c r="F118" s="29"/>
      <c r="G118" s="29" t="s">
        <v>9</v>
      </c>
      <c r="H118" s="29" t="s">
        <v>10</v>
      </c>
    </row>
    <row r="119" spans="1:8" s="1" customFormat="1" ht="20.85" customHeight="1" x14ac:dyDescent="0.25">
      <c r="A119" s="29" t="s">
        <v>347</v>
      </c>
      <c r="B119" s="30" t="s">
        <v>348</v>
      </c>
      <c r="C119" s="37">
        <v>22628</v>
      </c>
      <c r="D119" s="29">
        <v>1</v>
      </c>
      <c r="E119" s="42" t="s">
        <v>349</v>
      </c>
      <c r="F119" s="29"/>
      <c r="G119" s="29" t="s">
        <v>9</v>
      </c>
      <c r="H119" s="29" t="s">
        <v>10</v>
      </c>
    </row>
    <row r="120" spans="1:8" s="1" customFormat="1" ht="20.85" customHeight="1" x14ac:dyDescent="0.25">
      <c r="A120" s="29" t="s">
        <v>350</v>
      </c>
      <c r="B120" s="30" t="s">
        <v>351</v>
      </c>
      <c r="C120" s="37">
        <v>22628</v>
      </c>
      <c r="D120" s="29">
        <v>1</v>
      </c>
      <c r="E120" s="42" t="s">
        <v>352</v>
      </c>
      <c r="F120" s="29"/>
      <c r="G120" s="29" t="s">
        <v>9</v>
      </c>
      <c r="H120" s="29" t="s">
        <v>10</v>
      </c>
    </row>
    <row r="121" spans="1:8" s="1" customFormat="1" ht="20.85" customHeight="1" x14ac:dyDescent="0.25">
      <c r="A121" s="29" t="s">
        <v>353</v>
      </c>
      <c r="B121" s="30" t="s">
        <v>354</v>
      </c>
      <c r="C121" s="37">
        <v>28468</v>
      </c>
      <c r="D121" s="29">
        <v>1</v>
      </c>
      <c r="E121" s="42" t="s">
        <v>355</v>
      </c>
      <c r="F121" s="29"/>
      <c r="G121" s="29" t="s">
        <v>9</v>
      </c>
      <c r="H121" s="29" t="s">
        <v>10</v>
      </c>
    </row>
    <row r="122" spans="1:8" s="1" customFormat="1" ht="20.85" customHeight="1" x14ac:dyDescent="0.25">
      <c r="A122" s="29" t="s">
        <v>356</v>
      </c>
      <c r="B122" s="30" t="s">
        <v>357</v>
      </c>
      <c r="C122" s="37">
        <v>28468</v>
      </c>
      <c r="D122" s="29">
        <v>1</v>
      </c>
      <c r="E122" s="42" t="s">
        <v>358</v>
      </c>
      <c r="F122" s="29"/>
      <c r="G122" s="29" t="s">
        <v>9</v>
      </c>
      <c r="H122" s="29" t="s">
        <v>10</v>
      </c>
    </row>
    <row r="123" spans="1:8" s="1" customFormat="1" ht="20.85" customHeight="1" x14ac:dyDescent="0.25">
      <c r="A123" s="29" t="s">
        <v>359</v>
      </c>
      <c r="B123" s="30" t="s">
        <v>360</v>
      </c>
      <c r="C123" s="37">
        <v>49359</v>
      </c>
      <c r="D123" s="29">
        <v>1</v>
      </c>
      <c r="E123" s="42" t="s">
        <v>361</v>
      </c>
      <c r="F123" s="29"/>
      <c r="G123" s="29" t="s">
        <v>9</v>
      </c>
      <c r="H123" s="29" t="s">
        <v>10</v>
      </c>
    </row>
    <row r="124" spans="1:8" s="1" customFormat="1" ht="20.85" customHeight="1" x14ac:dyDescent="0.25">
      <c r="A124" s="29" t="s">
        <v>362</v>
      </c>
      <c r="B124" s="30" t="s">
        <v>363</v>
      </c>
      <c r="C124" s="37">
        <v>49359</v>
      </c>
      <c r="D124" s="29">
        <v>1</v>
      </c>
      <c r="E124" s="42" t="s">
        <v>364</v>
      </c>
      <c r="F124" s="29"/>
      <c r="G124" s="29" t="s">
        <v>9</v>
      </c>
      <c r="H124" s="29" t="s">
        <v>10</v>
      </c>
    </row>
    <row r="125" spans="1:8" s="1" customFormat="1" ht="20.85" customHeight="1" x14ac:dyDescent="0.25">
      <c r="A125" s="29" t="s">
        <v>365</v>
      </c>
      <c r="B125" s="30" t="s">
        <v>366</v>
      </c>
      <c r="C125" s="37">
        <v>78561</v>
      </c>
      <c r="D125" s="29">
        <v>1</v>
      </c>
      <c r="E125" s="42" t="s">
        <v>367</v>
      </c>
      <c r="F125" s="29"/>
      <c r="G125" s="29" t="s">
        <v>9</v>
      </c>
      <c r="H125" s="29" t="s">
        <v>10</v>
      </c>
    </row>
    <row r="126" spans="1:8" s="1" customFormat="1" ht="20.85" customHeight="1" x14ac:dyDescent="0.25">
      <c r="A126" s="29" t="s">
        <v>368</v>
      </c>
      <c r="B126" s="30" t="s">
        <v>369</v>
      </c>
      <c r="C126" s="37">
        <v>78561</v>
      </c>
      <c r="D126" s="29">
        <v>1</v>
      </c>
      <c r="E126" s="42" t="s">
        <v>370</v>
      </c>
      <c r="F126" s="29"/>
      <c r="G126" s="29" t="s">
        <v>9</v>
      </c>
      <c r="H126" s="29" t="s">
        <v>10</v>
      </c>
    </row>
    <row r="127" spans="1:8" s="1" customFormat="1" ht="20.85" customHeight="1" x14ac:dyDescent="0.25">
      <c r="A127" s="29" t="s">
        <v>371</v>
      </c>
      <c r="B127" s="30" t="s">
        <v>372</v>
      </c>
      <c r="C127" s="37">
        <v>135585</v>
      </c>
      <c r="D127" s="29">
        <v>1</v>
      </c>
      <c r="E127" s="42" t="s">
        <v>373</v>
      </c>
      <c r="F127" s="29"/>
      <c r="G127" s="29" t="s">
        <v>9</v>
      </c>
      <c r="H127" s="29" t="s">
        <v>10</v>
      </c>
    </row>
    <row r="128" spans="1:8" s="1" customFormat="1" ht="20.85" customHeight="1" x14ac:dyDescent="0.25">
      <c r="A128" s="29" t="s">
        <v>374</v>
      </c>
      <c r="B128" s="30" t="s">
        <v>375</v>
      </c>
      <c r="C128" s="37">
        <v>135585</v>
      </c>
      <c r="D128" s="29">
        <v>1</v>
      </c>
      <c r="E128" s="42" t="s">
        <v>376</v>
      </c>
      <c r="F128" s="29"/>
      <c r="G128" s="29" t="s">
        <v>9</v>
      </c>
      <c r="H128" s="29" t="s">
        <v>10</v>
      </c>
    </row>
    <row r="129" spans="1:8" s="1" customFormat="1" ht="20.85" customHeight="1" x14ac:dyDescent="0.25">
      <c r="A129" s="29" t="s">
        <v>377</v>
      </c>
      <c r="B129" s="30" t="s">
        <v>378</v>
      </c>
      <c r="C129" s="37">
        <v>197163</v>
      </c>
      <c r="D129" s="29">
        <v>1</v>
      </c>
      <c r="E129" s="42" t="s">
        <v>379</v>
      </c>
      <c r="F129" s="29"/>
      <c r="G129" s="29" t="s">
        <v>9</v>
      </c>
      <c r="H129" s="29" t="s">
        <v>10</v>
      </c>
    </row>
    <row r="130" spans="1:8" s="1" customFormat="1" ht="20.85" customHeight="1" x14ac:dyDescent="0.25">
      <c r="A130" s="29" t="s">
        <v>380</v>
      </c>
      <c r="B130" s="30" t="s">
        <v>381</v>
      </c>
      <c r="C130" s="37">
        <v>197163</v>
      </c>
      <c r="D130" s="29">
        <v>1</v>
      </c>
      <c r="E130" s="42" t="s">
        <v>382</v>
      </c>
      <c r="F130" s="29"/>
      <c r="G130" s="29" t="s">
        <v>9</v>
      </c>
      <c r="H130" s="29" t="s">
        <v>10</v>
      </c>
    </row>
    <row r="131" spans="1:8" s="1" customFormat="1" ht="20.85" customHeight="1" x14ac:dyDescent="0.25">
      <c r="A131" s="29" t="s">
        <v>383</v>
      </c>
      <c r="B131" s="30" t="s">
        <v>384</v>
      </c>
      <c r="C131" s="37">
        <v>2862</v>
      </c>
      <c r="D131" s="29">
        <v>1</v>
      </c>
      <c r="E131" s="42" t="s">
        <v>385</v>
      </c>
      <c r="F131" s="29"/>
      <c r="G131" s="29" t="s">
        <v>9</v>
      </c>
      <c r="H131" s="29" t="s">
        <v>386</v>
      </c>
    </row>
    <row r="132" spans="1:8" s="1" customFormat="1" ht="20.85" customHeight="1" x14ac:dyDescent="0.25">
      <c r="A132" s="29" t="s">
        <v>387</v>
      </c>
      <c r="B132" s="30" t="s">
        <v>388</v>
      </c>
      <c r="C132" s="37">
        <v>2862</v>
      </c>
      <c r="D132" s="29">
        <v>1</v>
      </c>
      <c r="E132" s="42" t="s">
        <v>389</v>
      </c>
      <c r="F132" s="29" t="s">
        <v>16790</v>
      </c>
      <c r="G132" s="29" t="s">
        <v>9</v>
      </c>
      <c r="H132" s="29" t="s">
        <v>386</v>
      </c>
    </row>
    <row r="133" spans="1:8" s="1" customFormat="1" ht="20.85" customHeight="1" x14ac:dyDescent="0.25">
      <c r="A133" s="29" t="s">
        <v>390</v>
      </c>
      <c r="B133" s="30" t="s">
        <v>391</v>
      </c>
      <c r="C133" s="37">
        <v>3719</v>
      </c>
      <c r="D133" s="29">
        <v>1</v>
      </c>
      <c r="E133" s="42" t="s">
        <v>392</v>
      </c>
      <c r="F133" s="29"/>
      <c r="G133" s="29" t="s">
        <v>9</v>
      </c>
      <c r="H133" s="29" t="s">
        <v>386</v>
      </c>
    </row>
    <row r="134" spans="1:8" s="1" customFormat="1" ht="20.85" customHeight="1" x14ac:dyDescent="0.25">
      <c r="A134" s="29" t="s">
        <v>393</v>
      </c>
      <c r="B134" s="30" t="s">
        <v>394</v>
      </c>
      <c r="C134" s="37">
        <v>3719</v>
      </c>
      <c r="D134" s="29">
        <v>1</v>
      </c>
      <c r="E134" s="42" t="s">
        <v>395</v>
      </c>
      <c r="F134" s="29" t="s">
        <v>16790</v>
      </c>
      <c r="G134" s="29" t="s">
        <v>9</v>
      </c>
      <c r="H134" s="29" t="s">
        <v>386</v>
      </c>
    </row>
    <row r="135" spans="1:8" s="1" customFormat="1" ht="20.85" customHeight="1" x14ac:dyDescent="0.25">
      <c r="A135" s="29" t="s">
        <v>396</v>
      </c>
      <c r="B135" s="30" t="s">
        <v>397</v>
      </c>
      <c r="C135" s="37">
        <v>4598</v>
      </c>
      <c r="D135" s="29">
        <v>1</v>
      </c>
      <c r="E135" s="42" t="s">
        <v>398</v>
      </c>
      <c r="F135" s="29"/>
      <c r="G135" s="29" t="s">
        <v>9</v>
      </c>
      <c r="H135" s="29" t="s">
        <v>386</v>
      </c>
    </row>
    <row r="136" spans="1:8" s="1" customFormat="1" ht="20.85" customHeight="1" x14ac:dyDescent="0.25">
      <c r="A136" s="29" t="s">
        <v>399</v>
      </c>
      <c r="B136" s="30" t="s">
        <v>400</v>
      </c>
      <c r="C136" s="37">
        <v>4598</v>
      </c>
      <c r="D136" s="29">
        <v>1</v>
      </c>
      <c r="E136" s="42" t="s">
        <v>401</v>
      </c>
      <c r="F136" s="29" t="s">
        <v>16790</v>
      </c>
      <c r="G136" s="29" t="s">
        <v>9</v>
      </c>
      <c r="H136" s="29" t="s">
        <v>386</v>
      </c>
    </row>
    <row r="137" spans="1:8" s="1" customFormat="1" ht="20.85" customHeight="1" x14ac:dyDescent="0.25">
      <c r="A137" s="29" t="s">
        <v>402</v>
      </c>
      <c r="B137" s="30" t="s">
        <v>403</v>
      </c>
      <c r="C137" s="37">
        <v>5257</v>
      </c>
      <c r="D137" s="29">
        <v>1</v>
      </c>
      <c r="E137" s="42" t="s">
        <v>404</v>
      </c>
      <c r="F137" s="29"/>
      <c r="G137" s="29" t="s">
        <v>9</v>
      </c>
      <c r="H137" s="29" t="s">
        <v>386</v>
      </c>
    </row>
    <row r="138" spans="1:8" s="1" customFormat="1" ht="20.85" customHeight="1" x14ac:dyDescent="0.25">
      <c r="A138" s="29" t="s">
        <v>405</v>
      </c>
      <c r="B138" s="30" t="s">
        <v>406</v>
      </c>
      <c r="C138" s="37">
        <v>5257</v>
      </c>
      <c r="D138" s="29">
        <v>1</v>
      </c>
      <c r="E138" s="42" t="s">
        <v>407</v>
      </c>
      <c r="F138" s="29" t="s">
        <v>16790</v>
      </c>
      <c r="G138" s="29" t="s">
        <v>9</v>
      </c>
      <c r="H138" s="29" t="s">
        <v>386</v>
      </c>
    </row>
    <row r="139" spans="1:8" s="1" customFormat="1" ht="20.85" customHeight="1" x14ac:dyDescent="0.25">
      <c r="A139" s="29" t="s">
        <v>408</v>
      </c>
      <c r="B139" s="30" t="s">
        <v>409</v>
      </c>
      <c r="C139" s="37">
        <v>3150</v>
      </c>
      <c r="D139" s="29">
        <v>1</v>
      </c>
      <c r="E139" s="42" t="s">
        <v>410</v>
      </c>
      <c r="F139" s="29"/>
      <c r="G139" s="29" t="s">
        <v>9</v>
      </c>
      <c r="H139" s="29" t="s">
        <v>386</v>
      </c>
    </row>
    <row r="140" spans="1:8" s="1" customFormat="1" ht="20.85" customHeight="1" x14ac:dyDescent="0.25">
      <c r="A140" s="29" t="s">
        <v>411</v>
      </c>
      <c r="B140" s="30" t="s">
        <v>412</v>
      </c>
      <c r="C140" s="37">
        <v>3150</v>
      </c>
      <c r="D140" s="29">
        <v>1</v>
      </c>
      <c r="E140" s="42" t="s">
        <v>413</v>
      </c>
      <c r="F140" s="29" t="s">
        <v>16790</v>
      </c>
      <c r="G140" s="29" t="s">
        <v>9</v>
      </c>
      <c r="H140" s="29" t="s">
        <v>386</v>
      </c>
    </row>
    <row r="141" spans="1:8" s="1" customFormat="1" ht="20.85" customHeight="1" x14ac:dyDescent="0.25">
      <c r="A141" s="29" t="s">
        <v>414</v>
      </c>
      <c r="B141" s="30" t="s">
        <v>415</v>
      </c>
      <c r="C141" s="37">
        <v>5014</v>
      </c>
      <c r="D141" s="29">
        <v>1</v>
      </c>
      <c r="E141" s="42" t="s">
        <v>416</v>
      </c>
      <c r="F141" s="29"/>
      <c r="G141" s="29" t="s">
        <v>9</v>
      </c>
      <c r="H141" s="29" t="s">
        <v>386</v>
      </c>
    </row>
    <row r="142" spans="1:8" s="1" customFormat="1" ht="20.85" customHeight="1" x14ac:dyDescent="0.25">
      <c r="A142" s="29" t="s">
        <v>417</v>
      </c>
      <c r="B142" s="30" t="s">
        <v>418</v>
      </c>
      <c r="C142" s="37">
        <v>5014</v>
      </c>
      <c r="D142" s="29">
        <v>1</v>
      </c>
      <c r="E142" s="42" t="s">
        <v>419</v>
      </c>
      <c r="F142" s="29" t="s">
        <v>16790</v>
      </c>
      <c r="G142" s="29" t="s">
        <v>9</v>
      </c>
      <c r="H142" s="29" t="s">
        <v>386</v>
      </c>
    </row>
    <row r="143" spans="1:8" s="1" customFormat="1" ht="20.85" customHeight="1" x14ac:dyDescent="0.25">
      <c r="A143" s="29" t="s">
        <v>420</v>
      </c>
      <c r="B143" s="30" t="s">
        <v>421</v>
      </c>
      <c r="C143" s="37">
        <v>4660</v>
      </c>
      <c r="D143" s="29">
        <v>1</v>
      </c>
      <c r="E143" s="42" t="s">
        <v>422</v>
      </c>
      <c r="F143" s="29"/>
      <c r="G143" s="29" t="s">
        <v>9</v>
      </c>
      <c r="H143" s="29" t="s">
        <v>386</v>
      </c>
    </row>
    <row r="144" spans="1:8" s="1" customFormat="1" ht="20.85" customHeight="1" x14ac:dyDescent="0.25">
      <c r="A144" s="29" t="s">
        <v>423</v>
      </c>
      <c r="B144" s="30" t="s">
        <v>424</v>
      </c>
      <c r="C144" s="37">
        <v>4660</v>
      </c>
      <c r="D144" s="29">
        <v>1</v>
      </c>
      <c r="E144" s="42" t="s">
        <v>425</v>
      </c>
      <c r="F144" s="29" t="s">
        <v>16790</v>
      </c>
      <c r="G144" s="29" t="s">
        <v>9</v>
      </c>
      <c r="H144" s="29" t="s">
        <v>386</v>
      </c>
    </row>
    <row r="145" spans="1:8" s="1" customFormat="1" ht="20.85" customHeight="1" x14ac:dyDescent="0.25">
      <c r="A145" s="29" t="s">
        <v>426</v>
      </c>
      <c r="B145" s="30" t="s">
        <v>427</v>
      </c>
      <c r="C145" s="37">
        <v>3829</v>
      </c>
      <c r="D145" s="29">
        <v>1</v>
      </c>
      <c r="E145" s="42" t="s">
        <v>428</v>
      </c>
      <c r="F145" s="29"/>
      <c r="G145" s="29" t="s">
        <v>9</v>
      </c>
      <c r="H145" s="29" t="s">
        <v>386</v>
      </c>
    </row>
    <row r="146" spans="1:8" s="1" customFormat="1" ht="20.85" customHeight="1" x14ac:dyDescent="0.25">
      <c r="A146" s="29" t="s">
        <v>429</v>
      </c>
      <c r="B146" s="30" t="s">
        <v>430</v>
      </c>
      <c r="C146" s="37">
        <v>3829</v>
      </c>
      <c r="D146" s="29">
        <v>1</v>
      </c>
      <c r="E146" s="42" t="s">
        <v>431</v>
      </c>
      <c r="F146" s="29" t="s">
        <v>16790</v>
      </c>
      <c r="G146" s="29" t="s">
        <v>9</v>
      </c>
      <c r="H146" s="29" t="s">
        <v>386</v>
      </c>
    </row>
    <row r="147" spans="1:8" s="1" customFormat="1" ht="20.85" customHeight="1" x14ac:dyDescent="0.25">
      <c r="A147" s="29" t="s">
        <v>432</v>
      </c>
      <c r="B147" s="30" t="s">
        <v>433</v>
      </c>
      <c r="C147" s="37">
        <v>5720</v>
      </c>
      <c r="D147" s="29">
        <v>1</v>
      </c>
      <c r="E147" s="42" t="s">
        <v>434</v>
      </c>
      <c r="F147" s="29"/>
      <c r="G147" s="29" t="s">
        <v>9</v>
      </c>
      <c r="H147" s="29" t="s">
        <v>386</v>
      </c>
    </row>
    <row r="148" spans="1:8" s="1" customFormat="1" ht="20.85" customHeight="1" x14ac:dyDescent="0.25">
      <c r="A148" s="29" t="s">
        <v>435</v>
      </c>
      <c r="B148" s="30" t="s">
        <v>436</v>
      </c>
      <c r="C148" s="37">
        <v>5720</v>
      </c>
      <c r="D148" s="29">
        <v>1</v>
      </c>
      <c r="E148" s="42" t="s">
        <v>437</v>
      </c>
      <c r="F148" s="29" t="s">
        <v>16790</v>
      </c>
      <c r="G148" s="29" t="s">
        <v>9</v>
      </c>
      <c r="H148" s="29" t="s">
        <v>386</v>
      </c>
    </row>
    <row r="149" spans="1:8" s="1" customFormat="1" ht="20.85" customHeight="1" x14ac:dyDescent="0.25">
      <c r="A149" s="29" t="s">
        <v>438</v>
      </c>
      <c r="B149" s="30" t="s">
        <v>439</v>
      </c>
      <c r="C149" s="37">
        <v>5640</v>
      </c>
      <c r="D149" s="29">
        <v>1</v>
      </c>
      <c r="E149" s="42" t="s">
        <v>440</v>
      </c>
      <c r="F149" s="29"/>
      <c r="G149" s="29" t="s">
        <v>9</v>
      </c>
      <c r="H149" s="29" t="s">
        <v>386</v>
      </c>
    </row>
    <row r="150" spans="1:8" s="1" customFormat="1" ht="20.85" customHeight="1" x14ac:dyDescent="0.25">
      <c r="A150" s="29" t="s">
        <v>441</v>
      </c>
      <c r="B150" s="30" t="s">
        <v>442</v>
      </c>
      <c r="C150" s="37">
        <v>5640</v>
      </c>
      <c r="D150" s="29">
        <v>1</v>
      </c>
      <c r="E150" s="42" t="s">
        <v>443</v>
      </c>
      <c r="F150" s="29" t="s">
        <v>16790</v>
      </c>
      <c r="G150" s="29" t="s">
        <v>9</v>
      </c>
      <c r="H150" s="29" t="s">
        <v>386</v>
      </c>
    </row>
    <row r="151" spans="1:8" s="1" customFormat="1" ht="20.85" customHeight="1" x14ac:dyDescent="0.25">
      <c r="A151" s="29" t="s">
        <v>444</v>
      </c>
      <c r="B151" s="30" t="s">
        <v>445</v>
      </c>
      <c r="C151" s="37">
        <v>34242</v>
      </c>
      <c r="D151" s="29">
        <v>1</v>
      </c>
      <c r="E151" s="42" t="s">
        <v>446</v>
      </c>
      <c r="F151" s="29"/>
      <c r="G151" s="29" t="s">
        <v>9</v>
      </c>
      <c r="H151" s="29" t="s">
        <v>386</v>
      </c>
    </row>
    <row r="152" spans="1:8" s="1" customFormat="1" ht="20.85" customHeight="1" x14ac:dyDescent="0.25">
      <c r="A152" s="29" t="s">
        <v>447</v>
      </c>
      <c r="B152" s="30" t="s">
        <v>448</v>
      </c>
      <c r="C152" s="37">
        <v>34242</v>
      </c>
      <c r="D152" s="29">
        <v>1</v>
      </c>
      <c r="E152" s="42" t="s">
        <v>449</v>
      </c>
      <c r="F152" s="29" t="s">
        <v>16790</v>
      </c>
      <c r="G152" s="29" t="s">
        <v>9</v>
      </c>
      <c r="H152" s="29" t="s">
        <v>386</v>
      </c>
    </row>
    <row r="153" spans="1:8" s="1" customFormat="1" ht="20.85" customHeight="1" x14ac:dyDescent="0.25">
      <c r="A153" s="29" t="s">
        <v>450</v>
      </c>
      <c r="B153" s="30" t="s">
        <v>451</v>
      </c>
      <c r="C153" s="37">
        <v>35748</v>
      </c>
      <c r="D153" s="29">
        <v>1</v>
      </c>
      <c r="E153" s="42" t="s">
        <v>452</v>
      </c>
      <c r="F153" s="29"/>
      <c r="G153" s="29" t="s">
        <v>9</v>
      </c>
      <c r="H153" s="29" t="s">
        <v>386</v>
      </c>
    </row>
    <row r="154" spans="1:8" s="1" customFormat="1" ht="20.85" customHeight="1" x14ac:dyDescent="0.25">
      <c r="A154" s="29" t="s">
        <v>453</v>
      </c>
      <c r="B154" s="30" t="s">
        <v>454</v>
      </c>
      <c r="C154" s="37">
        <v>35748</v>
      </c>
      <c r="D154" s="29">
        <v>1</v>
      </c>
      <c r="E154" s="42" t="s">
        <v>455</v>
      </c>
      <c r="F154" s="29" t="s">
        <v>16790</v>
      </c>
      <c r="G154" s="29" t="s">
        <v>9</v>
      </c>
      <c r="H154" s="29" t="s">
        <v>386</v>
      </c>
    </row>
    <row r="155" spans="1:8" s="1" customFormat="1" ht="20.85" customHeight="1" x14ac:dyDescent="0.25">
      <c r="A155" s="29" t="s">
        <v>456</v>
      </c>
      <c r="B155" s="30" t="s">
        <v>457</v>
      </c>
      <c r="C155" s="37">
        <v>40882</v>
      </c>
      <c r="D155" s="29">
        <v>1</v>
      </c>
      <c r="E155" s="42" t="s">
        <v>458</v>
      </c>
      <c r="F155" s="29"/>
      <c r="G155" s="29" t="s">
        <v>9</v>
      </c>
      <c r="H155" s="29" t="s">
        <v>386</v>
      </c>
    </row>
    <row r="156" spans="1:8" s="1" customFormat="1" ht="20.85" customHeight="1" x14ac:dyDescent="0.25">
      <c r="A156" s="29" t="s">
        <v>459</v>
      </c>
      <c r="B156" s="30" t="s">
        <v>460</v>
      </c>
      <c r="C156" s="37">
        <v>40882</v>
      </c>
      <c r="D156" s="29">
        <v>1</v>
      </c>
      <c r="E156" s="42" t="s">
        <v>461</v>
      </c>
      <c r="F156" s="29" t="s">
        <v>16790</v>
      </c>
      <c r="G156" s="29" t="s">
        <v>9</v>
      </c>
      <c r="H156" s="29" t="s">
        <v>386</v>
      </c>
    </row>
    <row r="157" spans="1:8" s="1" customFormat="1" ht="20.85" customHeight="1" x14ac:dyDescent="0.25">
      <c r="A157" s="29" t="s">
        <v>462</v>
      </c>
      <c r="B157" s="30" t="s">
        <v>463</v>
      </c>
      <c r="C157" s="37">
        <v>44965</v>
      </c>
      <c r="D157" s="29">
        <v>1</v>
      </c>
      <c r="E157" s="42" t="s">
        <v>464</v>
      </c>
      <c r="F157" s="29"/>
      <c r="G157" s="29" t="s">
        <v>9</v>
      </c>
      <c r="H157" s="29" t="s">
        <v>386</v>
      </c>
    </row>
    <row r="158" spans="1:8" s="1" customFormat="1" ht="20.85" customHeight="1" x14ac:dyDescent="0.25">
      <c r="A158" s="29" t="s">
        <v>465</v>
      </c>
      <c r="B158" s="30" t="s">
        <v>466</v>
      </c>
      <c r="C158" s="37">
        <v>44965</v>
      </c>
      <c r="D158" s="29">
        <v>1</v>
      </c>
      <c r="E158" s="42" t="s">
        <v>467</v>
      </c>
      <c r="F158" s="29" t="s">
        <v>16790</v>
      </c>
      <c r="G158" s="29" t="s">
        <v>9</v>
      </c>
      <c r="H158" s="29" t="s">
        <v>386</v>
      </c>
    </row>
    <row r="159" spans="1:8" s="1" customFormat="1" ht="20.85" customHeight="1" x14ac:dyDescent="0.25">
      <c r="A159" s="29" t="s">
        <v>468</v>
      </c>
      <c r="B159" s="30" t="s">
        <v>469</v>
      </c>
      <c r="C159" s="37">
        <v>6055</v>
      </c>
      <c r="D159" s="29">
        <v>1</v>
      </c>
      <c r="E159" s="42" t="s">
        <v>470</v>
      </c>
      <c r="F159" s="29"/>
      <c r="G159" s="29" t="s">
        <v>9</v>
      </c>
      <c r="H159" s="29" t="s">
        <v>386</v>
      </c>
    </row>
    <row r="160" spans="1:8" s="1" customFormat="1" ht="20.85" customHeight="1" x14ac:dyDescent="0.25">
      <c r="A160" s="29" t="s">
        <v>471</v>
      </c>
      <c r="B160" s="30" t="s">
        <v>472</v>
      </c>
      <c r="C160" s="37">
        <v>6055</v>
      </c>
      <c r="D160" s="29">
        <v>1</v>
      </c>
      <c r="E160" s="42" t="s">
        <v>473</v>
      </c>
      <c r="F160" s="29" t="s">
        <v>16790</v>
      </c>
      <c r="G160" s="29" t="s">
        <v>9</v>
      </c>
      <c r="H160" s="29" t="s">
        <v>386</v>
      </c>
    </row>
    <row r="161" spans="1:8" s="1" customFormat="1" ht="20.85" customHeight="1" x14ac:dyDescent="0.25">
      <c r="A161" s="29" t="s">
        <v>474</v>
      </c>
      <c r="B161" s="30" t="s">
        <v>475</v>
      </c>
      <c r="C161" s="37">
        <v>7625</v>
      </c>
      <c r="D161" s="29">
        <v>1</v>
      </c>
      <c r="E161" s="42" t="s">
        <v>476</v>
      </c>
      <c r="F161" s="29"/>
      <c r="G161" s="29" t="s">
        <v>9</v>
      </c>
      <c r="H161" s="29" t="s">
        <v>386</v>
      </c>
    </row>
    <row r="162" spans="1:8" s="1" customFormat="1" ht="20.85" customHeight="1" x14ac:dyDescent="0.25">
      <c r="A162" s="29" t="s">
        <v>477</v>
      </c>
      <c r="B162" s="30" t="s">
        <v>478</v>
      </c>
      <c r="C162" s="37">
        <v>7625</v>
      </c>
      <c r="D162" s="29">
        <v>1</v>
      </c>
      <c r="E162" s="42" t="s">
        <v>479</v>
      </c>
      <c r="F162" s="29" t="s">
        <v>16790</v>
      </c>
      <c r="G162" s="29" t="s">
        <v>9</v>
      </c>
      <c r="H162" s="29" t="s">
        <v>386</v>
      </c>
    </row>
    <row r="163" spans="1:8" s="1" customFormat="1" ht="20.85" customHeight="1" x14ac:dyDescent="0.25">
      <c r="A163" s="29" t="s">
        <v>480</v>
      </c>
      <c r="B163" s="30" t="s">
        <v>481</v>
      </c>
      <c r="C163" s="37">
        <v>9260</v>
      </c>
      <c r="D163" s="29">
        <v>1</v>
      </c>
      <c r="E163" s="42" t="s">
        <v>482</v>
      </c>
      <c r="F163" s="29"/>
      <c r="G163" s="29" t="s">
        <v>9</v>
      </c>
      <c r="H163" s="29" t="s">
        <v>386</v>
      </c>
    </row>
    <row r="164" spans="1:8" s="1" customFormat="1" ht="20.85" customHeight="1" x14ac:dyDescent="0.25">
      <c r="A164" s="29" t="s">
        <v>483</v>
      </c>
      <c r="B164" s="30" t="s">
        <v>484</v>
      </c>
      <c r="C164" s="37">
        <v>9260</v>
      </c>
      <c r="D164" s="29">
        <v>1</v>
      </c>
      <c r="E164" s="42" t="s">
        <v>485</v>
      </c>
      <c r="F164" s="29" t="s">
        <v>16790</v>
      </c>
      <c r="G164" s="29" t="s">
        <v>9</v>
      </c>
      <c r="H164" s="29" t="s">
        <v>386</v>
      </c>
    </row>
    <row r="165" spans="1:8" s="1" customFormat="1" ht="20.85" customHeight="1" x14ac:dyDescent="0.25">
      <c r="A165" s="29" t="s">
        <v>486</v>
      </c>
      <c r="B165" s="30" t="s">
        <v>487</v>
      </c>
      <c r="C165" s="37">
        <v>9994</v>
      </c>
      <c r="D165" s="29">
        <v>1</v>
      </c>
      <c r="E165" s="42" t="s">
        <v>488</v>
      </c>
      <c r="F165" s="29"/>
      <c r="G165" s="29" t="s">
        <v>9</v>
      </c>
      <c r="H165" s="29" t="s">
        <v>386</v>
      </c>
    </row>
    <row r="166" spans="1:8" s="1" customFormat="1" ht="20.85" customHeight="1" x14ac:dyDescent="0.25">
      <c r="A166" s="29" t="s">
        <v>489</v>
      </c>
      <c r="B166" s="30" t="s">
        <v>490</v>
      </c>
      <c r="C166" s="37">
        <v>9994</v>
      </c>
      <c r="D166" s="29">
        <v>1</v>
      </c>
      <c r="E166" s="42" t="s">
        <v>491</v>
      </c>
      <c r="F166" s="29" t="s">
        <v>16790</v>
      </c>
      <c r="G166" s="29" t="s">
        <v>9</v>
      </c>
      <c r="H166" s="29" t="s">
        <v>386</v>
      </c>
    </row>
    <row r="167" spans="1:8" s="1" customFormat="1" ht="20.85" customHeight="1" x14ac:dyDescent="0.25">
      <c r="A167" s="29" t="s">
        <v>492</v>
      </c>
      <c r="B167" s="30" t="s">
        <v>493</v>
      </c>
      <c r="C167" s="37">
        <v>11995</v>
      </c>
      <c r="D167" s="29">
        <v>1</v>
      </c>
      <c r="E167" s="42" t="s">
        <v>494</v>
      </c>
      <c r="F167" s="29"/>
      <c r="G167" s="29" t="s">
        <v>9</v>
      </c>
      <c r="H167" s="29" t="s">
        <v>386</v>
      </c>
    </row>
    <row r="168" spans="1:8" s="1" customFormat="1" ht="20.85" customHeight="1" x14ac:dyDescent="0.25">
      <c r="A168" s="29" t="s">
        <v>495</v>
      </c>
      <c r="B168" s="30" t="s">
        <v>496</v>
      </c>
      <c r="C168" s="37">
        <v>11995</v>
      </c>
      <c r="D168" s="29">
        <v>1</v>
      </c>
      <c r="E168" s="42" t="s">
        <v>497</v>
      </c>
      <c r="F168" s="29" t="s">
        <v>16790</v>
      </c>
      <c r="G168" s="29" t="s">
        <v>9</v>
      </c>
      <c r="H168" s="29" t="s">
        <v>386</v>
      </c>
    </row>
    <row r="169" spans="1:8" s="1" customFormat="1" ht="20.85" customHeight="1" x14ac:dyDescent="0.25">
      <c r="A169" s="29" t="s">
        <v>498</v>
      </c>
      <c r="B169" s="30" t="s">
        <v>499</v>
      </c>
      <c r="C169" s="37">
        <v>20936</v>
      </c>
      <c r="D169" s="29">
        <v>1</v>
      </c>
      <c r="E169" s="42" t="s">
        <v>500</v>
      </c>
      <c r="F169" s="29"/>
      <c r="G169" s="29" t="s">
        <v>9</v>
      </c>
      <c r="H169" s="29" t="s">
        <v>386</v>
      </c>
    </row>
    <row r="170" spans="1:8" s="1" customFormat="1" ht="20.85" customHeight="1" x14ac:dyDescent="0.25">
      <c r="A170" s="29" t="s">
        <v>501</v>
      </c>
      <c r="B170" s="30" t="s">
        <v>502</v>
      </c>
      <c r="C170" s="37">
        <v>20936</v>
      </c>
      <c r="D170" s="29">
        <v>1</v>
      </c>
      <c r="E170" s="42" t="s">
        <v>503</v>
      </c>
      <c r="F170" s="29" t="s">
        <v>16790</v>
      </c>
      <c r="G170" s="29" t="s">
        <v>9</v>
      </c>
      <c r="H170" s="29" t="s">
        <v>386</v>
      </c>
    </row>
    <row r="171" spans="1:8" s="1" customFormat="1" ht="20.85" customHeight="1" x14ac:dyDescent="0.25">
      <c r="A171" s="29" t="s">
        <v>504</v>
      </c>
      <c r="B171" s="30" t="s">
        <v>505</v>
      </c>
      <c r="C171" s="37">
        <v>12079</v>
      </c>
      <c r="D171" s="29">
        <v>1</v>
      </c>
      <c r="E171" s="42" t="s">
        <v>506</v>
      </c>
      <c r="F171" s="29"/>
      <c r="G171" s="29" t="s">
        <v>9</v>
      </c>
      <c r="H171" s="29" t="s">
        <v>386</v>
      </c>
    </row>
    <row r="172" spans="1:8" s="1" customFormat="1" ht="20.85" customHeight="1" x14ac:dyDescent="0.25">
      <c r="A172" s="29" t="s">
        <v>507</v>
      </c>
      <c r="B172" s="30" t="s">
        <v>508</v>
      </c>
      <c r="C172" s="37">
        <v>12079</v>
      </c>
      <c r="D172" s="29">
        <v>1</v>
      </c>
      <c r="E172" s="42" t="s">
        <v>509</v>
      </c>
      <c r="F172" s="29" t="s">
        <v>16790</v>
      </c>
      <c r="G172" s="29" t="s">
        <v>9</v>
      </c>
      <c r="H172" s="29" t="s">
        <v>386</v>
      </c>
    </row>
    <row r="173" spans="1:8" s="1" customFormat="1" ht="20.85" customHeight="1" x14ac:dyDescent="0.25">
      <c r="A173" s="29" t="s">
        <v>510</v>
      </c>
      <c r="B173" s="30" t="s">
        <v>511</v>
      </c>
      <c r="C173" s="37">
        <v>13824</v>
      </c>
      <c r="D173" s="29">
        <v>1</v>
      </c>
      <c r="E173" s="42" t="s">
        <v>512</v>
      </c>
      <c r="F173" s="29"/>
      <c r="G173" s="29" t="s">
        <v>9</v>
      </c>
      <c r="H173" s="29" t="s">
        <v>386</v>
      </c>
    </row>
    <row r="174" spans="1:8" s="1" customFormat="1" ht="20.85" customHeight="1" x14ac:dyDescent="0.25">
      <c r="A174" s="29" t="s">
        <v>513</v>
      </c>
      <c r="B174" s="30" t="s">
        <v>514</v>
      </c>
      <c r="C174" s="37">
        <v>13824</v>
      </c>
      <c r="D174" s="29">
        <v>1</v>
      </c>
      <c r="E174" s="42" t="s">
        <v>515</v>
      </c>
      <c r="F174" s="29" t="s">
        <v>16790</v>
      </c>
      <c r="G174" s="29" t="s">
        <v>9</v>
      </c>
      <c r="H174" s="29" t="s">
        <v>386</v>
      </c>
    </row>
    <row r="175" spans="1:8" s="1" customFormat="1" ht="20.85" customHeight="1" x14ac:dyDescent="0.25">
      <c r="A175" s="29" t="s">
        <v>516</v>
      </c>
      <c r="B175" s="30" t="s">
        <v>517</v>
      </c>
      <c r="C175" s="37">
        <v>37748</v>
      </c>
      <c r="D175" s="29">
        <v>1</v>
      </c>
      <c r="E175" s="42" t="s">
        <v>518</v>
      </c>
      <c r="F175" s="29"/>
      <c r="G175" s="29" t="s">
        <v>9</v>
      </c>
      <c r="H175" s="29" t="s">
        <v>386</v>
      </c>
    </row>
    <row r="176" spans="1:8" s="1" customFormat="1" ht="20.85" customHeight="1" x14ac:dyDescent="0.25">
      <c r="A176" s="29" t="s">
        <v>519</v>
      </c>
      <c r="B176" s="30" t="s">
        <v>520</v>
      </c>
      <c r="C176" s="37">
        <v>37748</v>
      </c>
      <c r="D176" s="29">
        <v>1</v>
      </c>
      <c r="E176" s="42" t="s">
        <v>521</v>
      </c>
      <c r="F176" s="29" t="s">
        <v>16790</v>
      </c>
      <c r="G176" s="29" t="s">
        <v>9</v>
      </c>
      <c r="H176" s="29" t="s">
        <v>386</v>
      </c>
    </row>
    <row r="177" spans="1:8" s="1" customFormat="1" ht="20.85" customHeight="1" x14ac:dyDescent="0.25">
      <c r="A177" s="29" t="s">
        <v>522</v>
      </c>
      <c r="B177" s="30" t="s">
        <v>523</v>
      </c>
      <c r="C177" s="37">
        <v>2089</v>
      </c>
      <c r="D177" s="29">
        <v>1</v>
      </c>
      <c r="E177" s="42" t="s">
        <v>524</v>
      </c>
      <c r="F177" s="29"/>
      <c r="G177" s="29" t="s">
        <v>9</v>
      </c>
      <c r="H177" s="29" t="s">
        <v>386</v>
      </c>
    </row>
    <row r="178" spans="1:8" s="1" customFormat="1" ht="20.85" customHeight="1" x14ac:dyDescent="0.25">
      <c r="A178" s="29" t="s">
        <v>525</v>
      </c>
      <c r="B178" s="30" t="s">
        <v>526</v>
      </c>
      <c r="C178" s="37">
        <v>2089</v>
      </c>
      <c r="D178" s="29">
        <v>1</v>
      </c>
      <c r="E178" s="42" t="s">
        <v>527</v>
      </c>
      <c r="F178" s="29" t="s">
        <v>16790</v>
      </c>
      <c r="G178" s="29" t="s">
        <v>9</v>
      </c>
      <c r="H178" s="29" t="s">
        <v>386</v>
      </c>
    </row>
    <row r="179" spans="1:8" s="1" customFormat="1" ht="20.85" customHeight="1" x14ac:dyDescent="0.25">
      <c r="A179" s="29" t="s">
        <v>528</v>
      </c>
      <c r="B179" s="30" t="s">
        <v>529</v>
      </c>
      <c r="C179" s="37">
        <v>2695</v>
      </c>
      <c r="D179" s="29">
        <v>1</v>
      </c>
      <c r="E179" s="42" t="s">
        <v>530</v>
      </c>
      <c r="F179" s="29"/>
      <c r="G179" s="29" t="s">
        <v>9</v>
      </c>
      <c r="H179" s="29" t="s">
        <v>386</v>
      </c>
    </row>
    <row r="180" spans="1:8" s="1" customFormat="1" ht="20.85" customHeight="1" x14ac:dyDescent="0.25">
      <c r="A180" s="29" t="s">
        <v>531</v>
      </c>
      <c r="B180" s="30" t="s">
        <v>532</v>
      </c>
      <c r="C180" s="37">
        <v>2695</v>
      </c>
      <c r="D180" s="29">
        <v>1</v>
      </c>
      <c r="E180" s="42" t="s">
        <v>533</v>
      </c>
      <c r="F180" s="29" t="s">
        <v>16790</v>
      </c>
      <c r="G180" s="29" t="s">
        <v>9</v>
      </c>
      <c r="H180" s="29" t="s">
        <v>386</v>
      </c>
    </row>
    <row r="181" spans="1:8" s="1" customFormat="1" ht="20.85" customHeight="1" x14ac:dyDescent="0.25">
      <c r="A181" s="29" t="s">
        <v>534</v>
      </c>
      <c r="B181" s="30" t="s">
        <v>535</v>
      </c>
      <c r="C181" s="37">
        <v>3990</v>
      </c>
      <c r="D181" s="29">
        <v>1</v>
      </c>
      <c r="E181" s="42" t="s">
        <v>536</v>
      </c>
      <c r="F181" s="29"/>
      <c r="G181" s="29" t="s">
        <v>9</v>
      </c>
      <c r="H181" s="29" t="s">
        <v>386</v>
      </c>
    </row>
    <row r="182" spans="1:8" s="1" customFormat="1" ht="20.85" customHeight="1" x14ac:dyDescent="0.25">
      <c r="A182" s="29" t="s">
        <v>537</v>
      </c>
      <c r="B182" s="30" t="s">
        <v>538</v>
      </c>
      <c r="C182" s="37">
        <v>3990</v>
      </c>
      <c r="D182" s="29">
        <v>1</v>
      </c>
      <c r="E182" s="42" t="s">
        <v>539</v>
      </c>
      <c r="F182" s="29" t="s">
        <v>16790</v>
      </c>
      <c r="G182" s="29" t="s">
        <v>9</v>
      </c>
      <c r="H182" s="29" t="s">
        <v>386</v>
      </c>
    </row>
    <row r="183" spans="1:8" s="1" customFormat="1" ht="20.85" customHeight="1" x14ac:dyDescent="0.25">
      <c r="A183" s="29" t="s">
        <v>540</v>
      </c>
      <c r="B183" s="30" t="s">
        <v>541</v>
      </c>
      <c r="C183" s="37">
        <v>4052</v>
      </c>
      <c r="D183" s="29">
        <v>1</v>
      </c>
      <c r="E183" s="42" t="s">
        <v>542</v>
      </c>
      <c r="F183" s="29"/>
      <c r="G183" s="29" t="s">
        <v>9</v>
      </c>
      <c r="H183" s="29" t="s">
        <v>386</v>
      </c>
    </row>
    <row r="184" spans="1:8" s="1" customFormat="1" ht="20.85" customHeight="1" x14ac:dyDescent="0.25">
      <c r="A184" s="29" t="s">
        <v>543</v>
      </c>
      <c r="B184" s="30" t="s">
        <v>544</v>
      </c>
      <c r="C184" s="37">
        <v>4052</v>
      </c>
      <c r="D184" s="29">
        <v>1</v>
      </c>
      <c r="E184" s="42" t="s">
        <v>545</v>
      </c>
      <c r="F184" s="29" t="s">
        <v>16790</v>
      </c>
      <c r="G184" s="29" t="s">
        <v>9</v>
      </c>
      <c r="H184" s="29" t="s">
        <v>386</v>
      </c>
    </row>
    <row r="185" spans="1:8" s="1" customFormat="1" ht="20.85" customHeight="1" x14ac:dyDescent="0.25">
      <c r="A185" s="29" t="s">
        <v>546</v>
      </c>
      <c r="B185" s="30" t="s">
        <v>547</v>
      </c>
      <c r="C185" s="37">
        <v>2358</v>
      </c>
      <c r="D185" s="29">
        <v>1</v>
      </c>
      <c r="E185" s="42" t="s">
        <v>548</v>
      </c>
      <c r="F185" s="29"/>
      <c r="G185" s="29" t="s">
        <v>9</v>
      </c>
      <c r="H185" s="29" t="s">
        <v>386</v>
      </c>
    </row>
    <row r="186" spans="1:8" s="1" customFormat="1" ht="20.85" customHeight="1" x14ac:dyDescent="0.25">
      <c r="A186" s="29" t="s">
        <v>549</v>
      </c>
      <c r="B186" s="30" t="s">
        <v>550</v>
      </c>
      <c r="C186" s="37">
        <v>2358</v>
      </c>
      <c r="D186" s="29">
        <v>1</v>
      </c>
      <c r="E186" s="42" t="s">
        <v>551</v>
      </c>
      <c r="F186" s="29" t="s">
        <v>16790</v>
      </c>
      <c r="G186" s="29" t="s">
        <v>9</v>
      </c>
      <c r="H186" s="29" t="s">
        <v>386</v>
      </c>
    </row>
    <row r="187" spans="1:8" s="1" customFormat="1" ht="20.85" customHeight="1" x14ac:dyDescent="0.25">
      <c r="A187" s="29" t="s">
        <v>552</v>
      </c>
      <c r="B187" s="30" t="s">
        <v>553</v>
      </c>
      <c r="C187" s="37">
        <v>3128</v>
      </c>
      <c r="D187" s="29">
        <v>1</v>
      </c>
      <c r="E187" s="42" t="s">
        <v>554</v>
      </c>
      <c r="F187" s="29"/>
      <c r="G187" s="29" t="s">
        <v>9</v>
      </c>
      <c r="H187" s="29" t="s">
        <v>386</v>
      </c>
    </row>
    <row r="188" spans="1:8" s="1" customFormat="1" ht="20.85" customHeight="1" x14ac:dyDescent="0.25">
      <c r="A188" s="29" t="s">
        <v>555</v>
      </c>
      <c r="B188" s="30" t="s">
        <v>556</v>
      </c>
      <c r="C188" s="37">
        <v>3128</v>
      </c>
      <c r="D188" s="29">
        <v>1</v>
      </c>
      <c r="E188" s="42" t="s">
        <v>557</v>
      </c>
      <c r="F188" s="29" t="s">
        <v>16790</v>
      </c>
      <c r="G188" s="29" t="s">
        <v>9</v>
      </c>
      <c r="H188" s="29" t="s">
        <v>386</v>
      </c>
    </row>
    <row r="189" spans="1:8" s="1" customFormat="1" ht="20.85" customHeight="1" x14ac:dyDescent="0.25">
      <c r="A189" s="29" t="s">
        <v>558</v>
      </c>
      <c r="B189" s="30" t="s">
        <v>559</v>
      </c>
      <c r="C189" s="37">
        <v>2285</v>
      </c>
      <c r="D189" s="29">
        <v>1</v>
      </c>
      <c r="E189" s="42" t="s">
        <v>560</v>
      </c>
      <c r="F189" s="29"/>
      <c r="G189" s="29" t="s">
        <v>9</v>
      </c>
      <c r="H189" s="29" t="s">
        <v>386</v>
      </c>
    </row>
    <row r="190" spans="1:8" s="1" customFormat="1" ht="20.85" customHeight="1" x14ac:dyDescent="0.25">
      <c r="A190" s="29" t="s">
        <v>561</v>
      </c>
      <c r="B190" s="30" t="s">
        <v>562</v>
      </c>
      <c r="C190" s="37">
        <v>2285</v>
      </c>
      <c r="D190" s="29">
        <v>1</v>
      </c>
      <c r="E190" s="42" t="s">
        <v>563</v>
      </c>
      <c r="F190" s="29" t="s">
        <v>16790</v>
      </c>
      <c r="G190" s="29" t="s">
        <v>9</v>
      </c>
      <c r="H190" s="29" t="s">
        <v>386</v>
      </c>
    </row>
    <row r="191" spans="1:8" s="1" customFormat="1" ht="20.85" customHeight="1" x14ac:dyDescent="0.25">
      <c r="A191" s="29" t="s">
        <v>564</v>
      </c>
      <c r="B191" s="30" t="s">
        <v>565</v>
      </c>
      <c r="C191" s="37">
        <v>4416</v>
      </c>
      <c r="D191" s="29">
        <v>1</v>
      </c>
      <c r="E191" s="42" t="s">
        <v>566</v>
      </c>
      <c r="F191" s="29"/>
      <c r="G191" s="29" t="s">
        <v>9</v>
      </c>
      <c r="H191" s="29" t="s">
        <v>386</v>
      </c>
    </row>
    <row r="192" spans="1:8" s="1" customFormat="1" ht="20.85" customHeight="1" x14ac:dyDescent="0.25">
      <c r="A192" s="29" t="s">
        <v>567</v>
      </c>
      <c r="B192" s="30" t="s">
        <v>568</v>
      </c>
      <c r="C192" s="37">
        <v>4416</v>
      </c>
      <c r="D192" s="29">
        <v>1</v>
      </c>
      <c r="E192" s="42" t="s">
        <v>569</v>
      </c>
      <c r="F192" s="29" t="s">
        <v>16790</v>
      </c>
      <c r="G192" s="29" t="s">
        <v>9</v>
      </c>
      <c r="H192" s="29" t="s">
        <v>386</v>
      </c>
    </row>
    <row r="193" spans="1:8" s="1" customFormat="1" ht="20.85" customHeight="1" x14ac:dyDescent="0.25">
      <c r="A193" s="29" t="s">
        <v>570</v>
      </c>
      <c r="B193" s="30" t="s">
        <v>571</v>
      </c>
      <c r="C193" s="37">
        <v>2683</v>
      </c>
      <c r="D193" s="29">
        <v>1</v>
      </c>
      <c r="E193" s="42" t="s">
        <v>572</v>
      </c>
      <c r="F193" s="29"/>
      <c r="G193" s="29" t="s">
        <v>9</v>
      </c>
      <c r="H193" s="29" t="s">
        <v>386</v>
      </c>
    </row>
    <row r="194" spans="1:8" s="1" customFormat="1" ht="20.85" customHeight="1" x14ac:dyDescent="0.25">
      <c r="A194" s="29" t="s">
        <v>573</v>
      </c>
      <c r="B194" s="30" t="s">
        <v>574</v>
      </c>
      <c r="C194" s="37">
        <v>2683</v>
      </c>
      <c r="D194" s="29">
        <v>1</v>
      </c>
      <c r="E194" s="42" t="s">
        <v>575</v>
      </c>
      <c r="F194" s="29" t="s">
        <v>16790</v>
      </c>
      <c r="G194" s="29" t="s">
        <v>9</v>
      </c>
      <c r="H194" s="29" t="s">
        <v>386</v>
      </c>
    </row>
    <row r="195" spans="1:8" s="1" customFormat="1" ht="20.85" customHeight="1" x14ac:dyDescent="0.25">
      <c r="A195" s="29" t="s">
        <v>576</v>
      </c>
      <c r="B195" s="30" t="s">
        <v>577</v>
      </c>
      <c r="C195" s="37">
        <v>2820</v>
      </c>
      <c r="D195" s="29">
        <v>1</v>
      </c>
      <c r="E195" s="42" t="s">
        <v>578</v>
      </c>
      <c r="F195" s="29"/>
      <c r="G195" s="29" t="s">
        <v>9</v>
      </c>
      <c r="H195" s="29" t="s">
        <v>386</v>
      </c>
    </row>
    <row r="196" spans="1:8" s="1" customFormat="1" ht="20.85" customHeight="1" x14ac:dyDescent="0.25">
      <c r="A196" s="29" t="s">
        <v>579</v>
      </c>
      <c r="B196" s="30" t="s">
        <v>580</v>
      </c>
      <c r="C196" s="37">
        <v>2820</v>
      </c>
      <c r="D196" s="29">
        <v>1</v>
      </c>
      <c r="E196" s="42" t="s">
        <v>581</v>
      </c>
      <c r="F196" s="29" t="s">
        <v>16790</v>
      </c>
      <c r="G196" s="29" t="s">
        <v>9</v>
      </c>
      <c r="H196" s="29" t="s">
        <v>386</v>
      </c>
    </row>
    <row r="197" spans="1:8" s="1" customFormat="1" ht="20.85" customHeight="1" x14ac:dyDescent="0.25">
      <c r="A197" s="29" t="s">
        <v>582</v>
      </c>
      <c r="B197" s="30" t="s">
        <v>583</v>
      </c>
      <c r="C197" s="37">
        <v>4800</v>
      </c>
      <c r="D197" s="29">
        <v>1</v>
      </c>
      <c r="E197" s="42" t="s">
        <v>584</v>
      </c>
      <c r="F197" s="29"/>
      <c r="G197" s="29" t="s">
        <v>9</v>
      </c>
      <c r="H197" s="29" t="s">
        <v>386</v>
      </c>
    </row>
    <row r="198" spans="1:8" s="1" customFormat="1" ht="20.85" customHeight="1" x14ac:dyDescent="0.25">
      <c r="A198" s="29" t="s">
        <v>585</v>
      </c>
      <c r="B198" s="30" t="s">
        <v>586</v>
      </c>
      <c r="C198" s="37">
        <v>4800</v>
      </c>
      <c r="D198" s="29">
        <v>1</v>
      </c>
      <c r="E198" s="42" t="s">
        <v>587</v>
      </c>
      <c r="F198" s="29" t="s">
        <v>16790</v>
      </c>
      <c r="G198" s="29" t="s">
        <v>9</v>
      </c>
      <c r="H198" s="29" t="s">
        <v>386</v>
      </c>
    </row>
    <row r="199" spans="1:8" s="1" customFormat="1" ht="20.85" customHeight="1" x14ac:dyDescent="0.25">
      <c r="A199" s="29" t="s">
        <v>588</v>
      </c>
      <c r="B199" s="30" t="s">
        <v>589</v>
      </c>
      <c r="C199" s="37">
        <v>3128</v>
      </c>
      <c r="D199" s="29">
        <v>1</v>
      </c>
      <c r="E199" s="42" t="s">
        <v>590</v>
      </c>
      <c r="F199" s="29"/>
      <c r="G199" s="29" t="s">
        <v>9</v>
      </c>
      <c r="H199" s="29" t="s">
        <v>386</v>
      </c>
    </row>
    <row r="200" spans="1:8" s="1" customFormat="1" ht="20.85" customHeight="1" x14ac:dyDescent="0.25">
      <c r="A200" s="29" t="s">
        <v>591</v>
      </c>
      <c r="B200" s="30" t="s">
        <v>592</v>
      </c>
      <c r="C200" s="37">
        <v>3128</v>
      </c>
      <c r="D200" s="29">
        <v>1</v>
      </c>
      <c r="E200" s="42" t="s">
        <v>593</v>
      </c>
      <c r="F200" s="29" t="s">
        <v>16790</v>
      </c>
      <c r="G200" s="29" t="s">
        <v>9</v>
      </c>
      <c r="H200" s="29" t="s">
        <v>386</v>
      </c>
    </row>
    <row r="201" spans="1:8" s="1" customFormat="1" ht="20.85" customHeight="1" x14ac:dyDescent="0.25">
      <c r="A201" s="29" t="s">
        <v>594</v>
      </c>
      <c r="B201" s="30" t="s">
        <v>595</v>
      </c>
      <c r="C201" s="37">
        <v>3515</v>
      </c>
      <c r="D201" s="29">
        <v>1</v>
      </c>
      <c r="E201" s="42" t="s">
        <v>596</v>
      </c>
      <c r="F201" s="29"/>
      <c r="G201" s="29" t="s">
        <v>9</v>
      </c>
      <c r="H201" s="29" t="s">
        <v>386</v>
      </c>
    </row>
    <row r="202" spans="1:8" s="1" customFormat="1" ht="20.85" customHeight="1" x14ac:dyDescent="0.25">
      <c r="A202" s="29" t="s">
        <v>597</v>
      </c>
      <c r="B202" s="30" t="s">
        <v>598</v>
      </c>
      <c r="C202" s="37">
        <v>3515</v>
      </c>
      <c r="D202" s="29">
        <v>1</v>
      </c>
      <c r="E202" s="42" t="s">
        <v>599</v>
      </c>
      <c r="F202" s="29" t="s">
        <v>16790</v>
      </c>
      <c r="G202" s="29" t="s">
        <v>9</v>
      </c>
      <c r="H202" s="29" t="s">
        <v>386</v>
      </c>
    </row>
    <row r="203" spans="1:8" s="1" customFormat="1" ht="20.85" customHeight="1" x14ac:dyDescent="0.25">
      <c r="A203" s="29" t="s">
        <v>600</v>
      </c>
      <c r="B203" s="30" t="s">
        <v>601</v>
      </c>
      <c r="C203" s="37">
        <v>5870</v>
      </c>
      <c r="D203" s="29">
        <v>1</v>
      </c>
      <c r="E203" s="42" t="s">
        <v>602</v>
      </c>
      <c r="F203" s="29"/>
      <c r="G203" s="29" t="s">
        <v>9</v>
      </c>
      <c r="H203" s="29" t="s">
        <v>386</v>
      </c>
    </row>
    <row r="204" spans="1:8" s="1" customFormat="1" ht="20.85" customHeight="1" x14ac:dyDescent="0.25">
      <c r="A204" s="29" t="s">
        <v>603</v>
      </c>
      <c r="B204" s="30" t="s">
        <v>604</v>
      </c>
      <c r="C204" s="37">
        <v>5870</v>
      </c>
      <c r="D204" s="29">
        <v>1</v>
      </c>
      <c r="E204" s="42" t="s">
        <v>605</v>
      </c>
      <c r="F204" s="29" t="s">
        <v>16790</v>
      </c>
      <c r="G204" s="29" t="s">
        <v>9</v>
      </c>
      <c r="H204" s="29" t="s">
        <v>386</v>
      </c>
    </row>
    <row r="205" spans="1:8" s="1" customFormat="1" ht="20.85" customHeight="1" x14ac:dyDescent="0.25">
      <c r="A205" s="29" t="s">
        <v>606</v>
      </c>
      <c r="B205" s="30" t="s">
        <v>607</v>
      </c>
      <c r="C205" s="37">
        <v>4783</v>
      </c>
      <c r="D205" s="29">
        <v>1</v>
      </c>
      <c r="E205" s="42" t="s">
        <v>608</v>
      </c>
      <c r="F205" s="29"/>
      <c r="G205" s="29" t="s">
        <v>9</v>
      </c>
      <c r="H205" s="29" t="s">
        <v>386</v>
      </c>
    </row>
    <row r="206" spans="1:8" s="1" customFormat="1" ht="20.85" customHeight="1" x14ac:dyDescent="0.25">
      <c r="A206" s="29" t="s">
        <v>609</v>
      </c>
      <c r="B206" s="30" t="s">
        <v>610</v>
      </c>
      <c r="C206" s="37">
        <v>4783</v>
      </c>
      <c r="D206" s="29">
        <v>1</v>
      </c>
      <c r="E206" s="42" t="s">
        <v>611</v>
      </c>
      <c r="F206" s="29" t="s">
        <v>16790</v>
      </c>
      <c r="G206" s="29" t="s">
        <v>9</v>
      </c>
      <c r="H206" s="29" t="s">
        <v>386</v>
      </c>
    </row>
    <row r="207" spans="1:8" s="1" customFormat="1" ht="20.85" customHeight="1" x14ac:dyDescent="0.25">
      <c r="A207" s="29" t="s">
        <v>612</v>
      </c>
      <c r="B207" s="30" t="s">
        <v>613</v>
      </c>
      <c r="C207" s="37">
        <v>4316</v>
      </c>
      <c r="D207" s="29">
        <v>1</v>
      </c>
      <c r="E207" s="42" t="s">
        <v>614</v>
      </c>
      <c r="F207" s="29"/>
      <c r="G207" s="29" t="s">
        <v>9</v>
      </c>
      <c r="H207" s="29" t="s">
        <v>386</v>
      </c>
    </row>
    <row r="208" spans="1:8" s="1" customFormat="1" ht="20.85" customHeight="1" x14ac:dyDescent="0.25">
      <c r="A208" s="29" t="s">
        <v>615</v>
      </c>
      <c r="B208" s="30" t="s">
        <v>616</v>
      </c>
      <c r="C208" s="37">
        <v>4316</v>
      </c>
      <c r="D208" s="29">
        <v>1</v>
      </c>
      <c r="E208" s="42" t="s">
        <v>617</v>
      </c>
      <c r="F208" s="29" t="s">
        <v>16790</v>
      </c>
      <c r="G208" s="29" t="s">
        <v>9</v>
      </c>
      <c r="H208" s="29" t="s">
        <v>386</v>
      </c>
    </row>
    <row r="209" spans="1:8" s="1" customFormat="1" ht="20.85" customHeight="1" x14ac:dyDescent="0.25">
      <c r="A209" s="29" t="s">
        <v>618</v>
      </c>
      <c r="B209" s="30" t="s">
        <v>619</v>
      </c>
      <c r="C209" s="37">
        <v>6769</v>
      </c>
      <c r="D209" s="29">
        <v>1</v>
      </c>
      <c r="E209" s="42" t="s">
        <v>620</v>
      </c>
      <c r="F209" s="29"/>
      <c r="G209" s="29" t="s">
        <v>9</v>
      </c>
      <c r="H209" s="29" t="s">
        <v>386</v>
      </c>
    </row>
    <row r="210" spans="1:8" s="1" customFormat="1" ht="20.85" customHeight="1" x14ac:dyDescent="0.25">
      <c r="A210" s="29" t="s">
        <v>621</v>
      </c>
      <c r="B210" s="30" t="s">
        <v>622</v>
      </c>
      <c r="C210" s="37">
        <v>6769</v>
      </c>
      <c r="D210" s="29">
        <v>1</v>
      </c>
      <c r="E210" s="42" t="s">
        <v>623</v>
      </c>
      <c r="F210" s="29" t="s">
        <v>16790</v>
      </c>
      <c r="G210" s="29" t="s">
        <v>9</v>
      </c>
      <c r="H210" s="29" t="s">
        <v>386</v>
      </c>
    </row>
    <row r="211" spans="1:8" s="1" customFormat="1" ht="20.85" customHeight="1" x14ac:dyDescent="0.25">
      <c r="A211" s="29" t="s">
        <v>624</v>
      </c>
      <c r="B211" s="30" t="s">
        <v>625</v>
      </c>
      <c r="C211" s="37">
        <v>5111</v>
      </c>
      <c r="D211" s="29">
        <v>1</v>
      </c>
      <c r="E211" s="42" t="s">
        <v>626</v>
      </c>
      <c r="F211" s="29"/>
      <c r="G211" s="29" t="s">
        <v>9</v>
      </c>
      <c r="H211" s="29" t="s">
        <v>386</v>
      </c>
    </row>
    <row r="212" spans="1:8" s="1" customFormat="1" ht="20.85" customHeight="1" x14ac:dyDescent="0.25">
      <c r="A212" s="29" t="s">
        <v>627</v>
      </c>
      <c r="B212" s="30" t="s">
        <v>628</v>
      </c>
      <c r="C212" s="37">
        <v>5111</v>
      </c>
      <c r="D212" s="29">
        <v>1</v>
      </c>
      <c r="E212" s="42" t="s">
        <v>629</v>
      </c>
      <c r="F212" s="29" t="s">
        <v>16790</v>
      </c>
      <c r="G212" s="29" t="s">
        <v>9</v>
      </c>
      <c r="H212" s="29" t="s">
        <v>386</v>
      </c>
    </row>
    <row r="213" spans="1:8" s="1" customFormat="1" ht="20.85" customHeight="1" x14ac:dyDescent="0.25">
      <c r="A213" s="29" t="s">
        <v>630</v>
      </c>
      <c r="B213" s="30" t="s">
        <v>631</v>
      </c>
      <c r="C213" s="37">
        <v>1100</v>
      </c>
      <c r="D213" s="29">
        <v>1</v>
      </c>
      <c r="E213" s="42" t="s">
        <v>632</v>
      </c>
      <c r="F213" s="29"/>
      <c r="G213" s="29" t="s">
        <v>9</v>
      </c>
      <c r="H213" s="29" t="s">
        <v>386</v>
      </c>
    </row>
    <row r="214" spans="1:8" s="1" customFormat="1" ht="20.85" customHeight="1" x14ac:dyDescent="0.25">
      <c r="A214" s="29" t="s">
        <v>633</v>
      </c>
      <c r="B214" s="30" t="s">
        <v>634</v>
      </c>
      <c r="C214" s="37">
        <v>1166</v>
      </c>
      <c r="D214" s="29">
        <v>1</v>
      </c>
      <c r="E214" s="42" t="s">
        <v>635</v>
      </c>
      <c r="F214" s="29"/>
      <c r="G214" s="29" t="s">
        <v>9</v>
      </c>
      <c r="H214" s="29" t="s">
        <v>386</v>
      </c>
    </row>
    <row r="215" spans="1:8" s="1" customFormat="1" ht="20.85" customHeight="1" x14ac:dyDescent="0.25">
      <c r="A215" s="29" t="s">
        <v>636</v>
      </c>
      <c r="B215" s="30" t="s">
        <v>637</v>
      </c>
      <c r="C215" s="37">
        <v>1499</v>
      </c>
      <c r="D215" s="29">
        <v>1</v>
      </c>
      <c r="E215" s="42" t="s">
        <v>638</v>
      </c>
      <c r="F215" s="29"/>
      <c r="G215" s="29" t="s">
        <v>9</v>
      </c>
      <c r="H215" s="29" t="s">
        <v>386</v>
      </c>
    </row>
    <row r="216" spans="1:8" s="1" customFormat="1" ht="20.85" customHeight="1" x14ac:dyDescent="0.25">
      <c r="A216" s="29" t="s">
        <v>639</v>
      </c>
      <c r="B216" s="30" t="s">
        <v>640</v>
      </c>
      <c r="C216" s="37">
        <v>1499</v>
      </c>
      <c r="D216" s="29">
        <v>1</v>
      </c>
      <c r="E216" s="42" t="s">
        <v>641</v>
      </c>
      <c r="F216" s="29"/>
      <c r="G216" s="29" t="s">
        <v>9</v>
      </c>
      <c r="H216" s="29" t="s">
        <v>386</v>
      </c>
    </row>
    <row r="217" spans="1:8" s="1" customFormat="1" ht="20.85" customHeight="1" x14ac:dyDescent="0.25">
      <c r="A217" s="29" t="s">
        <v>642</v>
      </c>
      <c r="B217" s="30" t="s">
        <v>643</v>
      </c>
      <c r="C217" s="37">
        <v>1654</v>
      </c>
      <c r="D217" s="29">
        <v>5</v>
      </c>
      <c r="E217" s="42" t="s">
        <v>644</v>
      </c>
      <c r="F217" s="29"/>
      <c r="G217" s="29" t="s">
        <v>9</v>
      </c>
      <c r="H217" s="29" t="s">
        <v>386</v>
      </c>
    </row>
    <row r="218" spans="1:8" s="1" customFormat="1" ht="20.85" customHeight="1" x14ac:dyDescent="0.25">
      <c r="A218" s="29" t="s">
        <v>645</v>
      </c>
      <c r="B218" s="30" t="s">
        <v>646</v>
      </c>
      <c r="C218" s="37">
        <v>1243</v>
      </c>
      <c r="D218" s="29">
        <v>1</v>
      </c>
      <c r="E218" s="42" t="s">
        <v>647</v>
      </c>
      <c r="F218" s="29"/>
      <c r="G218" s="29" t="s">
        <v>9</v>
      </c>
      <c r="H218" s="29" t="s">
        <v>386</v>
      </c>
    </row>
    <row r="219" spans="1:8" s="1" customFormat="1" ht="20.85" customHeight="1" x14ac:dyDescent="0.25">
      <c r="A219" s="29" t="s">
        <v>648</v>
      </c>
      <c r="B219" s="30" t="s">
        <v>649</v>
      </c>
      <c r="C219" s="37">
        <v>1243</v>
      </c>
      <c r="D219" s="29">
        <v>1</v>
      </c>
      <c r="E219" s="42" t="s">
        <v>650</v>
      </c>
      <c r="F219" s="29"/>
      <c r="G219" s="29" t="s">
        <v>9</v>
      </c>
      <c r="H219" s="29" t="s">
        <v>386</v>
      </c>
    </row>
    <row r="220" spans="1:8" s="1" customFormat="1" ht="20.85" customHeight="1" x14ac:dyDescent="0.25">
      <c r="A220" s="29" t="s">
        <v>651</v>
      </c>
      <c r="B220" s="30" t="s">
        <v>652</v>
      </c>
      <c r="C220" s="37">
        <v>1285</v>
      </c>
      <c r="D220" s="29">
        <v>1</v>
      </c>
      <c r="E220" s="42" t="s">
        <v>653</v>
      </c>
      <c r="F220" s="29"/>
      <c r="G220" s="29" t="s">
        <v>9</v>
      </c>
      <c r="H220" s="29" t="s">
        <v>386</v>
      </c>
    </row>
    <row r="221" spans="1:8" s="1" customFormat="1" ht="20.85" customHeight="1" x14ac:dyDescent="0.25">
      <c r="A221" s="29" t="s">
        <v>654</v>
      </c>
      <c r="B221" s="30" t="s">
        <v>655</v>
      </c>
      <c r="C221" s="37">
        <v>7488</v>
      </c>
      <c r="D221" s="29">
        <v>1</v>
      </c>
      <c r="E221" s="42" t="s">
        <v>656</v>
      </c>
      <c r="F221" s="29"/>
      <c r="G221" s="29" t="s">
        <v>9</v>
      </c>
      <c r="H221" s="29" t="s">
        <v>386</v>
      </c>
    </row>
    <row r="222" spans="1:8" s="1" customFormat="1" ht="20.85" customHeight="1" x14ac:dyDescent="0.25">
      <c r="A222" s="29" t="s">
        <v>657</v>
      </c>
      <c r="B222" s="30" t="s">
        <v>658</v>
      </c>
      <c r="C222" s="37">
        <v>7476</v>
      </c>
      <c r="D222" s="29">
        <v>1</v>
      </c>
      <c r="E222" s="42" t="s">
        <v>659</v>
      </c>
      <c r="F222" s="29"/>
      <c r="G222" s="29" t="s">
        <v>9</v>
      </c>
      <c r="H222" s="29" t="s">
        <v>386</v>
      </c>
    </row>
    <row r="223" spans="1:8" s="1" customFormat="1" ht="20.85" customHeight="1" x14ac:dyDescent="0.25">
      <c r="A223" s="29" t="s">
        <v>660</v>
      </c>
      <c r="B223" s="30" t="s">
        <v>661</v>
      </c>
      <c r="C223" s="37">
        <v>6434</v>
      </c>
      <c r="D223" s="29">
        <v>1</v>
      </c>
      <c r="E223" s="42" t="s">
        <v>662</v>
      </c>
      <c r="F223" s="29"/>
      <c r="G223" s="29" t="s">
        <v>9</v>
      </c>
      <c r="H223" s="29" t="s">
        <v>386</v>
      </c>
    </row>
    <row r="224" spans="1:8" s="1" customFormat="1" ht="20.85" customHeight="1" x14ac:dyDescent="0.25">
      <c r="A224" s="29" t="s">
        <v>663</v>
      </c>
      <c r="B224" s="30" t="s">
        <v>643</v>
      </c>
      <c r="C224" s="37">
        <v>2658</v>
      </c>
      <c r="D224" s="29">
        <v>5</v>
      </c>
      <c r="E224" s="42" t="s">
        <v>664</v>
      </c>
      <c r="F224" s="29"/>
      <c r="G224" s="29" t="s">
        <v>9</v>
      </c>
      <c r="H224" s="29" t="s">
        <v>386</v>
      </c>
    </row>
    <row r="225" spans="1:8" s="1" customFormat="1" ht="20.85" customHeight="1" x14ac:dyDescent="0.25">
      <c r="A225" s="29" t="s">
        <v>665</v>
      </c>
      <c r="B225" s="30" t="s">
        <v>666</v>
      </c>
      <c r="C225" s="37">
        <v>1888</v>
      </c>
      <c r="D225" s="29">
        <v>1</v>
      </c>
      <c r="E225" s="42" t="s">
        <v>667</v>
      </c>
      <c r="F225" s="29"/>
      <c r="G225" s="29" t="s">
        <v>9</v>
      </c>
      <c r="H225" s="29" t="s">
        <v>386</v>
      </c>
    </row>
    <row r="226" spans="1:8" s="1" customFormat="1" ht="20.85" customHeight="1" x14ac:dyDescent="0.25">
      <c r="A226" s="29" t="s">
        <v>668</v>
      </c>
      <c r="B226" s="30" t="s">
        <v>669</v>
      </c>
      <c r="C226" s="37">
        <v>2183</v>
      </c>
      <c r="D226" s="29">
        <v>1</v>
      </c>
      <c r="E226" s="42" t="s">
        <v>670</v>
      </c>
      <c r="F226" s="29"/>
      <c r="G226" s="29" t="s">
        <v>9</v>
      </c>
      <c r="H226" s="29" t="s">
        <v>386</v>
      </c>
    </row>
    <row r="227" spans="1:8" s="1" customFormat="1" ht="20.85" customHeight="1" x14ac:dyDescent="0.25">
      <c r="A227" s="29" t="s">
        <v>671</v>
      </c>
      <c r="B227" s="30" t="s">
        <v>672</v>
      </c>
      <c r="C227" s="37">
        <v>3372</v>
      </c>
      <c r="D227" s="29">
        <v>1</v>
      </c>
      <c r="E227" s="42" t="s">
        <v>673</v>
      </c>
      <c r="F227" s="29"/>
      <c r="G227" s="29" t="s">
        <v>9</v>
      </c>
      <c r="H227" s="29" t="s">
        <v>386</v>
      </c>
    </row>
    <row r="228" spans="1:8" s="1" customFormat="1" ht="20.85" customHeight="1" x14ac:dyDescent="0.25">
      <c r="A228" s="29" t="s">
        <v>674</v>
      </c>
      <c r="B228" s="30" t="s">
        <v>675</v>
      </c>
      <c r="C228" s="37">
        <v>3372</v>
      </c>
      <c r="D228" s="29">
        <v>1</v>
      </c>
      <c r="E228" s="42" t="s">
        <v>676</v>
      </c>
      <c r="F228" s="29"/>
      <c r="G228" s="29" t="s">
        <v>9</v>
      </c>
      <c r="H228" s="29" t="s">
        <v>386</v>
      </c>
    </row>
    <row r="229" spans="1:8" s="1" customFormat="1" ht="20.85" customHeight="1" x14ac:dyDescent="0.25">
      <c r="A229" s="29" t="s">
        <v>677</v>
      </c>
      <c r="B229" s="30" t="s">
        <v>678</v>
      </c>
      <c r="C229" s="37">
        <v>1804</v>
      </c>
      <c r="D229" s="29">
        <v>1</v>
      </c>
      <c r="E229" s="42" t="s">
        <v>679</v>
      </c>
      <c r="F229" s="29"/>
      <c r="G229" s="29" t="s">
        <v>9</v>
      </c>
      <c r="H229" s="29" t="s">
        <v>386</v>
      </c>
    </row>
    <row r="230" spans="1:8" s="1" customFormat="1" ht="20.85" customHeight="1" x14ac:dyDescent="0.25">
      <c r="A230" s="29" t="s">
        <v>680</v>
      </c>
      <c r="B230" s="30" t="s">
        <v>681</v>
      </c>
      <c r="C230" s="37">
        <v>326</v>
      </c>
      <c r="D230" s="29">
        <v>10</v>
      </c>
      <c r="E230" s="42" t="s">
        <v>682</v>
      </c>
      <c r="F230" s="29"/>
      <c r="G230" s="29" t="s">
        <v>9</v>
      </c>
      <c r="H230" s="29" t="s">
        <v>386</v>
      </c>
    </row>
    <row r="231" spans="1:8" s="1" customFormat="1" ht="20.85" customHeight="1" x14ac:dyDescent="0.25">
      <c r="A231" s="29" t="s">
        <v>683</v>
      </c>
      <c r="B231" s="30" t="s">
        <v>684</v>
      </c>
      <c r="C231" s="37">
        <v>326</v>
      </c>
      <c r="D231" s="29">
        <v>10</v>
      </c>
      <c r="E231" s="42" t="s">
        <v>685</v>
      </c>
      <c r="F231" s="29"/>
      <c r="G231" s="29" t="s">
        <v>9</v>
      </c>
      <c r="H231" s="29" t="s">
        <v>386</v>
      </c>
    </row>
    <row r="232" spans="1:8" s="1" customFormat="1" ht="20.85" customHeight="1" x14ac:dyDescent="0.25">
      <c r="A232" s="29" t="s">
        <v>686</v>
      </c>
      <c r="B232" s="30" t="s">
        <v>687</v>
      </c>
      <c r="C232" s="37">
        <v>857</v>
      </c>
      <c r="D232" s="29">
        <v>1</v>
      </c>
      <c r="E232" s="42" t="s">
        <v>688</v>
      </c>
      <c r="F232" s="29"/>
      <c r="G232" s="29" t="s">
        <v>9</v>
      </c>
      <c r="H232" s="29" t="s">
        <v>386</v>
      </c>
    </row>
    <row r="233" spans="1:8" s="1" customFormat="1" ht="20.85" customHeight="1" x14ac:dyDescent="0.25">
      <c r="A233" s="29" t="s">
        <v>689</v>
      </c>
      <c r="B233" s="30" t="s">
        <v>690</v>
      </c>
      <c r="C233" s="37">
        <v>857</v>
      </c>
      <c r="D233" s="29">
        <v>1</v>
      </c>
      <c r="E233" s="42" t="s">
        <v>691</v>
      </c>
      <c r="F233" s="29" t="s">
        <v>16790</v>
      </c>
      <c r="G233" s="29" t="s">
        <v>9</v>
      </c>
      <c r="H233" s="29" t="s">
        <v>386</v>
      </c>
    </row>
    <row r="234" spans="1:8" s="1" customFormat="1" ht="20.85" customHeight="1" x14ac:dyDescent="0.25">
      <c r="A234" s="29" t="s">
        <v>692</v>
      </c>
      <c r="B234" s="30" t="s">
        <v>693</v>
      </c>
      <c r="C234" s="37">
        <v>857</v>
      </c>
      <c r="D234" s="29">
        <v>1</v>
      </c>
      <c r="E234" s="42" t="s">
        <v>694</v>
      </c>
      <c r="F234" s="29"/>
      <c r="G234" s="29" t="s">
        <v>9</v>
      </c>
      <c r="H234" s="29" t="s">
        <v>386</v>
      </c>
    </row>
    <row r="235" spans="1:8" s="1" customFormat="1" ht="20.85" customHeight="1" x14ac:dyDescent="0.25">
      <c r="A235" s="29" t="s">
        <v>695</v>
      </c>
      <c r="B235" s="30" t="s">
        <v>696</v>
      </c>
      <c r="C235" s="37">
        <v>857</v>
      </c>
      <c r="D235" s="29">
        <v>1</v>
      </c>
      <c r="E235" s="42" t="s">
        <v>697</v>
      </c>
      <c r="F235" s="29" t="s">
        <v>16790</v>
      </c>
      <c r="G235" s="29" t="s">
        <v>9</v>
      </c>
      <c r="H235" s="29" t="s">
        <v>386</v>
      </c>
    </row>
    <row r="236" spans="1:8" s="1" customFormat="1" ht="20.85" customHeight="1" x14ac:dyDescent="0.25">
      <c r="A236" s="29" t="s">
        <v>698</v>
      </c>
      <c r="B236" s="30" t="s">
        <v>699</v>
      </c>
      <c r="C236" s="37">
        <v>1123</v>
      </c>
      <c r="D236" s="29">
        <v>1</v>
      </c>
      <c r="E236" s="42" t="s">
        <v>700</v>
      </c>
      <c r="F236" s="29"/>
      <c r="G236" s="29" t="s">
        <v>9</v>
      </c>
      <c r="H236" s="29" t="s">
        <v>386</v>
      </c>
    </row>
    <row r="237" spans="1:8" s="1" customFormat="1" ht="20.85" customHeight="1" x14ac:dyDescent="0.25">
      <c r="A237" s="29" t="s">
        <v>701</v>
      </c>
      <c r="B237" s="30" t="s">
        <v>702</v>
      </c>
      <c r="C237" s="37">
        <v>1123</v>
      </c>
      <c r="D237" s="29">
        <v>1</v>
      </c>
      <c r="E237" s="42" t="s">
        <v>703</v>
      </c>
      <c r="F237" s="29" t="s">
        <v>16790</v>
      </c>
      <c r="G237" s="29" t="s">
        <v>9</v>
      </c>
      <c r="H237" s="29" t="s">
        <v>386</v>
      </c>
    </row>
    <row r="238" spans="1:8" s="1" customFormat="1" ht="20.85" customHeight="1" x14ac:dyDescent="0.25">
      <c r="A238" s="29" t="s">
        <v>704</v>
      </c>
      <c r="B238" s="30" t="s">
        <v>705</v>
      </c>
      <c r="C238" s="37">
        <v>386</v>
      </c>
      <c r="D238" s="29">
        <v>4</v>
      </c>
      <c r="E238" s="42" t="s">
        <v>706</v>
      </c>
      <c r="F238" s="29"/>
      <c r="G238" s="29" t="s">
        <v>9</v>
      </c>
      <c r="H238" s="29" t="s">
        <v>386</v>
      </c>
    </row>
    <row r="239" spans="1:8" s="1" customFormat="1" ht="20.85" customHeight="1" x14ac:dyDescent="0.25">
      <c r="A239" s="29" t="s">
        <v>707</v>
      </c>
      <c r="B239" s="30" t="s">
        <v>708</v>
      </c>
      <c r="C239" s="37">
        <v>101</v>
      </c>
      <c r="D239" s="29">
        <v>4</v>
      </c>
      <c r="E239" s="42" t="s">
        <v>709</v>
      </c>
      <c r="F239" s="29"/>
      <c r="G239" s="29" t="s">
        <v>9</v>
      </c>
      <c r="H239" s="29" t="s">
        <v>386</v>
      </c>
    </row>
    <row r="240" spans="1:8" s="1" customFormat="1" ht="20.85" customHeight="1" x14ac:dyDescent="0.25">
      <c r="A240" s="29" t="s">
        <v>710</v>
      </c>
      <c r="B240" s="30" t="s">
        <v>711</v>
      </c>
      <c r="C240" s="37">
        <v>630</v>
      </c>
      <c r="D240" s="29">
        <v>1</v>
      </c>
      <c r="E240" s="42" t="s">
        <v>712</v>
      </c>
      <c r="F240" s="29"/>
      <c r="G240" s="29" t="s">
        <v>9</v>
      </c>
      <c r="H240" s="29" t="s">
        <v>386</v>
      </c>
    </row>
    <row r="241" spans="1:8" s="1" customFormat="1" ht="20.85" customHeight="1" x14ac:dyDescent="0.25">
      <c r="A241" s="29" t="s">
        <v>713</v>
      </c>
      <c r="B241" s="30" t="s">
        <v>714</v>
      </c>
      <c r="C241" s="37">
        <v>1434</v>
      </c>
      <c r="D241" s="29">
        <v>1</v>
      </c>
      <c r="E241" s="42" t="s">
        <v>715</v>
      </c>
      <c r="F241" s="29"/>
      <c r="G241" s="29" t="s">
        <v>9</v>
      </c>
      <c r="H241" s="29" t="s">
        <v>386</v>
      </c>
    </row>
    <row r="242" spans="1:8" s="1" customFormat="1" ht="20.85" customHeight="1" x14ac:dyDescent="0.25">
      <c r="A242" s="29" t="s">
        <v>716</v>
      </c>
      <c r="B242" s="30" t="s">
        <v>717</v>
      </c>
      <c r="C242" s="37">
        <v>630</v>
      </c>
      <c r="D242" s="29">
        <v>1</v>
      </c>
      <c r="E242" s="42" t="s">
        <v>718</v>
      </c>
      <c r="F242" s="29"/>
      <c r="G242" s="29" t="s">
        <v>9</v>
      </c>
      <c r="H242" s="29" t="s">
        <v>386</v>
      </c>
    </row>
    <row r="243" spans="1:8" s="1" customFormat="1" ht="20.85" customHeight="1" x14ac:dyDescent="0.25">
      <c r="A243" s="29" t="s">
        <v>719</v>
      </c>
      <c r="B243" s="30" t="s">
        <v>720</v>
      </c>
      <c r="C243" s="37">
        <v>1434</v>
      </c>
      <c r="D243" s="29">
        <v>1</v>
      </c>
      <c r="E243" s="42" t="s">
        <v>721</v>
      </c>
      <c r="F243" s="29"/>
      <c r="G243" s="29" t="s">
        <v>9</v>
      </c>
      <c r="H243" s="29" t="s">
        <v>386</v>
      </c>
    </row>
    <row r="244" spans="1:8" s="1" customFormat="1" ht="20.85" customHeight="1" x14ac:dyDescent="0.25">
      <c r="A244" s="29" t="s">
        <v>722</v>
      </c>
      <c r="B244" s="30" t="s">
        <v>723</v>
      </c>
      <c r="C244" s="37">
        <v>630</v>
      </c>
      <c r="D244" s="29">
        <v>1</v>
      </c>
      <c r="E244" s="42" t="s">
        <v>724</v>
      </c>
      <c r="F244" s="29"/>
      <c r="G244" s="29" t="s">
        <v>9</v>
      </c>
      <c r="H244" s="29" t="s">
        <v>386</v>
      </c>
    </row>
    <row r="245" spans="1:8" s="1" customFormat="1" ht="20.85" customHeight="1" x14ac:dyDescent="0.25">
      <c r="A245" s="29" t="s">
        <v>725</v>
      </c>
      <c r="B245" s="30" t="s">
        <v>726</v>
      </c>
      <c r="C245" s="37">
        <v>630</v>
      </c>
      <c r="D245" s="29">
        <v>1</v>
      </c>
      <c r="E245" s="42" t="s">
        <v>727</v>
      </c>
      <c r="F245" s="29"/>
      <c r="G245" s="29" t="s">
        <v>9</v>
      </c>
      <c r="H245" s="29" t="s">
        <v>386</v>
      </c>
    </row>
    <row r="246" spans="1:8" s="1" customFormat="1" ht="20.85" customHeight="1" x14ac:dyDescent="0.25">
      <c r="A246" s="29" t="s">
        <v>728</v>
      </c>
      <c r="B246" s="30" t="s">
        <v>729</v>
      </c>
      <c r="C246" s="37">
        <v>1875</v>
      </c>
      <c r="D246" s="29">
        <v>1</v>
      </c>
      <c r="E246" s="42" t="s">
        <v>730</v>
      </c>
      <c r="F246" s="29"/>
      <c r="G246" s="29" t="s">
        <v>731</v>
      </c>
      <c r="H246" s="29" t="s">
        <v>386</v>
      </c>
    </row>
    <row r="247" spans="1:8" s="1" customFormat="1" ht="20.85" customHeight="1" x14ac:dyDescent="0.25">
      <c r="A247" s="29" t="s">
        <v>732</v>
      </c>
      <c r="B247" s="30" t="s">
        <v>733</v>
      </c>
      <c r="C247" s="37">
        <v>1935</v>
      </c>
      <c r="D247" s="29">
        <v>1</v>
      </c>
      <c r="E247" s="42" t="s">
        <v>734</v>
      </c>
      <c r="F247" s="29"/>
      <c r="G247" s="29" t="s">
        <v>731</v>
      </c>
      <c r="H247" s="29" t="s">
        <v>386</v>
      </c>
    </row>
    <row r="248" spans="1:8" s="1" customFormat="1" ht="20.85" customHeight="1" x14ac:dyDescent="0.25">
      <c r="A248" s="29" t="s">
        <v>735</v>
      </c>
      <c r="B248" s="30" t="s">
        <v>736</v>
      </c>
      <c r="C248" s="37">
        <v>1875</v>
      </c>
      <c r="D248" s="29">
        <v>1</v>
      </c>
      <c r="E248" s="42" t="s">
        <v>737</v>
      </c>
      <c r="F248" s="29"/>
      <c r="G248" s="29" t="s">
        <v>731</v>
      </c>
      <c r="H248" s="29" t="s">
        <v>386</v>
      </c>
    </row>
    <row r="249" spans="1:8" s="1" customFormat="1" ht="20.85" customHeight="1" x14ac:dyDescent="0.25">
      <c r="A249" s="29" t="s">
        <v>738</v>
      </c>
      <c r="B249" s="30" t="s">
        <v>739</v>
      </c>
      <c r="C249" s="37">
        <v>2223</v>
      </c>
      <c r="D249" s="29">
        <v>1</v>
      </c>
      <c r="E249" s="42" t="s">
        <v>740</v>
      </c>
      <c r="F249" s="29"/>
      <c r="G249" s="29" t="s">
        <v>731</v>
      </c>
      <c r="H249" s="29" t="s">
        <v>386</v>
      </c>
    </row>
    <row r="250" spans="1:8" s="1" customFormat="1" ht="20.85" customHeight="1" x14ac:dyDescent="0.25">
      <c r="A250" s="29" t="s">
        <v>741</v>
      </c>
      <c r="B250" s="30" t="s">
        <v>742</v>
      </c>
      <c r="C250" s="37">
        <v>2838</v>
      </c>
      <c r="D250" s="29">
        <v>1</v>
      </c>
      <c r="E250" s="42" t="s">
        <v>743</v>
      </c>
      <c r="F250" s="29"/>
      <c r="G250" s="29" t="s">
        <v>731</v>
      </c>
      <c r="H250" s="29" t="s">
        <v>386</v>
      </c>
    </row>
    <row r="251" spans="1:8" s="1" customFormat="1" ht="20.85" customHeight="1" x14ac:dyDescent="0.25">
      <c r="A251" s="29" t="s">
        <v>744</v>
      </c>
      <c r="B251" s="30" t="s">
        <v>745</v>
      </c>
      <c r="C251" s="37">
        <v>1233</v>
      </c>
      <c r="D251" s="29">
        <v>1</v>
      </c>
      <c r="E251" s="42" t="s">
        <v>746</v>
      </c>
      <c r="F251" s="29"/>
      <c r="G251" s="29" t="s">
        <v>731</v>
      </c>
      <c r="H251" s="29" t="s">
        <v>386</v>
      </c>
    </row>
    <row r="252" spans="1:8" s="1" customFormat="1" ht="20.85" customHeight="1" x14ac:dyDescent="0.25">
      <c r="A252" s="29" t="s">
        <v>747</v>
      </c>
      <c r="B252" s="30" t="s">
        <v>748</v>
      </c>
      <c r="C252" s="37">
        <v>1373</v>
      </c>
      <c r="D252" s="29">
        <v>1</v>
      </c>
      <c r="E252" s="42" t="s">
        <v>749</v>
      </c>
      <c r="F252" s="29"/>
      <c r="G252" s="29" t="s">
        <v>731</v>
      </c>
      <c r="H252" s="29" t="s">
        <v>386</v>
      </c>
    </row>
    <row r="253" spans="1:8" s="1" customFormat="1" ht="20.85" customHeight="1" x14ac:dyDescent="0.25">
      <c r="A253" s="29" t="s">
        <v>750</v>
      </c>
      <c r="B253" s="30" t="s">
        <v>751</v>
      </c>
      <c r="C253" s="37">
        <v>1621</v>
      </c>
      <c r="D253" s="29">
        <v>1</v>
      </c>
      <c r="E253" s="42" t="s">
        <v>752</v>
      </c>
      <c r="F253" s="29"/>
      <c r="G253" s="29" t="s">
        <v>731</v>
      </c>
      <c r="H253" s="29" t="s">
        <v>386</v>
      </c>
    </row>
    <row r="254" spans="1:8" s="1" customFormat="1" ht="20.85" customHeight="1" x14ac:dyDescent="0.25">
      <c r="A254" s="29" t="s">
        <v>753</v>
      </c>
      <c r="B254" s="30" t="s">
        <v>754</v>
      </c>
      <c r="C254" s="37">
        <v>1819</v>
      </c>
      <c r="D254" s="29">
        <v>1</v>
      </c>
      <c r="E254" s="42" t="s">
        <v>755</v>
      </c>
      <c r="F254" s="29"/>
      <c r="G254" s="29" t="s">
        <v>731</v>
      </c>
      <c r="H254" s="29" t="s">
        <v>386</v>
      </c>
    </row>
    <row r="255" spans="1:8" s="1" customFormat="1" ht="20.85" customHeight="1" x14ac:dyDescent="0.25">
      <c r="A255" s="29" t="s">
        <v>756</v>
      </c>
      <c r="B255" s="30" t="s">
        <v>757</v>
      </c>
      <c r="C255" s="37">
        <v>1373</v>
      </c>
      <c r="D255" s="29">
        <v>1</v>
      </c>
      <c r="E255" s="42" t="s">
        <v>758</v>
      </c>
      <c r="F255" s="29"/>
      <c r="G255" s="29" t="s">
        <v>731</v>
      </c>
      <c r="H255" s="29" t="s">
        <v>386</v>
      </c>
    </row>
    <row r="256" spans="1:8" s="1" customFormat="1" ht="20.85" customHeight="1" x14ac:dyDescent="0.25">
      <c r="A256" s="29" t="s">
        <v>759</v>
      </c>
      <c r="B256" s="30" t="s">
        <v>760</v>
      </c>
      <c r="C256" s="37">
        <v>1819</v>
      </c>
      <c r="D256" s="29">
        <v>1</v>
      </c>
      <c r="E256" s="42" t="s">
        <v>761</v>
      </c>
      <c r="F256" s="29"/>
      <c r="G256" s="29" t="s">
        <v>731</v>
      </c>
      <c r="H256" s="29" t="s">
        <v>386</v>
      </c>
    </row>
    <row r="257" spans="1:8" s="1" customFormat="1" ht="20.85" customHeight="1" x14ac:dyDescent="0.25">
      <c r="A257" s="29" t="s">
        <v>762</v>
      </c>
      <c r="B257" s="30" t="s">
        <v>763</v>
      </c>
      <c r="C257" s="37">
        <v>2261</v>
      </c>
      <c r="D257" s="29">
        <v>1</v>
      </c>
      <c r="E257" s="42" t="s">
        <v>764</v>
      </c>
      <c r="F257" s="29"/>
      <c r="G257" s="29" t="s">
        <v>731</v>
      </c>
      <c r="H257" s="29" t="s">
        <v>386</v>
      </c>
    </row>
    <row r="258" spans="1:8" s="1" customFormat="1" ht="20.85" customHeight="1" x14ac:dyDescent="0.25">
      <c r="A258" s="29" t="s">
        <v>765</v>
      </c>
      <c r="B258" s="30" t="s">
        <v>766</v>
      </c>
      <c r="C258" s="37">
        <v>2959</v>
      </c>
      <c r="D258" s="29">
        <v>1</v>
      </c>
      <c r="E258" s="42" t="s">
        <v>767</v>
      </c>
      <c r="F258" s="29"/>
      <c r="G258" s="29" t="s">
        <v>731</v>
      </c>
      <c r="H258" s="29" t="s">
        <v>386</v>
      </c>
    </row>
    <row r="259" spans="1:8" s="1" customFormat="1" ht="20.85" customHeight="1" x14ac:dyDescent="0.25">
      <c r="A259" s="29" t="s">
        <v>768</v>
      </c>
      <c r="B259" s="30" t="s">
        <v>769</v>
      </c>
      <c r="C259" s="37">
        <v>1504</v>
      </c>
      <c r="D259" s="29">
        <v>1</v>
      </c>
      <c r="E259" s="42" t="s">
        <v>770</v>
      </c>
      <c r="F259" s="29"/>
      <c r="G259" s="29" t="s">
        <v>731</v>
      </c>
      <c r="H259" s="29" t="s">
        <v>386</v>
      </c>
    </row>
    <row r="260" spans="1:8" s="1" customFormat="1" ht="20.85" customHeight="1" x14ac:dyDescent="0.25">
      <c r="A260" s="29" t="s">
        <v>771</v>
      </c>
      <c r="B260" s="30" t="s">
        <v>772</v>
      </c>
      <c r="C260" s="37">
        <v>1754</v>
      </c>
      <c r="D260" s="29">
        <v>1</v>
      </c>
      <c r="E260" s="42" t="s">
        <v>773</v>
      </c>
      <c r="F260" s="29"/>
      <c r="G260" s="29" t="s">
        <v>731</v>
      </c>
      <c r="H260" s="29" t="s">
        <v>386</v>
      </c>
    </row>
    <row r="261" spans="1:8" s="1" customFormat="1" ht="20.85" customHeight="1" x14ac:dyDescent="0.25">
      <c r="A261" s="29" t="s">
        <v>774</v>
      </c>
      <c r="B261" s="30" t="s">
        <v>775</v>
      </c>
      <c r="C261" s="37">
        <v>1504</v>
      </c>
      <c r="D261" s="29">
        <v>1</v>
      </c>
      <c r="E261" s="42" t="s">
        <v>776</v>
      </c>
      <c r="F261" s="29"/>
      <c r="G261" s="29" t="s">
        <v>731</v>
      </c>
      <c r="H261" s="29" t="s">
        <v>386</v>
      </c>
    </row>
    <row r="262" spans="1:8" s="1" customFormat="1" ht="20.85" customHeight="1" x14ac:dyDescent="0.25">
      <c r="A262" s="29" t="s">
        <v>777</v>
      </c>
      <c r="B262" s="30" t="s">
        <v>778</v>
      </c>
      <c r="C262" s="37">
        <v>1819</v>
      </c>
      <c r="D262" s="29">
        <v>1</v>
      </c>
      <c r="E262" s="42" t="s">
        <v>779</v>
      </c>
      <c r="F262" s="29"/>
      <c r="G262" s="29" t="s">
        <v>731</v>
      </c>
      <c r="H262" s="29" t="s">
        <v>386</v>
      </c>
    </row>
    <row r="263" spans="1:8" s="1" customFormat="1" ht="20.85" customHeight="1" x14ac:dyDescent="0.25">
      <c r="A263" s="29" t="s">
        <v>780</v>
      </c>
      <c r="B263" s="30" t="s">
        <v>781</v>
      </c>
      <c r="C263" s="37">
        <v>1875</v>
      </c>
      <c r="D263" s="29">
        <v>1</v>
      </c>
      <c r="E263" s="42" t="s">
        <v>782</v>
      </c>
      <c r="F263" s="29"/>
      <c r="G263" s="29" t="s">
        <v>731</v>
      </c>
      <c r="H263" s="29" t="s">
        <v>386</v>
      </c>
    </row>
    <row r="264" spans="1:8" s="1" customFormat="1" ht="20.85" customHeight="1" x14ac:dyDescent="0.25">
      <c r="A264" s="29" t="s">
        <v>783</v>
      </c>
      <c r="B264" s="30" t="s">
        <v>784</v>
      </c>
      <c r="C264" s="37">
        <v>2261</v>
      </c>
      <c r="D264" s="29">
        <v>1</v>
      </c>
      <c r="E264" s="42" t="s">
        <v>785</v>
      </c>
      <c r="F264" s="29"/>
      <c r="G264" s="29" t="s">
        <v>731</v>
      </c>
      <c r="H264" s="29" t="s">
        <v>386</v>
      </c>
    </row>
    <row r="265" spans="1:8" s="1" customFormat="1" ht="20.85" customHeight="1" x14ac:dyDescent="0.25">
      <c r="A265" s="29" t="s">
        <v>786</v>
      </c>
      <c r="B265" s="30" t="s">
        <v>787</v>
      </c>
      <c r="C265" s="37">
        <v>2951</v>
      </c>
      <c r="D265" s="29">
        <v>1</v>
      </c>
      <c r="E265" s="42" t="s">
        <v>788</v>
      </c>
      <c r="F265" s="29"/>
      <c r="G265" s="29" t="s">
        <v>731</v>
      </c>
      <c r="H265" s="29" t="s">
        <v>386</v>
      </c>
    </row>
    <row r="266" spans="1:8" s="1" customFormat="1" ht="20.85" customHeight="1" x14ac:dyDescent="0.25">
      <c r="A266" s="29" t="s">
        <v>789</v>
      </c>
      <c r="B266" s="30" t="s">
        <v>790</v>
      </c>
      <c r="C266" s="37">
        <v>2453</v>
      </c>
      <c r="D266" s="29">
        <v>1</v>
      </c>
      <c r="E266" s="42" t="s">
        <v>791</v>
      </c>
      <c r="F266" s="29"/>
      <c r="G266" s="29" t="s">
        <v>731</v>
      </c>
      <c r="H266" s="29" t="s">
        <v>386</v>
      </c>
    </row>
    <row r="267" spans="1:8" s="1" customFormat="1" ht="20.85" customHeight="1" x14ac:dyDescent="0.25">
      <c r="A267" s="29" t="s">
        <v>792</v>
      </c>
      <c r="B267" s="30" t="s">
        <v>793</v>
      </c>
      <c r="C267" s="37">
        <v>1504</v>
      </c>
      <c r="D267" s="29">
        <v>1</v>
      </c>
      <c r="E267" s="42" t="s">
        <v>794</v>
      </c>
      <c r="F267" s="29"/>
      <c r="G267" s="29" t="s">
        <v>731</v>
      </c>
      <c r="H267" s="29" t="s">
        <v>386</v>
      </c>
    </row>
    <row r="268" spans="1:8" s="1" customFormat="1" ht="20.85" customHeight="1" x14ac:dyDescent="0.25">
      <c r="A268" s="29" t="s">
        <v>795</v>
      </c>
      <c r="B268" s="30" t="s">
        <v>796</v>
      </c>
      <c r="C268" s="37">
        <v>1754</v>
      </c>
      <c r="D268" s="29">
        <v>1</v>
      </c>
      <c r="E268" s="42" t="s">
        <v>797</v>
      </c>
      <c r="F268" s="29"/>
      <c r="G268" s="29" t="s">
        <v>731</v>
      </c>
      <c r="H268" s="29" t="s">
        <v>386</v>
      </c>
    </row>
    <row r="269" spans="1:8" s="1" customFormat="1" ht="20.85" customHeight="1" x14ac:dyDescent="0.25">
      <c r="A269" s="29" t="s">
        <v>798</v>
      </c>
      <c r="B269" s="30" t="s">
        <v>799</v>
      </c>
      <c r="C269" s="37">
        <v>3309</v>
      </c>
      <c r="D269" s="29">
        <v>1</v>
      </c>
      <c r="E269" s="42" t="s">
        <v>800</v>
      </c>
      <c r="F269" s="29"/>
      <c r="G269" s="29" t="s">
        <v>731</v>
      </c>
      <c r="H269" s="29" t="s">
        <v>386</v>
      </c>
    </row>
    <row r="270" spans="1:8" s="1" customFormat="1" ht="20.85" customHeight="1" x14ac:dyDescent="0.25">
      <c r="A270" s="29" t="s">
        <v>801</v>
      </c>
      <c r="B270" s="30" t="s">
        <v>802</v>
      </c>
      <c r="C270" s="37">
        <v>2376</v>
      </c>
      <c r="D270" s="29">
        <v>1</v>
      </c>
      <c r="E270" s="42" t="s">
        <v>803</v>
      </c>
      <c r="F270" s="29"/>
      <c r="G270" s="29" t="s">
        <v>731</v>
      </c>
      <c r="H270" s="29" t="s">
        <v>386</v>
      </c>
    </row>
    <row r="271" spans="1:8" s="1" customFormat="1" ht="20.85" customHeight="1" x14ac:dyDescent="0.25">
      <c r="A271" s="29" t="s">
        <v>804</v>
      </c>
      <c r="B271" s="30" t="s">
        <v>805</v>
      </c>
      <c r="C271" s="37">
        <v>1875</v>
      </c>
      <c r="D271" s="29">
        <v>1</v>
      </c>
      <c r="E271" s="42" t="s">
        <v>806</v>
      </c>
      <c r="F271" s="29"/>
      <c r="G271" s="29" t="s">
        <v>731</v>
      </c>
      <c r="H271" s="29" t="s">
        <v>386</v>
      </c>
    </row>
    <row r="272" spans="1:8" s="1" customFormat="1" ht="20.85" customHeight="1" x14ac:dyDescent="0.25">
      <c r="A272" s="29" t="s">
        <v>807</v>
      </c>
      <c r="B272" s="30" t="s">
        <v>808</v>
      </c>
      <c r="C272" s="37">
        <v>2209</v>
      </c>
      <c r="D272" s="29">
        <v>1</v>
      </c>
      <c r="E272" s="42" t="s">
        <v>809</v>
      </c>
      <c r="F272" s="29"/>
      <c r="G272" s="29" t="s">
        <v>731</v>
      </c>
      <c r="H272" s="29" t="s">
        <v>386</v>
      </c>
    </row>
    <row r="273" spans="1:8" s="1" customFormat="1" ht="20.85" customHeight="1" x14ac:dyDescent="0.25">
      <c r="A273" s="29" t="s">
        <v>810</v>
      </c>
      <c r="B273" s="30" t="s">
        <v>811</v>
      </c>
      <c r="C273" s="37">
        <v>2625</v>
      </c>
      <c r="D273" s="29">
        <v>1</v>
      </c>
      <c r="E273" s="42" t="s">
        <v>812</v>
      </c>
      <c r="F273" s="29"/>
      <c r="G273" s="29" t="s">
        <v>731</v>
      </c>
      <c r="H273" s="29" t="s">
        <v>386</v>
      </c>
    </row>
    <row r="274" spans="1:8" s="1" customFormat="1" ht="20.85" customHeight="1" x14ac:dyDescent="0.25">
      <c r="A274" s="29" t="s">
        <v>813</v>
      </c>
      <c r="B274" s="30" t="s">
        <v>814</v>
      </c>
      <c r="C274" s="37">
        <v>2209</v>
      </c>
      <c r="D274" s="29">
        <v>1</v>
      </c>
      <c r="E274" s="42" t="s">
        <v>815</v>
      </c>
      <c r="F274" s="29"/>
      <c r="G274" s="29" t="s">
        <v>731</v>
      </c>
      <c r="H274" s="29" t="s">
        <v>386</v>
      </c>
    </row>
    <row r="275" spans="1:8" s="1" customFormat="1" ht="20.85" customHeight="1" x14ac:dyDescent="0.25">
      <c r="A275" s="29" t="s">
        <v>816</v>
      </c>
      <c r="B275" s="30" t="s">
        <v>817</v>
      </c>
      <c r="C275" s="37">
        <v>3035</v>
      </c>
      <c r="D275" s="29">
        <v>1</v>
      </c>
      <c r="E275" s="42" t="s">
        <v>818</v>
      </c>
      <c r="F275" s="29"/>
      <c r="G275" s="29" t="s">
        <v>731</v>
      </c>
      <c r="H275" s="29" t="s">
        <v>386</v>
      </c>
    </row>
    <row r="276" spans="1:8" s="1" customFormat="1" ht="20.85" customHeight="1" x14ac:dyDescent="0.25">
      <c r="A276" s="29" t="s">
        <v>819</v>
      </c>
      <c r="B276" s="30" t="s">
        <v>820</v>
      </c>
      <c r="C276" s="37">
        <v>4124</v>
      </c>
      <c r="D276" s="29">
        <v>1</v>
      </c>
      <c r="E276" s="42" t="s">
        <v>821</v>
      </c>
      <c r="F276" s="29"/>
      <c r="G276" s="29" t="s">
        <v>731</v>
      </c>
      <c r="H276" s="29" t="s">
        <v>386</v>
      </c>
    </row>
    <row r="277" spans="1:8" s="1" customFormat="1" ht="20.85" customHeight="1" x14ac:dyDescent="0.25">
      <c r="A277" s="29" t="s">
        <v>822</v>
      </c>
      <c r="B277" s="30" t="s">
        <v>823</v>
      </c>
      <c r="C277" s="37">
        <v>2149</v>
      </c>
      <c r="D277" s="29">
        <v>1</v>
      </c>
      <c r="E277" s="42" t="s">
        <v>824</v>
      </c>
      <c r="F277" s="29"/>
      <c r="G277" s="29" t="s">
        <v>731</v>
      </c>
      <c r="H277" s="29" t="s">
        <v>386</v>
      </c>
    </row>
    <row r="278" spans="1:8" s="1" customFormat="1" ht="20.85" customHeight="1" x14ac:dyDescent="0.25">
      <c r="A278" s="29" t="s">
        <v>825</v>
      </c>
      <c r="B278" s="30" t="s">
        <v>826</v>
      </c>
      <c r="C278" s="37">
        <v>3156</v>
      </c>
      <c r="D278" s="29">
        <v>1</v>
      </c>
      <c r="E278" s="42" t="s">
        <v>827</v>
      </c>
      <c r="F278" s="29"/>
      <c r="G278" s="29" t="s">
        <v>731</v>
      </c>
      <c r="H278" s="29" t="s">
        <v>386</v>
      </c>
    </row>
    <row r="279" spans="1:8" s="1" customFormat="1" ht="20.85" customHeight="1" x14ac:dyDescent="0.25">
      <c r="A279" s="29" t="s">
        <v>828</v>
      </c>
      <c r="B279" s="30" t="s">
        <v>829</v>
      </c>
      <c r="C279" s="37">
        <v>3093</v>
      </c>
      <c r="D279" s="29">
        <v>1</v>
      </c>
      <c r="E279" s="42" t="s">
        <v>830</v>
      </c>
      <c r="F279" s="29"/>
      <c r="G279" s="29" t="s">
        <v>731</v>
      </c>
      <c r="H279" s="29" t="s">
        <v>386</v>
      </c>
    </row>
    <row r="280" spans="1:8" s="1" customFormat="1" ht="20.85" customHeight="1" x14ac:dyDescent="0.25">
      <c r="A280" s="29" t="s">
        <v>831</v>
      </c>
      <c r="B280" s="30" t="s">
        <v>832</v>
      </c>
      <c r="C280" s="37">
        <v>3156</v>
      </c>
      <c r="D280" s="29">
        <v>1</v>
      </c>
      <c r="E280" s="42" t="s">
        <v>833</v>
      </c>
      <c r="F280" s="29"/>
      <c r="G280" s="29" t="s">
        <v>731</v>
      </c>
      <c r="H280" s="29" t="s">
        <v>386</v>
      </c>
    </row>
    <row r="281" spans="1:8" s="1" customFormat="1" ht="20.85" customHeight="1" x14ac:dyDescent="0.25">
      <c r="A281" s="29" t="s">
        <v>834</v>
      </c>
      <c r="B281" s="30" t="s">
        <v>835</v>
      </c>
      <c r="C281" s="37">
        <v>3793</v>
      </c>
      <c r="D281" s="29">
        <v>1</v>
      </c>
      <c r="E281" s="42" t="s">
        <v>836</v>
      </c>
      <c r="F281" s="29"/>
      <c r="G281" s="29" t="s">
        <v>731</v>
      </c>
      <c r="H281" s="29" t="s">
        <v>386</v>
      </c>
    </row>
    <row r="282" spans="1:8" s="1" customFormat="1" ht="20.85" customHeight="1" x14ac:dyDescent="0.25">
      <c r="A282" s="29" t="s">
        <v>837</v>
      </c>
      <c r="B282" s="30" t="s">
        <v>838</v>
      </c>
      <c r="C282" s="37">
        <v>5371</v>
      </c>
      <c r="D282" s="29">
        <v>1</v>
      </c>
      <c r="E282" s="42" t="s">
        <v>839</v>
      </c>
      <c r="F282" s="29"/>
      <c r="G282" s="29" t="s">
        <v>731</v>
      </c>
      <c r="H282" s="29" t="s">
        <v>386</v>
      </c>
    </row>
    <row r="283" spans="1:8" s="1" customFormat="1" ht="20.85" customHeight="1" x14ac:dyDescent="0.25">
      <c r="A283" s="29" t="s">
        <v>840</v>
      </c>
      <c r="B283" s="30" t="s">
        <v>841</v>
      </c>
      <c r="C283" s="37">
        <v>4875</v>
      </c>
      <c r="D283" s="29">
        <v>1</v>
      </c>
      <c r="E283" s="42" t="s">
        <v>842</v>
      </c>
      <c r="F283" s="29"/>
      <c r="G283" s="29" t="s">
        <v>731</v>
      </c>
      <c r="H283" s="29" t="s">
        <v>386</v>
      </c>
    </row>
    <row r="284" spans="1:8" s="1" customFormat="1" ht="20.85" customHeight="1" x14ac:dyDescent="0.25">
      <c r="A284" s="29" t="s">
        <v>843</v>
      </c>
      <c r="B284" s="30" t="s">
        <v>844</v>
      </c>
      <c r="C284" s="37">
        <v>6358</v>
      </c>
      <c r="D284" s="29">
        <v>1</v>
      </c>
      <c r="E284" s="42" t="s">
        <v>845</v>
      </c>
      <c r="F284" s="29"/>
      <c r="G284" s="29" t="s">
        <v>731</v>
      </c>
      <c r="H284" s="29" t="s">
        <v>386</v>
      </c>
    </row>
    <row r="285" spans="1:8" s="1" customFormat="1" ht="20.85" customHeight="1" x14ac:dyDescent="0.25">
      <c r="A285" s="29" t="s">
        <v>846</v>
      </c>
      <c r="B285" s="30" t="s">
        <v>847</v>
      </c>
      <c r="C285" s="37">
        <v>3305</v>
      </c>
      <c r="D285" s="29">
        <v>1</v>
      </c>
      <c r="E285" s="42" t="s">
        <v>848</v>
      </c>
      <c r="F285" s="29"/>
      <c r="G285" s="29" t="s">
        <v>731</v>
      </c>
      <c r="H285" s="29" t="s">
        <v>386</v>
      </c>
    </row>
    <row r="286" spans="1:8" s="1" customFormat="1" ht="20.85" customHeight="1" x14ac:dyDescent="0.25">
      <c r="A286" s="29" t="s">
        <v>849</v>
      </c>
      <c r="B286" s="30" t="s">
        <v>850</v>
      </c>
      <c r="C286" s="37">
        <v>6045</v>
      </c>
      <c r="D286" s="29">
        <v>1</v>
      </c>
      <c r="E286" s="42" t="s">
        <v>851</v>
      </c>
      <c r="F286" s="29"/>
      <c r="G286" s="29" t="s">
        <v>731</v>
      </c>
      <c r="H286" s="29" t="s">
        <v>386</v>
      </c>
    </row>
    <row r="287" spans="1:8" s="1" customFormat="1" ht="20.85" customHeight="1" x14ac:dyDescent="0.25">
      <c r="A287" s="29" t="s">
        <v>852</v>
      </c>
      <c r="B287" s="30" t="s">
        <v>853</v>
      </c>
      <c r="C287" s="37">
        <v>7370</v>
      </c>
      <c r="D287" s="29">
        <v>1</v>
      </c>
      <c r="E287" s="42" t="s">
        <v>854</v>
      </c>
      <c r="F287" s="29"/>
      <c r="G287" s="29" t="s">
        <v>731</v>
      </c>
      <c r="H287" s="29" t="s">
        <v>386</v>
      </c>
    </row>
    <row r="288" spans="1:8" s="1" customFormat="1" ht="20.85" customHeight="1" x14ac:dyDescent="0.25">
      <c r="A288" s="29" t="s">
        <v>855</v>
      </c>
      <c r="B288" s="30" t="s">
        <v>856</v>
      </c>
      <c r="C288" s="37">
        <v>3769</v>
      </c>
      <c r="D288" s="29">
        <v>1</v>
      </c>
      <c r="E288" s="42" t="s">
        <v>857</v>
      </c>
      <c r="F288" s="29"/>
      <c r="G288" s="29" t="s">
        <v>731</v>
      </c>
      <c r="H288" s="29" t="s">
        <v>386</v>
      </c>
    </row>
    <row r="289" spans="1:8" s="1" customFormat="1" ht="20.85" customHeight="1" x14ac:dyDescent="0.25">
      <c r="A289" s="29" t="s">
        <v>858</v>
      </c>
      <c r="B289" s="30" t="s">
        <v>859</v>
      </c>
      <c r="C289" s="37">
        <v>12576</v>
      </c>
      <c r="D289" s="29">
        <v>1</v>
      </c>
      <c r="E289" s="42" t="s">
        <v>860</v>
      </c>
      <c r="F289" s="29"/>
      <c r="G289" s="29" t="s">
        <v>731</v>
      </c>
      <c r="H289" s="29" t="s">
        <v>386</v>
      </c>
    </row>
    <row r="290" spans="1:8" s="1" customFormat="1" ht="20.85" customHeight="1" x14ac:dyDescent="0.25">
      <c r="A290" s="29" t="s">
        <v>861</v>
      </c>
      <c r="B290" s="30" t="s">
        <v>862</v>
      </c>
      <c r="C290" s="37">
        <v>21830</v>
      </c>
      <c r="D290" s="29">
        <v>1</v>
      </c>
      <c r="E290" s="42" t="s">
        <v>863</v>
      </c>
      <c r="F290" s="29"/>
      <c r="G290" s="29" t="s">
        <v>731</v>
      </c>
      <c r="H290" s="29" t="s">
        <v>386</v>
      </c>
    </row>
    <row r="291" spans="1:8" s="1" customFormat="1" ht="20.85" customHeight="1" x14ac:dyDescent="0.25">
      <c r="A291" s="29" t="s">
        <v>864</v>
      </c>
      <c r="B291" s="30" t="s">
        <v>865</v>
      </c>
      <c r="C291" s="37">
        <v>7676</v>
      </c>
      <c r="D291" s="29">
        <v>1</v>
      </c>
      <c r="E291" s="42" t="s">
        <v>866</v>
      </c>
      <c r="F291" s="29"/>
      <c r="G291" s="29" t="s">
        <v>731</v>
      </c>
      <c r="H291" s="29" t="s">
        <v>386</v>
      </c>
    </row>
    <row r="292" spans="1:8" s="1" customFormat="1" ht="20.85" customHeight="1" x14ac:dyDescent="0.25">
      <c r="A292" s="29" t="s">
        <v>867</v>
      </c>
      <c r="B292" s="30" t="s">
        <v>868</v>
      </c>
      <c r="C292" s="37">
        <v>1360</v>
      </c>
      <c r="D292" s="29">
        <v>1</v>
      </c>
      <c r="E292" s="42" t="s">
        <v>869</v>
      </c>
      <c r="F292" s="29"/>
      <c r="G292" s="29" t="s">
        <v>731</v>
      </c>
      <c r="H292" s="29" t="s">
        <v>386</v>
      </c>
    </row>
    <row r="293" spans="1:8" s="1" customFormat="1" ht="20.85" customHeight="1" x14ac:dyDescent="0.25">
      <c r="A293" s="29" t="s">
        <v>870</v>
      </c>
      <c r="B293" s="30" t="s">
        <v>871</v>
      </c>
      <c r="C293" s="37">
        <v>1819</v>
      </c>
      <c r="D293" s="29">
        <v>1</v>
      </c>
      <c r="E293" s="42" t="s">
        <v>872</v>
      </c>
      <c r="F293" s="29"/>
      <c r="G293" s="29" t="s">
        <v>731</v>
      </c>
      <c r="H293" s="29" t="s">
        <v>386</v>
      </c>
    </row>
    <row r="294" spans="1:8" s="1" customFormat="1" ht="20.85" customHeight="1" x14ac:dyDescent="0.25">
      <c r="A294" s="29" t="s">
        <v>873</v>
      </c>
      <c r="B294" s="30" t="s">
        <v>874</v>
      </c>
      <c r="C294" s="37">
        <v>2604</v>
      </c>
      <c r="D294" s="29">
        <v>1</v>
      </c>
      <c r="E294" s="42" t="s">
        <v>875</v>
      </c>
      <c r="F294" s="29"/>
      <c r="G294" s="29" t="s">
        <v>731</v>
      </c>
      <c r="H294" s="29" t="s">
        <v>386</v>
      </c>
    </row>
    <row r="295" spans="1:8" s="1" customFormat="1" ht="20.85" customHeight="1" x14ac:dyDescent="0.25">
      <c r="A295" s="29" t="s">
        <v>877</v>
      </c>
      <c r="B295" s="30" t="s">
        <v>878</v>
      </c>
      <c r="C295" s="37">
        <v>1170</v>
      </c>
      <c r="D295" s="29">
        <v>3</v>
      </c>
      <c r="E295" s="42" t="s">
        <v>879</v>
      </c>
      <c r="F295" s="29"/>
      <c r="G295" s="29" t="s">
        <v>9</v>
      </c>
      <c r="H295" s="29" t="s">
        <v>880</v>
      </c>
    </row>
    <row r="296" spans="1:8" s="1" customFormat="1" ht="20.85" customHeight="1" x14ac:dyDescent="0.25">
      <c r="A296" s="29" t="s">
        <v>881</v>
      </c>
      <c r="B296" s="30" t="s">
        <v>882</v>
      </c>
      <c r="C296" s="37">
        <v>1170</v>
      </c>
      <c r="D296" s="29">
        <v>3</v>
      </c>
      <c r="E296" s="42" t="s">
        <v>883</v>
      </c>
      <c r="F296" s="29"/>
      <c r="G296" s="29" t="s">
        <v>9</v>
      </c>
      <c r="H296" s="29" t="s">
        <v>880</v>
      </c>
    </row>
    <row r="297" spans="1:8" s="1" customFormat="1" ht="20.85" customHeight="1" x14ac:dyDescent="0.25">
      <c r="A297" s="29" t="s">
        <v>884</v>
      </c>
      <c r="B297" s="30" t="s">
        <v>885</v>
      </c>
      <c r="C297" s="37">
        <v>1170</v>
      </c>
      <c r="D297" s="29">
        <v>3</v>
      </c>
      <c r="E297" s="42" t="s">
        <v>886</v>
      </c>
      <c r="F297" s="29"/>
      <c r="G297" s="29" t="s">
        <v>9</v>
      </c>
      <c r="H297" s="29" t="s">
        <v>880</v>
      </c>
    </row>
    <row r="298" spans="1:8" s="1" customFormat="1" ht="20.85" customHeight="1" x14ac:dyDescent="0.25">
      <c r="A298" s="29" t="s">
        <v>887</v>
      </c>
      <c r="B298" s="30" t="s">
        <v>888</v>
      </c>
      <c r="C298" s="37">
        <v>1170</v>
      </c>
      <c r="D298" s="29">
        <v>3</v>
      </c>
      <c r="E298" s="42" t="s">
        <v>889</v>
      </c>
      <c r="F298" s="29"/>
      <c r="G298" s="29" t="s">
        <v>9</v>
      </c>
      <c r="H298" s="29" t="s">
        <v>880</v>
      </c>
    </row>
    <row r="299" spans="1:8" s="1" customFormat="1" ht="20.85" customHeight="1" x14ac:dyDescent="0.25">
      <c r="A299" s="29" t="s">
        <v>890</v>
      </c>
      <c r="B299" s="30" t="s">
        <v>891</v>
      </c>
      <c r="C299" s="37">
        <v>1170</v>
      </c>
      <c r="D299" s="29">
        <v>3</v>
      </c>
      <c r="E299" s="42" t="s">
        <v>892</v>
      </c>
      <c r="F299" s="29"/>
      <c r="G299" s="29" t="s">
        <v>9</v>
      </c>
      <c r="H299" s="29" t="s">
        <v>880</v>
      </c>
    </row>
    <row r="300" spans="1:8" s="1" customFormat="1" ht="20.85" customHeight="1" x14ac:dyDescent="0.25">
      <c r="A300" s="29" t="s">
        <v>893</v>
      </c>
      <c r="B300" s="30" t="s">
        <v>894</v>
      </c>
      <c r="C300" s="37">
        <v>1170</v>
      </c>
      <c r="D300" s="29">
        <v>3</v>
      </c>
      <c r="E300" s="42" t="s">
        <v>895</v>
      </c>
      <c r="F300" s="29"/>
      <c r="G300" s="29" t="s">
        <v>9</v>
      </c>
      <c r="H300" s="29" t="s">
        <v>880</v>
      </c>
    </row>
    <row r="301" spans="1:8" s="1" customFormat="1" ht="20.85" customHeight="1" x14ac:dyDescent="0.25">
      <c r="A301" s="29" t="s">
        <v>896</v>
      </c>
      <c r="B301" s="30" t="s">
        <v>897</v>
      </c>
      <c r="C301" s="37">
        <v>1794</v>
      </c>
      <c r="D301" s="29">
        <v>3</v>
      </c>
      <c r="E301" s="42" t="s">
        <v>898</v>
      </c>
      <c r="F301" s="29"/>
      <c r="G301" s="29" t="s">
        <v>9</v>
      </c>
      <c r="H301" s="29" t="s">
        <v>880</v>
      </c>
    </row>
    <row r="302" spans="1:8" s="1" customFormat="1" ht="20.85" customHeight="1" x14ac:dyDescent="0.25">
      <c r="A302" s="29" t="s">
        <v>899</v>
      </c>
      <c r="B302" s="30" t="s">
        <v>900</v>
      </c>
      <c r="C302" s="37">
        <v>1794</v>
      </c>
      <c r="D302" s="29">
        <v>3</v>
      </c>
      <c r="E302" s="42" t="s">
        <v>901</v>
      </c>
      <c r="F302" s="29"/>
      <c r="G302" s="29" t="s">
        <v>9</v>
      </c>
      <c r="H302" s="29" t="s">
        <v>880</v>
      </c>
    </row>
    <row r="303" spans="1:8" s="1" customFormat="1" ht="20.85" customHeight="1" x14ac:dyDescent="0.25">
      <c r="A303" s="29" t="s">
        <v>902</v>
      </c>
      <c r="B303" s="30" t="s">
        <v>903</v>
      </c>
      <c r="C303" s="37">
        <v>1794</v>
      </c>
      <c r="D303" s="29">
        <v>3</v>
      </c>
      <c r="E303" s="42" t="s">
        <v>904</v>
      </c>
      <c r="F303" s="29"/>
      <c r="G303" s="29" t="s">
        <v>9</v>
      </c>
      <c r="H303" s="29" t="s">
        <v>880</v>
      </c>
    </row>
    <row r="304" spans="1:8" s="1" customFormat="1" ht="20.85" customHeight="1" x14ac:dyDescent="0.25">
      <c r="A304" s="29" t="s">
        <v>905</v>
      </c>
      <c r="B304" s="30" t="s">
        <v>906</v>
      </c>
      <c r="C304" s="37">
        <v>1794</v>
      </c>
      <c r="D304" s="29">
        <v>3</v>
      </c>
      <c r="E304" s="42" t="s">
        <v>907</v>
      </c>
      <c r="F304" s="29"/>
      <c r="G304" s="29" t="s">
        <v>9</v>
      </c>
      <c r="H304" s="29" t="s">
        <v>880</v>
      </c>
    </row>
    <row r="305" spans="1:8" s="1" customFormat="1" ht="20.85" customHeight="1" x14ac:dyDescent="0.25">
      <c r="A305" s="29" t="s">
        <v>908</v>
      </c>
      <c r="B305" s="30" t="s">
        <v>909</v>
      </c>
      <c r="C305" s="37">
        <v>1794</v>
      </c>
      <c r="D305" s="29">
        <v>3</v>
      </c>
      <c r="E305" s="42" t="s">
        <v>910</v>
      </c>
      <c r="F305" s="29"/>
      <c r="G305" s="29" t="s">
        <v>9</v>
      </c>
      <c r="H305" s="29" t="s">
        <v>880</v>
      </c>
    </row>
    <row r="306" spans="1:8" s="1" customFormat="1" ht="20.85" customHeight="1" x14ac:dyDescent="0.25">
      <c r="A306" s="29" t="s">
        <v>911</v>
      </c>
      <c r="B306" s="30" t="s">
        <v>912</v>
      </c>
      <c r="C306" s="37">
        <v>3411</v>
      </c>
      <c r="D306" s="29">
        <v>3</v>
      </c>
      <c r="E306" s="42" t="s">
        <v>913</v>
      </c>
      <c r="F306" s="29"/>
      <c r="G306" s="29" t="s">
        <v>9</v>
      </c>
      <c r="H306" s="29" t="s">
        <v>880</v>
      </c>
    </row>
    <row r="307" spans="1:8" s="1" customFormat="1" ht="20.85" customHeight="1" x14ac:dyDescent="0.25">
      <c r="A307" s="29" t="s">
        <v>914</v>
      </c>
      <c r="B307" s="30" t="s">
        <v>915</v>
      </c>
      <c r="C307" s="37">
        <v>3411</v>
      </c>
      <c r="D307" s="29">
        <v>3</v>
      </c>
      <c r="E307" s="42" t="s">
        <v>916</v>
      </c>
      <c r="F307" s="29"/>
      <c r="G307" s="29" t="s">
        <v>9</v>
      </c>
      <c r="H307" s="29" t="s">
        <v>880</v>
      </c>
    </row>
    <row r="308" spans="1:8" s="1" customFormat="1" ht="20.85" customHeight="1" x14ac:dyDescent="0.25">
      <c r="A308" s="29" t="s">
        <v>917</v>
      </c>
      <c r="B308" s="30" t="s">
        <v>918</v>
      </c>
      <c r="C308" s="37">
        <v>29562</v>
      </c>
      <c r="D308" s="29">
        <v>1</v>
      </c>
      <c r="E308" s="42" t="s">
        <v>919</v>
      </c>
      <c r="F308" s="29"/>
      <c r="G308" s="29" t="s">
        <v>9</v>
      </c>
      <c r="H308" s="29" t="s">
        <v>880</v>
      </c>
    </row>
    <row r="309" spans="1:8" s="1" customFormat="1" ht="20.85" customHeight="1" x14ac:dyDescent="0.25">
      <c r="A309" s="29" t="s">
        <v>920</v>
      </c>
      <c r="B309" s="30" t="s">
        <v>921</v>
      </c>
      <c r="C309" s="37">
        <v>32685</v>
      </c>
      <c r="D309" s="29">
        <v>1</v>
      </c>
      <c r="E309" s="42" t="s">
        <v>922</v>
      </c>
      <c r="F309" s="29"/>
      <c r="G309" s="29" t="s">
        <v>9</v>
      </c>
      <c r="H309" s="29" t="s">
        <v>880</v>
      </c>
    </row>
    <row r="310" spans="1:8" s="1" customFormat="1" ht="20.85" customHeight="1" x14ac:dyDescent="0.25">
      <c r="A310" s="29" t="s">
        <v>923</v>
      </c>
      <c r="B310" s="30" t="s">
        <v>924</v>
      </c>
      <c r="C310" s="37">
        <v>33742</v>
      </c>
      <c r="D310" s="29">
        <v>1</v>
      </c>
      <c r="E310" s="42" t="s">
        <v>925</v>
      </c>
      <c r="F310" s="29"/>
      <c r="G310" s="29" t="s">
        <v>9</v>
      </c>
      <c r="H310" s="29" t="s">
        <v>880</v>
      </c>
    </row>
    <row r="311" spans="1:8" s="1" customFormat="1" ht="20.85" customHeight="1" x14ac:dyDescent="0.25">
      <c r="A311" s="29" t="s">
        <v>926</v>
      </c>
      <c r="B311" s="30" t="s">
        <v>927</v>
      </c>
      <c r="C311" s="37">
        <v>539</v>
      </c>
      <c r="D311" s="29">
        <v>3</v>
      </c>
      <c r="E311" s="42" t="s">
        <v>928</v>
      </c>
      <c r="F311" s="29"/>
      <c r="G311" s="29" t="s">
        <v>9</v>
      </c>
      <c r="H311" s="29" t="s">
        <v>880</v>
      </c>
    </row>
    <row r="312" spans="1:8" s="1" customFormat="1" ht="20.85" customHeight="1" x14ac:dyDescent="0.25">
      <c r="A312" s="29" t="s">
        <v>929</v>
      </c>
      <c r="B312" s="30" t="s">
        <v>930</v>
      </c>
      <c r="C312" s="37">
        <v>539</v>
      </c>
      <c r="D312" s="29">
        <v>3</v>
      </c>
      <c r="E312" s="42" t="s">
        <v>931</v>
      </c>
      <c r="F312" s="29"/>
      <c r="G312" s="29" t="s">
        <v>9</v>
      </c>
      <c r="H312" s="29" t="s">
        <v>880</v>
      </c>
    </row>
    <row r="313" spans="1:8" s="1" customFormat="1" ht="20.85" customHeight="1" x14ac:dyDescent="0.25">
      <c r="A313" s="29" t="s">
        <v>932</v>
      </c>
      <c r="B313" s="30" t="s">
        <v>933</v>
      </c>
      <c r="C313" s="37">
        <v>539</v>
      </c>
      <c r="D313" s="29">
        <v>3</v>
      </c>
      <c r="E313" s="42" t="s">
        <v>934</v>
      </c>
      <c r="F313" s="29"/>
      <c r="G313" s="29" t="s">
        <v>9</v>
      </c>
      <c r="H313" s="29" t="s">
        <v>880</v>
      </c>
    </row>
    <row r="314" spans="1:8" s="1" customFormat="1" ht="20.85" customHeight="1" x14ac:dyDescent="0.25">
      <c r="A314" s="29" t="s">
        <v>935</v>
      </c>
      <c r="B314" s="30" t="s">
        <v>936</v>
      </c>
      <c r="C314" s="37">
        <v>539</v>
      </c>
      <c r="D314" s="29">
        <v>3</v>
      </c>
      <c r="E314" s="42" t="s">
        <v>937</v>
      </c>
      <c r="F314" s="29"/>
      <c r="G314" s="29" t="s">
        <v>9</v>
      </c>
      <c r="H314" s="29" t="s">
        <v>880</v>
      </c>
    </row>
    <row r="315" spans="1:8" s="1" customFormat="1" ht="20.85" customHeight="1" x14ac:dyDescent="0.25">
      <c r="A315" s="29" t="s">
        <v>938</v>
      </c>
      <c r="B315" s="30" t="s">
        <v>939</v>
      </c>
      <c r="C315" s="37">
        <v>539</v>
      </c>
      <c r="D315" s="29">
        <v>3</v>
      </c>
      <c r="E315" s="42" t="s">
        <v>940</v>
      </c>
      <c r="F315" s="29"/>
      <c r="G315" s="29" t="s">
        <v>9</v>
      </c>
      <c r="H315" s="29" t="s">
        <v>880</v>
      </c>
    </row>
    <row r="316" spans="1:8" s="1" customFormat="1" ht="20.85" customHeight="1" x14ac:dyDescent="0.25">
      <c r="A316" s="29" t="s">
        <v>941</v>
      </c>
      <c r="B316" s="30" t="s">
        <v>942</v>
      </c>
      <c r="C316" s="37">
        <v>539</v>
      </c>
      <c r="D316" s="29">
        <v>3</v>
      </c>
      <c r="E316" s="42" t="s">
        <v>943</v>
      </c>
      <c r="F316" s="29"/>
      <c r="G316" s="29" t="s">
        <v>9</v>
      </c>
      <c r="H316" s="29" t="s">
        <v>880</v>
      </c>
    </row>
    <row r="317" spans="1:8" s="1" customFormat="1" ht="20.85" customHeight="1" x14ac:dyDescent="0.25">
      <c r="A317" s="29" t="s">
        <v>944</v>
      </c>
      <c r="B317" s="30" t="s">
        <v>945</v>
      </c>
      <c r="C317" s="37">
        <v>539</v>
      </c>
      <c r="D317" s="29">
        <v>3</v>
      </c>
      <c r="E317" s="42" t="s">
        <v>946</v>
      </c>
      <c r="F317" s="29"/>
      <c r="G317" s="29" t="s">
        <v>9</v>
      </c>
      <c r="H317" s="29" t="s">
        <v>880</v>
      </c>
    </row>
    <row r="318" spans="1:8" s="1" customFormat="1" ht="20.85" customHeight="1" x14ac:dyDescent="0.25">
      <c r="A318" s="29" t="s">
        <v>947</v>
      </c>
      <c r="B318" s="30" t="s">
        <v>948</v>
      </c>
      <c r="C318" s="37">
        <v>539</v>
      </c>
      <c r="D318" s="29">
        <v>3</v>
      </c>
      <c r="E318" s="42" t="s">
        <v>949</v>
      </c>
      <c r="F318" s="29"/>
      <c r="G318" s="29" t="s">
        <v>9</v>
      </c>
      <c r="H318" s="29" t="s">
        <v>880</v>
      </c>
    </row>
    <row r="319" spans="1:8" s="1" customFormat="1" ht="20.85" customHeight="1" x14ac:dyDescent="0.25">
      <c r="A319" s="29" t="s">
        <v>950</v>
      </c>
      <c r="B319" s="30" t="s">
        <v>951</v>
      </c>
      <c r="C319" s="37">
        <v>539</v>
      </c>
      <c r="D319" s="29">
        <v>3</v>
      </c>
      <c r="E319" s="42" t="s">
        <v>952</v>
      </c>
      <c r="F319" s="29"/>
      <c r="G319" s="29" t="s">
        <v>9</v>
      </c>
      <c r="H319" s="29" t="s">
        <v>880</v>
      </c>
    </row>
    <row r="320" spans="1:8" s="1" customFormat="1" ht="20.85" customHeight="1" x14ac:dyDescent="0.25">
      <c r="A320" s="29" t="s">
        <v>953</v>
      </c>
      <c r="B320" s="30" t="s">
        <v>954</v>
      </c>
      <c r="C320" s="37">
        <v>539</v>
      </c>
      <c r="D320" s="29">
        <v>3</v>
      </c>
      <c r="E320" s="42" t="s">
        <v>955</v>
      </c>
      <c r="F320" s="29"/>
      <c r="G320" s="29" t="s">
        <v>9</v>
      </c>
      <c r="H320" s="29" t="s">
        <v>880</v>
      </c>
    </row>
    <row r="321" spans="1:8" s="1" customFormat="1" ht="20.85" customHeight="1" x14ac:dyDescent="0.25">
      <c r="A321" s="29" t="s">
        <v>956</v>
      </c>
      <c r="B321" s="30" t="s">
        <v>957</v>
      </c>
      <c r="C321" s="37">
        <v>539</v>
      </c>
      <c r="D321" s="29">
        <v>3</v>
      </c>
      <c r="E321" s="42" t="s">
        <v>958</v>
      </c>
      <c r="F321" s="29"/>
      <c r="G321" s="29" t="s">
        <v>9</v>
      </c>
      <c r="H321" s="29" t="s">
        <v>880</v>
      </c>
    </row>
    <row r="322" spans="1:8" s="1" customFormat="1" ht="20.85" customHeight="1" x14ac:dyDescent="0.25">
      <c r="A322" s="29" t="s">
        <v>959</v>
      </c>
      <c r="B322" s="30" t="s">
        <v>960</v>
      </c>
      <c r="C322" s="37">
        <v>539</v>
      </c>
      <c r="D322" s="29">
        <v>3</v>
      </c>
      <c r="E322" s="42" t="s">
        <v>961</v>
      </c>
      <c r="F322" s="29"/>
      <c r="G322" s="29" t="s">
        <v>9</v>
      </c>
      <c r="H322" s="29" t="s">
        <v>880</v>
      </c>
    </row>
    <row r="323" spans="1:8" s="1" customFormat="1" ht="20.85" customHeight="1" x14ac:dyDescent="0.25">
      <c r="A323" s="29" t="s">
        <v>962</v>
      </c>
      <c r="B323" s="30" t="s">
        <v>963</v>
      </c>
      <c r="C323" s="37">
        <v>539</v>
      </c>
      <c r="D323" s="29">
        <v>3</v>
      </c>
      <c r="E323" s="42" t="s">
        <v>964</v>
      </c>
      <c r="F323" s="29"/>
      <c r="G323" s="29" t="s">
        <v>9</v>
      </c>
      <c r="H323" s="29" t="s">
        <v>880</v>
      </c>
    </row>
    <row r="324" spans="1:8" s="1" customFormat="1" ht="20.85" customHeight="1" x14ac:dyDescent="0.25">
      <c r="A324" s="29" t="s">
        <v>965</v>
      </c>
      <c r="B324" s="30" t="s">
        <v>966</v>
      </c>
      <c r="C324" s="37">
        <v>539</v>
      </c>
      <c r="D324" s="29">
        <v>3</v>
      </c>
      <c r="E324" s="42" t="s">
        <v>967</v>
      </c>
      <c r="F324" s="29"/>
      <c r="G324" s="29" t="s">
        <v>9</v>
      </c>
      <c r="H324" s="29" t="s">
        <v>880</v>
      </c>
    </row>
    <row r="325" spans="1:8" s="1" customFormat="1" ht="20.85" customHeight="1" x14ac:dyDescent="0.25">
      <c r="A325" s="29" t="s">
        <v>968</v>
      </c>
      <c r="B325" s="30" t="s">
        <v>969</v>
      </c>
      <c r="C325" s="37">
        <v>592</v>
      </c>
      <c r="D325" s="29">
        <v>3</v>
      </c>
      <c r="E325" s="42" t="s">
        <v>970</v>
      </c>
      <c r="F325" s="29"/>
      <c r="G325" s="29" t="s">
        <v>9</v>
      </c>
      <c r="H325" s="29" t="s">
        <v>880</v>
      </c>
    </row>
    <row r="326" spans="1:8" s="1" customFormat="1" ht="20.85" customHeight="1" x14ac:dyDescent="0.25">
      <c r="A326" s="29" t="s">
        <v>971</v>
      </c>
      <c r="B326" s="30" t="s">
        <v>972</v>
      </c>
      <c r="C326" s="37">
        <v>3280</v>
      </c>
      <c r="D326" s="29">
        <v>3</v>
      </c>
      <c r="E326" s="42" t="s">
        <v>973</v>
      </c>
      <c r="F326" s="29"/>
      <c r="G326" s="29" t="s">
        <v>9</v>
      </c>
      <c r="H326" s="29" t="s">
        <v>880</v>
      </c>
    </row>
    <row r="327" spans="1:8" s="1" customFormat="1" ht="20.85" customHeight="1" x14ac:dyDescent="0.25">
      <c r="A327" s="29" t="s">
        <v>974</v>
      </c>
      <c r="B327" s="30" t="s">
        <v>975</v>
      </c>
      <c r="C327" s="37">
        <v>592</v>
      </c>
      <c r="D327" s="29">
        <v>3</v>
      </c>
      <c r="E327" s="42" t="s">
        <v>976</v>
      </c>
      <c r="F327" s="29"/>
      <c r="G327" s="29" t="s">
        <v>9</v>
      </c>
      <c r="H327" s="29" t="s">
        <v>880</v>
      </c>
    </row>
    <row r="328" spans="1:8" s="1" customFormat="1" ht="20.85" customHeight="1" x14ac:dyDescent="0.25">
      <c r="A328" s="29" t="s">
        <v>977</v>
      </c>
      <c r="B328" s="30" t="s">
        <v>978</v>
      </c>
      <c r="C328" s="37">
        <v>3398</v>
      </c>
      <c r="D328" s="29">
        <v>3</v>
      </c>
      <c r="E328" s="42" t="s">
        <v>979</v>
      </c>
      <c r="F328" s="29"/>
      <c r="G328" s="29" t="s">
        <v>9</v>
      </c>
      <c r="H328" s="29" t="s">
        <v>880</v>
      </c>
    </row>
    <row r="329" spans="1:8" s="1" customFormat="1" ht="20.85" customHeight="1" x14ac:dyDescent="0.25">
      <c r="A329" s="29" t="s">
        <v>980</v>
      </c>
      <c r="B329" s="30" t="s">
        <v>981</v>
      </c>
      <c r="C329" s="37">
        <v>1578</v>
      </c>
      <c r="D329" s="29">
        <v>3</v>
      </c>
      <c r="E329" s="42" t="s">
        <v>982</v>
      </c>
      <c r="F329" s="29"/>
      <c r="G329" s="29" t="s">
        <v>9</v>
      </c>
      <c r="H329" s="29" t="s">
        <v>880</v>
      </c>
    </row>
    <row r="330" spans="1:8" s="1" customFormat="1" ht="20.85" customHeight="1" x14ac:dyDescent="0.25">
      <c r="A330" s="29" t="s">
        <v>983</v>
      </c>
      <c r="B330" s="30" t="s">
        <v>984</v>
      </c>
      <c r="C330" s="37">
        <v>1578</v>
      </c>
      <c r="D330" s="29">
        <v>3</v>
      </c>
      <c r="E330" s="42" t="s">
        <v>985</v>
      </c>
      <c r="F330" s="29"/>
      <c r="G330" s="29" t="s">
        <v>9</v>
      </c>
      <c r="H330" s="29" t="s">
        <v>880</v>
      </c>
    </row>
    <row r="331" spans="1:8" s="1" customFormat="1" ht="20.85" customHeight="1" x14ac:dyDescent="0.25">
      <c r="A331" s="29" t="s">
        <v>986</v>
      </c>
      <c r="B331" s="30" t="s">
        <v>987</v>
      </c>
      <c r="C331" s="37">
        <v>1578</v>
      </c>
      <c r="D331" s="29">
        <v>3</v>
      </c>
      <c r="E331" s="42" t="s">
        <v>988</v>
      </c>
      <c r="F331" s="29"/>
      <c r="G331" s="29" t="s">
        <v>9</v>
      </c>
      <c r="H331" s="29" t="s">
        <v>880</v>
      </c>
    </row>
    <row r="332" spans="1:8" s="1" customFormat="1" ht="20.85" customHeight="1" x14ac:dyDescent="0.25">
      <c r="A332" s="29" t="s">
        <v>989</v>
      </c>
      <c r="B332" s="30" t="s">
        <v>990</v>
      </c>
      <c r="C332" s="37">
        <v>1578</v>
      </c>
      <c r="D332" s="29">
        <v>3</v>
      </c>
      <c r="E332" s="42" t="s">
        <v>991</v>
      </c>
      <c r="F332" s="29"/>
      <c r="G332" s="29" t="s">
        <v>9</v>
      </c>
      <c r="H332" s="29" t="s">
        <v>880</v>
      </c>
    </row>
    <row r="333" spans="1:8" s="1" customFormat="1" ht="20.85" customHeight="1" x14ac:dyDescent="0.25">
      <c r="A333" s="29" t="s">
        <v>992</v>
      </c>
      <c r="B333" s="30" t="s">
        <v>993</v>
      </c>
      <c r="C333" s="37">
        <v>1578</v>
      </c>
      <c r="D333" s="29">
        <v>3</v>
      </c>
      <c r="E333" s="42" t="s">
        <v>994</v>
      </c>
      <c r="F333" s="29"/>
      <c r="G333" s="29" t="s">
        <v>9</v>
      </c>
      <c r="H333" s="29" t="s">
        <v>880</v>
      </c>
    </row>
    <row r="334" spans="1:8" s="1" customFormat="1" ht="20.85" customHeight="1" x14ac:dyDescent="0.25">
      <c r="A334" s="29" t="s">
        <v>995</v>
      </c>
      <c r="B334" s="30" t="s">
        <v>996</v>
      </c>
      <c r="C334" s="37">
        <v>1578</v>
      </c>
      <c r="D334" s="29">
        <v>3</v>
      </c>
      <c r="E334" s="42" t="s">
        <v>997</v>
      </c>
      <c r="F334" s="29"/>
      <c r="G334" s="29" t="s">
        <v>9</v>
      </c>
      <c r="H334" s="29" t="s">
        <v>880</v>
      </c>
    </row>
    <row r="335" spans="1:8" s="1" customFormat="1" ht="20.85" customHeight="1" x14ac:dyDescent="0.25">
      <c r="A335" s="29" t="s">
        <v>998</v>
      </c>
      <c r="B335" s="30" t="s">
        <v>999</v>
      </c>
      <c r="C335" s="37">
        <v>2193</v>
      </c>
      <c r="D335" s="29">
        <v>3</v>
      </c>
      <c r="E335" s="42" t="s">
        <v>1000</v>
      </c>
      <c r="F335" s="29"/>
      <c r="G335" s="29" t="s">
        <v>9</v>
      </c>
      <c r="H335" s="29" t="s">
        <v>880</v>
      </c>
    </row>
    <row r="336" spans="1:8" s="1" customFormat="1" ht="20.85" customHeight="1" x14ac:dyDescent="0.25">
      <c r="A336" s="29" t="s">
        <v>1001</v>
      </c>
      <c r="B336" s="30" t="s">
        <v>1002</v>
      </c>
      <c r="C336" s="37">
        <v>2193</v>
      </c>
      <c r="D336" s="29">
        <v>3</v>
      </c>
      <c r="E336" s="42" t="s">
        <v>1003</v>
      </c>
      <c r="F336" s="29"/>
      <c r="G336" s="29" t="s">
        <v>9</v>
      </c>
      <c r="H336" s="29" t="s">
        <v>880</v>
      </c>
    </row>
    <row r="337" spans="1:8" s="1" customFormat="1" ht="20.85" customHeight="1" x14ac:dyDescent="0.25">
      <c r="A337" s="29" t="s">
        <v>1004</v>
      </c>
      <c r="B337" s="30" t="s">
        <v>1005</v>
      </c>
      <c r="C337" s="37">
        <v>2193</v>
      </c>
      <c r="D337" s="29">
        <v>3</v>
      </c>
      <c r="E337" s="42" t="s">
        <v>1006</v>
      </c>
      <c r="F337" s="29"/>
      <c r="G337" s="29" t="s">
        <v>9</v>
      </c>
      <c r="H337" s="29" t="s">
        <v>880</v>
      </c>
    </row>
    <row r="338" spans="1:8" s="1" customFormat="1" ht="20.85" customHeight="1" x14ac:dyDescent="0.25">
      <c r="A338" s="29" t="s">
        <v>1007</v>
      </c>
      <c r="B338" s="30" t="s">
        <v>1008</v>
      </c>
      <c r="C338" s="37">
        <v>2193</v>
      </c>
      <c r="D338" s="29">
        <v>3</v>
      </c>
      <c r="E338" s="42" t="s">
        <v>1009</v>
      </c>
      <c r="F338" s="29"/>
      <c r="G338" s="29" t="s">
        <v>9</v>
      </c>
      <c r="H338" s="29" t="s">
        <v>880</v>
      </c>
    </row>
    <row r="339" spans="1:8" s="1" customFormat="1" ht="20.85" customHeight="1" x14ac:dyDescent="0.25">
      <c r="A339" s="29" t="s">
        <v>1010</v>
      </c>
      <c r="B339" s="30" t="s">
        <v>1011</v>
      </c>
      <c r="C339" s="37">
        <v>2193</v>
      </c>
      <c r="D339" s="29">
        <v>3</v>
      </c>
      <c r="E339" s="42" t="s">
        <v>1012</v>
      </c>
      <c r="F339" s="29"/>
      <c r="G339" s="29" t="s">
        <v>9</v>
      </c>
      <c r="H339" s="29" t="s">
        <v>880</v>
      </c>
    </row>
    <row r="340" spans="1:8" s="1" customFormat="1" ht="20.85" customHeight="1" x14ac:dyDescent="0.25">
      <c r="A340" s="29" t="s">
        <v>1013</v>
      </c>
      <c r="B340" s="30" t="s">
        <v>1014</v>
      </c>
      <c r="C340" s="37">
        <v>656</v>
      </c>
      <c r="D340" s="29">
        <v>3</v>
      </c>
      <c r="E340" s="42" t="s">
        <v>1015</v>
      </c>
      <c r="F340" s="29"/>
      <c r="G340" s="29" t="s">
        <v>9</v>
      </c>
      <c r="H340" s="29" t="s">
        <v>880</v>
      </c>
    </row>
    <row r="341" spans="1:8" s="1" customFormat="1" ht="20.85" customHeight="1" x14ac:dyDescent="0.25">
      <c r="A341" s="29" t="s">
        <v>1016</v>
      </c>
      <c r="B341" s="30" t="s">
        <v>1017</v>
      </c>
      <c r="C341" s="37">
        <v>656</v>
      </c>
      <c r="D341" s="29">
        <v>3</v>
      </c>
      <c r="E341" s="42" t="s">
        <v>1018</v>
      </c>
      <c r="F341" s="29"/>
      <c r="G341" s="29" t="s">
        <v>9</v>
      </c>
      <c r="H341" s="29" t="s">
        <v>880</v>
      </c>
    </row>
    <row r="342" spans="1:8" s="1" customFormat="1" ht="20.85" customHeight="1" x14ac:dyDescent="0.25">
      <c r="A342" s="29" t="s">
        <v>1019</v>
      </c>
      <c r="B342" s="30" t="s">
        <v>1020</v>
      </c>
      <c r="C342" s="37">
        <v>656</v>
      </c>
      <c r="D342" s="29">
        <v>3</v>
      </c>
      <c r="E342" s="42" t="s">
        <v>1021</v>
      </c>
      <c r="F342" s="29"/>
      <c r="G342" s="29" t="s">
        <v>9</v>
      </c>
      <c r="H342" s="29" t="s">
        <v>880</v>
      </c>
    </row>
    <row r="343" spans="1:8" s="1" customFormat="1" ht="20.85" customHeight="1" x14ac:dyDescent="0.25">
      <c r="A343" s="29" t="s">
        <v>1022</v>
      </c>
      <c r="B343" s="30" t="s">
        <v>1023</v>
      </c>
      <c r="C343" s="37">
        <v>656</v>
      </c>
      <c r="D343" s="29">
        <v>3</v>
      </c>
      <c r="E343" s="42" t="s">
        <v>1024</v>
      </c>
      <c r="F343" s="29"/>
      <c r="G343" s="29" t="s">
        <v>9</v>
      </c>
      <c r="H343" s="29" t="s">
        <v>880</v>
      </c>
    </row>
    <row r="344" spans="1:8" s="1" customFormat="1" ht="20.85" customHeight="1" x14ac:dyDescent="0.25">
      <c r="A344" s="29" t="s">
        <v>1025</v>
      </c>
      <c r="B344" s="30" t="s">
        <v>1026</v>
      </c>
      <c r="C344" s="37">
        <v>656</v>
      </c>
      <c r="D344" s="29">
        <v>3</v>
      </c>
      <c r="E344" s="42" t="s">
        <v>1027</v>
      </c>
      <c r="F344" s="29"/>
      <c r="G344" s="29" t="s">
        <v>9</v>
      </c>
      <c r="H344" s="29" t="s">
        <v>880</v>
      </c>
    </row>
    <row r="345" spans="1:8" s="1" customFormat="1" ht="20.85" customHeight="1" x14ac:dyDescent="0.25">
      <c r="A345" s="29" t="s">
        <v>1028</v>
      </c>
      <c r="B345" s="30" t="s">
        <v>1029</v>
      </c>
      <c r="C345" s="37">
        <v>656</v>
      </c>
      <c r="D345" s="29">
        <v>3</v>
      </c>
      <c r="E345" s="42" t="s">
        <v>1030</v>
      </c>
      <c r="F345" s="29"/>
      <c r="G345" s="29" t="s">
        <v>9</v>
      </c>
      <c r="H345" s="29" t="s">
        <v>880</v>
      </c>
    </row>
    <row r="346" spans="1:8" s="1" customFormat="1" ht="20.85" customHeight="1" x14ac:dyDescent="0.25">
      <c r="A346" s="29" t="s">
        <v>1031</v>
      </c>
      <c r="B346" s="30" t="s">
        <v>1032</v>
      </c>
      <c r="C346" s="37">
        <v>656</v>
      </c>
      <c r="D346" s="29">
        <v>3</v>
      </c>
      <c r="E346" s="42" t="s">
        <v>1033</v>
      </c>
      <c r="F346" s="29"/>
      <c r="G346" s="29" t="s">
        <v>9</v>
      </c>
      <c r="H346" s="29" t="s">
        <v>880</v>
      </c>
    </row>
    <row r="347" spans="1:8" s="1" customFormat="1" ht="20.85" customHeight="1" x14ac:dyDescent="0.25">
      <c r="A347" s="29" t="s">
        <v>1034</v>
      </c>
      <c r="B347" s="30" t="s">
        <v>1035</v>
      </c>
      <c r="C347" s="37">
        <v>656</v>
      </c>
      <c r="D347" s="29">
        <v>3</v>
      </c>
      <c r="E347" s="42" t="s">
        <v>1036</v>
      </c>
      <c r="F347" s="29"/>
      <c r="G347" s="29" t="s">
        <v>9</v>
      </c>
      <c r="H347" s="29" t="s">
        <v>880</v>
      </c>
    </row>
    <row r="348" spans="1:8" s="1" customFormat="1" ht="20.85" customHeight="1" x14ac:dyDescent="0.25">
      <c r="A348" s="29" t="s">
        <v>1037</v>
      </c>
      <c r="B348" s="30" t="s">
        <v>1038</v>
      </c>
      <c r="C348" s="37">
        <v>656</v>
      </c>
      <c r="D348" s="29">
        <v>3</v>
      </c>
      <c r="E348" s="42" t="s">
        <v>1039</v>
      </c>
      <c r="F348" s="29"/>
      <c r="G348" s="29" t="s">
        <v>9</v>
      </c>
      <c r="H348" s="29" t="s">
        <v>880</v>
      </c>
    </row>
    <row r="349" spans="1:8" s="1" customFormat="1" ht="20.85" customHeight="1" x14ac:dyDescent="0.25">
      <c r="A349" s="29" t="s">
        <v>1040</v>
      </c>
      <c r="B349" s="30" t="s">
        <v>1041</v>
      </c>
      <c r="C349" s="37">
        <v>656</v>
      </c>
      <c r="D349" s="29">
        <v>3</v>
      </c>
      <c r="E349" s="42" t="s">
        <v>1042</v>
      </c>
      <c r="F349" s="29"/>
      <c r="G349" s="29" t="s">
        <v>9</v>
      </c>
      <c r="H349" s="29" t="s">
        <v>880</v>
      </c>
    </row>
    <row r="350" spans="1:8" s="1" customFormat="1" ht="20.85" customHeight="1" x14ac:dyDescent="0.25">
      <c r="A350" s="29" t="s">
        <v>1043</v>
      </c>
      <c r="B350" s="30" t="s">
        <v>1044</v>
      </c>
      <c r="C350" s="37">
        <v>656</v>
      </c>
      <c r="D350" s="29">
        <v>3</v>
      </c>
      <c r="E350" s="42" t="s">
        <v>1045</v>
      </c>
      <c r="F350" s="29"/>
      <c r="G350" s="29" t="s">
        <v>9</v>
      </c>
      <c r="H350" s="29" t="s">
        <v>880</v>
      </c>
    </row>
    <row r="351" spans="1:8" s="1" customFormat="1" ht="20.85" customHeight="1" x14ac:dyDescent="0.25">
      <c r="A351" s="29" t="s">
        <v>1046</v>
      </c>
      <c r="B351" s="30" t="s">
        <v>1047</v>
      </c>
      <c r="C351" s="37">
        <v>656</v>
      </c>
      <c r="D351" s="29">
        <v>3</v>
      </c>
      <c r="E351" s="42" t="s">
        <v>1048</v>
      </c>
      <c r="F351" s="29"/>
      <c r="G351" s="29" t="s">
        <v>9</v>
      </c>
      <c r="H351" s="29" t="s">
        <v>880</v>
      </c>
    </row>
    <row r="352" spans="1:8" s="1" customFormat="1" ht="20.85" customHeight="1" x14ac:dyDescent="0.25">
      <c r="A352" s="29" t="s">
        <v>1049</v>
      </c>
      <c r="B352" s="30" t="s">
        <v>1050</v>
      </c>
      <c r="C352" s="37">
        <v>656</v>
      </c>
      <c r="D352" s="29">
        <v>3</v>
      </c>
      <c r="E352" s="42" t="s">
        <v>1051</v>
      </c>
      <c r="F352" s="29"/>
      <c r="G352" s="29" t="s">
        <v>9</v>
      </c>
      <c r="H352" s="29" t="s">
        <v>880</v>
      </c>
    </row>
    <row r="353" spans="1:8" s="1" customFormat="1" ht="20.85" customHeight="1" x14ac:dyDescent="0.25">
      <c r="A353" s="29" t="s">
        <v>1052</v>
      </c>
      <c r="B353" s="30" t="s">
        <v>1053</v>
      </c>
      <c r="C353" s="37">
        <v>656</v>
      </c>
      <c r="D353" s="29">
        <v>3</v>
      </c>
      <c r="E353" s="42" t="s">
        <v>1054</v>
      </c>
      <c r="F353" s="29"/>
      <c r="G353" s="29" t="s">
        <v>9</v>
      </c>
      <c r="H353" s="29" t="s">
        <v>880</v>
      </c>
    </row>
    <row r="354" spans="1:8" s="1" customFormat="1" ht="20.85" customHeight="1" x14ac:dyDescent="0.25">
      <c r="A354" s="29" t="s">
        <v>1055</v>
      </c>
      <c r="B354" s="30" t="s">
        <v>1056</v>
      </c>
      <c r="C354" s="37">
        <v>758</v>
      </c>
      <c r="D354" s="29">
        <v>3</v>
      </c>
      <c r="E354" s="42" t="s">
        <v>1057</v>
      </c>
      <c r="F354" s="29"/>
      <c r="G354" s="29" t="s">
        <v>9</v>
      </c>
      <c r="H354" s="29" t="s">
        <v>880</v>
      </c>
    </row>
    <row r="355" spans="1:8" s="1" customFormat="1" ht="20.85" customHeight="1" x14ac:dyDescent="0.25">
      <c r="A355" s="29" t="s">
        <v>1058</v>
      </c>
      <c r="B355" s="30" t="s">
        <v>1059</v>
      </c>
      <c r="C355" s="37">
        <v>758</v>
      </c>
      <c r="D355" s="29">
        <v>3</v>
      </c>
      <c r="E355" s="42" t="s">
        <v>1060</v>
      </c>
      <c r="F355" s="29"/>
      <c r="G355" s="29" t="s">
        <v>9</v>
      </c>
      <c r="H355" s="29" t="s">
        <v>880</v>
      </c>
    </row>
    <row r="356" spans="1:8" s="1" customFormat="1" ht="20.85" customHeight="1" x14ac:dyDescent="0.25">
      <c r="A356" s="29" t="s">
        <v>1061</v>
      </c>
      <c r="B356" s="30" t="s">
        <v>1062</v>
      </c>
      <c r="C356" s="37">
        <v>3986</v>
      </c>
      <c r="D356" s="29">
        <v>3</v>
      </c>
      <c r="E356" s="42" t="s">
        <v>1063</v>
      </c>
      <c r="F356" s="29"/>
      <c r="G356" s="29" t="s">
        <v>9</v>
      </c>
      <c r="H356" s="29" t="s">
        <v>880</v>
      </c>
    </row>
    <row r="357" spans="1:8" s="1" customFormat="1" ht="20.85" customHeight="1" x14ac:dyDescent="0.25">
      <c r="A357" s="29" t="s">
        <v>1064</v>
      </c>
      <c r="B357" s="30" t="s">
        <v>1065</v>
      </c>
      <c r="C357" s="37">
        <v>3986</v>
      </c>
      <c r="D357" s="29">
        <v>3</v>
      </c>
      <c r="E357" s="42" t="s">
        <v>1066</v>
      </c>
      <c r="F357" s="29"/>
      <c r="G357" s="29" t="s">
        <v>9</v>
      </c>
      <c r="H357" s="29" t="s">
        <v>880</v>
      </c>
    </row>
    <row r="358" spans="1:8" s="1" customFormat="1" ht="20.85" customHeight="1" x14ac:dyDescent="0.25">
      <c r="A358" s="29" t="s">
        <v>1067</v>
      </c>
      <c r="B358" s="30" t="s">
        <v>1068</v>
      </c>
      <c r="C358" s="37">
        <v>8716</v>
      </c>
      <c r="D358" s="29">
        <v>3</v>
      </c>
      <c r="E358" s="42" t="s">
        <v>1069</v>
      </c>
      <c r="F358" s="29"/>
      <c r="G358" s="29" t="s">
        <v>9</v>
      </c>
      <c r="H358" s="29" t="s">
        <v>880</v>
      </c>
    </row>
    <row r="359" spans="1:8" s="1" customFormat="1" ht="20.85" customHeight="1" x14ac:dyDescent="0.25">
      <c r="A359" s="29" t="s">
        <v>1070</v>
      </c>
      <c r="B359" s="30" t="s">
        <v>1071</v>
      </c>
      <c r="C359" s="37">
        <v>9070</v>
      </c>
      <c r="D359" s="29">
        <v>3</v>
      </c>
      <c r="E359" s="42" t="s">
        <v>1072</v>
      </c>
      <c r="F359" s="29"/>
      <c r="G359" s="29" t="s">
        <v>9</v>
      </c>
      <c r="H359" s="29" t="s">
        <v>880</v>
      </c>
    </row>
    <row r="360" spans="1:8" s="1" customFormat="1" ht="20.85" customHeight="1" x14ac:dyDescent="0.25">
      <c r="A360" s="29" t="s">
        <v>1073</v>
      </c>
      <c r="B360" s="30" t="s">
        <v>1074</v>
      </c>
      <c r="C360" s="37">
        <v>9821</v>
      </c>
      <c r="D360" s="29">
        <v>3</v>
      </c>
      <c r="E360" s="42" t="s">
        <v>1075</v>
      </c>
      <c r="F360" s="29"/>
      <c r="G360" s="29" t="s">
        <v>9</v>
      </c>
      <c r="H360" s="29" t="s">
        <v>880</v>
      </c>
    </row>
    <row r="361" spans="1:8" s="1" customFormat="1" ht="20.85" customHeight="1" x14ac:dyDescent="0.25">
      <c r="A361" s="29" t="s">
        <v>1076</v>
      </c>
      <c r="B361" s="30" t="s">
        <v>1077</v>
      </c>
      <c r="C361" s="37">
        <v>10588</v>
      </c>
      <c r="D361" s="29">
        <v>3</v>
      </c>
      <c r="E361" s="42" t="s">
        <v>1078</v>
      </c>
      <c r="F361" s="29"/>
      <c r="G361" s="29" t="s">
        <v>9</v>
      </c>
      <c r="H361" s="29" t="s">
        <v>880</v>
      </c>
    </row>
    <row r="362" spans="1:8" s="1" customFormat="1" ht="20.85" customHeight="1" x14ac:dyDescent="0.25">
      <c r="A362" s="29" t="s">
        <v>1079</v>
      </c>
      <c r="B362" s="30" t="s">
        <v>1080</v>
      </c>
      <c r="C362" s="37">
        <v>13995</v>
      </c>
      <c r="D362" s="29">
        <v>3</v>
      </c>
      <c r="E362" s="42" t="s">
        <v>1081</v>
      </c>
      <c r="F362" s="29"/>
      <c r="G362" s="29" t="s">
        <v>9</v>
      </c>
      <c r="H362" s="29" t="s">
        <v>880</v>
      </c>
    </row>
    <row r="363" spans="1:8" s="1" customFormat="1" ht="20.85" customHeight="1" x14ac:dyDescent="0.25">
      <c r="A363" s="29" t="s">
        <v>1082</v>
      </c>
      <c r="B363" s="30" t="s">
        <v>1083</v>
      </c>
      <c r="C363" s="37">
        <v>14730</v>
      </c>
      <c r="D363" s="29">
        <v>3</v>
      </c>
      <c r="E363" s="42" t="s">
        <v>1084</v>
      </c>
      <c r="F363" s="29"/>
      <c r="G363" s="29" t="s">
        <v>9</v>
      </c>
      <c r="H363" s="29" t="s">
        <v>880</v>
      </c>
    </row>
    <row r="364" spans="1:8" s="1" customFormat="1" ht="20.85" customHeight="1" x14ac:dyDescent="0.25">
      <c r="A364" s="29" t="s">
        <v>1085</v>
      </c>
      <c r="B364" s="30" t="s">
        <v>1086</v>
      </c>
      <c r="C364" s="37">
        <v>14936</v>
      </c>
      <c r="D364" s="29">
        <v>3</v>
      </c>
      <c r="E364" s="42" t="s">
        <v>1087</v>
      </c>
      <c r="F364" s="29"/>
      <c r="G364" s="29" t="s">
        <v>9</v>
      </c>
      <c r="H364" s="29" t="s">
        <v>880</v>
      </c>
    </row>
    <row r="365" spans="1:8" s="1" customFormat="1" ht="20.85" customHeight="1" x14ac:dyDescent="0.25">
      <c r="A365" s="29" t="s">
        <v>1088</v>
      </c>
      <c r="B365" s="30" t="s">
        <v>1089</v>
      </c>
      <c r="C365" s="37">
        <v>14936</v>
      </c>
      <c r="D365" s="29">
        <v>3</v>
      </c>
      <c r="E365" s="42" t="s">
        <v>1090</v>
      </c>
      <c r="F365" s="29"/>
      <c r="G365" s="29" t="s">
        <v>9</v>
      </c>
      <c r="H365" s="29" t="s">
        <v>880</v>
      </c>
    </row>
    <row r="366" spans="1:8" s="1" customFormat="1" ht="20.85" customHeight="1" x14ac:dyDescent="0.25">
      <c r="A366" s="29" t="s">
        <v>1091</v>
      </c>
      <c r="B366" s="30" t="s">
        <v>1092</v>
      </c>
      <c r="C366" s="37">
        <v>15106</v>
      </c>
      <c r="D366" s="29">
        <v>3</v>
      </c>
      <c r="E366" s="42" t="s">
        <v>1093</v>
      </c>
      <c r="F366" s="29"/>
      <c r="G366" s="29" t="s">
        <v>9</v>
      </c>
      <c r="H366" s="29" t="s">
        <v>880</v>
      </c>
    </row>
    <row r="367" spans="1:8" s="1" customFormat="1" ht="20.85" customHeight="1" x14ac:dyDescent="0.25">
      <c r="A367" s="29" t="s">
        <v>1094</v>
      </c>
      <c r="B367" s="30" t="s">
        <v>1095</v>
      </c>
      <c r="C367" s="37">
        <v>28054</v>
      </c>
      <c r="D367" s="29">
        <v>3</v>
      </c>
      <c r="E367" s="42" t="s">
        <v>1096</v>
      </c>
      <c r="F367" s="29"/>
      <c r="G367" s="29" t="s">
        <v>9</v>
      </c>
      <c r="H367" s="29" t="s">
        <v>880</v>
      </c>
    </row>
    <row r="368" spans="1:8" s="1" customFormat="1" ht="20.85" customHeight="1" x14ac:dyDescent="0.25">
      <c r="A368" s="29" t="s">
        <v>1097</v>
      </c>
      <c r="B368" s="30" t="s">
        <v>1098</v>
      </c>
      <c r="C368" s="37">
        <v>3257</v>
      </c>
      <c r="D368" s="29">
        <v>3</v>
      </c>
      <c r="E368" s="42" t="s">
        <v>1099</v>
      </c>
      <c r="F368" s="29"/>
      <c r="G368" s="29" t="s">
        <v>9</v>
      </c>
      <c r="H368" s="29" t="s">
        <v>880</v>
      </c>
    </row>
    <row r="369" spans="1:8" s="1" customFormat="1" ht="20.85" customHeight="1" x14ac:dyDescent="0.25">
      <c r="A369" s="29" t="s">
        <v>1100</v>
      </c>
      <c r="B369" s="30" t="s">
        <v>1101</v>
      </c>
      <c r="C369" s="37">
        <v>3257</v>
      </c>
      <c r="D369" s="29">
        <v>3</v>
      </c>
      <c r="E369" s="42" t="s">
        <v>1102</v>
      </c>
      <c r="F369" s="29"/>
      <c r="G369" s="29" t="s">
        <v>9</v>
      </c>
      <c r="H369" s="29" t="s">
        <v>880</v>
      </c>
    </row>
    <row r="370" spans="1:8" s="1" customFormat="1" ht="20.85" customHeight="1" x14ac:dyDescent="0.25">
      <c r="A370" s="29" t="s">
        <v>1103</v>
      </c>
      <c r="B370" s="30" t="s">
        <v>1104</v>
      </c>
      <c r="C370" s="37">
        <v>3257</v>
      </c>
      <c r="D370" s="29">
        <v>3</v>
      </c>
      <c r="E370" s="42" t="s">
        <v>1105</v>
      </c>
      <c r="F370" s="29"/>
      <c r="G370" s="29" t="s">
        <v>9</v>
      </c>
      <c r="H370" s="29" t="s">
        <v>880</v>
      </c>
    </row>
    <row r="371" spans="1:8" s="1" customFormat="1" ht="20.85" customHeight="1" x14ac:dyDescent="0.25">
      <c r="A371" s="29" t="s">
        <v>1106</v>
      </c>
      <c r="B371" s="30" t="s">
        <v>1107</v>
      </c>
      <c r="C371" s="37">
        <v>3257</v>
      </c>
      <c r="D371" s="29">
        <v>3</v>
      </c>
      <c r="E371" s="42" t="s">
        <v>1108</v>
      </c>
      <c r="F371" s="29"/>
      <c r="G371" s="29" t="s">
        <v>9</v>
      </c>
      <c r="H371" s="29" t="s">
        <v>880</v>
      </c>
    </row>
    <row r="372" spans="1:8" s="1" customFormat="1" ht="20.85" customHeight="1" x14ac:dyDescent="0.25">
      <c r="A372" s="29" t="s">
        <v>1109</v>
      </c>
      <c r="B372" s="30" t="s">
        <v>1110</v>
      </c>
      <c r="C372" s="37">
        <v>3257</v>
      </c>
      <c r="D372" s="29">
        <v>3</v>
      </c>
      <c r="E372" s="42" t="s">
        <v>1111</v>
      </c>
      <c r="F372" s="29"/>
      <c r="G372" s="29" t="s">
        <v>9</v>
      </c>
      <c r="H372" s="29" t="s">
        <v>880</v>
      </c>
    </row>
    <row r="373" spans="1:8" s="1" customFormat="1" ht="20.85" customHeight="1" x14ac:dyDescent="0.25">
      <c r="A373" s="29" t="s">
        <v>1112</v>
      </c>
      <c r="B373" s="30" t="s">
        <v>1113</v>
      </c>
      <c r="C373" s="37">
        <v>3257</v>
      </c>
      <c r="D373" s="29">
        <v>3</v>
      </c>
      <c r="E373" s="42" t="s">
        <v>1114</v>
      </c>
      <c r="F373" s="29"/>
      <c r="G373" s="29" t="s">
        <v>9</v>
      </c>
      <c r="H373" s="29" t="s">
        <v>880</v>
      </c>
    </row>
    <row r="374" spans="1:8" s="1" customFormat="1" ht="20.85" customHeight="1" x14ac:dyDescent="0.25">
      <c r="A374" s="29" t="s">
        <v>1115</v>
      </c>
      <c r="B374" s="30" t="s">
        <v>1116</v>
      </c>
      <c r="C374" s="37">
        <v>3257</v>
      </c>
      <c r="D374" s="29">
        <v>3</v>
      </c>
      <c r="E374" s="42" t="s">
        <v>1117</v>
      </c>
      <c r="F374" s="29"/>
      <c r="G374" s="29" t="s">
        <v>9</v>
      </c>
      <c r="H374" s="29" t="s">
        <v>880</v>
      </c>
    </row>
    <row r="375" spans="1:8" s="1" customFormat="1" ht="20.85" customHeight="1" x14ac:dyDescent="0.25">
      <c r="A375" s="29" t="s">
        <v>1118</v>
      </c>
      <c r="B375" s="30" t="s">
        <v>1119</v>
      </c>
      <c r="C375" s="37">
        <v>3471</v>
      </c>
      <c r="D375" s="29">
        <v>3</v>
      </c>
      <c r="E375" s="42" t="s">
        <v>1120</v>
      </c>
      <c r="F375" s="29"/>
      <c r="G375" s="29" t="s">
        <v>9</v>
      </c>
      <c r="H375" s="29" t="s">
        <v>880</v>
      </c>
    </row>
    <row r="376" spans="1:8" s="1" customFormat="1" ht="20.85" customHeight="1" x14ac:dyDescent="0.25">
      <c r="A376" s="29" t="s">
        <v>1121</v>
      </c>
      <c r="B376" s="30" t="s">
        <v>1122</v>
      </c>
      <c r="C376" s="37">
        <v>11214</v>
      </c>
      <c r="D376" s="29">
        <v>3</v>
      </c>
      <c r="E376" s="42" t="s">
        <v>1123</v>
      </c>
      <c r="F376" s="29"/>
      <c r="G376" s="29" t="s">
        <v>9</v>
      </c>
      <c r="H376" s="29" t="s">
        <v>880</v>
      </c>
    </row>
    <row r="377" spans="1:8" s="1" customFormat="1" ht="20.85" customHeight="1" x14ac:dyDescent="0.25">
      <c r="A377" s="29" t="s">
        <v>1124</v>
      </c>
      <c r="B377" s="30" t="s">
        <v>1125</v>
      </c>
      <c r="C377" s="37">
        <v>11590</v>
      </c>
      <c r="D377" s="29">
        <v>3</v>
      </c>
      <c r="E377" s="42" t="s">
        <v>1126</v>
      </c>
      <c r="F377" s="29"/>
      <c r="G377" s="29" t="s">
        <v>9</v>
      </c>
      <c r="H377" s="29" t="s">
        <v>880</v>
      </c>
    </row>
    <row r="378" spans="1:8" s="1" customFormat="1" ht="20.85" customHeight="1" x14ac:dyDescent="0.25">
      <c r="A378" s="29" t="s">
        <v>1127</v>
      </c>
      <c r="B378" s="30" t="s">
        <v>1128</v>
      </c>
      <c r="C378" s="37">
        <v>13811</v>
      </c>
      <c r="D378" s="29">
        <v>3</v>
      </c>
      <c r="E378" s="42" t="s">
        <v>1129</v>
      </c>
      <c r="F378" s="29"/>
      <c r="G378" s="29" t="s">
        <v>9</v>
      </c>
      <c r="H378" s="29" t="s">
        <v>880</v>
      </c>
    </row>
    <row r="379" spans="1:8" s="1" customFormat="1" ht="20.85" customHeight="1" x14ac:dyDescent="0.25">
      <c r="A379" s="29" t="s">
        <v>1130</v>
      </c>
      <c r="B379" s="30" t="s">
        <v>1131</v>
      </c>
      <c r="C379" s="37">
        <v>13960</v>
      </c>
      <c r="D379" s="29">
        <v>3</v>
      </c>
      <c r="E379" s="42" t="s">
        <v>1132</v>
      </c>
      <c r="F379" s="29"/>
      <c r="G379" s="29" t="s">
        <v>9</v>
      </c>
      <c r="H379" s="29" t="s">
        <v>880</v>
      </c>
    </row>
    <row r="380" spans="1:8" s="1" customFormat="1" ht="20.85" customHeight="1" x14ac:dyDescent="0.25">
      <c r="A380" s="29" t="s">
        <v>1133</v>
      </c>
      <c r="B380" s="30" t="s">
        <v>1134</v>
      </c>
      <c r="C380" s="37">
        <v>14375</v>
      </c>
      <c r="D380" s="29">
        <v>3</v>
      </c>
      <c r="E380" s="42" t="s">
        <v>1135</v>
      </c>
      <c r="F380" s="29"/>
      <c r="G380" s="29" t="s">
        <v>9</v>
      </c>
      <c r="H380" s="29" t="s">
        <v>880</v>
      </c>
    </row>
    <row r="381" spans="1:8" s="1" customFormat="1" ht="20.85" customHeight="1" x14ac:dyDescent="0.25">
      <c r="A381" s="29" t="s">
        <v>1136</v>
      </c>
      <c r="B381" s="30" t="s">
        <v>1137</v>
      </c>
      <c r="C381" s="37">
        <v>15200</v>
      </c>
      <c r="D381" s="29">
        <v>3</v>
      </c>
      <c r="E381" s="42" t="s">
        <v>1138</v>
      </c>
      <c r="F381" s="29"/>
      <c r="G381" s="29" t="s">
        <v>9</v>
      </c>
      <c r="H381" s="29" t="s">
        <v>880</v>
      </c>
    </row>
    <row r="382" spans="1:8" s="1" customFormat="1" ht="20.85" customHeight="1" x14ac:dyDescent="0.25">
      <c r="A382" s="29" t="s">
        <v>1139</v>
      </c>
      <c r="B382" s="30" t="s">
        <v>1140</v>
      </c>
      <c r="C382" s="37">
        <v>15795</v>
      </c>
      <c r="D382" s="29">
        <v>3</v>
      </c>
      <c r="E382" s="42" t="s">
        <v>1141</v>
      </c>
      <c r="F382" s="29"/>
      <c r="G382" s="29" t="s">
        <v>9</v>
      </c>
      <c r="H382" s="29" t="s">
        <v>880</v>
      </c>
    </row>
    <row r="383" spans="1:8" s="1" customFormat="1" ht="20.85" customHeight="1" x14ac:dyDescent="0.25">
      <c r="A383" s="29" t="s">
        <v>1142</v>
      </c>
      <c r="B383" s="30" t="s">
        <v>1143</v>
      </c>
      <c r="C383" s="37">
        <v>16622</v>
      </c>
      <c r="D383" s="29">
        <v>3</v>
      </c>
      <c r="E383" s="42" t="s">
        <v>1144</v>
      </c>
      <c r="F383" s="29"/>
      <c r="G383" s="29" t="s">
        <v>9</v>
      </c>
      <c r="H383" s="29" t="s">
        <v>880</v>
      </c>
    </row>
    <row r="384" spans="1:8" s="1" customFormat="1" ht="20.85" customHeight="1" x14ac:dyDescent="0.25">
      <c r="A384" s="29" t="s">
        <v>1145</v>
      </c>
      <c r="B384" s="30" t="s">
        <v>1146</v>
      </c>
      <c r="C384" s="37">
        <v>17027</v>
      </c>
      <c r="D384" s="29">
        <v>3</v>
      </c>
      <c r="E384" s="42" t="s">
        <v>1147</v>
      </c>
      <c r="F384" s="29"/>
      <c r="G384" s="29" t="s">
        <v>9</v>
      </c>
      <c r="H384" s="29" t="s">
        <v>880</v>
      </c>
    </row>
    <row r="385" spans="1:8" s="1" customFormat="1" ht="20.85" customHeight="1" x14ac:dyDescent="0.25">
      <c r="A385" s="29" t="s">
        <v>1148</v>
      </c>
      <c r="B385" s="30" t="s">
        <v>1149</v>
      </c>
      <c r="C385" s="37">
        <v>18407</v>
      </c>
      <c r="D385" s="29">
        <v>3</v>
      </c>
      <c r="E385" s="42" t="s">
        <v>1150</v>
      </c>
      <c r="F385" s="29"/>
      <c r="G385" s="29" t="s">
        <v>9</v>
      </c>
      <c r="H385" s="29" t="s">
        <v>880</v>
      </c>
    </row>
    <row r="386" spans="1:8" s="1" customFormat="1" ht="20.85" customHeight="1" x14ac:dyDescent="0.25">
      <c r="A386" s="29" t="s">
        <v>1151</v>
      </c>
      <c r="B386" s="30" t="s">
        <v>1152</v>
      </c>
      <c r="C386" s="37">
        <v>20555</v>
      </c>
      <c r="D386" s="29">
        <v>3</v>
      </c>
      <c r="E386" s="42" t="s">
        <v>1153</v>
      </c>
      <c r="F386" s="29"/>
      <c r="G386" s="29" t="s">
        <v>9</v>
      </c>
      <c r="H386" s="29" t="s">
        <v>880</v>
      </c>
    </row>
    <row r="387" spans="1:8" s="1" customFormat="1" ht="20.85" customHeight="1" x14ac:dyDescent="0.25">
      <c r="A387" s="29" t="s">
        <v>1154</v>
      </c>
      <c r="B387" s="30" t="s">
        <v>1155</v>
      </c>
      <c r="C387" s="37">
        <v>3455</v>
      </c>
      <c r="D387" s="29">
        <v>3</v>
      </c>
      <c r="E387" s="42" t="s">
        <v>1156</v>
      </c>
      <c r="F387" s="29"/>
      <c r="G387" s="29" t="s">
        <v>9</v>
      </c>
      <c r="H387" s="29" t="s">
        <v>880</v>
      </c>
    </row>
    <row r="388" spans="1:8" s="1" customFormat="1" ht="20.85" customHeight="1" x14ac:dyDescent="0.25">
      <c r="A388" s="29" t="s">
        <v>1157</v>
      </c>
      <c r="B388" s="30" t="s">
        <v>1158</v>
      </c>
      <c r="C388" s="37">
        <v>6864</v>
      </c>
      <c r="D388" s="29">
        <v>1</v>
      </c>
      <c r="E388" s="42" t="s">
        <v>1159</v>
      </c>
      <c r="F388" s="29"/>
      <c r="G388" s="29" t="s">
        <v>9</v>
      </c>
      <c r="H388" s="29" t="s">
        <v>880</v>
      </c>
    </row>
    <row r="389" spans="1:8" s="1" customFormat="1" ht="20.85" customHeight="1" x14ac:dyDescent="0.25">
      <c r="A389" s="29" t="s">
        <v>1160</v>
      </c>
      <c r="B389" s="30" t="s">
        <v>1161</v>
      </c>
      <c r="C389" s="37">
        <v>10266</v>
      </c>
      <c r="D389" s="29">
        <v>1</v>
      </c>
      <c r="E389" s="42" t="s">
        <v>1162</v>
      </c>
      <c r="F389" s="29"/>
      <c r="G389" s="29" t="s">
        <v>9</v>
      </c>
      <c r="H389" s="29" t="s">
        <v>880</v>
      </c>
    </row>
    <row r="390" spans="1:8" s="1" customFormat="1" ht="20.85" customHeight="1" x14ac:dyDescent="0.25">
      <c r="A390" s="29" t="s">
        <v>1163</v>
      </c>
      <c r="B390" s="30" t="s">
        <v>1164</v>
      </c>
      <c r="C390" s="37">
        <v>13661</v>
      </c>
      <c r="D390" s="29">
        <v>1</v>
      </c>
      <c r="E390" s="42" t="s">
        <v>1165</v>
      </c>
      <c r="F390" s="29"/>
      <c r="G390" s="29" t="s">
        <v>9</v>
      </c>
      <c r="H390" s="29" t="s">
        <v>880</v>
      </c>
    </row>
    <row r="391" spans="1:8" s="1" customFormat="1" ht="20.85" customHeight="1" x14ac:dyDescent="0.25">
      <c r="A391" s="29" t="s">
        <v>1166</v>
      </c>
      <c r="B391" s="30" t="s">
        <v>1167</v>
      </c>
      <c r="C391" s="37">
        <v>30862</v>
      </c>
      <c r="D391" s="29">
        <v>3</v>
      </c>
      <c r="E391" s="42" t="s">
        <v>1168</v>
      </c>
      <c r="F391" s="29"/>
      <c r="G391" s="29" t="s">
        <v>9</v>
      </c>
      <c r="H391" s="29" t="s">
        <v>880</v>
      </c>
    </row>
    <row r="392" spans="1:8" s="1" customFormat="1" ht="20.85" customHeight="1" x14ac:dyDescent="0.25">
      <c r="A392" s="29" t="s">
        <v>1169</v>
      </c>
      <c r="B392" s="30" t="s">
        <v>1170</v>
      </c>
      <c r="C392" s="37">
        <v>23202</v>
      </c>
      <c r="D392" s="29">
        <v>1</v>
      </c>
      <c r="E392" s="42" t="s">
        <v>1171</v>
      </c>
      <c r="F392" s="29"/>
      <c r="G392" s="29" t="s">
        <v>9</v>
      </c>
      <c r="H392" s="29" t="s">
        <v>880</v>
      </c>
    </row>
    <row r="393" spans="1:8" s="1" customFormat="1" ht="20.85" customHeight="1" x14ac:dyDescent="0.25">
      <c r="A393" s="29" t="s">
        <v>1172</v>
      </c>
      <c r="B393" s="30" t="s">
        <v>1173</v>
      </c>
      <c r="C393" s="37">
        <v>1022</v>
      </c>
      <c r="D393" s="29">
        <v>3</v>
      </c>
      <c r="E393" s="42" t="s">
        <v>1174</v>
      </c>
      <c r="F393" s="29"/>
      <c r="G393" s="29" t="s">
        <v>9</v>
      </c>
      <c r="H393" s="29" t="s">
        <v>880</v>
      </c>
    </row>
    <row r="394" spans="1:8" s="1" customFormat="1" ht="20.85" customHeight="1" x14ac:dyDescent="0.25">
      <c r="A394" s="29" t="s">
        <v>1175</v>
      </c>
      <c r="B394" s="30" t="s">
        <v>1176</v>
      </c>
      <c r="C394" s="37">
        <v>2901</v>
      </c>
      <c r="D394" s="29">
        <v>3</v>
      </c>
      <c r="E394" s="42" t="s">
        <v>1177</v>
      </c>
      <c r="F394" s="29"/>
      <c r="G394" s="29" t="s">
        <v>9</v>
      </c>
      <c r="H394" s="29" t="s">
        <v>880</v>
      </c>
    </row>
    <row r="395" spans="1:8" s="1" customFormat="1" ht="20.85" customHeight="1" x14ac:dyDescent="0.25">
      <c r="A395" s="29" t="s">
        <v>1178</v>
      </c>
      <c r="B395" s="30" t="s">
        <v>1179</v>
      </c>
      <c r="C395" s="37">
        <v>3192</v>
      </c>
      <c r="D395" s="29">
        <v>3</v>
      </c>
      <c r="E395" s="42" t="s">
        <v>1180</v>
      </c>
      <c r="F395" s="29"/>
      <c r="G395" s="29" t="s">
        <v>9</v>
      </c>
      <c r="H395" s="29" t="s">
        <v>880</v>
      </c>
    </row>
    <row r="396" spans="1:8" s="1" customFormat="1" ht="20.85" customHeight="1" x14ac:dyDescent="0.25">
      <c r="A396" s="29" t="s">
        <v>1181</v>
      </c>
      <c r="B396" s="30" t="s">
        <v>1182</v>
      </c>
      <c r="C396" s="37">
        <v>4804</v>
      </c>
      <c r="D396" s="29">
        <v>3</v>
      </c>
      <c r="E396" s="42" t="s">
        <v>1183</v>
      </c>
      <c r="F396" s="29"/>
      <c r="G396" s="29" t="s">
        <v>9</v>
      </c>
      <c r="H396" s="29" t="s">
        <v>880</v>
      </c>
    </row>
    <row r="397" spans="1:8" s="1" customFormat="1" ht="20.85" customHeight="1" x14ac:dyDescent="0.25">
      <c r="A397" s="29" t="s">
        <v>1184</v>
      </c>
      <c r="B397" s="30" t="s">
        <v>1185</v>
      </c>
      <c r="C397" s="37">
        <v>19128</v>
      </c>
      <c r="D397" s="29">
        <v>1</v>
      </c>
      <c r="E397" s="42" t="s">
        <v>1186</v>
      </c>
      <c r="F397" s="29"/>
      <c r="G397" s="29" t="s">
        <v>9</v>
      </c>
      <c r="H397" s="29" t="s">
        <v>10</v>
      </c>
    </row>
    <row r="398" spans="1:8" s="1" customFormat="1" ht="20.85" customHeight="1" x14ac:dyDescent="0.25">
      <c r="A398" s="29" t="s">
        <v>1187</v>
      </c>
      <c r="B398" s="30" t="s">
        <v>1188</v>
      </c>
      <c r="C398" s="37">
        <v>19602</v>
      </c>
      <c r="D398" s="29">
        <v>1</v>
      </c>
      <c r="E398" s="42" t="s">
        <v>1189</v>
      </c>
      <c r="F398" s="29"/>
      <c r="G398" s="29" t="s">
        <v>9</v>
      </c>
      <c r="H398" s="29" t="s">
        <v>10</v>
      </c>
    </row>
    <row r="399" spans="1:8" s="1" customFormat="1" ht="20.85" customHeight="1" x14ac:dyDescent="0.25">
      <c r="A399" s="29" t="s">
        <v>1190</v>
      </c>
      <c r="B399" s="30" t="s">
        <v>1191</v>
      </c>
      <c r="C399" s="37">
        <v>10829</v>
      </c>
      <c r="D399" s="29">
        <v>1</v>
      </c>
      <c r="E399" s="42" t="s">
        <v>1192</v>
      </c>
      <c r="F399" s="29"/>
      <c r="G399" s="29" t="s">
        <v>9</v>
      </c>
      <c r="H399" s="29" t="s">
        <v>10</v>
      </c>
    </row>
    <row r="400" spans="1:8" s="1" customFormat="1" ht="20.85" customHeight="1" x14ac:dyDescent="0.25">
      <c r="A400" s="29" t="s">
        <v>1193</v>
      </c>
      <c r="B400" s="30" t="s">
        <v>1194</v>
      </c>
      <c r="C400" s="37">
        <v>14236</v>
      </c>
      <c r="D400" s="29">
        <v>1</v>
      </c>
      <c r="E400" s="42" t="s">
        <v>1195</v>
      </c>
      <c r="F400" s="29"/>
      <c r="G400" s="29" t="s">
        <v>9</v>
      </c>
      <c r="H400" s="29" t="s">
        <v>10</v>
      </c>
    </row>
    <row r="401" spans="1:8" s="1" customFormat="1" ht="20.85" customHeight="1" x14ac:dyDescent="0.25">
      <c r="A401" s="29" t="s">
        <v>1196</v>
      </c>
      <c r="B401" s="30" t="s">
        <v>1197</v>
      </c>
      <c r="C401" s="37">
        <v>20138</v>
      </c>
      <c r="D401" s="29">
        <v>1</v>
      </c>
      <c r="E401" s="42" t="s">
        <v>1198</v>
      </c>
      <c r="F401" s="29"/>
      <c r="G401" s="29" t="s">
        <v>9</v>
      </c>
      <c r="H401" s="29" t="s">
        <v>10</v>
      </c>
    </row>
    <row r="402" spans="1:8" s="1" customFormat="1" ht="20.85" customHeight="1" x14ac:dyDescent="0.25">
      <c r="A402" s="29" t="s">
        <v>1199</v>
      </c>
      <c r="B402" s="30" t="s">
        <v>1200</v>
      </c>
      <c r="C402" s="37">
        <v>11630</v>
      </c>
      <c r="D402" s="29">
        <v>1</v>
      </c>
      <c r="E402" s="42" t="s">
        <v>1201</v>
      </c>
      <c r="F402" s="29"/>
      <c r="G402" s="29" t="s">
        <v>9</v>
      </c>
      <c r="H402" s="29" t="s">
        <v>10</v>
      </c>
    </row>
    <row r="403" spans="1:8" s="1" customFormat="1" ht="20.85" customHeight="1" x14ac:dyDescent="0.25">
      <c r="A403" s="29" t="s">
        <v>1202</v>
      </c>
      <c r="B403" s="30" t="s">
        <v>1203</v>
      </c>
      <c r="C403" s="37">
        <v>34240</v>
      </c>
      <c r="D403" s="29">
        <v>1</v>
      </c>
      <c r="E403" s="42" t="s">
        <v>1204</v>
      </c>
      <c r="F403" s="29"/>
      <c r="G403" s="29" t="s">
        <v>9</v>
      </c>
      <c r="H403" s="29" t="s">
        <v>10</v>
      </c>
    </row>
    <row r="404" spans="1:8" s="1" customFormat="1" ht="20.85" customHeight="1" x14ac:dyDescent="0.25">
      <c r="A404" s="29" t="s">
        <v>1205</v>
      </c>
      <c r="B404" s="30" t="s">
        <v>1206</v>
      </c>
      <c r="C404" s="37">
        <v>34240</v>
      </c>
      <c r="D404" s="29">
        <v>1</v>
      </c>
      <c r="E404" s="42" t="s">
        <v>1207</v>
      </c>
      <c r="F404" s="29"/>
      <c r="G404" s="29" t="s">
        <v>9</v>
      </c>
      <c r="H404" s="29" t="s">
        <v>10</v>
      </c>
    </row>
    <row r="405" spans="1:8" s="1" customFormat="1" ht="20.85" customHeight="1" x14ac:dyDescent="0.25">
      <c r="A405" s="29" t="s">
        <v>1208</v>
      </c>
      <c r="B405" s="30" t="s">
        <v>1209</v>
      </c>
      <c r="C405" s="37">
        <v>34731</v>
      </c>
      <c r="D405" s="29">
        <v>1</v>
      </c>
      <c r="E405" s="42" t="s">
        <v>1210</v>
      </c>
      <c r="F405" s="29"/>
      <c r="G405" s="29" t="s">
        <v>9</v>
      </c>
      <c r="H405" s="29" t="s">
        <v>10</v>
      </c>
    </row>
    <row r="406" spans="1:8" s="1" customFormat="1" ht="20.85" customHeight="1" x14ac:dyDescent="0.25">
      <c r="A406" s="29" t="s">
        <v>1211</v>
      </c>
      <c r="B406" s="30" t="s">
        <v>1212</v>
      </c>
      <c r="C406" s="37">
        <v>35304</v>
      </c>
      <c r="D406" s="29">
        <v>1</v>
      </c>
      <c r="E406" s="42" t="s">
        <v>1213</v>
      </c>
      <c r="F406" s="29"/>
      <c r="G406" s="29" t="s">
        <v>9</v>
      </c>
      <c r="H406" s="29" t="s">
        <v>10</v>
      </c>
    </row>
    <row r="407" spans="1:8" s="1" customFormat="1" ht="20.85" customHeight="1" x14ac:dyDescent="0.25">
      <c r="A407" s="29" t="s">
        <v>1214</v>
      </c>
      <c r="B407" s="30" t="s">
        <v>1215</v>
      </c>
      <c r="C407" s="37">
        <v>35304</v>
      </c>
      <c r="D407" s="29">
        <v>1</v>
      </c>
      <c r="E407" s="42" t="s">
        <v>1216</v>
      </c>
      <c r="F407" s="29"/>
      <c r="G407" s="29" t="s">
        <v>9</v>
      </c>
      <c r="H407" s="29" t="s">
        <v>10</v>
      </c>
    </row>
    <row r="408" spans="1:8" s="1" customFormat="1" ht="20.85" customHeight="1" x14ac:dyDescent="0.25">
      <c r="A408" s="29" t="s">
        <v>1217</v>
      </c>
      <c r="B408" s="30" t="s">
        <v>1218</v>
      </c>
      <c r="C408" s="37">
        <v>40610</v>
      </c>
      <c r="D408" s="29">
        <v>1</v>
      </c>
      <c r="E408" s="42" t="s">
        <v>1219</v>
      </c>
      <c r="F408" s="29"/>
      <c r="G408" s="29" t="s">
        <v>9</v>
      </c>
      <c r="H408" s="29" t="s">
        <v>10</v>
      </c>
    </row>
    <row r="409" spans="1:8" s="1" customFormat="1" ht="20.85" customHeight="1" x14ac:dyDescent="0.25">
      <c r="A409" s="29" t="s">
        <v>1220</v>
      </c>
      <c r="B409" s="30" t="s">
        <v>1221</v>
      </c>
      <c r="C409" s="37">
        <v>68716</v>
      </c>
      <c r="D409" s="29">
        <v>1</v>
      </c>
      <c r="E409" s="42" t="s">
        <v>1222</v>
      </c>
      <c r="F409" s="29"/>
      <c r="G409" s="29" t="s">
        <v>9</v>
      </c>
      <c r="H409" s="29" t="s">
        <v>10</v>
      </c>
    </row>
    <row r="410" spans="1:8" s="1" customFormat="1" ht="20.85" customHeight="1" x14ac:dyDescent="0.25">
      <c r="A410" s="29" t="s">
        <v>1223</v>
      </c>
      <c r="B410" s="30" t="s">
        <v>1224</v>
      </c>
      <c r="C410" s="37">
        <v>40379</v>
      </c>
      <c r="D410" s="29">
        <v>1</v>
      </c>
      <c r="E410" s="42" t="s">
        <v>1225</v>
      </c>
      <c r="F410" s="29"/>
      <c r="G410" s="29" t="s">
        <v>9</v>
      </c>
      <c r="H410" s="29" t="s">
        <v>10</v>
      </c>
    </row>
    <row r="411" spans="1:8" s="1" customFormat="1" ht="20.85" customHeight="1" x14ac:dyDescent="0.25">
      <c r="A411" s="29" t="s">
        <v>1226</v>
      </c>
      <c r="B411" s="30" t="s">
        <v>1227</v>
      </c>
      <c r="C411" s="37">
        <v>6452</v>
      </c>
      <c r="D411" s="29">
        <v>1</v>
      </c>
      <c r="E411" s="42" t="s">
        <v>1228</v>
      </c>
      <c r="F411" s="29"/>
      <c r="G411" s="29" t="s">
        <v>9</v>
      </c>
      <c r="H411" s="29" t="s">
        <v>10</v>
      </c>
    </row>
    <row r="412" spans="1:8" s="1" customFormat="1" ht="20.85" customHeight="1" x14ac:dyDescent="0.25">
      <c r="A412" s="29" t="s">
        <v>1229</v>
      </c>
      <c r="B412" s="30" t="s">
        <v>1230</v>
      </c>
      <c r="C412" s="37">
        <v>10506</v>
      </c>
      <c r="D412" s="29">
        <v>1</v>
      </c>
      <c r="E412" s="42" t="s">
        <v>1231</v>
      </c>
      <c r="F412" s="29"/>
      <c r="G412" s="29" t="s">
        <v>9</v>
      </c>
      <c r="H412" s="29" t="s">
        <v>10</v>
      </c>
    </row>
    <row r="413" spans="1:8" s="1" customFormat="1" ht="20.85" customHeight="1" x14ac:dyDescent="0.25">
      <c r="A413" s="29" t="s">
        <v>1232</v>
      </c>
      <c r="B413" s="30" t="s">
        <v>1233</v>
      </c>
      <c r="C413" s="37">
        <v>4869</v>
      </c>
      <c r="D413" s="29">
        <v>1</v>
      </c>
      <c r="E413" s="42" t="s">
        <v>1234</v>
      </c>
      <c r="F413" s="29"/>
      <c r="G413" s="29" t="s">
        <v>9</v>
      </c>
      <c r="H413" s="29" t="s">
        <v>10</v>
      </c>
    </row>
    <row r="414" spans="1:8" s="1" customFormat="1" ht="20.85" customHeight="1" x14ac:dyDescent="0.25">
      <c r="A414" s="29" t="s">
        <v>1235</v>
      </c>
      <c r="B414" s="30" t="s">
        <v>1236</v>
      </c>
      <c r="C414" s="37">
        <v>9113</v>
      </c>
      <c r="D414" s="29">
        <v>1</v>
      </c>
      <c r="E414" s="42" t="s">
        <v>1237</v>
      </c>
      <c r="F414" s="29"/>
      <c r="G414" s="29" t="s">
        <v>9</v>
      </c>
      <c r="H414" s="29" t="s">
        <v>10</v>
      </c>
    </row>
    <row r="415" spans="1:8" s="1" customFormat="1" ht="20.85" customHeight="1" x14ac:dyDescent="0.25">
      <c r="A415" s="29" t="s">
        <v>1238</v>
      </c>
      <c r="B415" s="30" t="s">
        <v>1239</v>
      </c>
      <c r="C415" s="37">
        <v>10506</v>
      </c>
      <c r="D415" s="29">
        <v>1</v>
      </c>
      <c r="E415" s="42" t="s">
        <v>1240</v>
      </c>
      <c r="F415" s="29"/>
      <c r="G415" s="29" t="s">
        <v>9</v>
      </c>
      <c r="H415" s="29" t="s">
        <v>10</v>
      </c>
    </row>
    <row r="416" spans="1:8" s="1" customFormat="1" ht="20.85" customHeight="1" x14ac:dyDescent="0.25">
      <c r="A416" s="29" t="s">
        <v>1241</v>
      </c>
      <c r="B416" s="30" t="s">
        <v>1242</v>
      </c>
      <c r="C416" s="37">
        <v>5433</v>
      </c>
      <c r="D416" s="29">
        <v>1</v>
      </c>
      <c r="E416" s="42" t="s">
        <v>1243</v>
      </c>
      <c r="F416" s="29"/>
      <c r="G416" s="29" t="s">
        <v>9</v>
      </c>
      <c r="H416" s="29" t="s">
        <v>10</v>
      </c>
    </row>
    <row r="417" spans="1:8" s="1" customFormat="1" ht="20.85" customHeight="1" x14ac:dyDescent="0.25">
      <c r="A417" s="29" t="s">
        <v>1244</v>
      </c>
      <c r="B417" s="30" t="s">
        <v>1245</v>
      </c>
      <c r="C417" s="37">
        <v>6719</v>
      </c>
      <c r="D417" s="29">
        <v>1</v>
      </c>
      <c r="E417" s="42" t="s">
        <v>1246</v>
      </c>
      <c r="F417" s="29"/>
      <c r="G417" s="29" t="s">
        <v>9</v>
      </c>
      <c r="H417" s="29" t="s">
        <v>10</v>
      </c>
    </row>
    <row r="418" spans="1:8" s="1" customFormat="1" ht="20.85" customHeight="1" x14ac:dyDescent="0.25">
      <c r="A418" s="29" t="s">
        <v>1247</v>
      </c>
      <c r="B418" s="30" t="s">
        <v>1248</v>
      </c>
      <c r="C418" s="37">
        <v>25886</v>
      </c>
      <c r="D418" s="29">
        <v>1</v>
      </c>
      <c r="E418" s="42" t="s">
        <v>1249</v>
      </c>
      <c r="F418" s="29"/>
      <c r="G418" s="29" t="s">
        <v>9</v>
      </c>
      <c r="H418" s="29" t="s">
        <v>10</v>
      </c>
    </row>
    <row r="419" spans="1:8" s="1" customFormat="1" ht="20.85" customHeight="1" x14ac:dyDescent="0.25">
      <c r="A419" s="29" t="s">
        <v>1250</v>
      </c>
      <c r="B419" s="30" t="s">
        <v>1251</v>
      </c>
      <c r="C419" s="37">
        <v>14782</v>
      </c>
      <c r="D419" s="29">
        <v>1</v>
      </c>
      <c r="E419" s="42" t="s">
        <v>1252</v>
      </c>
      <c r="F419" s="29"/>
      <c r="G419" s="29" t="s">
        <v>9</v>
      </c>
      <c r="H419" s="29" t="s">
        <v>10</v>
      </c>
    </row>
    <row r="420" spans="1:8" s="1" customFormat="1" ht="20.85" customHeight="1" x14ac:dyDescent="0.25">
      <c r="A420" s="29" t="s">
        <v>1253</v>
      </c>
      <c r="B420" s="30" t="s">
        <v>1254</v>
      </c>
      <c r="C420" s="37">
        <v>31173</v>
      </c>
      <c r="D420" s="29">
        <v>1</v>
      </c>
      <c r="E420" s="42" t="s">
        <v>1255</v>
      </c>
      <c r="F420" s="29"/>
      <c r="G420" s="29" t="s">
        <v>9</v>
      </c>
      <c r="H420" s="29" t="s">
        <v>10</v>
      </c>
    </row>
    <row r="421" spans="1:8" s="1" customFormat="1" ht="20.85" customHeight="1" x14ac:dyDescent="0.25">
      <c r="A421" s="29" t="s">
        <v>1256</v>
      </c>
      <c r="B421" s="30" t="s">
        <v>1257</v>
      </c>
      <c r="C421" s="37">
        <v>18537</v>
      </c>
      <c r="D421" s="29">
        <v>1</v>
      </c>
      <c r="E421" s="42" t="s">
        <v>1258</v>
      </c>
      <c r="F421" s="29"/>
      <c r="G421" s="29" t="s">
        <v>9</v>
      </c>
      <c r="H421" s="29" t="s">
        <v>10</v>
      </c>
    </row>
    <row r="422" spans="1:8" s="1" customFormat="1" ht="20.85" customHeight="1" x14ac:dyDescent="0.25">
      <c r="A422" s="29" t="s">
        <v>1259</v>
      </c>
      <c r="B422" s="30" t="s">
        <v>1260</v>
      </c>
      <c r="C422" s="37">
        <v>45437</v>
      </c>
      <c r="D422" s="29">
        <v>1</v>
      </c>
      <c r="E422" s="42" t="s">
        <v>1261</v>
      </c>
      <c r="F422" s="29"/>
      <c r="G422" s="29" t="s">
        <v>9</v>
      </c>
      <c r="H422" s="29" t="s">
        <v>10</v>
      </c>
    </row>
    <row r="423" spans="1:8" s="1" customFormat="1" ht="20.85" customHeight="1" x14ac:dyDescent="0.25">
      <c r="A423" s="29" t="s">
        <v>1262</v>
      </c>
      <c r="B423" s="30" t="s">
        <v>1263</v>
      </c>
      <c r="C423" s="37">
        <v>25871</v>
      </c>
      <c r="D423" s="29">
        <v>1</v>
      </c>
      <c r="E423" s="42" t="s">
        <v>1264</v>
      </c>
      <c r="F423" s="29"/>
      <c r="G423" s="29" t="s">
        <v>9</v>
      </c>
      <c r="H423" s="29" t="s">
        <v>10</v>
      </c>
    </row>
    <row r="424" spans="1:8" s="1" customFormat="1" ht="20.85" customHeight="1" x14ac:dyDescent="0.25">
      <c r="A424" s="29" t="s">
        <v>1265</v>
      </c>
      <c r="B424" s="30" t="s">
        <v>1266</v>
      </c>
      <c r="C424" s="37">
        <v>1240</v>
      </c>
      <c r="D424" s="29">
        <v>1</v>
      </c>
      <c r="E424" s="42" t="s">
        <v>1267</v>
      </c>
      <c r="F424" s="29"/>
      <c r="G424" s="29" t="s">
        <v>9</v>
      </c>
      <c r="H424" s="29" t="s">
        <v>10</v>
      </c>
    </row>
    <row r="425" spans="1:8" s="1" customFormat="1" ht="20.85" customHeight="1" x14ac:dyDescent="0.25">
      <c r="A425" s="29" t="s">
        <v>1268</v>
      </c>
      <c r="B425" s="30" t="s">
        <v>1269</v>
      </c>
      <c r="C425" s="37">
        <v>644</v>
      </c>
      <c r="D425" s="29">
        <v>1</v>
      </c>
      <c r="E425" s="42" t="s">
        <v>1270</v>
      </c>
      <c r="F425" s="29"/>
      <c r="G425" s="29" t="s">
        <v>9</v>
      </c>
      <c r="H425" s="29" t="s">
        <v>10</v>
      </c>
    </row>
    <row r="426" spans="1:8" s="1" customFormat="1" ht="20.85" customHeight="1" x14ac:dyDescent="0.25">
      <c r="A426" s="29" t="s">
        <v>1271</v>
      </c>
      <c r="B426" s="30" t="s">
        <v>1272</v>
      </c>
      <c r="C426" s="37">
        <v>791</v>
      </c>
      <c r="D426" s="29">
        <v>1</v>
      </c>
      <c r="E426" s="42" t="s">
        <v>1273</v>
      </c>
      <c r="F426" s="29"/>
      <c r="G426" s="29" t="s">
        <v>9</v>
      </c>
      <c r="H426" s="29" t="s">
        <v>10</v>
      </c>
    </row>
    <row r="427" spans="1:8" s="1" customFormat="1" ht="20.85" customHeight="1" x14ac:dyDescent="0.25">
      <c r="A427" s="29" t="s">
        <v>1274</v>
      </c>
      <c r="B427" s="30" t="s">
        <v>1275</v>
      </c>
      <c r="C427" s="37">
        <v>1240</v>
      </c>
      <c r="D427" s="29">
        <v>1</v>
      </c>
      <c r="E427" s="42" t="s">
        <v>1276</v>
      </c>
      <c r="F427" s="29"/>
      <c r="G427" s="29" t="s">
        <v>9</v>
      </c>
      <c r="H427" s="29" t="s">
        <v>10</v>
      </c>
    </row>
    <row r="428" spans="1:8" s="1" customFormat="1" ht="20.85" customHeight="1" x14ac:dyDescent="0.25">
      <c r="A428" s="29" t="s">
        <v>1277</v>
      </c>
      <c r="B428" s="30" t="s">
        <v>1278</v>
      </c>
      <c r="C428" s="37">
        <v>891</v>
      </c>
      <c r="D428" s="29">
        <v>1</v>
      </c>
      <c r="E428" s="42" t="s">
        <v>1279</v>
      </c>
      <c r="F428" s="29"/>
      <c r="G428" s="29" t="s">
        <v>9</v>
      </c>
      <c r="H428" s="29" t="s">
        <v>10</v>
      </c>
    </row>
    <row r="429" spans="1:8" s="1" customFormat="1" ht="20.85" customHeight="1" x14ac:dyDescent="0.25">
      <c r="A429" s="29" t="s">
        <v>1280</v>
      </c>
      <c r="B429" s="30" t="s">
        <v>1281</v>
      </c>
      <c r="C429" s="37">
        <v>891</v>
      </c>
      <c r="D429" s="29">
        <v>1</v>
      </c>
      <c r="E429" s="42" t="s">
        <v>1282</v>
      </c>
      <c r="F429" s="29"/>
      <c r="G429" s="29" t="s">
        <v>9</v>
      </c>
      <c r="H429" s="29" t="s">
        <v>10</v>
      </c>
    </row>
    <row r="430" spans="1:8" s="1" customFormat="1" ht="20.85" customHeight="1" x14ac:dyDescent="0.25">
      <c r="A430" s="29" t="s">
        <v>1283</v>
      </c>
      <c r="B430" s="30" t="s">
        <v>1284</v>
      </c>
      <c r="C430" s="37">
        <v>1240</v>
      </c>
      <c r="D430" s="29">
        <v>1</v>
      </c>
      <c r="E430" s="42" t="s">
        <v>1285</v>
      </c>
      <c r="F430" s="29"/>
      <c r="G430" s="29" t="s">
        <v>9</v>
      </c>
      <c r="H430" s="29" t="s">
        <v>10</v>
      </c>
    </row>
    <row r="431" spans="1:8" s="1" customFormat="1" ht="20.85" customHeight="1" x14ac:dyDescent="0.25">
      <c r="A431" s="29" t="s">
        <v>1286</v>
      </c>
      <c r="B431" s="30" t="s">
        <v>1287</v>
      </c>
      <c r="C431" s="37">
        <v>1814</v>
      </c>
      <c r="D431" s="29">
        <v>1</v>
      </c>
      <c r="E431" s="42" t="s">
        <v>1288</v>
      </c>
      <c r="F431" s="29"/>
      <c r="G431" s="29" t="s">
        <v>9</v>
      </c>
      <c r="H431" s="29" t="s">
        <v>10</v>
      </c>
    </row>
    <row r="432" spans="1:8" s="1" customFormat="1" ht="20.85" customHeight="1" x14ac:dyDescent="0.25">
      <c r="A432" s="29" t="s">
        <v>1289</v>
      </c>
      <c r="B432" s="30" t="s">
        <v>1290</v>
      </c>
      <c r="C432" s="37">
        <v>891</v>
      </c>
      <c r="D432" s="29">
        <v>1</v>
      </c>
      <c r="E432" s="42" t="s">
        <v>1291</v>
      </c>
      <c r="F432" s="29"/>
      <c r="G432" s="29" t="s">
        <v>9</v>
      </c>
      <c r="H432" s="29" t="s">
        <v>10</v>
      </c>
    </row>
    <row r="433" spans="1:8" s="1" customFormat="1" ht="20.85" customHeight="1" x14ac:dyDescent="0.25">
      <c r="A433" s="29" t="s">
        <v>1292</v>
      </c>
      <c r="B433" s="30" t="s">
        <v>1293</v>
      </c>
      <c r="C433" s="37">
        <v>1814</v>
      </c>
      <c r="D433" s="29">
        <v>1</v>
      </c>
      <c r="E433" s="42" t="s">
        <v>1294</v>
      </c>
      <c r="F433" s="29"/>
      <c r="G433" s="29" t="s">
        <v>9</v>
      </c>
      <c r="H433" s="29" t="s">
        <v>10</v>
      </c>
    </row>
    <row r="434" spans="1:8" s="1" customFormat="1" ht="20.85" customHeight="1" x14ac:dyDescent="0.25">
      <c r="A434" s="29" t="s">
        <v>1295</v>
      </c>
      <c r="B434" s="30" t="s">
        <v>1296</v>
      </c>
      <c r="C434" s="37">
        <v>2162</v>
      </c>
      <c r="D434" s="29">
        <v>1</v>
      </c>
      <c r="E434" s="42" t="s">
        <v>1297</v>
      </c>
      <c r="F434" s="29"/>
      <c r="G434" s="29" t="s">
        <v>9</v>
      </c>
      <c r="H434" s="29" t="s">
        <v>10</v>
      </c>
    </row>
    <row r="435" spans="1:8" s="1" customFormat="1" ht="20.85" customHeight="1" x14ac:dyDescent="0.25">
      <c r="A435" s="29" t="s">
        <v>1298</v>
      </c>
      <c r="B435" s="30" t="s">
        <v>1299</v>
      </c>
      <c r="C435" s="37">
        <v>322</v>
      </c>
      <c r="D435" s="29">
        <v>10</v>
      </c>
      <c r="E435" s="42" t="s">
        <v>1300</v>
      </c>
      <c r="F435" s="29"/>
      <c r="G435" s="29" t="s">
        <v>9</v>
      </c>
      <c r="H435" s="29" t="s">
        <v>880</v>
      </c>
    </row>
    <row r="436" spans="1:8" s="1" customFormat="1" ht="20.85" customHeight="1" x14ac:dyDescent="0.25">
      <c r="A436" s="29" t="s">
        <v>1301</v>
      </c>
      <c r="B436" s="30" t="s">
        <v>1302</v>
      </c>
      <c r="C436" s="37">
        <v>322</v>
      </c>
      <c r="D436" s="29">
        <v>10</v>
      </c>
      <c r="E436" s="42" t="s">
        <v>1303</v>
      </c>
      <c r="F436" s="29"/>
      <c r="G436" s="29" t="s">
        <v>9</v>
      </c>
      <c r="H436" s="29" t="s">
        <v>880</v>
      </c>
    </row>
    <row r="437" spans="1:8" s="1" customFormat="1" ht="20.85" customHeight="1" x14ac:dyDescent="0.25">
      <c r="A437" s="29" t="s">
        <v>1304</v>
      </c>
      <c r="B437" s="30" t="s">
        <v>1305</v>
      </c>
      <c r="C437" s="37">
        <v>322</v>
      </c>
      <c r="D437" s="29">
        <v>10</v>
      </c>
      <c r="E437" s="42" t="s">
        <v>1306</v>
      </c>
      <c r="F437" s="29"/>
      <c r="G437" s="29" t="s">
        <v>9</v>
      </c>
      <c r="H437" s="29" t="s">
        <v>880</v>
      </c>
    </row>
    <row r="438" spans="1:8" s="1" customFormat="1" ht="20.85" customHeight="1" x14ac:dyDescent="0.25">
      <c r="A438" s="29" t="s">
        <v>1307</v>
      </c>
      <c r="B438" s="30" t="s">
        <v>1308</v>
      </c>
      <c r="C438" s="37">
        <v>322</v>
      </c>
      <c r="D438" s="29">
        <v>10</v>
      </c>
      <c r="E438" s="42" t="s">
        <v>1309</v>
      </c>
      <c r="F438" s="29"/>
      <c r="G438" s="29" t="s">
        <v>9</v>
      </c>
      <c r="H438" s="29" t="s">
        <v>880</v>
      </c>
    </row>
    <row r="439" spans="1:8" s="1" customFormat="1" ht="20.85" customHeight="1" x14ac:dyDescent="0.25">
      <c r="A439" s="29" t="s">
        <v>1310</v>
      </c>
      <c r="B439" s="30" t="s">
        <v>1311</v>
      </c>
      <c r="C439" s="37">
        <v>322</v>
      </c>
      <c r="D439" s="29">
        <v>20</v>
      </c>
      <c r="E439" s="42" t="s">
        <v>1312</v>
      </c>
      <c r="F439" s="29"/>
      <c r="G439" s="29" t="s">
        <v>9</v>
      </c>
      <c r="H439" s="29" t="s">
        <v>880</v>
      </c>
    </row>
    <row r="440" spans="1:8" s="1" customFormat="1" ht="20.85" customHeight="1" x14ac:dyDescent="0.25">
      <c r="A440" s="29" t="s">
        <v>1313</v>
      </c>
      <c r="B440" s="30" t="s">
        <v>1314</v>
      </c>
      <c r="C440" s="37">
        <v>322</v>
      </c>
      <c r="D440" s="29">
        <v>10</v>
      </c>
      <c r="E440" s="42" t="s">
        <v>1315</v>
      </c>
      <c r="F440" s="29"/>
      <c r="G440" s="29" t="s">
        <v>9</v>
      </c>
      <c r="H440" s="29" t="s">
        <v>880</v>
      </c>
    </row>
    <row r="441" spans="1:8" s="1" customFormat="1" ht="20.85" customHeight="1" x14ac:dyDescent="0.25">
      <c r="A441" s="29" t="s">
        <v>1316</v>
      </c>
      <c r="B441" s="30" t="s">
        <v>1317</v>
      </c>
      <c r="C441" s="37">
        <v>322</v>
      </c>
      <c r="D441" s="29">
        <v>20</v>
      </c>
      <c r="E441" s="42" t="s">
        <v>1318</v>
      </c>
      <c r="F441" s="29"/>
      <c r="G441" s="29" t="s">
        <v>9</v>
      </c>
      <c r="H441" s="29" t="s">
        <v>880</v>
      </c>
    </row>
    <row r="442" spans="1:8" s="1" customFormat="1" ht="20.85" customHeight="1" x14ac:dyDescent="0.25">
      <c r="A442" s="29" t="s">
        <v>1319</v>
      </c>
      <c r="B442" s="30" t="s">
        <v>1320</v>
      </c>
      <c r="C442" s="37">
        <v>322</v>
      </c>
      <c r="D442" s="29">
        <v>10</v>
      </c>
      <c r="E442" s="42" t="s">
        <v>1321</v>
      </c>
      <c r="F442" s="29"/>
      <c r="G442" s="29" t="s">
        <v>9</v>
      </c>
      <c r="H442" s="29" t="s">
        <v>880</v>
      </c>
    </row>
    <row r="443" spans="1:8" s="1" customFormat="1" ht="20.85" customHeight="1" x14ac:dyDescent="0.25">
      <c r="A443" s="29" t="s">
        <v>1322</v>
      </c>
      <c r="B443" s="30" t="s">
        <v>1323</v>
      </c>
      <c r="C443" s="37">
        <v>322</v>
      </c>
      <c r="D443" s="29">
        <v>20</v>
      </c>
      <c r="E443" s="42" t="s">
        <v>1324</v>
      </c>
      <c r="F443" s="29"/>
      <c r="G443" s="29" t="s">
        <v>9</v>
      </c>
      <c r="H443" s="29" t="s">
        <v>880</v>
      </c>
    </row>
    <row r="444" spans="1:8" s="1" customFormat="1" ht="20.85" customHeight="1" x14ac:dyDescent="0.25">
      <c r="A444" s="29" t="s">
        <v>1325</v>
      </c>
      <c r="B444" s="30" t="s">
        <v>1326</v>
      </c>
      <c r="C444" s="37">
        <v>322</v>
      </c>
      <c r="D444" s="29">
        <v>20</v>
      </c>
      <c r="E444" s="42" t="s">
        <v>1327</v>
      </c>
      <c r="F444" s="29"/>
      <c r="G444" s="29" t="s">
        <v>9</v>
      </c>
      <c r="H444" s="29" t="s">
        <v>880</v>
      </c>
    </row>
    <row r="445" spans="1:8" s="1" customFormat="1" ht="20.85" customHeight="1" x14ac:dyDescent="0.25">
      <c r="A445" s="29" t="s">
        <v>1328</v>
      </c>
      <c r="B445" s="30" t="s">
        <v>1329</v>
      </c>
      <c r="C445" s="37">
        <v>396</v>
      </c>
      <c r="D445" s="29">
        <v>10</v>
      </c>
      <c r="E445" s="42" t="s">
        <v>1330</v>
      </c>
      <c r="F445" s="29"/>
      <c r="G445" s="29" t="s">
        <v>9</v>
      </c>
      <c r="H445" s="29" t="s">
        <v>880</v>
      </c>
    </row>
    <row r="446" spans="1:8" s="1" customFormat="1" ht="20.85" customHeight="1" x14ac:dyDescent="0.25">
      <c r="A446" s="29" t="s">
        <v>1331</v>
      </c>
      <c r="B446" s="30" t="s">
        <v>1332</v>
      </c>
      <c r="C446" s="37">
        <v>396</v>
      </c>
      <c r="D446" s="29">
        <v>10</v>
      </c>
      <c r="E446" s="42" t="s">
        <v>1333</v>
      </c>
      <c r="F446" s="29"/>
      <c r="G446" s="29" t="s">
        <v>9</v>
      </c>
      <c r="H446" s="29" t="s">
        <v>880</v>
      </c>
    </row>
    <row r="447" spans="1:8" s="1" customFormat="1" ht="20.85" customHeight="1" x14ac:dyDescent="0.25">
      <c r="A447" s="29" t="s">
        <v>1334</v>
      </c>
      <c r="B447" s="30" t="s">
        <v>1335</v>
      </c>
      <c r="C447" s="37">
        <v>923</v>
      </c>
      <c r="D447" s="29">
        <v>10</v>
      </c>
      <c r="E447" s="42" t="s">
        <v>1336</v>
      </c>
      <c r="F447" s="29"/>
      <c r="G447" s="29" t="s">
        <v>9</v>
      </c>
      <c r="H447" s="29" t="s">
        <v>880</v>
      </c>
    </row>
    <row r="448" spans="1:8" s="1" customFormat="1" ht="20.85" customHeight="1" x14ac:dyDescent="0.25">
      <c r="A448" s="29" t="s">
        <v>1337</v>
      </c>
      <c r="B448" s="30" t="s">
        <v>1338</v>
      </c>
      <c r="C448" s="37">
        <v>923</v>
      </c>
      <c r="D448" s="29">
        <v>10</v>
      </c>
      <c r="E448" s="42" t="s">
        <v>1339</v>
      </c>
      <c r="F448" s="29"/>
      <c r="G448" s="29" t="s">
        <v>9</v>
      </c>
      <c r="H448" s="29" t="s">
        <v>880</v>
      </c>
    </row>
    <row r="449" spans="1:8" s="1" customFormat="1" ht="20.85" customHeight="1" x14ac:dyDescent="0.25">
      <c r="A449" s="29" t="s">
        <v>1340</v>
      </c>
      <c r="B449" s="30" t="s">
        <v>1341</v>
      </c>
      <c r="C449" s="37">
        <v>923</v>
      </c>
      <c r="D449" s="29">
        <v>10</v>
      </c>
      <c r="E449" s="42" t="s">
        <v>1342</v>
      </c>
      <c r="F449" s="29"/>
      <c r="G449" s="29" t="s">
        <v>9</v>
      </c>
      <c r="H449" s="29" t="s">
        <v>880</v>
      </c>
    </row>
    <row r="450" spans="1:8" s="1" customFormat="1" ht="20.85" customHeight="1" x14ac:dyDescent="0.25">
      <c r="A450" s="29" t="s">
        <v>1343</v>
      </c>
      <c r="B450" s="30" t="s">
        <v>1344</v>
      </c>
      <c r="C450" s="37">
        <v>340</v>
      </c>
      <c r="D450" s="29">
        <v>10</v>
      </c>
      <c r="E450" s="42" t="s">
        <v>1345</v>
      </c>
      <c r="F450" s="29"/>
      <c r="G450" s="29" t="s">
        <v>9</v>
      </c>
      <c r="H450" s="29" t="s">
        <v>880</v>
      </c>
    </row>
    <row r="451" spans="1:8" s="1" customFormat="1" ht="20.85" customHeight="1" x14ac:dyDescent="0.25">
      <c r="A451" s="29" t="s">
        <v>1346</v>
      </c>
      <c r="B451" s="30" t="s">
        <v>1347</v>
      </c>
      <c r="C451" s="37">
        <v>340</v>
      </c>
      <c r="D451" s="29">
        <v>10</v>
      </c>
      <c r="E451" s="42" t="s">
        <v>1348</v>
      </c>
      <c r="F451" s="29"/>
      <c r="G451" s="29" t="s">
        <v>9</v>
      </c>
      <c r="H451" s="29" t="s">
        <v>880</v>
      </c>
    </row>
    <row r="452" spans="1:8" s="1" customFormat="1" ht="20.85" customHeight="1" x14ac:dyDescent="0.25">
      <c r="A452" s="29" t="s">
        <v>1349</v>
      </c>
      <c r="B452" s="30" t="s">
        <v>1350</v>
      </c>
      <c r="C452" s="37">
        <v>340</v>
      </c>
      <c r="D452" s="29">
        <v>10</v>
      </c>
      <c r="E452" s="42" t="s">
        <v>1351</v>
      </c>
      <c r="F452" s="29"/>
      <c r="G452" s="29" t="s">
        <v>9</v>
      </c>
      <c r="H452" s="29" t="s">
        <v>880</v>
      </c>
    </row>
    <row r="453" spans="1:8" s="1" customFormat="1" ht="20.85" customHeight="1" x14ac:dyDescent="0.25">
      <c r="A453" s="29" t="s">
        <v>1352</v>
      </c>
      <c r="B453" s="30" t="s">
        <v>1353</v>
      </c>
      <c r="C453" s="37">
        <v>340</v>
      </c>
      <c r="D453" s="29">
        <v>10</v>
      </c>
      <c r="E453" s="42" t="s">
        <v>1354</v>
      </c>
      <c r="F453" s="29"/>
      <c r="G453" s="29" t="s">
        <v>9</v>
      </c>
      <c r="H453" s="29" t="s">
        <v>880</v>
      </c>
    </row>
    <row r="454" spans="1:8" s="1" customFormat="1" ht="20.85" customHeight="1" x14ac:dyDescent="0.25">
      <c r="A454" s="29" t="s">
        <v>1355</v>
      </c>
      <c r="B454" s="30" t="s">
        <v>1356</v>
      </c>
      <c r="C454" s="37">
        <v>340</v>
      </c>
      <c r="D454" s="29">
        <v>10</v>
      </c>
      <c r="E454" s="42" t="s">
        <v>1357</v>
      </c>
      <c r="F454" s="29"/>
      <c r="G454" s="29" t="s">
        <v>9</v>
      </c>
      <c r="H454" s="29" t="s">
        <v>880</v>
      </c>
    </row>
    <row r="455" spans="1:8" s="1" customFormat="1" ht="20.85" customHeight="1" x14ac:dyDescent="0.25">
      <c r="A455" s="29" t="s">
        <v>1358</v>
      </c>
      <c r="B455" s="30" t="s">
        <v>1359</v>
      </c>
      <c r="C455" s="37">
        <v>340</v>
      </c>
      <c r="D455" s="29">
        <v>10</v>
      </c>
      <c r="E455" s="42" t="s">
        <v>1360</v>
      </c>
      <c r="F455" s="29"/>
      <c r="G455" s="29" t="s">
        <v>9</v>
      </c>
      <c r="H455" s="29" t="s">
        <v>880</v>
      </c>
    </row>
    <row r="456" spans="1:8" s="1" customFormat="1" ht="20.85" customHeight="1" x14ac:dyDescent="0.25">
      <c r="A456" s="29" t="s">
        <v>1361</v>
      </c>
      <c r="B456" s="30" t="s">
        <v>1362</v>
      </c>
      <c r="C456" s="37">
        <v>688</v>
      </c>
      <c r="D456" s="29">
        <v>1</v>
      </c>
      <c r="E456" s="42" t="s">
        <v>1363</v>
      </c>
      <c r="F456" s="29"/>
      <c r="G456" s="29" t="s">
        <v>9</v>
      </c>
      <c r="H456" s="29" t="s">
        <v>880</v>
      </c>
    </row>
    <row r="457" spans="1:8" s="1" customFormat="1" ht="20.85" customHeight="1" x14ac:dyDescent="0.25">
      <c r="A457" s="29" t="s">
        <v>1364</v>
      </c>
      <c r="B457" s="30" t="s">
        <v>1365</v>
      </c>
      <c r="C457" s="37">
        <v>1870</v>
      </c>
      <c r="D457" s="29">
        <v>1</v>
      </c>
      <c r="E457" s="42" t="s">
        <v>1366</v>
      </c>
      <c r="F457" s="29"/>
      <c r="G457" s="29" t="s">
        <v>9</v>
      </c>
      <c r="H457" s="29" t="s">
        <v>880</v>
      </c>
    </row>
    <row r="458" spans="1:8" s="1" customFormat="1" ht="20.85" customHeight="1" x14ac:dyDescent="0.25">
      <c r="A458" s="29" t="s">
        <v>1367</v>
      </c>
      <c r="B458" s="30" t="s">
        <v>1368</v>
      </c>
      <c r="C458" s="37">
        <v>1308</v>
      </c>
      <c r="D458" s="29">
        <v>1</v>
      </c>
      <c r="E458" s="42" t="s">
        <v>1369</v>
      </c>
      <c r="F458" s="29"/>
      <c r="G458" s="29" t="s">
        <v>9</v>
      </c>
      <c r="H458" s="29" t="s">
        <v>880</v>
      </c>
    </row>
    <row r="459" spans="1:8" s="1" customFormat="1" ht="20.85" customHeight="1" x14ac:dyDescent="0.25">
      <c r="A459" s="29" t="s">
        <v>1370</v>
      </c>
      <c r="B459" s="30" t="s">
        <v>1371</v>
      </c>
      <c r="C459" s="37">
        <v>1940</v>
      </c>
      <c r="D459" s="29">
        <v>1</v>
      </c>
      <c r="E459" s="42" t="s">
        <v>1372</v>
      </c>
      <c r="F459" s="29"/>
      <c r="G459" s="29" t="s">
        <v>9</v>
      </c>
      <c r="H459" s="29" t="s">
        <v>880</v>
      </c>
    </row>
    <row r="460" spans="1:8" s="1" customFormat="1" ht="20.85" customHeight="1" x14ac:dyDescent="0.25">
      <c r="A460" s="29" t="s">
        <v>1373</v>
      </c>
      <c r="B460" s="30" t="s">
        <v>1374</v>
      </c>
      <c r="C460" s="37">
        <v>5702</v>
      </c>
      <c r="D460" s="29">
        <v>1</v>
      </c>
      <c r="E460" s="42" t="s">
        <v>1375</v>
      </c>
      <c r="F460" s="29"/>
      <c r="G460" s="29" t="s">
        <v>9</v>
      </c>
      <c r="H460" s="29" t="s">
        <v>880</v>
      </c>
    </row>
    <row r="461" spans="1:8" s="1" customFormat="1" ht="20.85" customHeight="1" x14ac:dyDescent="0.25">
      <c r="A461" s="29" t="s">
        <v>1376</v>
      </c>
      <c r="B461" s="30" t="s">
        <v>1377</v>
      </c>
      <c r="C461" s="37">
        <v>3711</v>
      </c>
      <c r="D461" s="29">
        <v>1</v>
      </c>
      <c r="E461" s="42" t="s">
        <v>1378</v>
      </c>
      <c r="F461" s="29"/>
      <c r="G461" s="29" t="s">
        <v>9</v>
      </c>
      <c r="H461" s="29" t="s">
        <v>880</v>
      </c>
    </row>
    <row r="462" spans="1:8" s="1" customFormat="1" ht="20.85" customHeight="1" x14ac:dyDescent="0.25">
      <c r="A462" s="29" t="s">
        <v>1379</v>
      </c>
      <c r="B462" s="30" t="s">
        <v>1380</v>
      </c>
      <c r="C462" s="37">
        <v>4990</v>
      </c>
      <c r="D462" s="29">
        <v>1</v>
      </c>
      <c r="E462" s="42" t="s">
        <v>1381</v>
      </c>
      <c r="F462" s="29"/>
      <c r="G462" s="29" t="s">
        <v>9</v>
      </c>
      <c r="H462" s="29" t="s">
        <v>880</v>
      </c>
    </row>
    <row r="463" spans="1:8" s="1" customFormat="1" ht="20.85" customHeight="1" x14ac:dyDescent="0.25">
      <c r="A463" s="29" t="s">
        <v>1382</v>
      </c>
      <c r="B463" s="30" t="s">
        <v>1383</v>
      </c>
      <c r="C463" s="37">
        <v>12287</v>
      </c>
      <c r="D463" s="29">
        <v>1</v>
      </c>
      <c r="E463" s="42" t="s">
        <v>1384</v>
      </c>
      <c r="F463" s="29"/>
      <c r="G463" s="29" t="s">
        <v>9</v>
      </c>
      <c r="H463" s="29" t="s">
        <v>880</v>
      </c>
    </row>
    <row r="464" spans="1:8" s="1" customFormat="1" ht="20.85" customHeight="1" x14ac:dyDescent="0.25">
      <c r="A464" s="29" t="s">
        <v>1385</v>
      </c>
      <c r="B464" s="30" t="s">
        <v>1386</v>
      </c>
      <c r="C464" s="37">
        <v>9970</v>
      </c>
      <c r="D464" s="29">
        <v>1</v>
      </c>
      <c r="E464" s="42" t="s">
        <v>1387</v>
      </c>
      <c r="F464" s="29"/>
      <c r="G464" s="29" t="s">
        <v>9</v>
      </c>
      <c r="H464" s="29" t="s">
        <v>880</v>
      </c>
    </row>
    <row r="465" spans="1:8" s="1" customFormat="1" ht="20.85" customHeight="1" x14ac:dyDescent="0.25">
      <c r="A465" s="29" t="s">
        <v>1388</v>
      </c>
      <c r="B465" s="30" t="s">
        <v>1389</v>
      </c>
      <c r="C465" s="37">
        <v>674</v>
      </c>
      <c r="D465" s="29">
        <v>1</v>
      </c>
      <c r="E465" s="42" t="s">
        <v>1390</v>
      </c>
      <c r="F465" s="29"/>
      <c r="G465" s="29" t="s">
        <v>9</v>
      </c>
      <c r="H465" s="29" t="s">
        <v>880</v>
      </c>
    </row>
    <row r="466" spans="1:8" s="1" customFormat="1" ht="20.85" customHeight="1" x14ac:dyDescent="0.25">
      <c r="A466" s="29" t="s">
        <v>1391</v>
      </c>
      <c r="B466" s="30" t="s">
        <v>1392</v>
      </c>
      <c r="C466" s="37">
        <v>2055</v>
      </c>
      <c r="D466" s="29">
        <v>1</v>
      </c>
      <c r="E466" s="42" t="s">
        <v>1393</v>
      </c>
      <c r="F466" s="29"/>
      <c r="G466" s="29" t="s">
        <v>9</v>
      </c>
      <c r="H466" s="29" t="s">
        <v>880</v>
      </c>
    </row>
    <row r="467" spans="1:8" s="1" customFormat="1" ht="20.85" customHeight="1" x14ac:dyDescent="0.25">
      <c r="A467" s="29" t="s">
        <v>1394</v>
      </c>
      <c r="B467" s="30" t="s">
        <v>1395</v>
      </c>
      <c r="C467" s="37">
        <v>1286</v>
      </c>
      <c r="D467" s="29">
        <v>1</v>
      </c>
      <c r="E467" s="42" t="s">
        <v>1396</v>
      </c>
      <c r="F467" s="29"/>
      <c r="G467" s="29" t="s">
        <v>9</v>
      </c>
      <c r="H467" s="29" t="s">
        <v>880</v>
      </c>
    </row>
    <row r="468" spans="1:8" s="1" customFormat="1" ht="20.85" customHeight="1" x14ac:dyDescent="0.25">
      <c r="A468" s="29" t="s">
        <v>1397</v>
      </c>
      <c r="B468" s="30" t="s">
        <v>1398</v>
      </c>
      <c r="C468" s="37">
        <v>6374</v>
      </c>
      <c r="D468" s="29">
        <v>1</v>
      </c>
      <c r="E468" s="42" t="s">
        <v>1399</v>
      </c>
      <c r="F468" s="29"/>
      <c r="G468" s="29" t="s">
        <v>9</v>
      </c>
      <c r="H468" s="29" t="s">
        <v>880</v>
      </c>
    </row>
    <row r="469" spans="1:8" s="1" customFormat="1" ht="20.85" customHeight="1" x14ac:dyDescent="0.25">
      <c r="A469" s="29" t="s">
        <v>1400</v>
      </c>
      <c r="B469" s="30" t="s">
        <v>1401</v>
      </c>
      <c r="C469" s="37">
        <v>2844</v>
      </c>
      <c r="D469" s="29">
        <v>1</v>
      </c>
      <c r="E469" s="42" t="s">
        <v>1402</v>
      </c>
      <c r="F469" s="29"/>
      <c r="G469" s="29" t="s">
        <v>9</v>
      </c>
      <c r="H469" s="29" t="s">
        <v>880</v>
      </c>
    </row>
    <row r="470" spans="1:8" s="1" customFormat="1" ht="20.85" customHeight="1" x14ac:dyDescent="0.25">
      <c r="A470" s="29" t="s">
        <v>1404</v>
      </c>
      <c r="B470" s="30" t="s">
        <v>1405</v>
      </c>
      <c r="C470" s="37">
        <v>446</v>
      </c>
      <c r="D470" s="29">
        <v>2</v>
      </c>
      <c r="E470" s="42" t="s">
        <v>1406</v>
      </c>
      <c r="F470" s="29"/>
      <c r="G470" s="29" t="s">
        <v>9</v>
      </c>
      <c r="H470" s="29" t="s">
        <v>880</v>
      </c>
    </row>
    <row r="471" spans="1:8" s="1" customFormat="1" ht="20.85" customHeight="1" x14ac:dyDescent="0.25">
      <c r="A471" s="29" t="s">
        <v>1407</v>
      </c>
      <c r="B471" s="30" t="s">
        <v>1408</v>
      </c>
      <c r="C471" s="37">
        <v>535</v>
      </c>
      <c r="D471" s="29">
        <v>2</v>
      </c>
      <c r="E471" s="42" t="s">
        <v>1409</v>
      </c>
      <c r="F471" s="29"/>
      <c r="G471" s="29" t="s">
        <v>9</v>
      </c>
      <c r="H471" s="29" t="s">
        <v>880</v>
      </c>
    </row>
    <row r="472" spans="1:8" s="1" customFormat="1" ht="20.85" customHeight="1" x14ac:dyDescent="0.25">
      <c r="A472" s="29" t="s">
        <v>1410</v>
      </c>
      <c r="B472" s="30" t="s">
        <v>1411</v>
      </c>
      <c r="C472" s="37">
        <v>680</v>
      </c>
      <c r="D472" s="29">
        <v>2</v>
      </c>
      <c r="E472" s="42" t="s">
        <v>1412</v>
      </c>
      <c r="F472" s="29"/>
      <c r="G472" s="29" t="s">
        <v>9</v>
      </c>
      <c r="H472" s="29" t="s">
        <v>880</v>
      </c>
    </row>
    <row r="473" spans="1:8" s="1" customFormat="1" ht="20.85" customHeight="1" x14ac:dyDescent="0.25">
      <c r="A473" s="29" t="s">
        <v>16749</v>
      </c>
      <c r="B473" s="30" t="s">
        <v>1403</v>
      </c>
      <c r="C473" s="37">
        <v>357</v>
      </c>
      <c r="D473" s="29">
        <v>2</v>
      </c>
      <c r="E473" s="42" t="s">
        <v>16750</v>
      </c>
      <c r="F473" s="29"/>
      <c r="G473" s="29" t="s">
        <v>9</v>
      </c>
      <c r="H473" s="29" t="s">
        <v>880</v>
      </c>
    </row>
    <row r="474" spans="1:8" s="1" customFormat="1" ht="20.85" customHeight="1" x14ac:dyDescent="0.25">
      <c r="A474" s="29" t="s">
        <v>1413</v>
      </c>
      <c r="B474" s="30" t="s">
        <v>1414</v>
      </c>
      <c r="C474" s="37">
        <v>406</v>
      </c>
      <c r="D474" s="29">
        <v>6</v>
      </c>
      <c r="E474" s="42" t="s">
        <v>1415</v>
      </c>
      <c r="F474" s="29"/>
      <c r="G474" s="29" t="s">
        <v>9</v>
      </c>
      <c r="H474" s="29" t="s">
        <v>880</v>
      </c>
    </row>
    <row r="475" spans="1:8" s="1" customFormat="1" ht="20.85" customHeight="1" x14ac:dyDescent="0.25">
      <c r="A475" s="29" t="s">
        <v>1416</v>
      </c>
      <c r="B475" s="30" t="s">
        <v>1417</v>
      </c>
      <c r="C475" s="37">
        <v>624</v>
      </c>
      <c r="D475" s="29">
        <v>6</v>
      </c>
      <c r="E475" s="42" t="s">
        <v>1418</v>
      </c>
      <c r="F475" s="29"/>
      <c r="G475" s="29" t="s">
        <v>9</v>
      </c>
      <c r="H475" s="29" t="s">
        <v>880</v>
      </c>
    </row>
    <row r="476" spans="1:8" s="1" customFormat="1" ht="20.85" customHeight="1" x14ac:dyDescent="0.25">
      <c r="A476" s="29" t="s">
        <v>1419</v>
      </c>
      <c r="B476" s="30" t="s">
        <v>1420</v>
      </c>
      <c r="C476" s="37">
        <v>624</v>
      </c>
      <c r="D476" s="29">
        <v>6</v>
      </c>
      <c r="E476" s="42" t="s">
        <v>1421</v>
      </c>
      <c r="F476" s="29"/>
      <c r="G476" s="29" t="s">
        <v>9</v>
      </c>
      <c r="H476" s="29" t="s">
        <v>880</v>
      </c>
    </row>
    <row r="477" spans="1:8" s="1" customFormat="1" ht="20.85" customHeight="1" x14ac:dyDescent="0.25">
      <c r="A477" s="29" t="s">
        <v>1422</v>
      </c>
      <c r="B477" s="30" t="s">
        <v>1423</v>
      </c>
      <c r="C477" s="37">
        <v>754</v>
      </c>
      <c r="D477" s="29">
        <v>6</v>
      </c>
      <c r="E477" s="42" t="s">
        <v>1424</v>
      </c>
      <c r="F477" s="29"/>
      <c r="G477" s="29" t="s">
        <v>9</v>
      </c>
      <c r="H477" s="29" t="s">
        <v>880</v>
      </c>
    </row>
    <row r="478" spans="1:8" s="1" customFormat="1" ht="20.85" customHeight="1" x14ac:dyDescent="0.25">
      <c r="A478" s="29" t="s">
        <v>1425</v>
      </c>
      <c r="B478" s="30" t="s">
        <v>1426</v>
      </c>
      <c r="C478" s="37">
        <v>474</v>
      </c>
      <c r="D478" s="29">
        <v>1</v>
      </c>
      <c r="E478" s="42" t="s">
        <v>1427</v>
      </c>
      <c r="F478" s="29"/>
      <c r="G478" s="29" t="s">
        <v>731</v>
      </c>
      <c r="H478" s="29" t="s">
        <v>876</v>
      </c>
    </row>
    <row r="479" spans="1:8" s="1" customFormat="1" ht="20.85" customHeight="1" x14ac:dyDescent="0.25">
      <c r="A479" s="29" t="s">
        <v>1428</v>
      </c>
      <c r="B479" s="30" t="s">
        <v>1429</v>
      </c>
      <c r="C479" s="37">
        <v>589</v>
      </c>
      <c r="D479" s="29">
        <v>10</v>
      </c>
      <c r="E479" s="42" t="s">
        <v>1430</v>
      </c>
      <c r="F479" s="29"/>
      <c r="G479" s="29" t="s">
        <v>731</v>
      </c>
      <c r="H479" s="29" t="s">
        <v>876</v>
      </c>
    </row>
    <row r="480" spans="1:8" s="1" customFormat="1" ht="20.85" customHeight="1" x14ac:dyDescent="0.25">
      <c r="A480" s="29" t="s">
        <v>1431</v>
      </c>
      <c r="B480" s="30" t="s">
        <v>1432</v>
      </c>
      <c r="C480" s="37">
        <v>1329</v>
      </c>
      <c r="D480" s="29">
        <v>1</v>
      </c>
      <c r="E480" s="42" t="s">
        <v>1433</v>
      </c>
      <c r="F480" s="29"/>
      <c r="G480" s="29" t="s">
        <v>731</v>
      </c>
      <c r="H480" s="29" t="s">
        <v>876</v>
      </c>
    </row>
    <row r="481" spans="1:8" s="1" customFormat="1" ht="20.85" customHeight="1" x14ac:dyDescent="0.25">
      <c r="A481" s="29" t="s">
        <v>1434</v>
      </c>
      <c r="B481" s="30" t="s">
        <v>1435</v>
      </c>
      <c r="C481" s="37">
        <v>3488</v>
      </c>
      <c r="D481" s="29">
        <v>1</v>
      </c>
      <c r="E481" s="42" t="s">
        <v>1436</v>
      </c>
      <c r="F481" s="29"/>
      <c r="G481" s="29" t="s">
        <v>731</v>
      </c>
      <c r="H481" s="29" t="s">
        <v>876</v>
      </c>
    </row>
    <row r="482" spans="1:8" s="1" customFormat="1" ht="20.85" customHeight="1" x14ac:dyDescent="0.25">
      <c r="A482" s="29" t="s">
        <v>1437</v>
      </c>
      <c r="B482" s="30" t="s">
        <v>1438</v>
      </c>
      <c r="C482" s="37">
        <v>3209</v>
      </c>
      <c r="D482" s="29">
        <v>1</v>
      </c>
      <c r="E482" s="42" t="s">
        <v>1439</v>
      </c>
      <c r="F482" s="29"/>
      <c r="G482" s="29" t="s">
        <v>731</v>
      </c>
      <c r="H482" s="29" t="s">
        <v>876</v>
      </c>
    </row>
    <row r="483" spans="1:8" s="1" customFormat="1" ht="20.85" customHeight="1" x14ac:dyDescent="0.25">
      <c r="A483" s="29" t="s">
        <v>1440</v>
      </c>
      <c r="B483" s="30" t="s">
        <v>1441</v>
      </c>
      <c r="C483" s="37">
        <v>7334</v>
      </c>
      <c r="D483" s="29">
        <v>1</v>
      </c>
      <c r="E483" s="42" t="s">
        <v>1442</v>
      </c>
      <c r="F483" s="29"/>
      <c r="G483" s="29" t="s">
        <v>731</v>
      </c>
      <c r="H483" s="29" t="s">
        <v>876</v>
      </c>
    </row>
    <row r="484" spans="1:8" s="1" customFormat="1" ht="20.85" customHeight="1" x14ac:dyDescent="0.25">
      <c r="A484" s="29" t="s">
        <v>1443</v>
      </c>
      <c r="B484" s="30" t="s">
        <v>1444</v>
      </c>
      <c r="C484" s="37">
        <v>7855</v>
      </c>
      <c r="D484" s="29">
        <v>1</v>
      </c>
      <c r="E484" s="42" t="s">
        <v>1445</v>
      </c>
      <c r="F484" s="29"/>
      <c r="G484" s="29" t="s">
        <v>731</v>
      </c>
      <c r="H484" s="29" t="s">
        <v>876</v>
      </c>
    </row>
    <row r="485" spans="1:8" s="1" customFormat="1" ht="20.85" customHeight="1" x14ac:dyDescent="0.25">
      <c r="A485" s="29" t="s">
        <v>1446</v>
      </c>
      <c r="B485" s="30" t="s">
        <v>1447</v>
      </c>
      <c r="C485" s="37">
        <v>10122</v>
      </c>
      <c r="D485" s="29">
        <v>1</v>
      </c>
      <c r="E485" s="42" t="s">
        <v>1448</v>
      </c>
      <c r="F485" s="29"/>
      <c r="G485" s="29" t="s">
        <v>731</v>
      </c>
      <c r="H485" s="29" t="s">
        <v>876</v>
      </c>
    </row>
    <row r="486" spans="1:8" s="1" customFormat="1" ht="20.85" customHeight="1" x14ac:dyDescent="0.25">
      <c r="A486" s="29" t="s">
        <v>1449</v>
      </c>
      <c r="B486" s="30" t="s">
        <v>1450</v>
      </c>
      <c r="C486" s="37">
        <v>13793</v>
      </c>
      <c r="D486" s="29">
        <v>1</v>
      </c>
      <c r="E486" s="42" t="s">
        <v>1451</v>
      </c>
      <c r="F486" s="29"/>
      <c r="G486" s="29" t="s">
        <v>731</v>
      </c>
      <c r="H486" s="29" t="s">
        <v>876</v>
      </c>
    </row>
    <row r="487" spans="1:8" s="1" customFormat="1" ht="20.85" customHeight="1" x14ac:dyDescent="0.25">
      <c r="A487" s="29" t="s">
        <v>1452</v>
      </c>
      <c r="B487" s="30" t="s">
        <v>1453</v>
      </c>
      <c r="C487" s="37">
        <v>16672</v>
      </c>
      <c r="D487" s="29">
        <v>1</v>
      </c>
      <c r="E487" s="42" t="s">
        <v>1454</v>
      </c>
      <c r="F487" s="29"/>
      <c r="G487" s="29" t="s">
        <v>731</v>
      </c>
      <c r="H487" s="29" t="s">
        <v>876</v>
      </c>
    </row>
    <row r="488" spans="1:8" s="1" customFormat="1" ht="20.85" customHeight="1" x14ac:dyDescent="0.25">
      <c r="A488" s="29" t="s">
        <v>1455</v>
      </c>
      <c r="B488" s="30" t="s">
        <v>1456</v>
      </c>
      <c r="C488" s="37">
        <v>22233</v>
      </c>
      <c r="D488" s="29">
        <v>1</v>
      </c>
      <c r="E488" s="42" t="s">
        <v>1457</v>
      </c>
      <c r="F488" s="29"/>
      <c r="G488" s="29" t="s">
        <v>731</v>
      </c>
      <c r="H488" s="29" t="s">
        <v>876</v>
      </c>
    </row>
    <row r="489" spans="1:8" s="1" customFormat="1" ht="20.85" customHeight="1" x14ac:dyDescent="0.25">
      <c r="A489" s="29" t="s">
        <v>1458</v>
      </c>
      <c r="B489" s="30" t="s">
        <v>1459</v>
      </c>
      <c r="C489" s="37">
        <v>27011</v>
      </c>
      <c r="D489" s="29">
        <v>1</v>
      </c>
      <c r="E489" s="42" t="s">
        <v>1460</v>
      </c>
      <c r="F489" s="29"/>
      <c r="G489" s="29" t="s">
        <v>731</v>
      </c>
      <c r="H489" s="29" t="s">
        <v>876</v>
      </c>
    </row>
    <row r="490" spans="1:8" s="1" customFormat="1" ht="20.85" customHeight="1" x14ac:dyDescent="0.25">
      <c r="A490" s="29" t="s">
        <v>1461</v>
      </c>
      <c r="B490" s="30" t="s">
        <v>1462</v>
      </c>
      <c r="C490" s="37">
        <v>34448</v>
      </c>
      <c r="D490" s="29">
        <v>1</v>
      </c>
      <c r="E490" s="42" t="s">
        <v>1463</v>
      </c>
      <c r="F490" s="29"/>
      <c r="G490" s="29" t="s">
        <v>731</v>
      </c>
      <c r="H490" s="29" t="s">
        <v>876</v>
      </c>
    </row>
    <row r="491" spans="1:8" s="1" customFormat="1" ht="20.85" customHeight="1" x14ac:dyDescent="0.25">
      <c r="A491" s="29" t="s">
        <v>1464</v>
      </c>
      <c r="B491" s="30" t="s">
        <v>1465</v>
      </c>
      <c r="C491" s="37">
        <v>44068</v>
      </c>
      <c r="D491" s="29">
        <v>1</v>
      </c>
      <c r="E491" s="42" t="s">
        <v>1466</v>
      </c>
      <c r="F491" s="29"/>
      <c r="G491" s="29" t="s">
        <v>731</v>
      </c>
      <c r="H491" s="29" t="s">
        <v>876</v>
      </c>
    </row>
    <row r="492" spans="1:8" s="1" customFormat="1" ht="20.85" customHeight="1" x14ac:dyDescent="0.25">
      <c r="A492" s="29" t="s">
        <v>1467</v>
      </c>
      <c r="B492" s="30" t="s">
        <v>1468</v>
      </c>
      <c r="C492" s="37">
        <v>55044</v>
      </c>
      <c r="D492" s="29">
        <v>1</v>
      </c>
      <c r="E492" s="42" t="s">
        <v>1469</v>
      </c>
      <c r="F492" s="29"/>
      <c r="G492" s="29" t="s">
        <v>731</v>
      </c>
      <c r="H492" s="29" t="s">
        <v>876</v>
      </c>
    </row>
    <row r="493" spans="1:8" s="1" customFormat="1" ht="20.85" customHeight="1" x14ac:dyDescent="0.25">
      <c r="A493" s="29" t="s">
        <v>1470</v>
      </c>
      <c r="B493" s="30" t="s">
        <v>1471</v>
      </c>
      <c r="C493" s="37">
        <v>67452</v>
      </c>
      <c r="D493" s="29">
        <v>1</v>
      </c>
      <c r="E493" s="42" t="s">
        <v>1472</v>
      </c>
      <c r="F493" s="29"/>
      <c r="G493" s="29" t="s">
        <v>731</v>
      </c>
      <c r="H493" s="29" t="s">
        <v>876</v>
      </c>
    </row>
    <row r="494" spans="1:8" s="1" customFormat="1" ht="20.85" customHeight="1" x14ac:dyDescent="0.25">
      <c r="A494" s="29" t="s">
        <v>1473</v>
      </c>
      <c r="B494" s="30" t="s">
        <v>1474</v>
      </c>
      <c r="C494" s="37">
        <v>25457</v>
      </c>
      <c r="D494" s="29">
        <v>1</v>
      </c>
      <c r="E494" s="42" t="s">
        <v>1475</v>
      </c>
      <c r="F494" s="29"/>
      <c r="G494" s="29" t="s">
        <v>731</v>
      </c>
      <c r="H494" s="29" t="s">
        <v>876</v>
      </c>
    </row>
    <row r="495" spans="1:8" s="1" customFormat="1" ht="20.85" customHeight="1" x14ac:dyDescent="0.25">
      <c r="A495" s="29" t="s">
        <v>1476</v>
      </c>
      <c r="B495" s="30" t="s">
        <v>1477</v>
      </c>
      <c r="C495" s="37">
        <v>28169</v>
      </c>
      <c r="D495" s="29">
        <v>1</v>
      </c>
      <c r="E495" s="42" t="s">
        <v>1478</v>
      </c>
      <c r="F495" s="29"/>
      <c r="G495" s="29" t="s">
        <v>731</v>
      </c>
      <c r="H495" s="29" t="s">
        <v>876</v>
      </c>
    </row>
    <row r="496" spans="1:8" s="1" customFormat="1" ht="20.85" customHeight="1" x14ac:dyDescent="0.25">
      <c r="A496" s="29" t="s">
        <v>1479</v>
      </c>
      <c r="B496" s="30" t="s">
        <v>1480</v>
      </c>
      <c r="C496" s="37">
        <v>30625</v>
      </c>
      <c r="D496" s="29">
        <v>1</v>
      </c>
      <c r="E496" s="42" t="s">
        <v>1481</v>
      </c>
      <c r="F496" s="29"/>
      <c r="G496" s="29" t="s">
        <v>731</v>
      </c>
      <c r="H496" s="29" t="s">
        <v>876</v>
      </c>
    </row>
    <row r="497" spans="1:8" s="1" customFormat="1" ht="20.85" customHeight="1" x14ac:dyDescent="0.25">
      <c r="A497" s="29" t="s">
        <v>1482</v>
      </c>
      <c r="B497" s="30" t="s">
        <v>1483</v>
      </c>
      <c r="C497" s="37">
        <v>37733</v>
      </c>
      <c r="D497" s="29">
        <v>1</v>
      </c>
      <c r="E497" s="42" t="s">
        <v>1484</v>
      </c>
      <c r="F497" s="29"/>
      <c r="G497" s="29" t="s">
        <v>731</v>
      </c>
      <c r="H497" s="29" t="s">
        <v>876</v>
      </c>
    </row>
    <row r="498" spans="1:8" s="1" customFormat="1" ht="20.85" customHeight="1" x14ac:dyDescent="0.25">
      <c r="A498" s="29" t="s">
        <v>1485</v>
      </c>
      <c r="B498" s="30" t="s">
        <v>1486</v>
      </c>
      <c r="C498" s="37">
        <v>45742</v>
      </c>
      <c r="D498" s="29">
        <v>1</v>
      </c>
      <c r="E498" s="42" t="s">
        <v>1487</v>
      </c>
      <c r="F498" s="29"/>
      <c r="G498" s="29" t="s">
        <v>731</v>
      </c>
      <c r="H498" s="29" t="s">
        <v>876</v>
      </c>
    </row>
    <row r="499" spans="1:8" s="1" customFormat="1" ht="20.85" customHeight="1" x14ac:dyDescent="0.25">
      <c r="A499" s="29" t="s">
        <v>1488</v>
      </c>
      <c r="B499" s="30" t="s">
        <v>1489</v>
      </c>
      <c r="C499" s="37">
        <v>60592</v>
      </c>
      <c r="D499" s="29">
        <v>1</v>
      </c>
      <c r="E499" s="42" t="s">
        <v>1490</v>
      </c>
      <c r="F499" s="29"/>
      <c r="G499" s="29" t="s">
        <v>731</v>
      </c>
      <c r="H499" s="29" t="s">
        <v>876</v>
      </c>
    </row>
    <row r="500" spans="1:8" s="1" customFormat="1" ht="20.85" customHeight="1" x14ac:dyDescent="0.25">
      <c r="A500" s="29" t="s">
        <v>1491</v>
      </c>
      <c r="B500" s="30" t="s">
        <v>1492</v>
      </c>
      <c r="C500" s="37">
        <v>65636</v>
      </c>
      <c r="D500" s="29">
        <v>1</v>
      </c>
      <c r="E500" s="42" t="s">
        <v>1493</v>
      </c>
      <c r="F500" s="29"/>
      <c r="G500" s="29" t="s">
        <v>731</v>
      </c>
      <c r="H500" s="29" t="s">
        <v>876</v>
      </c>
    </row>
    <row r="501" spans="1:8" s="1" customFormat="1" ht="20.85" customHeight="1" x14ac:dyDescent="0.25">
      <c r="A501" s="29" t="s">
        <v>1494</v>
      </c>
      <c r="B501" s="30" t="s">
        <v>1495</v>
      </c>
      <c r="C501" s="37">
        <v>74289</v>
      </c>
      <c r="D501" s="29">
        <v>1</v>
      </c>
      <c r="E501" s="42" t="s">
        <v>1496</v>
      </c>
      <c r="F501" s="29"/>
      <c r="G501" s="29" t="s">
        <v>731</v>
      </c>
      <c r="H501" s="29" t="s">
        <v>876</v>
      </c>
    </row>
    <row r="502" spans="1:8" s="1" customFormat="1" ht="20.85" customHeight="1" x14ac:dyDescent="0.25">
      <c r="A502" s="29" t="s">
        <v>1497</v>
      </c>
      <c r="B502" s="30" t="s">
        <v>1498</v>
      </c>
      <c r="C502" s="37">
        <v>85663</v>
      </c>
      <c r="D502" s="29">
        <v>1</v>
      </c>
      <c r="E502" s="42" t="s">
        <v>1499</v>
      </c>
      <c r="F502" s="29"/>
      <c r="G502" s="29" t="s">
        <v>731</v>
      </c>
      <c r="H502" s="29" t="s">
        <v>876</v>
      </c>
    </row>
    <row r="503" spans="1:8" s="1" customFormat="1" ht="20.85" customHeight="1" x14ac:dyDescent="0.25">
      <c r="A503" s="29" t="s">
        <v>1500</v>
      </c>
      <c r="B503" s="30" t="s">
        <v>1501</v>
      </c>
      <c r="C503" s="37">
        <v>114338</v>
      </c>
      <c r="D503" s="29">
        <v>1</v>
      </c>
      <c r="E503" s="42" t="s">
        <v>1502</v>
      </c>
      <c r="F503" s="29"/>
      <c r="G503" s="29" t="s">
        <v>731</v>
      </c>
      <c r="H503" s="29" t="s">
        <v>876</v>
      </c>
    </row>
    <row r="504" spans="1:8" s="1" customFormat="1" ht="20.85" customHeight="1" x14ac:dyDescent="0.25">
      <c r="A504" s="29" t="s">
        <v>1503</v>
      </c>
      <c r="B504" s="30" t="s">
        <v>1504</v>
      </c>
      <c r="C504" s="37">
        <v>6341</v>
      </c>
      <c r="D504" s="29">
        <v>1</v>
      </c>
      <c r="E504" s="42" t="s">
        <v>1505</v>
      </c>
      <c r="F504" s="29"/>
      <c r="G504" s="29" t="s">
        <v>731</v>
      </c>
      <c r="H504" s="29" t="s">
        <v>876</v>
      </c>
    </row>
    <row r="505" spans="1:8" s="1" customFormat="1" ht="20.85" customHeight="1" x14ac:dyDescent="0.25">
      <c r="A505" s="29" t="s">
        <v>1506</v>
      </c>
      <c r="B505" s="30" t="s">
        <v>1507</v>
      </c>
      <c r="C505" s="37">
        <v>6972</v>
      </c>
      <c r="D505" s="29">
        <v>1</v>
      </c>
      <c r="E505" s="42" t="s">
        <v>1508</v>
      </c>
      <c r="F505" s="29"/>
      <c r="G505" s="29" t="s">
        <v>731</v>
      </c>
      <c r="H505" s="29" t="s">
        <v>876</v>
      </c>
    </row>
    <row r="506" spans="1:8" s="1" customFormat="1" ht="20.85" customHeight="1" x14ac:dyDescent="0.25">
      <c r="A506" s="29" t="s">
        <v>1509</v>
      </c>
      <c r="B506" s="30" t="s">
        <v>1510</v>
      </c>
      <c r="C506" s="37">
        <v>6972</v>
      </c>
      <c r="D506" s="29">
        <v>1</v>
      </c>
      <c r="E506" s="42" t="s">
        <v>1511</v>
      </c>
      <c r="F506" s="29"/>
      <c r="G506" s="29" t="s">
        <v>731</v>
      </c>
      <c r="H506" s="29" t="s">
        <v>876</v>
      </c>
    </row>
    <row r="507" spans="1:8" s="1" customFormat="1" ht="20.85" customHeight="1" x14ac:dyDescent="0.25">
      <c r="A507" s="29" t="s">
        <v>1512</v>
      </c>
      <c r="B507" s="30" t="s">
        <v>1513</v>
      </c>
      <c r="C507" s="37">
        <v>7589</v>
      </c>
      <c r="D507" s="29">
        <v>1</v>
      </c>
      <c r="E507" s="42" t="s">
        <v>1514</v>
      </c>
      <c r="F507" s="29"/>
      <c r="G507" s="29" t="s">
        <v>731</v>
      </c>
      <c r="H507" s="29" t="s">
        <v>876</v>
      </c>
    </row>
    <row r="508" spans="1:8" s="1" customFormat="1" ht="20.85" customHeight="1" x14ac:dyDescent="0.25">
      <c r="A508" s="29" t="s">
        <v>1515</v>
      </c>
      <c r="B508" s="30" t="s">
        <v>1516</v>
      </c>
      <c r="C508" s="37">
        <v>12713</v>
      </c>
      <c r="D508" s="29">
        <v>1</v>
      </c>
      <c r="E508" s="42" t="s">
        <v>1517</v>
      </c>
      <c r="F508" s="29"/>
      <c r="G508" s="29" t="s">
        <v>731</v>
      </c>
      <c r="H508" s="29" t="s">
        <v>876</v>
      </c>
    </row>
    <row r="509" spans="1:8" s="1" customFormat="1" ht="20.85" customHeight="1" x14ac:dyDescent="0.25">
      <c r="A509" s="29" t="s">
        <v>1518</v>
      </c>
      <c r="B509" s="30" t="s">
        <v>1519</v>
      </c>
      <c r="C509" s="37">
        <v>474</v>
      </c>
      <c r="D509" s="29">
        <v>1</v>
      </c>
      <c r="E509" s="42" t="s">
        <v>1520</v>
      </c>
      <c r="F509" s="29"/>
      <c r="G509" s="29" t="s">
        <v>731</v>
      </c>
      <c r="H509" s="29" t="s">
        <v>876</v>
      </c>
    </row>
    <row r="510" spans="1:8" s="1" customFormat="1" ht="20.85" customHeight="1" x14ac:dyDescent="0.25">
      <c r="A510" s="29" t="s">
        <v>1521</v>
      </c>
      <c r="B510" s="30" t="s">
        <v>1522</v>
      </c>
      <c r="C510" s="37">
        <v>405</v>
      </c>
      <c r="D510" s="29">
        <v>10</v>
      </c>
      <c r="E510" s="42" t="s">
        <v>1523</v>
      </c>
      <c r="F510" s="29"/>
      <c r="G510" s="29" t="s">
        <v>731</v>
      </c>
      <c r="H510" s="29" t="s">
        <v>876</v>
      </c>
    </row>
    <row r="511" spans="1:8" s="1" customFormat="1" ht="20.85" customHeight="1" x14ac:dyDescent="0.25">
      <c r="A511" s="29" t="s">
        <v>1524</v>
      </c>
      <c r="B511" s="30" t="s">
        <v>1525</v>
      </c>
      <c r="C511" s="37">
        <v>1853</v>
      </c>
      <c r="D511" s="29">
        <v>1</v>
      </c>
      <c r="E511" s="42" t="s">
        <v>1526</v>
      </c>
      <c r="F511" s="29"/>
      <c r="G511" s="29" t="s">
        <v>731</v>
      </c>
      <c r="H511" s="29" t="s">
        <v>876</v>
      </c>
    </row>
    <row r="512" spans="1:8" s="1" customFormat="1" ht="20.85" customHeight="1" x14ac:dyDescent="0.25">
      <c r="A512" s="29" t="s">
        <v>16726</v>
      </c>
      <c r="B512" s="30" t="s">
        <v>16727</v>
      </c>
      <c r="C512" s="37">
        <v>1853</v>
      </c>
      <c r="D512" s="29">
        <v>1</v>
      </c>
      <c r="E512" s="42" t="s">
        <v>16728</v>
      </c>
      <c r="F512" s="29"/>
      <c r="G512" s="29" t="s">
        <v>731</v>
      </c>
      <c r="H512" s="29" t="s">
        <v>876</v>
      </c>
    </row>
    <row r="513" spans="1:8" s="1" customFormat="1" ht="20.85" customHeight="1" x14ac:dyDescent="0.25">
      <c r="A513" s="29" t="s">
        <v>1527</v>
      </c>
      <c r="B513" s="30" t="s">
        <v>1528</v>
      </c>
      <c r="C513" s="37">
        <v>1928</v>
      </c>
      <c r="D513" s="29">
        <v>1</v>
      </c>
      <c r="E513" s="42" t="s">
        <v>1529</v>
      </c>
      <c r="F513" s="29"/>
      <c r="G513" s="29" t="s">
        <v>731</v>
      </c>
      <c r="H513" s="29" t="s">
        <v>876</v>
      </c>
    </row>
    <row r="514" spans="1:8" s="1" customFormat="1" ht="20.85" customHeight="1" x14ac:dyDescent="0.25">
      <c r="A514" s="29" t="s">
        <v>16732</v>
      </c>
      <c r="B514" s="30" t="s">
        <v>16733</v>
      </c>
      <c r="C514" s="37">
        <v>1928</v>
      </c>
      <c r="D514" s="29">
        <v>1</v>
      </c>
      <c r="E514" s="42" t="s">
        <v>16734</v>
      </c>
      <c r="F514" s="29"/>
      <c r="G514" s="29" t="s">
        <v>731</v>
      </c>
      <c r="H514" s="29" t="s">
        <v>876</v>
      </c>
    </row>
    <row r="515" spans="1:8" s="1" customFormat="1" ht="20.85" customHeight="1" x14ac:dyDescent="0.25">
      <c r="A515" s="29" t="s">
        <v>1530</v>
      </c>
      <c r="B515" s="30" t="s">
        <v>1531</v>
      </c>
      <c r="C515" s="37">
        <v>2105</v>
      </c>
      <c r="D515" s="29">
        <v>1</v>
      </c>
      <c r="E515" s="42" t="s">
        <v>1532</v>
      </c>
      <c r="F515" s="29"/>
      <c r="G515" s="29" t="s">
        <v>731</v>
      </c>
      <c r="H515" s="29" t="s">
        <v>876</v>
      </c>
    </row>
    <row r="516" spans="1:8" s="1" customFormat="1" ht="20.85" customHeight="1" x14ac:dyDescent="0.25">
      <c r="A516" s="29" t="s">
        <v>1533</v>
      </c>
      <c r="B516" s="30" t="s">
        <v>1534</v>
      </c>
      <c r="C516" s="37">
        <v>1087</v>
      </c>
      <c r="D516" s="29">
        <v>1</v>
      </c>
      <c r="E516" s="42" t="s">
        <v>1535</v>
      </c>
      <c r="F516" s="29"/>
      <c r="G516" s="29" t="s">
        <v>731</v>
      </c>
      <c r="H516" s="29" t="s">
        <v>876</v>
      </c>
    </row>
    <row r="517" spans="1:8" s="1" customFormat="1" ht="20.85" customHeight="1" x14ac:dyDescent="0.25">
      <c r="A517" s="29" t="s">
        <v>1536</v>
      </c>
      <c r="B517" s="30" t="s">
        <v>1537</v>
      </c>
      <c r="C517" s="37">
        <v>510</v>
      </c>
      <c r="D517" s="29">
        <v>1</v>
      </c>
      <c r="E517" s="42" t="s">
        <v>1538</v>
      </c>
      <c r="F517" s="29"/>
      <c r="G517" s="29" t="s">
        <v>731</v>
      </c>
      <c r="H517" s="29" t="s">
        <v>876</v>
      </c>
    </row>
    <row r="518" spans="1:8" s="1" customFormat="1" ht="20.85" customHeight="1" x14ac:dyDescent="0.25">
      <c r="A518" s="29" t="s">
        <v>1539</v>
      </c>
      <c r="B518" s="30" t="s">
        <v>1540</v>
      </c>
      <c r="C518" s="37">
        <v>510</v>
      </c>
      <c r="D518" s="29">
        <v>1</v>
      </c>
      <c r="E518" s="42" t="s">
        <v>1541</v>
      </c>
      <c r="F518" s="29"/>
      <c r="G518" s="29" t="s">
        <v>731</v>
      </c>
      <c r="H518" s="29" t="s">
        <v>876</v>
      </c>
    </row>
    <row r="519" spans="1:8" s="1" customFormat="1" ht="20.85" customHeight="1" x14ac:dyDescent="0.25">
      <c r="A519" s="29" t="s">
        <v>1542</v>
      </c>
      <c r="B519" s="30" t="s">
        <v>1543</v>
      </c>
      <c r="C519" s="37">
        <v>510</v>
      </c>
      <c r="D519" s="29">
        <v>1</v>
      </c>
      <c r="E519" s="42" t="s">
        <v>1544</v>
      </c>
      <c r="F519" s="29"/>
      <c r="G519" s="29" t="s">
        <v>731</v>
      </c>
      <c r="H519" s="29" t="s">
        <v>876</v>
      </c>
    </row>
    <row r="520" spans="1:8" s="1" customFormat="1" ht="20.85" customHeight="1" x14ac:dyDescent="0.25">
      <c r="A520" s="29" t="s">
        <v>1545</v>
      </c>
      <c r="B520" s="30" t="s">
        <v>1546</v>
      </c>
      <c r="C520" s="37">
        <v>426</v>
      </c>
      <c r="D520" s="29">
        <v>10</v>
      </c>
      <c r="E520" s="42" t="s">
        <v>1547</v>
      </c>
      <c r="F520" s="29"/>
      <c r="G520" s="29" t="s">
        <v>731</v>
      </c>
      <c r="H520" s="29" t="s">
        <v>876</v>
      </c>
    </row>
    <row r="521" spans="1:8" s="1" customFormat="1" ht="20.85" customHeight="1" x14ac:dyDescent="0.25">
      <c r="A521" s="29" t="s">
        <v>1548</v>
      </c>
      <c r="B521" s="30" t="s">
        <v>1549</v>
      </c>
      <c r="C521" s="37">
        <v>2356</v>
      </c>
      <c r="D521" s="29">
        <v>1</v>
      </c>
      <c r="E521" s="42" t="s">
        <v>1550</v>
      </c>
      <c r="F521" s="29"/>
      <c r="G521" s="29" t="s">
        <v>731</v>
      </c>
      <c r="H521" s="29" t="s">
        <v>876</v>
      </c>
    </row>
    <row r="522" spans="1:8" s="1" customFormat="1" ht="20.85" customHeight="1" x14ac:dyDescent="0.25">
      <c r="A522" s="29" t="s">
        <v>16729</v>
      </c>
      <c r="B522" s="30" t="s">
        <v>16730</v>
      </c>
      <c r="C522" s="37">
        <v>2356</v>
      </c>
      <c r="D522" s="29">
        <v>1</v>
      </c>
      <c r="E522" s="42" t="s">
        <v>16731</v>
      </c>
      <c r="F522" s="29"/>
      <c r="G522" s="29" t="s">
        <v>731</v>
      </c>
      <c r="H522" s="29" t="s">
        <v>876</v>
      </c>
    </row>
    <row r="523" spans="1:8" s="1" customFormat="1" ht="20.85" customHeight="1" x14ac:dyDescent="0.25">
      <c r="A523" s="29" t="s">
        <v>1551</v>
      </c>
      <c r="B523" s="30" t="s">
        <v>1552</v>
      </c>
      <c r="C523" s="37">
        <v>3343</v>
      </c>
      <c r="D523" s="29">
        <v>1</v>
      </c>
      <c r="E523" s="42" t="s">
        <v>1553</v>
      </c>
      <c r="F523" s="29"/>
      <c r="G523" s="29" t="s">
        <v>731</v>
      </c>
      <c r="H523" s="29" t="s">
        <v>876</v>
      </c>
    </row>
    <row r="524" spans="1:8" s="1" customFormat="1" ht="20.85" customHeight="1" x14ac:dyDescent="0.25">
      <c r="A524" s="29" t="s">
        <v>16735</v>
      </c>
      <c r="B524" s="30" t="s">
        <v>16736</v>
      </c>
      <c r="C524" s="37">
        <v>3343</v>
      </c>
      <c r="D524" s="29">
        <v>1</v>
      </c>
      <c r="E524" s="42" t="s">
        <v>16737</v>
      </c>
      <c r="F524" s="29"/>
      <c r="G524" s="29" t="s">
        <v>731</v>
      </c>
      <c r="H524" s="29" t="s">
        <v>876</v>
      </c>
    </row>
    <row r="525" spans="1:8" s="1" customFormat="1" ht="20.85" customHeight="1" x14ac:dyDescent="0.25">
      <c r="A525" s="29" t="s">
        <v>1554</v>
      </c>
      <c r="B525" s="30" t="s">
        <v>1555</v>
      </c>
      <c r="C525" s="37">
        <v>5073</v>
      </c>
      <c r="D525" s="29">
        <v>1</v>
      </c>
      <c r="E525" s="42" t="s">
        <v>1556</v>
      </c>
      <c r="F525" s="29"/>
      <c r="G525" s="29" t="s">
        <v>731</v>
      </c>
      <c r="H525" s="29" t="s">
        <v>876</v>
      </c>
    </row>
    <row r="526" spans="1:8" s="1" customFormat="1" ht="20.85" customHeight="1" x14ac:dyDescent="0.25">
      <c r="A526" s="29" t="s">
        <v>1557</v>
      </c>
      <c r="B526" s="30" t="s">
        <v>1558</v>
      </c>
      <c r="C526" s="37">
        <v>3081</v>
      </c>
      <c r="D526" s="29">
        <v>1</v>
      </c>
      <c r="E526" s="42" t="s">
        <v>1559</v>
      </c>
      <c r="F526" s="29"/>
      <c r="G526" s="29" t="s">
        <v>731</v>
      </c>
      <c r="H526" s="29" t="s">
        <v>876</v>
      </c>
    </row>
    <row r="527" spans="1:8" s="1" customFormat="1" ht="20.85" customHeight="1" x14ac:dyDescent="0.25">
      <c r="A527" s="29" t="s">
        <v>1560</v>
      </c>
      <c r="B527" s="30" t="s">
        <v>1534</v>
      </c>
      <c r="C527" s="37">
        <v>1151</v>
      </c>
      <c r="D527" s="29">
        <v>1</v>
      </c>
      <c r="E527" s="42" t="s">
        <v>1561</v>
      </c>
      <c r="F527" s="29"/>
      <c r="G527" s="29" t="s">
        <v>731</v>
      </c>
      <c r="H527" s="29" t="s">
        <v>876</v>
      </c>
    </row>
    <row r="528" spans="1:8" s="1" customFormat="1" ht="20.85" customHeight="1" x14ac:dyDescent="0.25">
      <c r="A528" s="29" t="s">
        <v>1562</v>
      </c>
      <c r="B528" s="30" t="s">
        <v>1563</v>
      </c>
      <c r="C528" s="37">
        <v>1182</v>
      </c>
      <c r="D528" s="29">
        <v>1</v>
      </c>
      <c r="E528" s="42" t="s">
        <v>1564</v>
      </c>
      <c r="F528" s="29"/>
      <c r="G528" s="29" t="s">
        <v>731</v>
      </c>
      <c r="H528" s="29" t="s">
        <v>876</v>
      </c>
    </row>
    <row r="529" spans="1:8" s="1" customFormat="1" ht="20.85" customHeight="1" x14ac:dyDescent="0.25">
      <c r="A529" s="29" t="s">
        <v>1565</v>
      </c>
      <c r="B529" s="30" t="s">
        <v>1566</v>
      </c>
      <c r="C529" s="37">
        <v>566</v>
      </c>
      <c r="D529" s="29">
        <v>10</v>
      </c>
      <c r="E529" s="42" t="s">
        <v>1567</v>
      </c>
      <c r="F529" s="29"/>
      <c r="G529" s="29" t="s">
        <v>731</v>
      </c>
      <c r="H529" s="29" t="s">
        <v>876</v>
      </c>
    </row>
    <row r="530" spans="1:8" s="1" customFormat="1" ht="20.85" customHeight="1" x14ac:dyDescent="0.25">
      <c r="A530" s="29" t="s">
        <v>1568</v>
      </c>
      <c r="B530" s="30" t="s">
        <v>1569</v>
      </c>
      <c r="C530" s="37">
        <v>238</v>
      </c>
      <c r="D530" s="29">
        <v>10</v>
      </c>
      <c r="E530" s="42" t="s">
        <v>1570</v>
      </c>
      <c r="F530" s="29"/>
      <c r="G530" s="29" t="s">
        <v>731</v>
      </c>
      <c r="H530" s="29" t="s">
        <v>876</v>
      </c>
    </row>
    <row r="531" spans="1:8" s="1" customFormat="1" ht="20.85" customHeight="1" x14ac:dyDescent="0.25">
      <c r="A531" s="29" t="s">
        <v>1571</v>
      </c>
      <c r="B531" s="30" t="s">
        <v>1572</v>
      </c>
      <c r="C531" s="37">
        <v>2710</v>
      </c>
      <c r="D531" s="29">
        <v>1</v>
      </c>
      <c r="E531" s="42" t="s">
        <v>1573</v>
      </c>
      <c r="F531" s="29"/>
      <c r="G531" s="29" t="s">
        <v>731</v>
      </c>
      <c r="H531" s="29" t="s">
        <v>876</v>
      </c>
    </row>
    <row r="532" spans="1:8" s="1" customFormat="1" ht="20.85" customHeight="1" x14ac:dyDescent="0.25">
      <c r="A532" s="29" t="s">
        <v>1574</v>
      </c>
      <c r="B532" s="30" t="s">
        <v>1575</v>
      </c>
      <c r="C532" s="37">
        <v>3990</v>
      </c>
      <c r="D532" s="29">
        <v>1</v>
      </c>
      <c r="E532" s="42" t="s">
        <v>1576</v>
      </c>
      <c r="F532" s="29"/>
      <c r="G532" s="29" t="s">
        <v>731</v>
      </c>
      <c r="H532" s="29" t="s">
        <v>876</v>
      </c>
    </row>
    <row r="533" spans="1:8" s="1" customFormat="1" ht="20.85" customHeight="1" x14ac:dyDescent="0.25">
      <c r="A533" s="29" t="s">
        <v>1577</v>
      </c>
      <c r="B533" s="30" t="s">
        <v>1578</v>
      </c>
      <c r="C533" s="37">
        <v>715</v>
      </c>
      <c r="D533" s="29">
        <v>1</v>
      </c>
      <c r="E533" s="42" t="s">
        <v>1579</v>
      </c>
      <c r="F533" s="29"/>
      <c r="G533" s="29" t="s">
        <v>731</v>
      </c>
      <c r="H533" s="29" t="s">
        <v>876</v>
      </c>
    </row>
    <row r="534" spans="1:8" s="1" customFormat="1" ht="20.85" customHeight="1" x14ac:dyDescent="0.25">
      <c r="A534" s="29" t="s">
        <v>1580</v>
      </c>
      <c r="B534" s="30" t="s">
        <v>1534</v>
      </c>
      <c r="C534" s="37">
        <v>1404</v>
      </c>
      <c r="D534" s="29">
        <v>1</v>
      </c>
      <c r="E534" s="42" t="s">
        <v>1581</v>
      </c>
      <c r="F534" s="29"/>
      <c r="G534" s="29" t="s">
        <v>731</v>
      </c>
      <c r="H534" s="29" t="s">
        <v>876</v>
      </c>
    </row>
    <row r="535" spans="1:8" s="1" customFormat="1" ht="20.85" customHeight="1" x14ac:dyDescent="0.25">
      <c r="A535" s="29" t="s">
        <v>1582</v>
      </c>
      <c r="B535" s="30" t="s">
        <v>1429</v>
      </c>
      <c r="C535" s="37">
        <v>580</v>
      </c>
      <c r="D535" s="29">
        <v>10</v>
      </c>
      <c r="E535" s="42" t="s">
        <v>1583</v>
      </c>
      <c r="F535" s="29"/>
      <c r="G535" s="29" t="s">
        <v>731</v>
      </c>
      <c r="H535" s="29" t="s">
        <v>876</v>
      </c>
    </row>
    <row r="536" spans="1:8" s="1" customFormat="1" ht="20.85" customHeight="1" x14ac:dyDescent="0.25">
      <c r="A536" s="29" t="s">
        <v>1584</v>
      </c>
      <c r="B536" s="30" t="s">
        <v>1585</v>
      </c>
      <c r="C536" s="37">
        <v>4097</v>
      </c>
      <c r="D536" s="29">
        <v>1</v>
      </c>
      <c r="E536" s="42" t="s">
        <v>1586</v>
      </c>
      <c r="F536" s="29"/>
      <c r="G536" s="29" t="s">
        <v>731</v>
      </c>
      <c r="H536" s="29" t="s">
        <v>876</v>
      </c>
    </row>
    <row r="537" spans="1:8" s="1" customFormat="1" ht="20.85" customHeight="1" x14ac:dyDescent="0.25">
      <c r="A537" s="29" t="s">
        <v>1587</v>
      </c>
      <c r="B537" s="30" t="s">
        <v>1588</v>
      </c>
      <c r="C537" s="37">
        <v>5096</v>
      </c>
      <c r="D537" s="29">
        <v>1</v>
      </c>
      <c r="E537" s="42" t="s">
        <v>1589</v>
      </c>
      <c r="F537" s="29"/>
      <c r="G537" s="29" t="s">
        <v>731</v>
      </c>
      <c r="H537" s="29" t="s">
        <v>876</v>
      </c>
    </row>
    <row r="538" spans="1:8" s="1" customFormat="1" ht="20.85" customHeight="1" x14ac:dyDescent="0.25">
      <c r="A538" s="29" t="s">
        <v>1590</v>
      </c>
      <c r="B538" s="30" t="s">
        <v>1591</v>
      </c>
      <c r="C538" s="37">
        <v>90126</v>
      </c>
      <c r="D538" s="29">
        <v>1</v>
      </c>
      <c r="E538" s="42" t="s">
        <v>1592</v>
      </c>
      <c r="F538" s="29" t="s">
        <v>16790</v>
      </c>
      <c r="G538" s="29" t="s">
        <v>731</v>
      </c>
      <c r="H538" s="29" t="s">
        <v>876</v>
      </c>
    </row>
    <row r="539" spans="1:8" s="1" customFormat="1" ht="19.8" customHeight="1" x14ac:dyDescent="0.25">
      <c r="A539" s="29" t="s">
        <v>1593</v>
      </c>
      <c r="B539" s="30" t="s">
        <v>1594</v>
      </c>
      <c r="C539" s="37">
        <v>91793</v>
      </c>
      <c r="D539" s="29">
        <v>1</v>
      </c>
      <c r="E539" s="42" t="s">
        <v>1595</v>
      </c>
      <c r="F539" s="29" t="s">
        <v>16790</v>
      </c>
      <c r="G539" s="29" t="s">
        <v>731</v>
      </c>
      <c r="H539" s="29" t="s">
        <v>876</v>
      </c>
    </row>
    <row r="540" spans="1:8" s="1" customFormat="1" ht="20.85" customHeight="1" x14ac:dyDescent="0.25">
      <c r="A540" s="29" t="s">
        <v>1596</v>
      </c>
      <c r="B540" s="30" t="s">
        <v>1594</v>
      </c>
      <c r="C540" s="37">
        <v>100973</v>
      </c>
      <c r="D540" s="29">
        <v>1</v>
      </c>
      <c r="E540" s="42" t="s">
        <v>1597</v>
      </c>
      <c r="F540" s="29" t="s">
        <v>16790</v>
      </c>
      <c r="G540" s="29" t="s">
        <v>731</v>
      </c>
      <c r="H540" s="29" t="s">
        <v>876</v>
      </c>
    </row>
    <row r="541" spans="1:8" s="1" customFormat="1" ht="20.85" customHeight="1" x14ac:dyDescent="0.25">
      <c r="A541" s="29" t="s">
        <v>1598</v>
      </c>
      <c r="B541" s="30" t="s">
        <v>1599</v>
      </c>
      <c r="C541" s="37">
        <v>101807</v>
      </c>
      <c r="D541" s="29">
        <v>1</v>
      </c>
      <c r="E541" s="42" t="s">
        <v>1600</v>
      </c>
      <c r="F541" s="29" t="s">
        <v>16790</v>
      </c>
      <c r="G541" s="29" t="s">
        <v>731</v>
      </c>
      <c r="H541" s="29" t="s">
        <v>876</v>
      </c>
    </row>
    <row r="542" spans="1:8" s="1" customFormat="1" ht="20.85" customHeight="1" x14ac:dyDescent="0.25">
      <c r="A542" s="29" t="s">
        <v>1601</v>
      </c>
      <c r="B542" s="30" t="s">
        <v>1602</v>
      </c>
      <c r="C542" s="37">
        <v>106814</v>
      </c>
      <c r="D542" s="29">
        <v>1</v>
      </c>
      <c r="E542" s="42" t="s">
        <v>1603</v>
      </c>
      <c r="F542" s="29" t="s">
        <v>16790</v>
      </c>
      <c r="G542" s="29" t="s">
        <v>731</v>
      </c>
      <c r="H542" s="29" t="s">
        <v>876</v>
      </c>
    </row>
    <row r="543" spans="1:8" s="1" customFormat="1" ht="20.85" customHeight="1" x14ac:dyDescent="0.25">
      <c r="A543" s="29" t="s">
        <v>1604</v>
      </c>
      <c r="B543" s="30" t="s">
        <v>1605</v>
      </c>
      <c r="C543" s="37">
        <v>156881</v>
      </c>
      <c r="D543" s="29">
        <v>1</v>
      </c>
      <c r="E543" s="42" t="s">
        <v>1606</v>
      </c>
      <c r="F543" s="29" t="s">
        <v>16790</v>
      </c>
      <c r="G543" s="29" t="s">
        <v>731</v>
      </c>
      <c r="H543" s="29" t="s">
        <v>876</v>
      </c>
    </row>
    <row r="544" spans="1:8" s="1" customFormat="1" ht="20.85" customHeight="1" x14ac:dyDescent="0.25">
      <c r="A544" s="29" t="s">
        <v>1607</v>
      </c>
      <c r="B544" s="30" t="s">
        <v>1608</v>
      </c>
      <c r="C544" s="37">
        <v>148363</v>
      </c>
      <c r="D544" s="29">
        <v>1</v>
      </c>
      <c r="E544" s="42" t="s">
        <v>1609</v>
      </c>
      <c r="F544" s="29" t="s">
        <v>16790</v>
      </c>
      <c r="G544" s="29" t="s">
        <v>731</v>
      </c>
      <c r="H544" s="29" t="s">
        <v>876</v>
      </c>
    </row>
    <row r="545" spans="1:8" s="1" customFormat="1" ht="20.85" customHeight="1" x14ac:dyDescent="0.25">
      <c r="A545" s="29" t="s">
        <v>1610</v>
      </c>
      <c r="B545" s="30" t="s">
        <v>1611</v>
      </c>
      <c r="C545" s="37">
        <v>155210</v>
      </c>
      <c r="D545" s="29">
        <v>1</v>
      </c>
      <c r="E545" s="42" t="s">
        <v>1612</v>
      </c>
      <c r="F545" s="29" t="s">
        <v>16790</v>
      </c>
      <c r="G545" s="29" t="s">
        <v>731</v>
      </c>
      <c r="H545" s="29" t="s">
        <v>876</v>
      </c>
    </row>
    <row r="546" spans="1:8" s="1" customFormat="1" ht="20.85" customHeight="1" x14ac:dyDescent="0.25">
      <c r="A546" s="29" t="s">
        <v>1613</v>
      </c>
      <c r="B546" s="30" t="s">
        <v>1614</v>
      </c>
      <c r="C546" s="37">
        <v>168906</v>
      </c>
      <c r="D546" s="29">
        <v>1</v>
      </c>
      <c r="E546" s="42" t="s">
        <v>1615</v>
      </c>
      <c r="F546" s="29" t="s">
        <v>16790</v>
      </c>
      <c r="G546" s="29" t="s">
        <v>731</v>
      </c>
      <c r="H546" s="29" t="s">
        <v>876</v>
      </c>
    </row>
    <row r="547" spans="1:8" s="1" customFormat="1" ht="20.85" customHeight="1" x14ac:dyDescent="0.25">
      <c r="A547" s="29" t="s">
        <v>1616</v>
      </c>
      <c r="B547" s="30" t="s">
        <v>1617</v>
      </c>
      <c r="C547" s="37">
        <v>220643</v>
      </c>
      <c r="D547" s="29">
        <v>1</v>
      </c>
      <c r="E547" s="42" t="s">
        <v>1618</v>
      </c>
      <c r="F547" s="29" t="s">
        <v>16790</v>
      </c>
      <c r="G547" s="29" t="s">
        <v>731</v>
      </c>
      <c r="H547" s="29" t="s">
        <v>876</v>
      </c>
    </row>
    <row r="548" spans="1:8" s="1" customFormat="1" ht="20.85" customHeight="1" x14ac:dyDescent="0.25">
      <c r="A548" s="29" t="s">
        <v>1619</v>
      </c>
      <c r="B548" s="30" t="s">
        <v>1620</v>
      </c>
      <c r="C548" s="37">
        <v>6291</v>
      </c>
      <c r="D548" s="29">
        <v>1</v>
      </c>
      <c r="E548" s="42" t="s">
        <v>1621</v>
      </c>
      <c r="F548" s="29" t="s">
        <v>16790</v>
      </c>
      <c r="G548" s="29" t="s">
        <v>731</v>
      </c>
      <c r="H548" s="29" t="s">
        <v>876</v>
      </c>
    </row>
    <row r="549" spans="1:8" s="1" customFormat="1" ht="20.85" customHeight="1" x14ac:dyDescent="0.25">
      <c r="A549" s="29" t="s">
        <v>1622</v>
      </c>
      <c r="B549" s="30" t="s">
        <v>1623</v>
      </c>
      <c r="C549" s="37">
        <v>6291</v>
      </c>
      <c r="D549" s="29">
        <v>1</v>
      </c>
      <c r="E549" s="42" t="s">
        <v>1624</v>
      </c>
      <c r="F549" s="29" t="s">
        <v>16790</v>
      </c>
      <c r="G549" s="29" t="s">
        <v>731</v>
      </c>
      <c r="H549" s="29" t="s">
        <v>876</v>
      </c>
    </row>
    <row r="550" spans="1:8" s="1" customFormat="1" ht="20.85" customHeight="1" x14ac:dyDescent="0.25">
      <c r="A550" s="29" t="s">
        <v>1625</v>
      </c>
      <c r="B550" s="30" t="s">
        <v>1626</v>
      </c>
      <c r="C550" s="37">
        <v>6291</v>
      </c>
      <c r="D550" s="29">
        <v>1</v>
      </c>
      <c r="E550" s="42" t="s">
        <v>1627</v>
      </c>
      <c r="F550" s="29" t="s">
        <v>16790</v>
      </c>
      <c r="G550" s="29" t="s">
        <v>731</v>
      </c>
      <c r="H550" s="29" t="s">
        <v>876</v>
      </c>
    </row>
    <row r="551" spans="1:8" s="1" customFormat="1" ht="20.85" customHeight="1" x14ac:dyDescent="0.25">
      <c r="A551" s="29" t="s">
        <v>1628</v>
      </c>
      <c r="B551" s="30" t="s">
        <v>1629</v>
      </c>
      <c r="C551" s="37">
        <v>10615</v>
      </c>
      <c r="D551" s="29">
        <v>1</v>
      </c>
      <c r="E551" s="42" t="s">
        <v>1630</v>
      </c>
      <c r="F551" s="29" t="s">
        <v>16790</v>
      </c>
      <c r="G551" s="29" t="s">
        <v>731</v>
      </c>
      <c r="H551" s="29" t="s">
        <v>876</v>
      </c>
    </row>
    <row r="552" spans="1:8" s="1" customFormat="1" ht="20.85" customHeight="1" x14ac:dyDescent="0.25">
      <c r="A552" s="29" t="s">
        <v>1631</v>
      </c>
      <c r="B552" s="30" t="s">
        <v>1632</v>
      </c>
      <c r="C552" s="37">
        <v>8116</v>
      </c>
      <c r="D552" s="29">
        <v>1</v>
      </c>
      <c r="E552" s="42" t="s">
        <v>1633</v>
      </c>
      <c r="F552" s="29" t="s">
        <v>16790</v>
      </c>
      <c r="G552" s="29" t="s">
        <v>731</v>
      </c>
      <c r="H552" s="29" t="s">
        <v>876</v>
      </c>
    </row>
    <row r="553" spans="1:8" s="1" customFormat="1" ht="20.85" customHeight="1" x14ac:dyDescent="0.25">
      <c r="A553" s="29" t="s">
        <v>1634</v>
      </c>
      <c r="B553" s="30" t="s">
        <v>1635</v>
      </c>
      <c r="C553" s="37">
        <v>8116</v>
      </c>
      <c r="D553" s="29">
        <v>1</v>
      </c>
      <c r="E553" s="42" t="s">
        <v>1636</v>
      </c>
      <c r="F553" s="29" t="s">
        <v>16790</v>
      </c>
      <c r="G553" s="29" t="s">
        <v>731</v>
      </c>
      <c r="H553" s="29" t="s">
        <v>876</v>
      </c>
    </row>
    <row r="554" spans="1:8" s="1" customFormat="1" ht="20.85" customHeight="1" x14ac:dyDescent="0.25">
      <c r="A554" s="29" t="s">
        <v>1637</v>
      </c>
      <c r="B554" s="30" t="s">
        <v>1638</v>
      </c>
      <c r="C554" s="37">
        <v>43428</v>
      </c>
      <c r="D554" s="29">
        <v>1</v>
      </c>
      <c r="E554" s="42" t="s">
        <v>1639</v>
      </c>
      <c r="F554" s="29"/>
      <c r="G554" s="29" t="s">
        <v>731</v>
      </c>
      <c r="H554" s="29" t="s">
        <v>876</v>
      </c>
    </row>
    <row r="555" spans="1:8" s="1" customFormat="1" ht="20.85" customHeight="1" x14ac:dyDescent="0.25">
      <c r="A555" s="29" t="s">
        <v>1640</v>
      </c>
      <c r="B555" s="30" t="s">
        <v>1641</v>
      </c>
      <c r="C555" s="37">
        <v>42384</v>
      </c>
      <c r="D555" s="29">
        <v>1</v>
      </c>
      <c r="E555" s="42" t="s">
        <v>1642</v>
      </c>
      <c r="F555" s="29"/>
      <c r="G555" s="29" t="s">
        <v>731</v>
      </c>
      <c r="H555" s="29" t="s">
        <v>876</v>
      </c>
    </row>
    <row r="556" spans="1:8" s="1" customFormat="1" ht="20.85" customHeight="1" x14ac:dyDescent="0.25">
      <c r="A556" s="29" t="s">
        <v>1643</v>
      </c>
      <c r="B556" s="30" t="s">
        <v>1644</v>
      </c>
      <c r="C556" s="37">
        <v>65767</v>
      </c>
      <c r="D556" s="29">
        <v>1</v>
      </c>
      <c r="E556" s="42" t="s">
        <v>1645</v>
      </c>
      <c r="F556" s="29"/>
      <c r="G556" s="29" t="s">
        <v>731</v>
      </c>
      <c r="H556" s="29" t="s">
        <v>876</v>
      </c>
    </row>
    <row r="557" spans="1:8" s="1" customFormat="1" ht="20.85" customHeight="1" x14ac:dyDescent="0.25">
      <c r="A557" s="29" t="s">
        <v>1646</v>
      </c>
      <c r="B557" s="30" t="s">
        <v>1647</v>
      </c>
      <c r="C557" s="37">
        <v>66813</v>
      </c>
      <c r="D557" s="29">
        <v>1</v>
      </c>
      <c r="E557" s="42" t="s">
        <v>1648</v>
      </c>
      <c r="F557" s="29"/>
      <c r="G557" s="29" t="s">
        <v>731</v>
      </c>
      <c r="H557" s="29" t="s">
        <v>876</v>
      </c>
    </row>
    <row r="558" spans="1:8" s="1" customFormat="1" ht="20.85" customHeight="1" x14ac:dyDescent="0.25">
      <c r="A558" s="29" t="s">
        <v>1649</v>
      </c>
      <c r="B558" s="30" t="s">
        <v>1650</v>
      </c>
      <c r="C558" s="37">
        <v>66186</v>
      </c>
      <c r="D558" s="29">
        <v>1</v>
      </c>
      <c r="E558" s="42" t="s">
        <v>1651</v>
      </c>
      <c r="F558" s="29"/>
      <c r="G558" s="29" t="s">
        <v>731</v>
      </c>
      <c r="H558" s="29" t="s">
        <v>876</v>
      </c>
    </row>
    <row r="559" spans="1:8" s="1" customFormat="1" ht="20.85" customHeight="1" x14ac:dyDescent="0.25">
      <c r="A559" s="29" t="s">
        <v>1652</v>
      </c>
      <c r="B559" s="30" t="s">
        <v>1653</v>
      </c>
      <c r="C559" s="37">
        <v>114205</v>
      </c>
      <c r="D559" s="29">
        <v>1</v>
      </c>
      <c r="E559" s="42" t="s">
        <v>1654</v>
      </c>
      <c r="F559" s="29"/>
      <c r="G559" s="29" t="s">
        <v>731</v>
      </c>
      <c r="H559" s="29" t="s">
        <v>876</v>
      </c>
    </row>
    <row r="560" spans="1:8" s="1" customFormat="1" ht="20.85" customHeight="1" x14ac:dyDescent="0.25">
      <c r="A560" s="29" t="s">
        <v>1655</v>
      </c>
      <c r="B560" s="30" t="s">
        <v>1656</v>
      </c>
      <c r="C560" s="37">
        <v>28386</v>
      </c>
      <c r="D560" s="29">
        <v>1</v>
      </c>
      <c r="E560" s="42" t="s">
        <v>1657</v>
      </c>
      <c r="F560" s="29"/>
      <c r="G560" s="29" t="s">
        <v>731</v>
      </c>
      <c r="H560" s="29" t="s">
        <v>876</v>
      </c>
    </row>
    <row r="561" spans="1:8" s="1" customFormat="1" ht="20.85" customHeight="1" x14ac:dyDescent="0.25">
      <c r="A561" s="29" t="s">
        <v>1658</v>
      </c>
      <c r="B561" s="30" t="s">
        <v>1659</v>
      </c>
      <c r="C561" s="37">
        <v>25626</v>
      </c>
      <c r="D561" s="29">
        <v>1</v>
      </c>
      <c r="E561" s="42" t="s">
        <v>1660</v>
      </c>
      <c r="F561" s="29"/>
      <c r="G561" s="29" t="s">
        <v>731</v>
      </c>
      <c r="H561" s="29" t="s">
        <v>876</v>
      </c>
    </row>
    <row r="562" spans="1:8" s="1" customFormat="1" ht="20.85" customHeight="1" x14ac:dyDescent="0.25">
      <c r="A562" s="29" t="s">
        <v>1661</v>
      </c>
      <c r="B562" s="30" t="s">
        <v>1662</v>
      </c>
      <c r="C562" s="37">
        <v>29820</v>
      </c>
      <c r="D562" s="29">
        <v>1</v>
      </c>
      <c r="E562" s="42" t="s">
        <v>1663</v>
      </c>
      <c r="F562" s="29"/>
      <c r="G562" s="29" t="s">
        <v>731</v>
      </c>
      <c r="H562" s="29" t="s">
        <v>876</v>
      </c>
    </row>
    <row r="563" spans="1:8" s="1" customFormat="1" ht="20.85" customHeight="1" x14ac:dyDescent="0.25">
      <c r="A563" s="29" t="s">
        <v>1664</v>
      </c>
      <c r="B563" s="30" t="s">
        <v>1665</v>
      </c>
      <c r="C563" s="37">
        <v>52473</v>
      </c>
      <c r="D563" s="29">
        <v>1</v>
      </c>
      <c r="E563" s="42" t="s">
        <v>1666</v>
      </c>
      <c r="F563" s="29"/>
      <c r="G563" s="29" t="s">
        <v>731</v>
      </c>
      <c r="H563" s="29" t="s">
        <v>876</v>
      </c>
    </row>
    <row r="564" spans="1:8" s="1" customFormat="1" ht="20.85" customHeight="1" x14ac:dyDescent="0.25">
      <c r="A564" s="29" t="s">
        <v>1667</v>
      </c>
      <c r="B564" s="30" t="s">
        <v>1668</v>
      </c>
      <c r="C564" s="37">
        <v>28611</v>
      </c>
      <c r="D564" s="29">
        <v>1</v>
      </c>
      <c r="E564" s="42" t="s">
        <v>1669</v>
      </c>
      <c r="F564" s="29"/>
      <c r="G564" s="29" t="s">
        <v>731</v>
      </c>
      <c r="H564" s="29" t="s">
        <v>876</v>
      </c>
    </row>
    <row r="565" spans="1:8" s="1" customFormat="1" ht="20.85" customHeight="1" x14ac:dyDescent="0.25">
      <c r="A565" s="29" t="s">
        <v>1670</v>
      </c>
      <c r="B565" s="30" t="s">
        <v>1671</v>
      </c>
      <c r="C565" s="37">
        <v>19496</v>
      </c>
      <c r="D565" s="29">
        <v>1</v>
      </c>
      <c r="E565" s="42" t="s">
        <v>1672</v>
      </c>
      <c r="F565" s="29"/>
      <c r="G565" s="29" t="s">
        <v>731</v>
      </c>
      <c r="H565" s="29" t="s">
        <v>876</v>
      </c>
    </row>
    <row r="566" spans="1:8" s="1" customFormat="1" ht="20.85" customHeight="1" x14ac:dyDescent="0.25">
      <c r="A566" s="29" t="s">
        <v>1673</v>
      </c>
      <c r="B566" s="30" t="s">
        <v>1674</v>
      </c>
      <c r="C566" s="37">
        <v>19713</v>
      </c>
      <c r="D566" s="29">
        <v>1</v>
      </c>
      <c r="E566" s="42" t="s">
        <v>1675</v>
      </c>
      <c r="F566" s="29"/>
      <c r="G566" s="29" t="s">
        <v>731</v>
      </c>
      <c r="H566" s="29" t="s">
        <v>876</v>
      </c>
    </row>
    <row r="567" spans="1:8" s="1" customFormat="1" ht="20.85" customHeight="1" x14ac:dyDescent="0.25">
      <c r="A567" s="29" t="s">
        <v>1676</v>
      </c>
      <c r="B567" s="30" t="s">
        <v>1677</v>
      </c>
      <c r="C567" s="37">
        <v>21389</v>
      </c>
      <c r="D567" s="29">
        <v>1</v>
      </c>
      <c r="E567" s="42" t="s">
        <v>1678</v>
      </c>
      <c r="F567" s="29"/>
      <c r="G567" s="29" t="s">
        <v>731</v>
      </c>
      <c r="H567" s="29" t="s">
        <v>876</v>
      </c>
    </row>
    <row r="568" spans="1:8" s="1" customFormat="1" ht="20.85" customHeight="1" x14ac:dyDescent="0.25">
      <c r="A568" s="29" t="s">
        <v>1679</v>
      </c>
      <c r="B568" s="30" t="s">
        <v>1680</v>
      </c>
      <c r="C568" s="37">
        <v>46224</v>
      </c>
      <c r="D568" s="29">
        <v>1</v>
      </c>
      <c r="E568" s="42" t="s">
        <v>1681</v>
      </c>
      <c r="F568" s="29"/>
      <c r="G568" s="29" t="s">
        <v>731</v>
      </c>
      <c r="H568" s="29" t="s">
        <v>876</v>
      </c>
    </row>
    <row r="569" spans="1:8" s="1" customFormat="1" ht="20.85" customHeight="1" x14ac:dyDescent="0.25">
      <c r="A569" s="29" t="s">
        <v>1682</v>
      </c>
      <c r="B569" s="30" t="s">
        <v>1683</v>
      </c>
      <c r="C569" s="37">
        <v>55648</v>
      </c>
      <c r="D569" s="29">
        <v>1</v>
      </c>
      <c r="E569" s="42" t="s">
        <v>1684</v>
      </c>
      <c r="F569" s="29"/>
      <c r="G569" s="29" t="s">
        <v>731</v>
      </c>
      <c r="H569" s="29" t="s">
        <v>876</v>
      </c>
    </row>
    <row r="570" spans="1:8" s="1" customFormat="1" ht="20.85" customHeight="1" x14ac:dyDescent="0.25">
      <c r="A570" s="29" t="s">
        <v>1685</v>
      </c>
      <c r="B570" s="30" t="s">
        <v>1686</v>
      </c>
      <c r="C570" s="37">
        <v>3867</v>
      </c>
      <c r="D570" s="29">
        <v>1</v>
      </c>
      <c r="E570" s="42" t="s">
        <v>1687</v>
      </c>
      <c r="F570" s="29"/>
      <c r="G570" s="29" t="s">
        <v>731</v>
      </c>
      <c r="H570" s="29" t="s">
        <v>876</v>
      </c>
    </row>
    <row r="571" spans="1:8" s="1" customFormat="1" ht="20.85" customHeight="1" x14ac:dyDescent="0.25">
      <c r="A571" s="29" t="s">
        <v>1688</v>
      </c>
      <c r="B571" s="30" t="s">
        <v>1689</v>
      </c>
      <c r="C571" s="37">
        <v>2902</v>
      </c>
      <c r="D571" s="29">
        <v>1</v>
      </c>
      <c r="E571" s="42" t="s">
        <v>1690</v>
      </c>
      <c r="F571" s="29"/>
      <c r="G571" s="29" t="s">
        <v>731</v>
      </c>
      <c r="H571" s="29" t="s">
        <v>876</v>
      </c>
    </row>
    <row r="572" spans="1:8" s="1" customFormat="1" ht="20.85" customHeight="1" x14ac:dyDescent="0.25">
      <c r="A572" s="29" t="s">
        <v>1691</v>
      </c>
      <c r="B572" s="30" t="s">
        <v>1692</v>
      </c>
      <c r="C572" s="37">
        <v>1965</v>
      </c>
      <c r="D572" s="29">
        <v>1</v>
      </c>
      <c r="E572" s="42" t="s">
        <v>1693</v>
      </c>
      <c r="F572" s="29"/>
      <c r="G572" s="29" t="s">
        <v>731</v>
      </c>
      <c r="H572" s="29" t="s">
        <v>876</v>
      </c>
    </row>
    <row r="573" spans="1:8" s="1" customFormat="1" ht="20.85" customHeight="1" x14ac:dyDescent="0.25">
      <c r="A573" s="29" t="s">
        <v>1694</v>
      </c>
      <c r="B573" s="30" t="s">
        <v>1695</v>
      </c>
      <c r="C573" s="37">
        <v>2414</v>
      </c>
      <c r="D573" s="29">
        <v>1</v>
      </c>
      <c r="E573" s="42" t="s">
        <v>1696</v>
      </c>
      <c r="F573" s="29"/>
      <c r="G573" s="29" t="s">
        <v>731</v>
      </c>
      <c r="H573" s="29" t="s">
        <v>876</v>
      </c>
    </row>
    <row r="574" spans="1:8" s="1" customFormat="1" ht="20.85" customHeight="1" x14ac:dyDescent="0.25">
      <c r="A574" s="29" t="s">
        <v>1697</v>
      </c>
      <c r="B574" s="30" t="s">
        <v>1698</v>
      </c>
      <c r="C574" s="37">
        <v>9465</v>
      </c>
      <c r="D574" s="29">
        <v>1</v>
      </c>
      <c r="E574" s="42" t="s">
        <v>1699</v>
      </c>
      <c r="F574" s="29"/>
      <c r="G574" s="29" t="s">
        <v>731</v>
      </c>
      <c r="H574" s="29" t="s">
        <v>876</v>
      </c>
    </row>
    <row r="575" spans="1:8" s="1" customFormat="1" ht="20.85" customHeight="1" x14ac:dyDescent="0.25">
      <c r="A575" s="29" t="s">
        <v>1700</v>
      </c>
      <c r="B575" s="30" t="s">
        <v>1701</v>
      </c>
      <c r="C575" s="37">
        <v>9465</v>
      </c>
      <c r="D575" s="29">
        <v>1</v>
      </c>
      <c r="E575" s="42" t="s">
        <v>1702</v>
      </c>
      <c r="F575" s="29"/>
      <c r="G575" s="29" t="s">
        <v>731</v>
      </c>
      <c r="H575" s="29" t="s">
        <v>876</v>
      </c>
    </row>
    <row r="576" spans="1:8" s="1" customFormat="1" ht="20.85" customHeight="1" x14ac:dyDescent="0.25">
      <c r="A576" s="29" t="s">
        <v>1703</v>
      </c>
      <c r="B576" s="30" t="s">
        <v>1704</v>
      </c>
      <c r="C576" s="37">
        <v>9465</v>
      </c>
      <c r="D576" s="29">
        <v>1</v>
      </c>
      <c r="E576" s="42" t="s">
        <v>1705</v>
      </c>
      <c r="F576" s="29"/>
      <c r="G576" s="29" t="s">
        <v>731</v>
      </c>
      <c r="H576" s="29" t="s">
        <v>876</v>
      </c>
    </row>
    <row r="577" spans="1:8" s="1" customFormat="1" ht="20.85" customHeight="1" x14ac:dyDescent="0.25">
      <c r="A577" s="29" t="s">
        <v>1706</v>
      </c>
      <c r="B577" s="30" t="s">
        <v>1707</v>
      </c>
      <c r="C577" s="37">
        <v>9465</v>
      </c>
      <c r="D577" s="29">
        <v>1</v>
      </c>
      <c r="E577" s="42" t="s">
        <v>1708</v>
      </c>
      <c r="F577" s="29"/>
      <c r="G577" s="29" t="s">
        <v>731</v>
      </c>
      <c r="H577" s="29" t="s">
        <v>876</v>
      </c>
    </row>
    <row r="578" spans="1:8" s="1" customFormat="1" ht="20.85" customHeight="1" x14ac:dyDescent="0.25">
      <c r="A578" s="29" t="s">
        <v>1709</v>
      </c>
      <c r="B578" s="30" t="s">
        <v>1710</v>
      </c>
      <c r="C578" s="37">
        <v>9465</v>
      </c>
      <c r="D578" s="29">
        <v>1</v>
      </c>
      <c r="E578" s="42" t="s">
        <v>1711</v>
      </c>
      <c r="F578" s="29"/>
      <c r="G578" s="29" t="s">
        <v>731</v>
      </c>
      <c r="H578" s="29" t="s">
        <v>876</v>
      </c>
    </row>
    <row r="579" spans="1:8" s="1" customFormat="1" ht="20.85" customHeight="1" x14ac:dyDescent="0.25">
      <c r="A579" s="29" t="s">
        <v>1712</v>
      </c>
      <c r="B579" s="30" t="s">
        <v>1713</v>
      </c>
      <c r="C579" s="37">
        <v>10107</v>
      </c>
      <c r="D579" s="29">
        <v>1</v>
      </c>
      <c r="E579" s="42" t="s">
        <v>1714</v>
      </c>
      <c r="F579" s="29"/>
      <c r="G579" s="29" t="s">
        <v>731</v>
      </c>
      <c r="H579" s="29" t="s">
        <v>876</v>
      </c>
    </row>
    <row r="580" spans="1:8" s="1" customFormat="1" ht="20.85" customHeight="1" x14ac:dyDescent="0.25">
      <c r="A580" s="29" t="s">
        <v>1715</v>
      </c>
      <c r="B580" s="30" t="s">
        <v>1716</v>
      </c>
      <c r="C580" s="37">
        <v>14414</v>
      </c>
      <c r="D580" s="29">
        <v>1</v>
      </c>
      <c r="E580" s="42" t="s">
        <v>1717</v>
      </c>
      <c r="F580" s="29"/>
      <c r="G580" s="29" t="s">
        <v>731</v>
      </c>
      <c r="H580" s="29" t="s">
        <v>876</v>
      </c>
    </row>
    <row r="581" spans="1:8" s="1" customFormat="1" ht="20.85" customHeight="1" x14ac:dyDescent="0.25">
      <c r="A581" s="29" t="s">
        <v>1718</v>
      </c>
      <c r="B581" s="30" t="s">
        <v>1719</v>
      </c>
      <c r="C581" s="37">
        <v>17354</v>
      </c>
      <c r="D581" s="29">
        <v>1</v>
      </c>
      <c r="E581" s="42" t="s">
        <v>1720</v>
      </c>
      <c r="F581" s="29"/>
      <c r="G581" s="29" t="s">
        <v>731</v>
      </c>
      <c r="H581" s="29" t="s">
        <v>876</v>
      </c>
    </row>
    <row r="582" spans="1:8" s="1" customFormat="1" ht="20.85" customHeight="1" x14ac:dyDescent="0.25">
      <c r="A582" s="29" t="s">
        <v>1721</v>
      </c>
      <c r="B582" s="30" t="s">
        <v>1722</v>
      </c>
      <c r="C582" s="37">
        <v>20370</v>
      </c>
      <c r="D582" s="29">
        <v>1</v>
      </c>
      <c r="E582" s="42" t="s">
        <v>1723</v>
      </c>
      <c r="F582" s="29"/>
      <c r="G582" s="29" t="s">
        <v>731</v>
      </c>
      <c r="H582" s="29" t="s">
        <v>876</v>
      </c>
    </row>
    <row r="583" spans="1:8" s="1" customFormat="1" ht="20.85" customHeight="1" x14ac:dyDescent="0.25">
      <c r="A583" s="29" t="s">
        <v>1724</v>
      </c>
      <c r="B583" s="30" t="s">
        <v>1725</v>
      </c>
      <c r="C583" s="37">
        <v>21476</v>
      </c>
      <c r="D583" s="29">
        <v>1</v>
      </c>
      <c r="E583" s="42" t="s">
        <v>1726</v>
      </c>
      <c r="F583" s="29" t="s">
        <v>16790</v>
      </c>
      <c r="G583" s="29" t="s">
        <v>731</v>
      </c>
      <c r="H583" s="29" t="s">
        <v>876</v>
      </c>
    </row>
    <row r="584" spans="1:8" s="1" customFormat="1" ht="20.85" customHeight="1" x14ac:dyDescent="0.25">
      <c r="A584" s="29" t="s">
        <v>1727</v>
      </c>
      <c r="B584" s="30" t="s">
        <v>1728</v>
      </c>
      <c r="C584" s="37">
        <v>23862</v>
      </c>
      <c r="D584" s="29">
        <v>1</v>
      </c>
      <c r="E584" s="42" t="s">
        <v>1729</v>
      </c>
      <c r="F584" s="29"/>
      <c r="G584" s="29" t="s">
        <v>731</v>
      </c>
      <c r="H584" s="29" t="s">
        <v>876</v>
      </c>
    </row>
    <row r="585" spans="1:8" s="1" customFormat="1" ht="20.85" customHeight="1" x14ac:dyDescent="0.25">
      <c r="A585" s="29" t="s">
        <v>1730</v>
      </c>
      <c r="B585" s="30" t="s">
        <v>1731</v>
      </c>
      <c r="C585" s="37">
        <v>21476</v>
      </c>
      <c r="D585" s="29">
        <v>1</v>
      </c>
      <c r="E585" s="42" t="s">
        <v>1732</v>
      </c>
      <c r="F585" s="29" t="s">
        <v>16790</v>
      </c>
      <c r="G585" s="29" t="s">
        <v>731</v>
      </c>
      <c r="H585" s="29" t="s">
        <v>876</v>
      </c>
    </row>
    <row r="586" spans="1:8" s="1" customFormat="1" ht="20.85" customHeight="1" x14ac:dyDescent="0.25">
      <c r="A586" s="29" t="s">
        <v>1733</v>
      </c>
      <c r="B586" s="30" t="s">
        <v>1734</v>
      </c>
      <c r="C586" s="37">
        <v>23862</v>
      </c>
      <c r="D586" s="29">
        <v>1</v>
      </c>
      <c r="E586" s="42" t="s">
        <v>1735</v>
      </c>
      <c r="F586" s="29"/>
      <c r="G586" s="29" t="s">
        <v>731</v>
      </c>
      <c r="H586" s="29" t="s">
        <v>876</v>
      </c>
    </row>
    <row r="587" spans="1:8" s="1" customFormat="1" ht="20.85" customHeight="1" x14ac:dyDescent="0.25">
      <c r="A587" s="29" t="s">
        <v>1736</v>
      </c>
      <c r="B587" s="30" t="s">
        <v>1737</v>
      </c>
      <c r="C587" s="37">
        <v>22470</v>
      </c>
      <c r="D587" s="29">
        <v>1</v>
      </c>
      <c r="E587" s="42" t="s">
        <v>1738</v>
      </c>
      <c r="F587" s="29" t="s">
        <v>16790</v>
      </c>
      <c r="G587" s="29" t="s">
        <v>731</v>
      </c>
      <c r="H587" s="29" t="s">
        <v>876</v>
      </c>
    </row>
    <row r="588" spans="1:8" s="1" customFormat="1" ht="20.85" customHeight="1" x14ac:dyDescent="0.25">
      <c r="A588" s="29" t="s">
        <v>1739</v>
      </c>
      <c r="B588" s="30" t="s">
        <v>1740</v>
      </c>
      <c r="C588" s="37">
        <v>25453</v>
      </c>
      <c r="D588" s="29">
        <v>1</v>
      </c>
      <c r="E588" s="42" t="s">
        <v>1741</v>
      </c>
      <c r="F588" s="29"/>
      <c r="G588" s="29" t="s">
        <v>731</v>
      </c>
      <c r="H588" s="29" t="s">
        <v>876</v>
      </c>
    </row>
    <row r="589" spans="1:8" s="1" customFormat="1" ht="20.85" customHeight="1" x14ac:dyDescent="0.25">
      <c r="A589" s="29" t="s">
        <v>1742</v>
      </c>
      <c r="B589" s="30" t="s">
        <v>1743</v>
      </c>
      <c r="C589" s="37">
        <v>34003</v>
      </c>
      <c r="D589" s="29">
        <v>1</v>
      </c>
      <c r="E589" s="42" t="s">
        <v>1744</v>
      </c>
      <c r="F589" s="29" t="s">
        <v>16790</v>
      </c>
      <c r="G589" s="29" t="s">
        <v>731</v>
      </c>
      <c r="H589" s="29" t="s">
        <v>876</v>
      </c>
    </row>
    <row r="590" spans="1:8" s="1" customFormat="1" ht="20.85" customHeight="1" x14ac:dyDescent="0.25">
      <c r="A590" s="29" t="s">
        <v>1745</v>
      </c>
      <c r="B590" s="30" t="s">
        <v>1746</v>
      </c>
      <c r="C590" s="37">
        <v>37383</v>
      </c>
      <c r="D590" s="29">
        <v>1</v>
      </c>
      <c r="E590" s="42" t="s">
        <v>1747</v>
      </c>
      <c r="F590" s="29"/>
      <c r="G590" s="29" t="s">
        <v>731</v>
      </c>
      <c r="H590" s="29" t="s">
        <v>876</v>
      </c>
    </row>
    <row r="591" spans="1:8" s="1" customFormat="1" ht="20.85" customHeight="1" x14ac:dyDescent="0.25">
      <c r="A591" s="29" t="s">
        <v>1748</v>
      </c>
      <c r="B591" s="30" t="s">
        <v>1749</v>
      </c>
      <c r="C591" s="37">
        <v>34003</v>
      </c>
      <c r="D591" s="29">
        <v>1</v>
      </c>
      <c r="E591" s="42" t="s">
        <v>1750</v>
      </c>
      <c r="F591" s="29" t="s">
        <v>16790</v>
      </c>
      <c r="G591" s="29" t="s">
        <v>731</v>
      </c>
      <c r="H591" s="29" t="s">
        <v>876</v>
      </c>
    </row>
    <row r="592" spans="1:8" s="1" customFormat="1" ht="20.85" customHeight="1" x14ac:dyDescent="0.25">
      <c r="A592" s="29" t="s">
        <v>1751</v>
      </c>
      <c r="B592" s="30" t="s">
        <v>1752</v>
      </c>
      <c r="C592" s="37">
        <v>37383</v>
      </c>
      <c r="D592" s="29">
        <v>1</v>
      </c>
      <c r="E592" s="42" t="s">
        <v>1753</v>
      </c>
      <c r="F592" s="29"/>
      <c r="G592" s="29" t="s">
        <v>731</v>
      </c>
      <c r="H592" s="29" t="s">
        <v>876</v>
      </c>
    </row>
    <row r="593" spans="1:8" s="1" customFormat="1" ht="20.85" customHeight="1" x14ac:dyDescent="0.25">
      <c r="A593" s="29" t="s">
        <v>1754</v>
      </c>
      <c r="B593" s="30" t="s">
        <v>1755</v>
      </c>
      <c r="C593" s="37">
        <v>35593</v>
      </c>
      <c r="D593" s="29">
        <v>1</v>
      </c>
      <c r="E593" s="42" t="s">
        <v>1756</v>
      </c>
      <c r="F593" s="29" t="s">
        <v>16790</v>
      </c>
      <c r="G593" s="29" t="s">
        <v>731</v>
      </c>
      <c r="H593" s="29" t="s">
        <v>876</v>
      </c>
    </row>
    <row r="594" spans="1:8" s="1" customFormat="1" ht="20.85" customHeight="1" x14ac:dyDescent="0.25">
      <c r="A594" s="29" t="s">
        <v>1757</v>
      </c>
      <c r="B594" s="30" t="s">
        <v>1758</v>
      </c>
      <c r="C594" s="37">
        <v>39173</v>
      </c>
      <c r="D594" s="29">
        <v>1</v>
      </c>
      <c r="E594" s="42" t="s">
        <v>1759</v>
      </c>
      <c r="F594" s="29"/>
      <c r="G594" s="29" t="s">
        <v>731</v>
      </c>
      <c r="H594" s="29" t="s">
        <v>876</v>
      </c>
    </row>
    <row r="595" spans="1:8" s="1" customFormat="1" ht="20.85" customHeight="1" x14ac:dyDescent="0.25">
      <c r="A595" s="29" t="s">
        <v>1760</v>
      </c>
      <c r="B595" s="30" t="s">
        <v>1761</v>
      </c>
      <c r="C595" s="37">
        <v>611</v>
      </c>
      <c r="D595" s="29">
        <v>1</v>
      </c>
      <c r="E595" s="42" t="s">
        <v>1762</v>
      </c>
      <c r="F595" s="29"/>
      <c r="G595" s="29" t="s">
        <v>731</v>
      </c>
      <c r="H595" s="29" t="s">
        <v>876</v>
      </c>
    </row>
    <row r="596" spans="1:8" s="1" customFormat="1" ht="20.85" customHeight="1" x14ac:dyDescent="0.25">
      <c r="A596" s="29" t="s">
        <v>1763</v>
      </c>
      <c r="B596" s="30" t="s">
        <v>1764</v>
      </c>
      <c r="C596" s="37">
        <v>1021</v>
      </c>
      <c r="D596" s="29">
        <v>1</v>
      </c>
      <c r="E596" s="42" t="s">
        <v>1765</v>
      </c>
      <c r="F596" s="29"/>
      <c r="G596" s="29" t="s">
        <v>731</v>
      </c>
      <c r="H596" s="29" t="s">
        <v>876</v>
      </c>
    </row>
    <row r="597" spans="1:8" s="1" customFormat="1" ht="20.85" customHeight="1" x14ac:dyDescent="0.25">
      <c r="A597" s="29" t="s">
        <v>1766</v>
      </c>
      <c r="B597" s="30" t="s">
        <v>1767</v>
      </c>
      <c r="C597" s="37">
        <v>1632</v>
      </c>
      <c r="D597" s="29">
        <v>1</v>
      </c>
      <c r="E597" s="42" t="s">
        <v>1768</v>
      </c>
      <c r="F597" s="29"/>
      <c r="G597" s="29" t="s">
        <v>731</v>
      </c>
      <c r="H597" s="29" t="s">
        <v>876</v>
      </c>
    </row>
    <row r="598" spans="1:8" s="1" customFormat="1" ht="20.85" customHeight="1" x14ac:dyDescent="0.25">
      <c r="A598" s="29" t="s">
        <v>1769</v>
      </c>
      <c r="B598" s="30" t="s">
        <v>1770</v>
      </c>
      <c r="C598" s="37">
        <v>3063</v>
      </c>
      <c r="D598" s="29">
        <v>1</v>
      </c>
      <c r="E598" s="42" t="s">
        <v>1771</v>
      </c>
      <c r="F598" s="29"/>
      <c r="G598" s="29" t="s">
        <v>731</v>
      </c>
      <c r="H598" s="29" t="s">
        <v>876</v>
      </c>
    </row>
    <row r="599" spans="1:8" s="1" customFormat="1" ht="20.85" customHeight="1" x14ac:dyDescent="0.25">
      <c r="A599" s="29" t="s">
        <v>1772</v>
      </c>
      <c r="B599" s="30" t="s">
        <v>1773</v>
      </c>
      <c r="C599" s="37">
        <v>3461</v>
      </c>
      <c r="D599" s="29">
        <v>1</v>
      </c>
      <c r="E599" s="42" t="s">
        <v>1774</v>
      </c>
      <c r="F599" s="29"/>
      <c r="G599" s="29" t="s">
        <v>731</v>
      </c>
      <c r="H599" s="29" t="s">
        <v>876</v>
      </c>
    </row>
    <row r="600" spans="1:8" s="1" customFormat="1" ht="20.85" customHeight="1" x14ac:dyDescent="0.25">
      <c r="A600" s="29" t="s">
        <v>1775</v>
      </c>
      <c r="B600" s="30" t="s">
        <v>1776</v>
      </c>
      <c r="C600" s="37">
        <v>1021</v>
      </c>
      <c r="D600" s="29">
        <v>1</v>
      </c>
      <c r="E600" s="42" t="s">
        <v>1777</v>
      </c>
      <c r="F600" s="29"/>
      <c r="G600" s="29" t="s">
        <v>731</v>
      </c>
      <c r="H600" s="29" t="s">
        <v>876</v>
      </c>
    </row>
    <row r="601" spans="1:8" s="1" customFormat="1" ht="20.85" customHeight="1" x14ac:dyDescent="0.25">
      <c r="A601" s="29" t="s">
        <v>1778</v>
      </c>
      <c r="B601" s="30" t="s">
        <v>1779</v>
      </c>
      <c r="C601" s="37">
        <v>3063</v>
      </c>
      <c r="D601" s="29">
        <v>1</v>
      </c>
      <c r="E601" s="42" t="s">
        <v>1780</v>
      </c>
      <c r="F601" s="29"/>
      <c r="G601" s="29" t="s">
        <v>731</v>
      </c>
      <c r="H601" s="29" t="s">
        <v>876</v>
      </c>
    </row>
    <row r="602" spans="1:8" s="1" customFormat="1" ht="20.85" customHeight="1" x14ac:dyDescent="0.25">
      <c r="A602" s="29" t="s">
        <v>1781</v>
      </c>
      <c r="B602" s="30" t="s">
        <v>1782</v>
      </c>
      <c r="C602" s="37">
        <v>6126</v>
      </c>
      <c r="D602" s="29">
        <v>1</v>
      </c>
      <c r="E602" s="42" t="s">
        <v>1783</v>
      </c>
      <c r="F602" s="29"/>
      <c r="G602" s="29" t="s">
        <v>731</v>
      </c>
      <c r="H602" s="29" t="s">
        <v>876</v>
      </c>
    </row>
    <row r="603" spans="1:8" s="1" customFormat="1" ht="20.85" customHeight="1" x14ac:dyDescent="0.25">
      <c r="A603" s="29" t="s">
        <v>1784</v>
      </c>
      <c r="B603" s="30" t="s">
        <v>1785</v>
      </c>
      <c r="C603" s="37">
        <v>8772</v>
      </c>
      <c r="D603" s="29">
        <v>1</v>
      </c>
      <c r="E603" s="42" t="s">
        <v>1786</v>
      </c>
      <c r="F603" s="29"/>
      <c r="G603" s="29" t="s">
        <v>731</v>
      </c>
      <c r="H603" s="29" t="s">
        <v>876</v>
      </c>
    </row>
    <row r="604" spans="1:8" s="1" customFormat="1" ht="20.85" customHeight="1" x14ac:dyDescent="0.25">
      <c r="A604" s="29" t="s">
        <v>1787</v>
      </c>
      <c r="B604" s="30" t="s">
        <v>1788</v>
      </c>
      <c r="C604" s="37">
        <v>1021</v>
      </c>
      <c r="D604" s="29">
        <v>1</v>
      </c>
      <c r="E604" s="42" t="s">
        <v>1789</v>
      </c>
      <c r="F604" s="29"/>
      <c r="G604" s="29" t="s">
        <v>731</v>
      </c>
      <c r="H604" s="29" t="s">
        <v>876</v>
      </c>
    </row>
    <row r="605" spans="1:8" s="1" customFormat="1" ht="20.85" customHeight="1" x14ac:dyDescent="0.25">
      <c r="A605" s="29" t="s">
        <v>1790</v>
      </c>
      <c r="B605" s="30" t="s">
        <v>1791</v>
      </c>
      <c r="C605" s="37">
        <v>1632</v>
      </c>
      <c r="D605" s="29">
        <v>1</v>
      </c>
      <c r="E605" s="42" t="s">
        <v>1792</v>
      </c>
      <c r="F605" s="29"/>
      <c r="G605" s="29" t="s">
        <v>731</v>
      </c>
      <c r="H605" s="29" t="s">
        <v>876</v>
      </c>
    </row>
    <row r="606" spans="1:8" s="1" customFormat="1" ht="20.85" customHeight="1" x14ac:dyDescent="0.25">
      <c r="A606" s="29" t="s">
        <v>1793</v>
      </c>
      <c r="B606" s="30" t="s">
        <v>1794</v>
      </c>
      <c r="C606" s="37">
        <v>5511</v>
      </c>
      <c r="D606" s="29">
        <v>1</v>
      </c>
      <c r="E606" s="42" t="s">
        <v>1795</v>
      </c>
      <c r="F606" s="29" t="s">
        <v>16790</v>
      </c>
      <c r="G606" s="29" t="s">
        <v>731</v>
      </c>
      <c r="H606" s="29" t="s">
        <v>876</v>
      </c>
    </row>
    <row r="607" spans="1:8" s="1" customFormat="1" ht="20.85" customHeight="1" x14ac:dyDescent="0.25">
      <c r="A607" s="29" t="s">
        <v>1796</v>
      </c>
      <c r="B607" s="30" t="s">
        <v>1797</v>
      </c>
      <c r="C607" s="37">
        <v>5511</v>
      </c>
      <c r="D607" s="29">
        <v>1</v>
      </c>
      <c r="E607" s="42" t="s">
        <v>1798</v>
      </c>
      <c r="F607" s="29" t="s">
        <v>16790</v>
      </c>
      <c r="G607" s="29" t="s">
        <v>731</v>
      </c>
      <c r="H607" s="29" t="s">
        <v>876</v>
      </c>
    </row>
    <row r="608" spans="1:8" s="1" customFormat="1" ht="20.85" customHeight="1" x14ac:dyDescent="0.25">
      <c r="A608" s="29" t="s">
        <v>1799</v>
      </c>
      <c r="B608" s="30" t="s">
        <v>1800</v>
      </c>
      <c r="C608" s="37">
        <v>80520</v>
      </c>
      <c r="D608" s="29">
        <v>1</v>
      </c>
      <c r="E608" s="42" t="s">
        <v>1801</v>
      </c>
      <c r="F608" s="29"/>
      <c r="G608" s="29" t="s">
        <v>731</v>
      </c>
      <c r="H608" s="29" t="s">
        <v>876</v>
      </c>
    </row>
    <row r="609" spans="1:8" s="1" customFormat="1" ht="20.85" customHeight="1" x14ac:dyDescent="0.25">
      <c r="A609" s="29" t="s">
        <v>1802</v>
      </c>
      <c r="B609" s="30" t="s">
        <v>1803</v>
      </c>
      <c r="C609" s="37">
        <v>102600</v>
      </c>
      <c r="D609" s="29">
        <v>1</v>
      </c>
      <c r="E609" s="42" t="s">
        <v>1804</v>
      </c>
      <c r="F609" s="29"/>
      <c r="G609" s="29" t="s">
        <v>731</v>
      </c>
      <c r="H609" s="29" t="s">
        <v>876</v>
      </c>
    </row>
    <row r="610" spans="1:8" s="1" customFormat="1" ht="20.85" customHeight="1" x14ac:dyDescent="0.25">
      <c r="A610" s="29" t="s">
        <v>1805</v>
      </c>
      <c r="B610" s="30" t="s">
        <v>1806</v>
      </c>
      <c r="C610" s="37">
        <v>13080</v>
      </c>
      <c r="D610" s="29">
        <v>1</v>
      </c>
      <c r="E610" s="42" t="s">
        <v>1807</v>
      </c>
      <c r="F610" s="29"/>
      <c r="G610" s="29" t="s">
        <v>731</v>
      </c>
      <c r="H610" s="29" t="s">
        <v>876</v>
      </c>
    </row>
    <row r="611" spans="1:8" s="1" customFormat="1" ht="20.85" customHeight="1" x14ac:dyDescent="0.25">
      <c r="A611" s="29" t="s">
        <v>1808</v>
      </c>
      <c r="B611" s="30" t="s">
        <v>1809</v>
      </c>
      <c r="C611" s="37">
        <v>7560</v>
      </c>
      <c r="D611" s="29">
        <v>1</v>
      </c>
      <c r="E611" s="42" t="s">
        <v>1810</v>
      </c>
      <c r="F611" s="29"/>
      <c r="G611" s="29" t="s">
        <v>731</v>
      </c>
      <c r="H611" s="29" t="s">
        <v>876</v>
      </c>
    </row>
    <row r="612" spans="1:8" s="1" customFormat="1" ht="20.85" customHeight="1" x14ac:dyDescent="0.25">
      <c r="A612" s="29" t="s">
        <v>1811</v>
      </c>
      <c r="B612" s="30" t="s">
        <v>1812</v>
      </c>
      <c r="C612" s="37">
        <v>13080</v>
      </c>
      <c r="D612" s="29">
        <v>1</v>
      </c>
      <c r="E612" s="42" t="s">
        <v>1813</v>
      </c>
      <c r="F612" s="29"/>
      <c r="G612" s="29" t="s">
        <v>731</v>
      </c>
      <c r="H612" s="29" t="s">
        <v>876</v>
      </c>
    </row>
    <row r="613" spans="1:8" s="1" customFormat="1" ht="20.85" customHeight="1" x14ac:dyDescent="0.25">
      <c r="A613" s="29" t="s">
        <v>1814</v>
      </c>
      <c r="B613" s="30" t="s">
        <v>1815</v>
      </c>
      <c r="C613" s="37">
        <v>4452</v>
      </c>
      <c r="D613" s="29">
        <v>1</v>
      </c>
      <c r="E613" s="42" t="s">
        <v>1816</v>
      </c>
      <c r="F613" s="29"/>
      <c r="G613" s="29" t="s">
        <v>731</v>
      </c>
      <c r="H613" s="29" t="s">
        <v>876</v>
      </c>
    </row>
    <row r="614" spans="1:8" s="1" customFormat="1" ht="20.85" customHeight="1" x14ac:dyDescent="0.25">
      <c r="A614" s="29" t="s">
        <v>1817</v>
      </c>
      <c r="B614" s="30" t="s">
        <v>1818</v>
      </c>
      <c r="C614" s="37">
        <v>4656</v>
      </c>
      <c r="D614" s="29">
        <v>1</v>
      </c>
      <c r="E614" s="42" t="s">
        <v>1819</v>
      </c>
      <c r="F614" s="29"/>
      <c r="G614" s="29" t="s">
        <v>731</v>
      </c>
      <c r="H614" s="29" t="s">
        <v>876</v>
      </c>
    </row>
    <row r="615" spans="1:8" s="1" customFormat="1" ht="20.85" customHeight="1" x14ac:dyDescent="0.25">
      <c r="A615" s="29" t="s">
        <v>1820</v>
      </c>
      <c r="B615" s="30" t="s">
        <v>1821</v>
      </c>
      <c r="C615" s="37">
        <v>4966</v>
      </c>
      <c r="D615" s="29">
        <v>1</v>
      </c>
      <c r="E615" s="42" t="s">
        <v>1822</v>
      </c>
      <c r="F615" s="29"/>
      <c r="G615" s="29" t="s">
        <v>731</v>
      </c>
      <c r="H615" s="29" t="s">
        <v>876</v>
      </c>
    </row>
    <row r="616" spans="1:8" s="1" customFormat="1" ht="20.85" customHeight="1" x14ac:dyDescent="0.25">
      <c r="A616" s="29" t="s">
        <v>1823</v>
      </c>
      <c r="B616" s="30" t="s">
        <v>1824</v>
      </c>
      <c r="C616" s="37">
        <v>5914</v>
      </c>
      <c r="D616" s="29">
        <v>1</v>
      </c>
      <c r="E616" s="42" t="s">
        <v>1825</v>
      </c>
      <c r="F616" s="29"/>
      <c r="G616" s="29" t="s">
        <v>731</v>
      </c>
      <c r="H616" s="29" t="s">
        <v>876</v>
      </c>
    </row>
    <row r="617" spans="1:8" s="1" customFormat="1" ht="20.85" customHeight="1" x14ac:dyDescent="0.25">
      <c r="A617" s="29" t="s">
        <v>1826</v>
      </c>
      <c r="B617" s="30" t="s">
        <v>1827</v>
      </c>
      <c r="C617" s="37">
        <v>7960</v>
      </c>
      <c r="D617" s="29">
        <v>1</v>
      </c>
      <c r="E617" s="42" t="s">
        <v>1828</v>
      </c>
      <c r="F617" s="29"/>
      <c r="G617" s="29" t="s">
        <v>731</v>
      </c>
      <c r="H617" s="29" t="s">
        <v>876</v>
      </c>
    </row>
    <row r="618" spans="1:8" s="1" customFormat="1" ht="20.85" customHeight="1" x14ac:dyDescent="0.25">
      <c r="A618" s="29" t="s">
        <v>1829</v>
      </c>
      <c r="B618" s="30" t="s">
        <v>1830</v>
      </c>
      <c r="C618" s="37">
        <v>4100</v>
      </c>
      <c r="D618" s="29">
        <v>1</v>
      </c>
      <c r="E618" s="42" t="s">
        <v>1831</v>
      </c>
      <c r="F618" s="29"/>
      <c r="G618" s="29" t="s">
        <v>731</v>
      </c>
      <c r="H618" s="29" t="s">
        <v>876</v>
      </c>
    </row>
    <row r="619" spans="1:8" s="1" customFormat="1" ht="20.85" customHeight="1" x14ac:dyDescent="0.25">
      <c r="A619" s="29" t="s">
        <v>1832</v>
      </c>
      <c r="B619" s="30" t="s">
        <v>1833</v>
      </c>
      <c r="C619" s="37">
        <v>4654</v>
      </c>
      <c r="D619" s="29">
        <v>1</v>
      </c>
      <c r="E619" s="42" t="s">
        <v>1834</v>
      </c>
      <c r="F619" s="29"/>
      <c r="G619" s="29" t="s">
        <v>731</v>
      </c>
      <c r="H619" s="29" t="s">
        <v>876</v>
      </c>
    </row>
    <row r="620" spans="1:8" s="1" customFormat="1" ht="20.85" customHeight="1" x14ac:dyDescent="0.25">
      <c r="A620" s="29" t="s">
        <v>1835</v>
      </c>
      <c r="B620" s="30" t="s">
        <v>1836</v>
      </c>
      <c r="C620" s="37">
        <v>4617</v>
      </c>
      <c r="D620" s="29">
        <v>1</v>
      </c>
      <c r="E620" s="42" t="s">
        <v>1837</v>
      </c>
      <c r="F620" s="29"/>
      <c r="G620" s="29" t="s">
        <v>731</v>
      </c>
      <c r="H620" s="29" t="s">
        <v>876</v>
      </c>
    </row>
    <row r="621" spans="1:8" s="1" customFormat="1" ht="20.85" customHeight="1" x14ac:dyDescent="0.25">
      <c r="A621" s="29" t="s">
        <v>1838</v>
      </c>
      <c r="B621" s="30" t="s">
        <v>1839</v>
      </c>
      <c r="C621" s="37">
        <v>4932</v>
      </c>
      <c r="D621" s="29">
        <v>1</v>
      </c>
      <c r="E621" s="42" t="s">
        <v>1840</v>
      </c>
      <c r="F621" s="29"/>
      <c r="G621" s="29" t="s">
        <v>731</v>
      </c>
      <c r="H621" s="29" t="s">
        <v>876</v>
      </c>
    </row>
    <row r="622" spans="1:8" s="1" customFormat="1" ht="20.85" customHeight="1" x14ac:dyDescent="0.25">
      <c r="A622" s="29" t="s">
        <v>1841</v>
      </c>
      <c r="B622" s="30" t="s">
        <v>1842</v>
      </c>
      <c r="C622" s="37">
        <v>4876</v>
      </c>
      <c r="D622" s="29">
        <v>1</v>
      </c>
      <c r="E622" s="42" t="s">
        <v>1843</v>
      </c>
      <c r="F622" s="29"/>
      <c r="G622" s="29" t="s">
        <v>731</v>
      </c>
      <c r="H622" s="29" t="s">
        <v>876</v>
      </c>
    </row>
    <row r="623" spans="1:8" s="1" customFormat="1" ht="20.85" customHeight="1" x14ac:dyDescent="0.25">
      <c r="A623" s="29" t="s">
        <v>1844</v>
      </c>
      <c r="B623" s="30" t="s">
        <v>1845</v>
      </c>
      <c r="C623" s="37">
        <v>5741</v>
      </c>
      <c r="D623" s="29">
        <v>1</v>
      </c>
      <c r="E623" s="42" t="s">
        <v>1846</v>
      </c>
      <c r="F623" s="29"/>
      <c r="G623" s="29" t="s">
        <v>731</v>
      </c>
      <c r="H623" s="29" t="s">
        <v>876</v>
      </c>
    </row>
    <row r="624" spans="1:8" s="1" customFormat="1" ht="20.85" customHeight="1" x14ac:dyDescent="0.25">
      <c r="A624" s="29" t="s">
        <v>1847</v>
      </c>
      <c r="B624" s="30" t="s">
        <v>1848</v>
      </c>
      <c r="C624" s="37">
        <v>5586</v>
      </c>
      <c r="D624" s="29">
        <v>1</v>
      </c>
      <c r="E624" s="42" t="s">
        <v>1849</v>
      </c>
      <c r="F624" s="29"/>
      <c r="G624" s="29" t="s">
        <v>731</v>
      </c>
      <c r="H624" s="29" t="s">
        <v>876</v>
      </c>
    </row>
    <row r="625" spans="1:8" s="1" customFormat="1" ht="20.85" customHeight="1" x14ac:dyDescent="0.25">
      <c r="A625" s="29" t="s">
        <v>1850</v>
      </c>
      <c r="B625" s="30" t="s">
        <v>1851</v>
      </c>
      <c r="C625" s="37">
        <v>6286</v>
      </c>
      <c r="D625" s="29">
        <v>1</v>
      </c>
      <c r="E625" s="42" t="s">
        <v>1852</v>
      </c>
      <c r="F625" s="29"/>
      <c r="G625" s="29" t="s">
        <v>731</v>
      </c>
      <c r="H625" s="29" t="s">
        <v>876</v>
      </c>
    </row>
    <row r="626" spans="1:8" s="1" customFormat="1" ht="20.85" customHeight="1" x14ac:dyDescent="0.25">
      <c r="A626" s="29" t="s">
        <v>1853</v>
      </c>
      <c r="B626" s="30" t="s">
        <v>1854</v>
      </c>
      <c r="C626" s="37">
        <v>6746</v>
      </c>
      <c r="D626" s="29">
        <v>1</v>
      </c>
      <c r="E626" s="42" t="s">
        <v>1855</v>
      </c>
      <c r="F626" s="29"/>
      <c r="G626" s="29" t="s">
        <v>731</v>
      </c>
      <c r="H626" s="29" t="s">
        <v>876</v>
      </c>
    </row>
    <row r="627" spans="1:8" s="1" customFormat="1" ht="20.85" customHeight="1" x14ac:dyDescent="0.25">
      <c r="A627" s="29" t="s">
        <v>1856</v>
      </c>
      <c r="B627" s="30" t="s">
        <v>1857</v>
      </c>
      <c r="C627" s="37">
        <v>7079</v>
      </c>
      <c r="D627" s="29">
        <v>1</v>
      </c>
      <c r="E627" s="42" t="s">
        <v>1858</v>
      </c>
      <c r="F627" s="29"/>
      <c r="G627" s="29" t="s">
        <v>731</v>
      </c>
      <c r="H627" s="29" t="s">
        <v>876</v>
      </c>
    </row>
    <row r="628" spans="1:8" s="1" customFormat="1" ht="20.85" customHeight="1" x14ac:dyDescent="0.25">
      <c r="A628" s="29" t="s">
        <v>1859</v>
      </c>
      <c r="B628" s="30" t="s">
        <v>1860</v>
      </c>
      <c r="C628" s="37">
        <v>6452</v>
      </c>
      <c r="D628" s="29">
        <v>1</v>
      </c>
      <c r="E628" s="42" t="s">
        <v>1861</v>
      </c>
      <c r="F628" s="29"/>
      <c r="G628" s="29" t="s">
        <v>731</v>
      </c>
      <c r="H628" s="29" t="s">
        <v>876</v>
      </c>
    </row>
    <row r="629" spans="1:8" s="1" customFormat="1" ht="20.85" customHeight="1" x14ac:dyDescent="0.25">
      <c r="A629" s="29" t="s">
        <v>1862</v>
      </c>
      <c r="B629" s="30" t="s">
        <v>1863</v>
      </c>
      <c r="C629" s="37">
        <v>7556</v>
      </c>
      <c r="D629" s="29">
        <v>1</v>
      </c>
      <c r="E629" s="42" t="s">
        <v>1864</v>
      </c>
      <c r="F629" s="29"/>
      <c r="G629" s="29" t="s">
        <v>731</v>
      </c>
      <c r="H629" s="29" t="s">
        <v>876</v>
      </c>
    </row>
    <row r="630" spans="1:8" s="1" customFormat="1" ht="20.85" customHeight="1" x14ac:dyDescent="0.25">
      <c r="A630" s="29" t="s">
        <v>1865</v>
      </c>
      <c r="B630" s="30" t="s">
        <v>1866</v>
      </c>
      <c r="C630" s="37">
        <v>6648</v>
      </c>
      <c r="D630" s="29">
        <v>1</v>
      </c>
      <c r="E630" s="42" t="s">
        <v>1867</v>
      </c>
      <c r="F630" s="29"/>
      <c r="G630" s="29" t="s">
        <v>731</v>
      </c>
      <c r="H630" s="29" t="s">
        <v>876</v>
      </c>
    </row>
    <row r="631" spans="1:8" s="1" customFormat="1" ht="20.85" customHeight="1" x14ac:dyDescent="0.25">
      <c r="A631" s="29" t="s">
        <v>1868</v>
      </c>
      <c r="B631" s="30" t="s">
        <v>1869</v>
      </c>
      <c r="C631" s="37">
        <v>7733</v>
      </c>
      <c r="D631" s="29">
        <v>1</v>
      </c>
      <c r="E631" s="42" t="s">
        <v>1870</v>
      </c>
      <c r="F631" s="29"/>
      <c r="G631" s="29" t="s">
        <v>731</v>
      </c>
      <c r="H631" s="29" t="s">
        <v>876</v>
      </c>
    </row>
    <row r="632" spans="1:8" s="1" customFormat="1" ht="20.85" customHeight="1" x14ac:dyDescent="0.25">
      <c r="A632" s="29" t="s">
        <v>1871</v>
      </c>
      <c r="B632" s="30" t="s">
        <v>1872</v>
      </c>
      <c r="C632" s="37">
        <v>7725</v>
      </c>
      <c r="D632" s="29">
        <v>1</v>
      </c>
      <c r="E632" s="42" t="s">
        <v>1873</v>
      </c>
      <c r="F632" s="29"/>
      <c r="G632" s="29" t="s">
        <v>731</v>
      </c>
      <c r="H632" s="29" t="s">
        <v>876</v>
      </c>
    </row>
    <row r="633" spans="1:8" s="1" customFormat="1" ht="20.85" customHeight="1" x14ac:dyDescent="0.25">
      <c r="A633" s="29" t="s">
        <v>1874</v>
      </c>
      <c r="B633" s="30" t="s">
        <v>1875</v>
      </c>
      <c r="C633" s="37">
        <v>7869</v>
      </c>
      <c r="D633" s="29">
        <v>1</v>
      </c>
      <c r="E633" s="42" t="s">
        <v>1876</v>
      </c>
      <c r="F633" s="29"/>
      <c r="G633" s="29" t="s">
        <v>731</v>
      </c>
      <c r="H633" s="29" t="s">
        <v>876</v>
      </c>
    </row>
    <row r="634" spans="1:8" s="1" customFormat="1" ht="20.85" customHeight="1" x14ac:dyDescent="0.25">
      <c r="A634" s="29" t="s">
        <v>1877</v>
      </c>
      <c r="B634" s="30" t="s">
        <v>1878</v>
      </c>
      <c r="C634" s="37">
        <v>8396</v>
      </c>
      <c r="D634" s="29">
        <v>1</v>
      </c>
      <c r="E634" s="42" t="s">
        <v>1879</v>
      </c>
      <c r="F634" s="29"/>
      <c r="G634" s="29" t="s">
        <v>731</v>
      </c>
      <c r="H634" s="29" t="s">
        <v>876</v>
      </c>
    </row>
    <row r="635" spans="1:8" s="1" customFormat="1" ht="20.85" customHeight="1" x14ac:dyDescent="0.25">
      <c r="A635" s="29" t="s">
        <v>1880</v>
      </c>
      <c r="B635" s="30" t="s">
        <v>1881</v>
      </c>
      <c r="C635" s="37">
        <v>9052</v>
      </c>
      <c r="D635" s="29">
        <v>1</v>
      </c>
      <c r="E635" s="42" t="s">
        <v>1882</v>
      </c>
      <c r="F635" s="29"/>
      <c r="G635" s="29" t="s">
        <v>731</v>
      </c>
      <c r="H635" s="29" t="s">
        <v>876</v>
      </c>
    </row>
    <row r="636" spans="1:8" s="1" customFormat="1" ht="20.85" customHeight="1" x14ac:dyDescent="0.25">
      <c r="A636" s="29" t="s">
        <v>1883</v>
      </c>
      <c r="B636" s="30" t="s">
        <v>1884</v>
      </c>
      <c r="C636" s="37">
        <v>9858</v>
      </c>
      <c r="D636" s="29">
        <v>1</v>
      </c>
      <c r="E636" s="42" t="s">
        <v>1885</v>
      </c>
      <c r="F636" s="29"/>
      <c r="G636" s="29" t="s">
        <v>731</v>
      </c>
      <c r="H636" s="29" t="s">
        <v>876</v>
      </c>
    </row>
    <row r="637" spans="1:8" s="1" customFormat="1" ht="20.85" customHeight="1" x14ac:dyDescent="0.25">
      <c r="A637" s="29" t="s">
        <v>1886</v>
      </c>
      <c r="B637" s="30" t="s">
        <v>1887</v>
      </c>
      <c r="C637" s="37">
        <v>11174</v>
      </c>
      <c r="D637" s="29">
        <v>1</v>
      </c>
      <c r="E637" s="42" t="s">
        <v>1888</v>
      </c>
      <c r="F637" s="29"/>
      <c r="G637" s="29" t="s">
        <v>731</v>
      </c>
      <c r="H637" s="29" t="s">
        <v>876</v>
      </c>
    </row>
    <row r="638" spans="1:8" s="1" customFormat="1" ht="20.85" customHeight="1" x14ac:dyDescent="0.25">
      <c r="A638" s="29" t="s">
        <v>1889</v>
      </c>
      <c r="B638" s="30" t="s">
        <v>1890</v>
      </c>
      <c r="C638" s="37">
        <v>20758</v>
      </c>
      <c r="D638" s="29">
        <v>1</v>
      </c>
      <c r="E638" s="42" t="s">
        <v>1891</v>
      </c>
      <c r="F638" s="29"/>
      <c r="G638" s="29" t="s">
        <v>731</v>
      </c>
      <c r="H638" s="29" t="s">
        <v>876</v>
      </c>
    </row>
    <row r="639" spans="1:8" s="1" customFormat="1" ht="20.85" customHeight="1" x14ac:dyDescent="0.25">
      <c r="A639" s="29" t="s">
        <v>1892</v>
      </c>
      <c r="B639" s="30" t="s">
        <v>1893</v>
      </c>
      <c r="C639" s="37">
        <v>21720</v>
      </c>
      <c r="D639" s="29">
        <v>1</v>
      </c>
      <c r="E639" s="42" t="s">
        <v>1894</v>
      </c>
      <c r="F639" s="29"/>
      <c r="G639" s="29" t="s">
        <v>731</v>
      </c>
      <c r="H639" s="29" t="s">
        <v>876</v>
      </c>
    </row>
    <row r="640" spans="1:8" s="1" customFormat="1" ht="20.85" customHeight="1" x14ac:dyDescent="0.25">
      <c r="A640" s="29" t="s">
        <v>1895</v>
      </c>
      <c r="B640" s="30" t="s">
        <v>1896</v>
      </c>
      <c r="C640" s="37">
        <v>22965</v>
      </c>
      <c r="D640" s="29">
        <v>1</v>
      </c>
      <c r="E640" s="42" t="s">
        <v>1897</v>
      </c>
      <c r="F640" s="29"/>
      <c r="G640" s="29" t="s">
        <v>731</v>
      </c>
      <c r="H640" s="29" t="s">
        <v>876</v>
      </c>
    </row>
    <row r="641" spans="1:8" s="1" customFormat="1" ht="20.85" customHeight="1" x14ac:dyDescent="0.25">
      <c r="A641" s="29" t="s">
        <v>1898</v>
      </c>
      <c r="B641" s="30" t="s">
        <v>1899</v>
      </c>
      <c r="C641" s="37">
        <v>23619</v>
      </c>
      <c r="D641" s="29">
        <v>1</v>
      </c>
      <c r="E641" s="42" t="s">
        <v>1900</v>
      </c>
      <c r="F641" s="29"/>
      <c r="G641" s="29" t="s">
        <v>731</v>
      </c>
      <c r="H641" s="29" t="s">
        <v>876</v>
      </c>
    </row>
    <row r="642" spans="1:8" s="1" customFormat="1" ht="20.85" customHeight="1" x14ac:dyDescent="0.25">
      <c r="A642" s="29" t="s">
        <v>1901</v>
      </c>
      <c r="B642" s="30" t="s">
        <v>1902</v>
      </c>
      <c r="C642" s="37">
        <v>24575</v>
      </c>
      <c r="D642" s="29">
        <v>1</v>
      </c>
      <c r="E642" s="42" t="s">
        <v>1903</v>
      </c>
      <c r="F642" s="29"/>
      <c r="G642" s="29" t="s">
        <v>731</v>
      </c>
      <c r="H642" s="29" t="s">
        <v>876</v>
      </c>
    </row>
    <row r="643" spans="1:8" s="1" customFormat="1" ht="20.85" customHeight="1" x14ac:dyDescent="0.25">
      <c r="A643" s="29" t="s">
        <v>1904</v>
      </c>
      <c r="B643" s="30" t="s">
        <v>1905</v>
      </c>
      <c r="C643" s="37">
        <v>25530</v>
      </c>
      <c r="D643" s="29">
        <v>1</v>
      </c>
      <c r="E643" s="42" t="s">
        <v>1906</v>
      </c>
      <c r="F643" s="29"/>
      <c r="G643" s="29" t="s">
        <v>731</v>
      </c>
      <c r="H643" s="29" t="s">
        <v>876</v>
      </c>
    </row>
    <row r="644" spans="1:8" s="1" customFormat="1" ht="20.85" customHeight="1" x14ac:dyDescent="0.25">
      <c r="A644" s="29" t="s">
        <v>1907</v>
      </c>
      <c r="B644" s="30" t="s">
        <v>1908</v>
      </c>
      <c r="C644" s="37">
        <v>27795</v>
      </c>
      <c r="D644" s="29">
        <v>1</v>
      </c>
      <c r="E644" s="42" t="s">
        <v>1909</v>
      </c>
      <c r="F644" s="29"/>
      <c r="G644" s="29" t="s">
        <v>731</v>
      </c>
      <c r="H644" s="29" t="s">
        <v>876</v>
      </c>
    </row>
    <row r="645" spans="1:8" s="1" customFormat="1" ht="20.85" customHeight="1" x14ac:dyDescent="0.25">
      <c r="A645" s="29" t="s">
        <v>1910</v>
      </c>
      <c r="B645" s="30" t="s">
        <v>1911</v>
      </c>
      <c r="C645" s="37">
        <v>28994</v>
      </c>
      <c r="D645" s="29">
        <v>1</v>
      </c>
      <c r="E645" s="42" t="s">
        <v>1912</v>
      </c>
      <c r="F645" s="29"/>
      <c r="G645" s="29" t="s">
        <v>731</v>
      </c>
      <c r="H645" s="29" t="s">
        <v>876</v>
      </c>
    </row>
    <row r="646" spans="1:8" s="1" customFormat="1" ht="20.85" customHeight="1" x14ac:dyDescent="0.25">
      <c r="A646" s="29" t="s">
        <v>1913</v>
      </c>
      <c r="B646" s="30" t="s">
        <v>1914</v>
      </c>
      <c r="C646" s="37">
        <v>31007</v>
      </c>
      <c r="D646" s="29">
        <v>1</v>
      </c>
      <c r="E646" s="42" t="s">
        <v>1915</v>
      </c>
      <c r="F646" s="29"/>
      <c r="G646" s="29" t="s">
        <v>731</v>
      </c>
      <c r="H646" s="29" t="s">
        <v>876</v>
      </c>
    </row>
    <row r="647" spans="1:8" s="1" customFormat="1" ht="20.85" customHeight="1" x14ac:dyDescent="0.25">
      <c r="A647" s="29" t="s">
        <v>1916</v>
      </c>
      <c r="B647" s="30" t="s">
        <v>1917</v>
      </c>
      <c r="C647" s="37">
        <v>32205</v>
      </c>
      <c r="D647" s="29">
        <v>1</v>
      </c>
      <c r="E647" s="42" t="s">
        <v>1918</v>
      </c>
      <c r="F647" s="29"/>
      <c r="G647" s="29" t="s">
        <v>731</v>
      </c>
      <c r="H647" s="29" t="s">
        <v>876</v>
      </c>
    </row>
    <row r="648" spans="1:8" s="1" customFormat="1" ht="20.85" customHeight="1" x14ac:dyDescent="0.25">
      <c r="A648" s="29" t="s">
        <v>1919</v>
      </c>
      <c r="B648" s="30" t="s">
        <v>1920</v>
      </c>
      <c r="C648" s="37">
        <v>615</v>
      </c>
      <c r="D648" s="29">
        <v>1</v>
      </c>
      <c r="E648" s="42" t="s">
        <v>1921</v>
      </c>
      <c r="F648" s="29"/>
      <c r="G648" s="29" t="s">
        <v>731</v>
      </c>
      <c r="H648" s="29" t="s">
        <v>876</v>
      </c>
    </row>
    <row r="649" spans="1:8" s="1" customFormat="1" ht="20.85" customHeight="1" x14ac:dyDescent="0.25">
      <c r="A649" s="29" t="s">
        <v>1922</v>
      </c>
      <c r="B649" s="30" t="s">
        <v>1923</v>
      </c>
      <c r="C649" s="37">
        <v>615</v>
      </c>
      <c r="D649" s="29">
        <v>1</v>
      </c>
      <c r="E649" s="42" t="s">
        <v>1924</v>
      </c>
      <c r="F649" s="29"/>
      <c r="G649" s="29" t="s">
        <v>731</v>
      </c>
      <c r="H649" s="29" t="s">
        <v>876</v>
      </c>
    </row>
    <row r="650" spans="1:8" s="1" customFormat="1" ht="20.85" customHeight="1" x14ac:dyDescent="0.25">
      <c r="A650" s="29" t="s">
        <v>1925</v>
      </c>
      <c r="B650" s="30" t="s">
        <v>1926</v>
      </c>
      <c r="C650" s="37">
        <v>965</v>
      </c>
      <c r="D650" s="29">
        <v>1</v>
      </c>
      <c r="E650" s="42" t="s">
        <v>1927</v>
      </c>
      <c r="F650" s="29" t="s">
        <v>16790</v>
      </c>
      <c r="G650" s="29" t="s">
        <v>731</v>
      </c>
      <c r="H650" s="29" t="s">
        <v>876</v>
      </c>
    </row>
    <row r="651" spans="1:8" s="1" customFormat="1" ht="20.85" customHeight="1" x14ac:dyDescent="0.25">
      <c r="A651" s="29" t="s">
        <v>1928</v>
      </c>
      <c r="B651" s="30" t="s">
        <v>1929</v>
      </c>
      <c r="C651" s="37">
        <v>965</v>
      </c>
      <c r="D651" s="29">
        <v>1</v>
      </c>
      <c r="E651" s="42" t="s">
        <v>1930</v>
      </c>
      <c r="F651" s="29"/>
      <c r="G651" s="29" t="s">
        <v>731</v>
      </c>
      <c r="H651" s="29" t="s">
        <v>876</v>
      </c>
    </row>
    <row r="652" spans="1:8" s="1" customFormat="1" ht="20.85" customHeight="1" x14ac:dyDescent="0.25">
      <c r="A652" s="29" t="s">
        <v>1931</v>
      </c>
      <c r="B652" s="30" t="s">
        <v>1932</v>
      </c>
      <c r="C652" s="37">
        <v>965</v>
      </c>
      <c r="D652" s="29">
        <v>1</v>
      </c>
      <c r="E652" s="42" t="s">
        <v>1933</v>
      </c>
      <c r="F652" s="29"/>
      <c r="G652" s="29" t="s">
        <v>731</v>
      </c>
      <c r="H652" s="29" t="s">
        <v>876</v>
      </c>
    </row>
    <row r="653" spans="1:8" s="1" customFormat="1" ht="20.85" customHeight="1" x14ac:dyDescent="0.25">
      <c r="A653" s="29" t="s">
        <v>1934</v>
      </c>
      <c r="B653" s="30" t="s">
        <v>1935</v>
      </c>
      <c r="C653" s="37">
        <v>927</v>
      </c>
      <c r="D653" s="29">
        <v>1</v>
      </c>
      <c r="E653" s="42" t="s">
        <v>1936</v>
      </c>
      <c r="F653" s="29" t="s">
        <v>16790</v>
      </c>
      <c r="G653" s="29" t="s">
        <v>731</v>
      </c>
      <c r="H653" s="29" t="s">
        <v>876</v>
      </c>
    </row>
    <row r="654" spans="1:8" s="1" customFormat="1" ht="20.85" customHeight="1" x14ac:dyDescent="0.25">
      <c r="A654" s="29" t="s">
        <v>1937</v>
      </c>
      <c r="B654" s="30" t="s">
        <v>1938</v>
      </c>
      <c r="C654" s="37">
        <v>2701</v>
      </c>
      <c r="D654" s="29">
        <v>1</v>
      </c>
      <c r="E654" s="42" t="s">
        <v>1939</v>
      </c>
      <c r="F654" s="29"/>
      <c r="G654" s="29" t="s">
        <v>731</v>
      </c>
      <c r="H654" s="29" t="s">
        <v>876</v>
      </c>
    </row>
    <row r="655" spans="1:8" s="1" customFormat="1" ht="20.85" customHeight="1" x14ac:dyDescent="0.25">
      <c r="A655" s="29" t="s">
        <v>1940</v>
      </c>
      <c r="B655" s="30" t="s">
        <v>1941</v>
      </c>
      <c r="C655" s="37">
        <v>2701</v>
      </c>
      <c r="D655" s="29">
        <v>1</v>
      </c>
      <c r="E655" s="42" t="s">
        <v>1942</v>
      </c>
      <c r="F655" s="29"/>
      <c r="G655" s="29" t="s">
        <v>731</v>
      </c>
      <c r="H655" s="29" t="s">
        <v>876</v>
      </c>
    </row>
    <row r="656" spans="1:8" s="1" customFormat="1" ht="20.85" customHeight="1" x14ac:dyDescent="0.25">
      <c r="A656" s="29" t="s">
        <v>1943</v>
      </c>
      <c r="B656" s="30" t="s">
        <v>1944</v>
      </c>
      <c r="C656" s="37">
        <v>2701</v>
      </c>
      <c r="D656" s="29">
        <v>1</v>
      </c>
      <c r="E656" s="42" t="s">
        <v>1945</v>
      </c>
      <c r="F656" s="29" t="s">
        <v>16790</v>
      </c>
      <c r="G656" s="29" t="s">
        <v>731</v>
      </c>
      <c r="H656" s="29" t="s">
        <v>876</v>
      </c>
    </row>
    <row r="657" spans="1:8" s="1" customFormat="1" ht="20.85" customHeight="1" x14ac:dyDescent="0.25">
      <c r="A657" s="29" t="s">
        <v>1946</v>
      </c>
      <c r="B657" s="30" t="s">
        <v>1947</v>
      </c>
      <c r="C657" s="37">
        <v>2701</v>
      </c>
      <c r="D657" s="29">
        <v>1</v>
      </c>
      <c r="E657" s="42" t="s">
        <v>1948</v>
      </c>
      <c r="F657" s="29" t="s">
        <v>16790</v>
      </c>
      <c r="G657" s="29" t="s">
        <v>731</v>
      </c>
      <c r="H657" s="29" t="s">
        <v>876</v>
      </c>
    </row>
    <row r="658" spans="1:8" s="1" customFormat="1" ht="20.85" customHeight="1" x14ac:dyDescent="0.25">
      <c r="A658" s="29" t="s">
        <v>1949</v>
      </c>
      <c r="B658" s="30" t="s">
        <v>1950</v>
      </c>
      <c r="C658" s="37">
        <v>2701</v>
      </c>
      <c r="D658" s="29">
        <v>1</v>
      </c>
      <c r="E658" s="42" t="s">
        <v>1951</v>
      </c>
      <c r="F658" s="29"/>
      <c r="G658" s="29" t="s">
        <v>731</v>
      </c>
      <c r="H658" s="29" t="s">
        <v>876</v>
      </c>
    </row>
    <row r="659" spans="1:8" s="1" customFormat="1" ht="20.85" customHeight="1" x14ac:dyDescent="0.25">
      <c r="A659" s="29" t="s">
        <v>1952</v>
      </c>
      <c r="B659" s="30" t="s">
        <v>1953</v>
      </c>
      <c r="C659" s="37">
        <v>2701</v>
      </c>
      <c r="D659" s="29">
        <v>1</v>
      </c>
      <c r="E659" s="42" t="s">
        <v>1954</v>
      </c>
      <c r="F659" s="29" t="s">
        <v>16790</v>
      </c>
      <c r="G659" s="29" t="s">
        <v>731</v>
      </c>
      <c r="H659" s="29" t="s">
        <v>876</v>
      </c>
    </row>
    <row r="660" spans="1:8" s="1" customFormat="1" ht="20.85" customHeight="1" x14ac:dyDescent="0.25">
      <c r="A660" s="29" t="s">
        <v>1955</v>
      </c>
      <c r="B660" s="30" t="s">
        <v>1956</v>
      </c>
      <c r="C660" s="37">
        <v>3106</v>
      </c>
      <c r="D660" s="29">
        <v>1</v>
      </c>
      <c r="E660" s="42" t="s">
        <v>1957</v>
      </c>
      <c r="F660" s="29"/>
      <c r="G660" s="29" t="s">
        <v>731</v>
      </c>
      <c r="H660" s="29" t="s">
        <v>876</v>
      </c>
    </row>
    <row r="661" spans="1:8" s="1" customFormat="1" ht="20.85" customHeight="1" x14ac:dyDescent="0.25">
      <c r="A661" s="29" t="s">
        <v>1958</v>
      </c>
      <c r="B661" s="30" t="s">
        <v>1959</v>
      </c>
      <c r="C661" s="37">
        <v>3106</v>
      </c>
      <c r="D661" s="29">
        <v>1</v>
      </c>
      <c r="E661" s="42" t="s">
        <v>1960</v>
      </c>
      <c r="F661" s="29"/>
      <c r="G661" s="29" t="s">
        <v>731</v>
      </c>
      <c r="H661" s="29" t="s">
        <v>876</v>
      </c>
    </row>
    <row r="662" spans="1:8" s="1" customFormat="1" ht="20.85" customHeight="1" x14ac:dyDescent="0.25">
      <c r="A662" s="29" t="s">
        <v>1961</v>
      </c>
      <c r="B662" s="30" t="s">
        <v>1962</v>
      </c>
      <c r="C662" s="37">
        <v>3106</v>
      </c>
      <c r="D662" s="29">
        <v>1</v>
      </c>
      <c r="E662" s="42" t="s">
        <v>1963</v>
      </c>
      <c r="F662" s="29" t="s">
        <v>16790</v>
      </c>
      <c r="G662" s="29" t="s">
        <v>731</v>
      </c>
      <c r="H662" s="29" t="s">
        <v>876</v>
      </c>
    </row>
    <row r="663" spans="1:8" s="1" customFormat="1" ht="20.85" customHeight="1" x14ac:dyDescent="0.25">
      <c r="A663" s="29" t="s">
        <v>1964</v>
      </c>
      <c r="B663" s="30" t="s">
        <v>1965</v>
      </c>
      <c r="C663" s="37">
        <v>3106</v>
      </c>
      <c r="D663" s="29">
        <v>1</v>
      </c>
      <c r="E663" s="42" t="s">
        <v>1966</v>
      </c>
      <c r="F663" s="29" t="s">
        <v>16790</v>
      </c>
      <c r="G663" s="29" t="s">
        <v>731</v>
      </c>
      <c r="H663" s="29" t="s">
        <v>876</v>
      </c>
    </row>
    <row r="664" spans="1:8" s="1" customFormat="1" ht="20.85" customHeight="1" x14ac:dyDescent="0.25">
      <c r="A664" s="29" t="s">
        <v>1967</v>
      </c>
      <c r="B664" s="30" t="s">
        <v>1968</v>
      </c>
      <c r="C664" s="37">
        <v>3106</v>
      </c>
      <c r="D664" s="29">
        <v>1</v>
      </c>
      <c r="E664" s="42" t="s">
        <v>1969</v>
      </c>
      <c r="F664" s="29" t="s">
        <v>16790</v>
      </c>
      <c r="G664" s="29" t="s">
        <v>731</v>
      </c>
      <c r="H664" s="29" t="s">
        <v>876</v>
      </c>
    </row>
    <row r="665" spans="1:8" s="1" customFormat="1" ht="20.85" customHeight="1" x14ac:dyDescent="0.25">
      <c r="A665" s="29" t="s">
        <v>16721</v>
      </c>
      <c r="B665" s="30" t="s">
        <v>16722</v>
      </c>
      <c r="C665" s="37">
        <v>2701</v>
      </c>
      <c r="D665" s="29">
        <v>1</v>
      </c>
      <c r="E665" s="42" t="s">
        <v>16751</v>
      </c>
      <c r="F665" s="29" t="s">
        <v>16790</v>
      </c>
      <c r="G665" s="29" t="s">
        <v>731</v>
      </c>
      <c r="H665" s="29" t="s">
        <v>876</v>
      </c>
    </row>
    <row r="666" spans="1:8" s="1" customFormat="1" ht="20.85" customHeight="1" x14ac:dyDescent="0.25">
      <c r="A666" s="29" t="s">
        <v>1970</v>
      </c>
      <c r="B666" s="30" t="s">
        <v>1971</v>
      </c>
      <c r="C666" s="37">
        <v>2701</v>
      </c>
      <c r="D666" s="29">
        <v>1</v>
      </c>
      <c r="E666" s="42" t="s">
        <v>1972</v>
      </c>
      <c r="F666" s="29" t="s">
        <v>16790</v>
      </c>
      <c r="G666" s="29" t="s">
        <v>731</v>
      </c>
      <c r="H666" s="29" t="s">
        <v>876</v>
      </c>
    </row>
    <row r="667" spans="1:8" s="1" customFormat="1" ht="20.85" customHeight="1" x14ac:dyDescent="0.25">
      <c r="A667" s="29" t="s">
        <v>1973</v>
      </c>
      <c r="B667" s="30" t="s">
        <v>1974</v>
      </c>
      <c r="C667" s="37">
        <v>3106</v>
      </c>
      <c r="D667" s="29">
        <v>1</v>
      </c>
      <c r="E667" s="42" t="s">
        <v>1975</v>
      </c>
      <c r="F667" s="29" t="s">
        <v>16790</v>
      </c>
      <c r="G667" s="29" t="s">
        <v>731</v>
      </c>
      <c r="H667" s="29" t="s">
        <v>876</v>
      </c>
    </row>
    <row r="668" spans="1:8" s="1" customFormat="1" ht="20.85" customHeight="1" x14ac:dyDescent="0.25">
      <c r="A668" s="29" t="s">
        <v>1976</v>
      </c>
      <c r="B668" s="30" t="s">
        <v>1977</v>
      </c>
      <c r="C668" s="37">
        <v>3106</v>
      </c>
      <c r="D668" s="29">
        <v>1</v>
      </c>
      <c r="E668" s="42" t="s">
        <v>1978</v>
      </c>
      <c r="F668" s="29" t="s">
        <v>16790</v>
      </c>
      <c r="G668" s="29" t="s">
        <v>731</v>
      </c>
      <c r="H668" s="29" t="s">
        <v>876</v>
      </c>
    </row>
    <row r="669" spans="1:8" s="1" customFormat="1" ht="20.85" customHeight="1" x14ac:dyDescent="0.25">
      <c r="A669" s="29" t="s">
        <v>1979</v>
      </c>
      <c r="B669" s="30" t="s">
        <v>1980</v>
      </c>
      <c r="C669" s="37">
        <v>2701</v>
      </c>
      <c r="D669" s="29">
        <v>1</v>
      </c>
      <c r="E669" s="42" t="s">
        <v>1981</v>
      </c>
      <c r="F669" s="29"/>
      <c r="G669" s="29" t="s">
        <v>731</v>
      </c>
      <c r="H669" s="29" t="s">
        <v>876</v>
      </c>
    </row>
    <row r="670" spans="1:8" s="1" customFormat="1" ht="20.85" customHeight="1" x14ac:dyDescent="0.25">
      <c r="A670" s="29" t="s">
        <v>1982</v>
      </c>
      <c r="B670" s="30" t="s">
        <v>1983</v>
      </c>
      <c r="C670" s="37">
        <v>2701</v>
      </c>
      <c r="D670" s="29">
        <v>1</v>
      </c>
      <c r="E670" s="42" t="s">
        <v>1984</v>
      </c>
      <c r="F670" s="29"/>
      <c r="G670" s="29" t="s">
        <v>731</v>
      </c>
      <c r="H670" s="29" t="s">
        <v>876</v>
      </c>
    </row>
    <row r="671" spans="1:8" s="1" customFormat="1" ht="20.85" customHeight="1" x14ac:dyDescent="0.25">
      <c r="A671" s="29" t="s">
        <v>1985</v>
      </c>
      <c r="B671" s="30" t="s">
        <v>1986</v>
      </c>
      <c r="C671" s="37">
        <v>2701</v>
      </c>
      <c r="D671" s="29">
        <v>1</v>
      </c>
      <c r="E671" s="42" t="s">
        <v>1987</v>
      </c>
      <c r="F671" s="29" t="s">
        <v>16790</v>
      </c>
      <c r="G671" s="29" t="s">
        <v>731</v>
      </c>
      <c r="H671" s="29" t="s">
        <v>876</v>
      </c>
    </row>
    <row r="672" spans="1:8" s="1" customFormat="1" ht="20.85" customHeight="1" x14ac:dyDescent="0.25">
      <c r="A672" s="29" t="s">
        <v>1988</v>
      </c>
      <c r="B672" s="30" t="s">
        <v>1989</v>
      </c>
      <c r="C672" s="37">
        <v>2701</v>
      </c>
      <c r="D672" s="29">
        <v>1</v>
      </c>
      <c r="E672" s="42" t="s">
        <v>1990</v>
      </c>
      <c r="F672" s="29" t="s">
        <v>16790</v>
      </c>
      <c r="G672" s="29" t="s">
        <v>731</v>
      </c>
      <c r="H672" s="29" t="s">
        <v>876</v>
      </c>
    </row>
    <row r="673" spans="1:8" s="1" customFormat="1" ht="20.85" customHeight="1" x14ac:dyDescent="0.25">
      <c r="A673" s="29" t="s">
        <v>1991</v>
      </c>
      <c r="B673" s="30" t="s">
        <v>1992</v>
      </c>
      <c r="C673" s="37">
        <v>2701</v>
      </c>
      <c r="D673" s="29">
        <v>1</v>
      </c>
      <c r="E673" s="42" t="s">
        <v>1993</v>
      </c>
      <c r="F673" s="29"/>
      <c r="G673" s="29" t="s">
        <v>731</v>
      </c>
      <c r="H673" s="29" t="s">
        <v>876</v>
      </c>
    </row>
    <row r="674" spans="1:8" s="1" customFormat="1" ht="20.85" customHeight="1" x14ac:dyDescent="0.25">
      <c r="A674" s="29" t="s">
        <v>1994</v>
      </c>
      <c r="B674" s="30" t="s">
        <v>1995</v>
      </c>
      <c r="C674" s="37">
        <v>3106</v>
      </c>
      <c r="D674" s="29">
        <v>1</v>
      </c>
      <c r="E674" s="42" t="s">
        <v>1996</v>
      </c>
      <c r="F674" s="29"/>
      <c r="G674" s="29" t="s">
        <v>731</v>
      </c>
      <c r="H674" s="29" t="s">
        <v>876</v>
      </c>
    </row>
    <row r="675" spans="1:8" s="1" customFormat="1" ht="20.85" customHeight="1" x14ac:dyDescent="0.25">
      <c r="A675" s="29" t="s">
        <v>1997</v>
      </c>
      <c r="B675" s="30" t="s">
        <v>1998</v>
      </c>
      <c r="C675" s="37">
        <v>3106</v>
      </c>
      <c r="D675" s="29">
        <v>1</v>
      </c>
      <c r="E675" s="42" t="s">
        <v>1999</v>
      </c>
      <c r="F675" s="29"/>
      <c r="G675" s="29" t="s">
        <v>731</v>
      </c>
      <c r="H675" s="29" t="s">
        <v>876</v>
      </c>
    </row>
    <row r="676" spans="1:8" s="1" customFormat="1" ht="20.85" customHeight="1" x14ac:dyDescent="0.25">
      <c r="A676" s="29" t="s">
        <v>2000</v>
      </c>
      <c r="B676" s="30" t="s">
        <v>2001</v>
      </c>
      <c r="C676" s="37">
        <v>3106</v>
      </c>
      <c r="D676" s="29">
        <v>1</v>
      </c>
      <c r="E676" s="42" t="s">
        <v>2002</v>
      </c>
      <c r="F676" s="29" t="s">
        <v>16790</v>
      </c>
      <c r="G676" s="29" t="s">
        <v>731</v>
      </c>
      <c r="H676" s="29" t="s">
        <v>876</v>
      </c>
    </row>
    <row r="677" spans="1:8" s="1" customFormat="1" ht="20.85" customHeight="1" x14ac:dyDescent="0.25">
      <c r="A677" s="29" t="s">
        <v>2003</v>
      </c>
      <c r="B677" s="30" t="s">
        <v>2004</v>
      </c>
      <c r="C677" s="37">
        <v>3106</v>
      </c>
      <c r="D677" s="29">
        <v>1</v>
      </c>
      <c r="E677" s="42" t="s">
        <v>2005</v>
      </c>
      <c r="F677" s="29" t="s">
        <v>16790</v>
      </c>
      <c r="G677" s="29" t="s">
        <v>731</v>
      </c>
      <c r="H677" s="29" t="s">
        <v>876</v>
      </c>
    </row>
    <row r="678" spans="1:8" s="1" customFormat="1" ht="20.85" customHeight="1" x14ac:dyDescent="0.25">
      <c r="A678" s="29" t="s">
        <v>2006</v>
      </c>
      <c r="B678" s="30" t="s">
        <v>2007</v>
      </c>
      <c r="C678" s="37">
        <v>3106</v>
      </c>
      <c r="D678" s="29">
        <v>1</v>
      </c>
      <c r="E678" s="42" t="s">
        <v>2008</v>
      </c>
      <c r="F678" s="29" t="s">
        <v>16790</v>
      </c>
      <c r="G678" s="29" t="s">
        <v>731</v>
      </c>
      <c r="H678" s="29" t="s">
        <v>876</v>
      </c>
    </row>
    <row r="679" spans="1:8" s="1" customFormat="1" ht="20.85" customHeight="1" x14ac:dyDescent="0.25">
      <c r="A679" s="29" t="s">
        <v>2009</v>
      </c>
      <c r="B679" s="30" t="s">
        <v>2010</v>
      </c>
      <c r="C679" s="37">
        <v>2701</v>
      </c>
      <c r="D679" s="29">
        <v>1</v>
      </c>
      <c r="E679" s="42" t="s">
        <v>2011</v>
      </c>
      <c r="F679" s="29" t="s">
        <v>16790</v>
      </c>
      <c r="G679" s="29" t="s">
        <v>731</v>
      </c>
      <c r="H679" s="29" t="s">
        <v>876</v>
      </c>
    </row>
    <row r="680" spans="1:8" s="1" customFormat="1" ht="20.85" customHeight="1" x14ac:dyDescent="0.25">
      <c r="A680" s="29" t="s">
        <v>2012</v>
      </c>
      <c r="B680" s="30" t="s">
        <v>2013</v>
      </c>
      <c r="C680" s="37">
        <v>3106</v>
      </c>
      <c r="D680" s="29">
        <v>1</v>
      </c>
      <c r="E680" s="42" t="s">
        <v>2014</v>
      </c>
      <c r="F680" s="29" t="s">
        <v>16790</v>
      </c>
      <c r="G680" s="29" t="s">
        <v>731</v>
      </c>
      <c r="H680" s="29" t="s">
        <v>876</v>
      </c>
    </row>
    <row r="681" spans="1:8" s="1" customFormat="1" ht="20.85" customHeight="1" x14ac:dyDescent="0.25">
      <c r="A681" s="29" t="s">
        <v>2015</v>
      </c>
      <c r="B681" s="30" t="s">
        <v>2016</v>
      </c>
      <c r="C681" s="37">
        <v>3106</v>
      </c>
      <c r="D681" s="29">
        <v>1</v>
      </c>
      <c r="E681" s="42" t="s">
        <v>2017</v>
      </c>
      <c r="F681" s="29" t="s">
        <v>16790</v>
      </c>
      <c r="G681" s="29" t="s">
        <v>731</v>
      </c>
      <c r="H681" s="29" t="s">
        <v>876</v>
      </c>
    </row>
    <row r="682" spans="1:8" s="1" customFormat="1" ht="20.85" customHeight="1" x14ac:dyDescent="0.25">
      <c r="A682" s="29" t="s">
        <v>2018</v>
      </c>
      <c r="B682" s="30" t="s">
        <v>2019</v>
      </c>
      <c r="C682" s="37">
        <v>2701</v>
      </c>
      <c r="D682" s="29">
        <v>1</v>
      </c>
      <c r="E682" s="42" t="s">
        <v>2020</v>
      </c>
      <c r="F682" s="29"/>
      <c r="G682" s="29" t="s">
        <v>731</v>
      </c>
      <c r="H682" s="29" t="s">
        <v>876</v>
      </c>
    </row>
    <row r="683" spans="1:8" s="1" customFormat="1" ht="20.85" customHeight="1" x14ac:dyDescent="0.25">
      <c r="A683" s="29" t="s">
        <v>2021</v>
      </c>
      <c r="B683" s="30" t="s">
        <v>2022</v>
      </c>
      <c r="C683" s="37">
        <v>2701</v>
      </c>
      <c r="D683" s="29">
        <v>1</v>
      </c>
      <c r="E683" s="42" t="s">
        <v>2023</v>
      </c>
      <c r="F683" s="29"/>
      <c r="G683" s="29" t="s">
        <v>731</v>
      </c>
      <c r="H683" s="29" t="s">
        <v>876</v>
      </c>
    </row>
    <row r="684" spans="1:8" s="1" customFormat="1" ht="20.85" customHeight="1" x14ac:dyDescent="0.25">
      <c r="A684" s="29" t="s">
        <v>2024</v>
      </c>
      <c r="B684" s="30" t="s">
        <v>2025</v>
      </c>
      <c r="C684" s="37">
        <v>2701</v>
      </c>
      <c r="D684" s="29">
        <v>1</v>
      </c>
      <c r="E684" s="42" t="s">
        <v>2026</v>
      </c>
      <c r="F684" s="29" t="s">
        <v>16790</v>
      </c>
      <c r="G684" s="29" t="s">
        <v>731</v>
      </c>
      <c r="H684" s="29" t="s">
        <v>876</v>
      </c>
    </row>
    <row r="685" spans="1:8" s="1" customFormat="1" ht="20.85" customHeight="1" x14ac:dyDescent="0.25">
      <c r="A685" s="29" t="s">
        <v>2027</v>
      </c>
      <c r="B685" s="30" t="s">
        <v>2028</v>
      </c>
      <c r="C685" s="37">
        <v>2701</v>
      </c>
      <c r="D685" s="29">
        <v>1</v>
      </c>
      <c r="E685" s="42" t="s">
        <v>2029</v>
      </c>
      <c r="F685" s="29" t="s">
        <v>16790</v>
      </c>
      <c r="G685" s="29" t="s">
        <v>731</v>
      </c>
      <c r="H685" s="29" t="s">
        <v>876</v>
      </c>
    </row>
    <row r="686" spans="1:8" s="1" customFormat="1" ht="20.85" customHeight="1" x14ac:dyDescent="0.25">
      <c r="A686" s="29" t="s">
        <v>2030</v>
      </c>
      <c r="B686" s="30" t="s">
        <v>2031</v>
      </c>
      <c r="C686" s="37">
        <v>2701</v>
      </c>
      <c r="D686" s="29">
        <v>1</v>
      </c>
      <c r="E686" s="42" t="s">
        <v>2032</v>
      </c>
      <c r="F686" s="29"/>
      <c r="G686" s="29" t="s">
        <v>731</v>
      </c>
      <c r="H686" s="29" t="s">
        <v>876</v>
      </c>
    </row>
    <row r="687" spans="1:8" s="1" customFormat="1" ht="20.85" customHeight="1" x14ac:dyDescent="0.25">
      <c r="A687" s="29" t="s">
        <v>2033</v>
      </c>
      <c r="B687" s="30" t="s">
        <v>2034</v>
      </c>
      <c r="C687" s="37">
        <v>2701</v>
      </c>
      <c r="D687" s="29">
        <v>1</v>
      </c>
      <c r="E687" s="42" t="s">
        <v>2035</v>
      </c>
      <c r="F687" s="29" t="s">
        <v>16790</v>
      </c>
      <c r="G687" s="29" t="s">
        <v>731</v>
      </c>
      <c r="H687" s="29" t="s">
        <v>876</v>
      </c>
    </row>
    <row r="688" spans="1:8" s="1" customFormat="1" ht="20.85" customHeight="1" x14ac:dyDescent="0.25">
      <c r="A688" s="29" t="s">
        <v>2036</v>
      </c>
      <c r="B688" s="30" t="s">
        <v>2037</v>
      </c>
      <c r="C688" s="37">
        <v>3106</v>
      </c>
      <c r="D688" s="29">
        <v>1</v>
      </c>
      <c r="E688" s="42" t="s">
        <v>2038</v>
      </c>
      <c r="F688" s="29"/>
      <c r="G688" s="29" t="s">
        <v>731</v>
      </c>
      <c r="H688" s="29" t="s">
        <v>876</v>
      </c>
    </row>
    <row r="689" spans="1:8" s="1" customFormat="1" ht="20.85" customHeight="1" x14ac:dyDescent="0.25">
      <c r="A689" s="29" t="s">
        <v>2039</v>
      </c>
      <c r="B689" s="30" t="s">
        <v>2040</v>
      </c>
      <c r="C689" s="37">
        <v>3106</v>
      </c>
      <c r="D689" s="29">
        <v>1</v>
      </c>
      <c r="E689" s="42" t="s">
        <v>2041</v>
      </c>
      <c r="F689" s="29"/>
      <c r="G689" s="29" t="s">
        <v>731</v>
      </c>
      <c r="H689" s="29" t="s">
        <v>876</v>
      </c>
    </row>
    <row r="690" spans="1:8" s="1" customFormat="1" ht="20.85" customHeight="1" x14ac:dyDescent="0.25">
      <c r="A690" s="29" t="s">
        <v>2042</v>
      </c>
      <c r="B690" s="30" t="s">
        <v>2043</v>
      </c>
      <c r="C690" s="37">
        <v>3106</v>
      </c>
      <c r="D690" s="29">
        <v>1</v>
      </c>
      <c r="E690" s="42" t="s">
        <v>2044</v>
      </c>
      <c r="F690" s="29" t="s">
        <v>16790</v>
      </c>
      <c r="G690" s="29" t="s">
        <v>731</v>
      </c>
      <c r="H690" s="29" t="s">
        <v>876</v>
      </c>
    </row>
    <row r="691" spans="1:8" s="1" customFormat="1" ht="20.85" customHeight="1" x14ac:dyDescent="0.25">
      <c r="A691" s="29" t="s">
        <v>2045</v>
      </c>
      <c r="B691" s="30" t="s">
        <v>2046</v>
      </c>
      <c r="C691" s="37">
        <v>3106</v>
      </c>
      <c r="D691" s="29">
        <v>1</v>
      </c>
      <c r="E691" s="42" t="s">
        <v>2047</v>
      </c>
      <c r="F691" s="29" t="s">
        <v>16790</v>
      </c>
      <c r="G691" s="29" t="s">
        <v>731</v>
      </c>
      <c r="H691" s="29" t="s">
        <v>876</v>
      </c>
    </row>
    <row r="692" spans="1:8" s="1" customFormat="1" ht="20.85" customHeight="1" x14ac:dyDescent="0.25">
      <c r="A692" s="29" t="s">
        <v>2048</v>
      </c>
      <c r="B692" s="30" t="s">
        <v>2049</v>
      </c>
      <c r="C692" s="37">
        <v>3106</v>
      </c>
      <c r="D692" s="29">
        <v>1</v>
      </c>
      <c r="E692" s="42" t="s">
        <v>2050</v>
      </c>
      <c r="F692" s="29" t="s">
        <v>16790</v>
      </c>
      <c r="G692" s="29" t="s">
        <v>731</v>
      </c>
      <c r="H692" s="29" t="s">
        <v>876</v>
      </c>
    </row>
    <row r="693" spans="1:8" s="1" customFormat="1" ht="20.85" customHeight="1" x14ac:dyDescent="0.25">
      <c r="A693" s="29" t="s">
        <v>2051</v>
      </c>
      <c r="B693" s="30" t="s">
        <v>2052</v>
      </c>
      <c r="C693" s="37">
        <v>2701</v>
      </c>
      <c r="D693" s="29">
        <v>1</v>
      </c>
      <c r="E693" s="42" t="s">
        <v>2053</v>
      </c>
      <c r="F693" s="29" t="s">
        <v>16790</v>
      </c>
      <c r="G693" s="29" t="s">
        <v>731</v>
      </c>
      <c r="H693" s="29" t="s">
        <v>876</v>
      </c>
    </row>
    <row r="694" spans="1:8" s="1" customFormat="1" ht="20.85" customHeight="1" x14ac:dyDescent="0.25">
      <c r="A694" s="29" t="s">
        <v>2054</v>
      </c>
      <c r="B694" s="30" t="s">
        <v>2055</v>
      </c>
      <c r="C694" s="37">
        <v>3106</v>
      </c>
      <c r="D694" s="29">
        <v>1</v>
      </c>
      <c r="E694" s="42" t="s">
        <v>2056</v>
      </c>
      <c r="F694" s="29" t="s">
        <v>16790</v>
      </c>
      <c r="G694" s="29" t="s">
        <v>731</v>
      </c>
      <c r="H694" s="29" t="s">
        <v>876</v>
      </c>
    </row>
    <row r="695" spans="1:8" s="1" customFormat="1" ht="20.85" customHeight="1" x14ac:dyDescent="0.25">
      <c r="A695" s="29" t="s">
        <v>2057</v>
      </c>
      <c r="B695" s="30" t="s">
        <v>2058</v>
      </c>
      <c r="C695" s="37">
        <v>3106</v>
      </c>
      <c r="D695" s="29">
        <v>1</v>
      </c>
      <c r="E695" s="42" t="s">
        <v>2059</v>
      </c>
      <c r="F695" s="29" t="s">
        <v>16790</v>
      </c>
      <c r="G695" s="29" t="s">
        <v>731</v>
      </c>
      <c r="H695" s="29" t="s">
        <v>876</v>
      </c>
    </row>
    <row r="696" spans="1:8" s="1" customFormat="1" ht="20.85" customHeight="1" x14ac:dyDescent="0.25">
      <c r="A696" s="29" t="s">
        <v>2060</v>
      </c>
      <c r="B696" s="30" t="s">
        <v>2061</v>
      </c>
      <c r="C696" s="37">
        <v>615</v>
      </c>
      <c r="D696" s="29">
        <v>1</v>
      </c>
      <c r="E696" s="42" t="s">
        <v>2062</v>
      </c>
      <c r="F696" s="29" t="s">
        <v>16790</v>
      </c>
      <c r="G696" s="29" t="s">
        <v>731</v>
      </c>
      <c r="H696" s="29" t="s">
        <v>876</v>
      </c>
    </row>
    <row r="697" spans="1:8" s="1" customFormat="1" ht="20.85" customHeight="1" x14ac:dyDescent="0.25">
      <c r="A697" s="29" t="s">
        <v>2063</v>
      </c>
      <c r="B697" s="30" t="s">
        <v>2064</v>
      </c>
      <c r="C697" s="37">
        <v>615</v>
      </c>
      <c r="D697" s="29">
        <v>1</v>
      </c>
      <c r="E697" s="42" t="s">
        <v>2065</v>
      </c>
      <c r="F697" s="29" t="s">
        <v>16790</v>
      </c>
      <c r="G697" s="29" t="s">
        <v>731</v>
      </c>
      <c r="H697" s="29" t="s">
        <v>876</v>
      </c>
    </row>
    <row r="698" spans="1:8" s="1" customFormat="1" ht="20.85" customHeight="1" x14ac:dyDescent="0.25">
      <c r="A698" s="29" t="s">
        <v>2066</v>
      </c>
      <c r="B698" s="30" t="s">
        <v>2067</v>
      </c>
      <c r="C698" s="37">
        <v>965</v>
      </c>
      <c r="D698" s="29">
        <v>1</v>
      </c>
      <c r="E698" s="42" t="s">
        <v>2068</v>
      </c>
      <c r="F698" s="29"/>
      <c r="G698" s="29" t="s">
        <v>731</v>
      </c>
      <c r="H698" s="29" t="s">
        <v>876</v>
      </c>
    </row>
    <row r="699" spans="1:8" s="1" customFormat="1" ht="20.85" customHeight="1" x14ac:dyDescent="0.25">
      <c r="A699" s="29" t="s">
        <v>2069</v>
      </c>
      <c r="B699" s="30" t="s">
        <v>2070</v>
      </c>
      <c r="C699" s="37">
        <v>965</v>
      </c>
      <c r="D699" s="29">
        <v>1</v>
      </c>
      <c r="E699" s="42" t="s">
        <v>2071</v>
      </c>
      <c r="F699" s="29"/>
      <c r="G699" s="29" t="s">
        <v>731</v>
      </c>
      <c r="H699" s="29" t="s">
        <v>876</v>
      </c>
    </row>
    <row r="700" spans="1:8" s="1" customFormat="1" ht="20.85" customHeight="1" x14ac:dyDescent="0.25">
      <c r="A700" s="29" t="s">
        <v>2072</v>
      </c>
      <c r="B700" s="30" t="s">
        <v>2073</v>
      </c>
      <c r="C700" s="37">
        <v>965</v>
      </c>
      <c r="D700" s="29">
        <v>1</v>
      </c>
      <c r="E700" s="42" t="s">
        <v>2074</v>
      </c>
      <c r="F700" s="29"/>
      <c r="G700" s="29" t="s">
        <v>731</v>
      </c>
      <c r="H700" s="29" t="s">
        <v>876</v>
      </c>
    </row>
    <row r="701" spans="1:8" s="1" customFormat="1" ht="20.85" customHeight="1" x14ac:dyDescent="0.25">
      <c r="A701" s="29" t="s">
        <v>2075</v>
      </c>
      <c r="B701" s="30" t="s">
        <v>2076</v>
      </c>
      <c r="C701" s="37">
        <v>1173</v>
      </c>
      <c r="D701" s="29">
        <v>1</v>
      </c>
      <c r="E701" s="42" t="s">
        <v>2077</v>
      </c>
      <c r="F701" s="29"/>
      <c r="G701" s="29" t="s">
        <v>731</v>
      </c>
      <c r="H701" s="29" t="s">
        <v>876</v>
      </c>
    </row>
    <row r="702" spans="1:8" s="1" customFormat="1" ht="20.85" customHeight="1" x14ac:dyDescent="0.25">
      <c r="A702" s="29" t="s">
        <v>2078</v>
      </c>
      <c r="B702" s="30" t="s">
        <v>2079</v>
      </c>
      <c r="C702" s="37">
        <v>1173</v>
      </c>
      <c r="D702" s="29">
        <v>1</v>
      </c>
      <c r="E702" s="42" t="s">
        <v>2080</v>
      </c>
      <c r="F702" s="29"/>
      <c r="G702" s="29" t="s">
        <v>731</v>
      </c>
      <c r="H702" s="29" t="s">
        <v>876</v>
      </c>
    </row>
    <row r="703" spans="1:8" s="1" customFormat="1" ht="20.85" customHeight="1" x14ac:dyDescent="0.25">
      <c r="A703" s="29" t="s">
        <v>2081</v>
      </c>
      <c r="B703" s="30" t="s">
        <v>2082</v>
      </c>
      <c r="C703" s="37">
        <v>1173</v>
      </c>
      <c r="D703" s="29">
        <v>1</v>
      </c>
      <c r="E703" s="42" t="s">
        <v>2083</v>
      </c>
      <c r="F703" s="29"/>
      <c r="G703" s="29" t="s">
        <v>731</v>
      </c>
      <c r="H703" s="29" t="s">
        <v>876</v>
      </c>
    </row>
    <row r="704" spans="1:8" s="1" customFormat="1" ht="20.85" customHeight="1" x14ac:dyDescent="0.25">
      <c r="A704" s="29" t="s">
        <v>2084</v>
      </c>
      <c r="B704" s="30" t="s">
        <v>2085</v>
      </c>
      <c r="C704" s="37">
        <v>1173</v>
      </c>
      <c r="D704" s="29">
        <v>1</v>
      </c>
      <c r="E704" s="42" t="s">
        <v>2086</v>
      </c>
      <c r="F704" s="29" t="s">
        <v>16790</v>
      </c>
      <c r="G704" s="29" t="s">
        <v>731</v>
      </c>
      <c r="H704" s="29" t="s">
        <v>876</v>
      </c>
    </row>
    <row r="705" spans="1:8" s="1" customFormat="1" ht="20.85" customHeight="1" x14ac:dyDescent="0.25">
      <c r="A705" s="29" t="s">
        <v>2087</v>
      </c>
      <c r="B705" s="30" t="s">
        <v>2088</v>
      </c>
      <c r="C705" s="37">
        <v>1173</v>
      </c>
      <c r="D705" s="29">
        <v>1</v>
      </c>
      <c r="E705" s="42" t="s">
        <v>2089</v>
      </c>
      <c r="F705" s="29" t="s">
        <v>16790</v>
      </c>
      <c r="G705" s="29" t="s">
        <v>731</v>
      </c>
      <c r="H705" s="29" t="s">
        <v>876</v>
      </c>
    </row>
    <row r="706" spans="1:8" s="1" customFormat="1" ht="20.85" customHeight="1" x14ac:dyDescent="0.25">
      <c r="A706" s="29" t="s">
        <v>2090</v>
      </c>
      <c r="B706" s="30" t="s">
        <v>2091</v>
      </c>
      <c r="C706" s="37">
        <v>1173</v>
      </c>
      <c r="D706" s="29">
        <v>1</v>
      </c>
      <c r="E706" s="42" t="s">
        <v>2092</v>
      </c>
      <c r="F706" s="29" t="s">
        <v>16790</v>
      </c>
      <c r="G706" s="29" t="s">
        <v>731</v>
      </c>
      <c r="H706" s="29" t="s">
        <v>876</v>
      </c>
    </row>
    <row r="707" spans="1:8" s="1" customFormat="1" ht="20.85" customHeight="1" x14ac:dyDescent="0.25">
      <c r="A707" s="29" t="s">
        <v>2093</v>
      </c>
      <c r="B707" s="30" t="s">
        <v>2094</v>
      </c>
      <c r="C707" s="37">
        <v>1173</v>
      </c>
      <c r="D707" s="29">
        <v>1</v>
      </c>
      <c r="E707" s="42" t="s">
        <v>2095</v>
      </c>
      <c r="F707" s="29" t="s">
        <v>16790</v>
      </c>
      <c r="G707" s="29" t="s">
        <v>731</v>
      </c>
      <c r="H707" s="29" t="s">
        <v>876</v>
      </c>
    </row>
    <row r="708" spans="1:8" s="1" customFormat="1" ht="20.85" customHeight="1" x14ac:dyDescent="0.25">
      <c r="A708" s="29" t="s">
        <v>2096</v>
      </c>
      <c r="B708" s="30" t="s">
        <v>2097</v>
      </c>
      <c r="C708" s="37">
        <v>1173</v>
      </c>
      <c r="D708" s="29">
        <v>1</v>
      </c>
      <c r="E708" s="42" t="s">
        <v>2098</v>
      </c>
      <c r="F708" s="29" t="s">
        <v>16790</v>
      </c>
      <c r="G708" s="29" t="s">
        <v>731</v>
      </c>
      <c r="H708" s="29" t="s">
        <v>876</v>
      </c>
    </row>
    <row r="709" spans="1:8" s="1" customFormat="1" ht="20.85" customHeight="1" x14ac:dyDescent="0.25">
      <c r="A709" s="29" t="s">
        <v>2099</v>
      </c>
      <c r="B709" s="30" t="s">
        <v>2100</v>
      </c>
      <c r="C709" s="37">
        <v>615</v>
      </c>
      <c r="D709" s="29">
        <v>1</v>
      </c>
      <c r="E709" s="42" t="s">
        <v>2101</v>
      </c>
      <c r="F709" s="29"/>
      <c r="G709" s="29" t="s">
        <v>731</v>
      </c>
      <c r="H709" s="29" t="s">
        <v>876</v>
      </c>
    </row>
    <row r="710" spans="1:8" s="1" customFormat="1" ht="20.85" customHeight="1" x14ac:dyDescent="0.25">
      <c r="A710" s="29" t="s">
        <v>16738</v>
      </c>
      <c r="B710" s="30" t="s">
        <v>16739</v>
      </c>
      <c r="C710" s="37">
        <v>615</v>
      </c>
      <c r="D710" s="29">
        <v>1</v>
      </c>
      <c r="E710" s="42" t="s">
        <v>16740</v>
      </c>
      <c r="F710" s="29"/>
      <c r="G710" s="29" t="s">
        <v>731</v>
      </c>
      <c r="H710" s="29" t="s">
        <v>876</v>
      </c>
    </row>
    <row r="711" spans="1:8" s="1" customFormat="1" ht="20.85" customHeight="1" x14ac:dyDescent="0.25">
      <c r="A711" s="29" t="s">
        <v>2102</v>
      </c>
      <c r="B711" s="30" t="s">
        <v>2103</v>
      </c>
      <c r="C711" s="37">
        <v>821</v>
      </c>
      <c r="D711" s="29">
        <v>1</v>
      </c>
      <c r="E711" s="42" t="s">
        <v>2104</v>
      </c>
      <c r="F711" s="29"/>
      <c r="G711" s="29" t="s">
        <v>731</v>
      </c>
      <c r="H711" s="29" t="s">
        <v>876</v>
      </c>
    </row>
    <row r="712" spans="1:8" s="1" customFormat="1" ht="20.85" customHeight="1" x14ac:dyDescent="0.25">
      <c r="A712" s="29" t="s">
        <v>2105</v>
      </c>
      <c r="B712" s="30" t="s">
        <v>2106</v>
      </c>
      <c r="C712" s="37">
        <v>1173</v>
      </c>
      <c r="D712" s="29">
        <v>1</v>
      </c>
      <c r="E712" s="42" t="s">
        <v>2107</v>
      </c>
      <c r="F712" s="29"/>
      <c r="G712" s="29" t="s">
        <v>731</v>
      </c>
      <c r="H712" s="29" t="s">
        <v>876</v>
      </c>
    </row>
    <row r="713" spans="1:8" s="1" customFormat="1" ht="20.85" customHeight="1" x14ac:dyDescent="0.25">
      <c r="A713" s="29" t="s">
        <v>16741</v>
      </c>
      <c r="B713" s="30" t="s">
        <v>16742</v>
      </c>
      <c r="C713" s="37">
        <v>821</v>
      </c>
      <c r="D713" s="29">
        <v>1</v>
      </c>
      <c r="E713" s="42" t="s">
        <v>16743</v>
      </c>
      <c r="F713" s="29"/>
      <c r="G713" s="29" t="s">
        <v>731</v>
      </c>
      <c r="H713" s="29" t="s">
        <v>876</v>
      </c>
    </row>
    <row r="714" spans="1:8" s="1" customFormat="1" ht="20.85" customHeight="1" x14ac:dyDescent="0.25">
      <c r="A714" s="29" t="s">
        <v>2108</v>
      </c>
      <c r="B714" s="30" t="s">
        <v>2109</v>
      </c>
      <c r="C714" s="37">
        <v>1173</v>
      </c>
      <c r="D714" s="29">
        <v>1</v>
      </c>
      <c r="E714" s="42" t="s">
        <v>2110</v>
      </c>
      <c r="F714" s="29" t="s">
        <v>16790</v>
      </c>
      <c r="G714" s="29" t="s">
        <v>731</v>
      </c>
      <c r="H714" s="29" t="s">
        <v>876</v>
      </c>
    </row>
    <row r="715" spans="1:8" s="1" customFormat="1" ht="20.85" customHeight="1" x14ac:dyDescent="0.25">
      <c r="A715" s="29" t="s">
        <v>2111</v>
      </c>
      <c r="B715" s="30" t="s">
        <v>2112</v>
      </c>
      <c r="C715" s="37">
        <v>1173</v>
      </c>
      <c r="D715" s="29">
        <v>1</v>
      </c>
      <c r="E715" s="42" t="s">
        <v>2113</v>
      </c>
      <c r="F715" s="29"/>
      <c r="G715" s="29" t="s">
        <v>731</v>
      </c>
      <c r="H715" s="29" t="s">
        <v>876</v>
      </c>
    </row>
    <row r="716" spans="1:8" s="1" customFormat="1" ht="20.85" customHeight="1" x14ac:dyDescent="0.25">
      <c r="A716" s="29" t="s">
        <v>2114</v>
      </c>
      <c r="B716" s="30" t="s">
        <v>2115</v>
      </c>
      <c r="C716" s="37">
        <v>821</v>
      </c>
      <c r="D716" s="29">
        <v>1</v>
      </c>
      <c r="E716" s="42" t="s">
        <v>2116</v>
      </c>
      <c r="F716" s="29" t="s">
        <v>16790</v>
      </c>
      <c r="G716" s="29" t="s">
        <v>731</v>
      </c>
      <c r="H716" s="29" t="s">
        <v>876</v>
      </c>
    </row>
    <row r="717" spans="1:8" s="1" customFormat="1" ht="20.85" customHeight="1" x14ac:dyDescent="0.25">
      <c r="A717" s="29" t="s">
        <v>2117</v>
      </c>
      <c r="B717" s="30" t="s">
        <v>2118</v>
      </c>
      <c r="C717" s="37">
        <v>821</v>
      </c>
      <c r="D717" s="29">
        <v>1</v>
      </c>
      <c r="E717" s="42" t="s">
        <v>2119</v>
      </c>
      <c r="F717" s="29" t="s">
        <v>16790</v>
      </c>
      <c r="G717" s="29" t="s">
        <v>731</v>
      </c>
      <c r="H717" s="29" t="s">
        <v>876</v>
      </c>
    </row>
    <row r="718" spans="1:8" s="1" customFormat="1" ht="20.85" customHeight="1" x14ac:dyDescent="0.25">
      <c r="A718" s="29" t="s">
        <v>2120</v>
      </c>
      <c r="B718" s="30" t="s">
        <v>2121</v>
      </c>
      <c r="C718" s="37">
        <v>1173</v>
      </c>
      <c r="D718" s="29">
        <v>1</v>
      </c>
      <c r="E718" s="42" t="s">
        <v>2122</v>
      </c>
      <c r="F718" s="29" t="s">
        <v>16790</v>
      </c>
      <c r="G718" s="29" t="s">
        <v>731</v>
      </c>
      <c r="H718" s="29" t="s">
        <v>876</v>
      </c>
    </row>
    <row r="719" spans="1:8" s="1" customFormat="1" ht="20.85" customHeight="1" x14ac:dyDescent="0.25">
      <c r="A719" s="29" t="s">
        <v>2123</v>
      </c>
      <c r="B719" s="30" t="s">
        <v>2124</v>
      </c>
      <c r="C719" s="37">
        <v>1173</v>
      </c>
      <c r="D719" s="29">
        <v>1</v>
      </c>
      <c r="E719" s="42" t="s">
        <v>2125</v>
      </c>
      <c r="F719" s="29" t="s">
        <v>16790</v>
      </c>
      <c r="G719" s="29" t="s">
        <v>731</v>
      </c>
      <c r="H719" s="29" t="s">
        <v>876</v>
      </c>
    </row>
    <row r="720" spans="1:8" s="1" customFormat="1" ht="20.85" customHeight="1" x14ac:dyDescent="0.25">
      <c r="A720" s="29" t="s">
        <v>2126</v>
      </c>
      <c r="B720" s="30" t="s">
        <v>2127</v>
      </c>
      <c r="C720" s="37">
        <v>1173</v>
      </c>
      <c r="D720" s="29">
        <v>1</v>
      </c>
      <c r="E720" s="42" t="s">
        <v>2128</v>
      </c>
      <c r="F720" s="29" t="s">
        <v>16790</v>
      </c>
      <c r="G720" s="29" t="s">
        <v>731</v>
      </c>
      <c r="H720" s="29" t="s">
        <v>876</v>
      </c>
    </row>
    <row r="721" spans="1:8" s="1" customFormat="1" ht="20.85" customHeight="1" x14ac:dyDescent="0.25">
      <c r="A721" s="29" t="s">
        <v>2129</v>
      </c>
      <c r="B721" s="30" t="s">
        <v>2130</v>
      </c>
      <c r="C721" s="37">
        <v>965</v>
      </c>
      <c r="D721" s="29">
        <v>1</v>
      </c>
      <c r="E721" s="42" t="s">
        <v>2131</v>
      </c>
      <c r="F721" s="29" t="s">
        <v>16790</v>
      </c>
      <c r="G721" s="29" t="s">
        <v>731</v>
      </c>
      <c r="H721" s="29" t="s">
        <v>876</v>
      </c>
    </row>
    <row r="722" spans="1:8" s="1" customFormat="1" ht="20.85" customHeight="1" x14ac:dyDescent="0.25">
      <c r="A722" s="29" t="s">
        <v>2132</v>
      </c>
      <c r="B722" s="30" t="s">
        <v>2133</v>
      </c>
      <c r="C722" s="37">
        <v>1173</v>
      </c>
      <c r="D722" s="29">
        <v>1</v>
      </c>
      <c r="E722" s="42" t="s">
        <v>2134</v>
      </c>
      <c r="F722" s="29" t="s">
        <v>16790</v>
      </c>
      <c r="G722" s="29" t="s">
        <v>731</v>
      </c>
      <c r="H722" s="29" t="s">
        <v>876</v>
      </c>
    </row>
    <row r="723" spans="1:8" s="1" customFormat="1" ht="20.85" customHeight="1" x14ac:dyDescent="0.25">
      <c r="A723" s="29" t="s">
        <v>2135</v>
      </c>
      <c r="B723" s="30" t="s">
        <v>2136</v>
      </c>
      <c r="C723" s="37">
        <v>1173</v>
      </c>
      <c r="D723" s="29">
        <v>1</v>
      </c>
      <c r="E723" s="42" t="s">
        <v>2137</v>
      </c>
      <c r="F723" s="29" t="s">
        <v>16790</v>
      </c>
      <c r="G723" s="29" t="s">
        <v>731</v>
      </c>
      <c r="H723" s="29" t="s">
        <v>876</v>
      </c>
    </row>
    <row r="724" spans="1:8" s="1" customFormat="1" ht="20.85" customHeight="1" x14ac:dyDescent="0.25">
      <c r="A724" s="29" t="s">
        <v>2138</v>
      </c>
      <c r="B724" s="30" t="s">
        <v>2139</v>
      </c>
      <c r="C724" s="37">
        <v>1173</v>
      </c>
      <c r="D724" s="29">
        <v>1</v>
      </c>
      <c r="E724" s="42" t="s">
        <v>2140</v>
      </c>
      <c r="F724" s="29" t="s">
        <v>16790</v>
      </c>
      <c r="G724" s="29" t="s">
        <v>731</v>
      </c>
      <c r="H724" s="29" t="s">
        <v>876</v>
      </c>
    </row>
    <row r="725" spans="1:8" s="1" customFormat="1" ht="20.85" customHeight="1" x14ac:dyDescent="0.25">
      <c r="A725" s="29" t="s">
        <v>2141</v>
      </c>
      <c r="B725" s="30" t="s">
        <v>2142</v>
      </c>
      <c r="C725" s="37">
        <v>1173</v>
      </c>
      <c r="D725" s="29">
        <v>1</v>
      </c>
      <c r="E725" s="42" t="s">
        <v>2143</v>
      </c>
      <c r="F725" s="29" t="s">
        <v>16790</v>
      </c>
      <c r="G725" s="29" t="s">
        <v>731</v>
      </c>
      <c r="H725" s="29" t="s">
        <v>876</v>
      </c>
    </row>
    <row r="726" spans="1:8" s="1" customFormat="1" ht="20.85" customHeight="1" x14ac:dyDescent="0.25">
      <c r="A726" s="29" t="s">
        <v>2144</v>
      </c>
      <c r="B726" s="30" t="s">
        <v>2145</v>
      </c>
      <c r="C726" s="37">
        <v>1173</v>
      </c>
      <c r="D726" s="29">
        <v>1</v>
      </c>
      <c r="E726" s="42" t="s">
        <v>2146</v>
      </c>
      <c r="F726" s="29" t="s">
        <v>16790</v>
      </c>
      <c r="G726" s="29" t="s">
        <v>731</v>
      </c>
      <c r="H726" s="29" t="s">
        <v>876</v>
      </c>
    </row>
    <row r="727" spans="1:8" s="1" customFormat="1" ht="20.85" customHeight="1" x14ac:dyDescent="0.25">
      <c r="A727" s="29" t="s">
        <v>2147</v>
      </c>
      <c r="B727" s="30" t="s">
        <v>2148</v>
      </c>
      <c r="C727" s="37">
        <v>1173</v>
      </c>
      <c r="D727" s="29">
        <v>1</v>
      </c>
      <c r="E727" s="42" t="s">
        <v>2149</v>
      </c>
      <c r="F727" s="29" t="s">
        <v>16790</v>
      </c>
      <c r="G727" s="29" t="s">
        <v>731</v>
      </c>
      <c r="H727" s="29" t="s">
        <v>876</v>
      </c>
    </row>
    <row r="728" spans="1:8" s="1" customFormat="1" ht="20.85" customHeight="1" x14ac:dyDescent="0.25">
      <c r="A728" s="29" t="s">
        <v>2150</v>
      </c>
      <c r="B728" s="30" t="s">
        <v>2151</v>
      </c>
      <c r="C728" s="37">
        <v>615</v>
      </c>
      <c r="D728" s="29">
        <v>1</v>
      </c>
      <c r="E728" s="42" t="s">
        <v>2152</v>
      </c>
      <c r="F728" s="29" t="s">
        <v>16790</v>
      </c>
      <c r="G728" s="29" t="s">
        <v>731</v>
      </c>
      <c r="H728" s="29" t="s">
        <v>876</v>
      </c>
    </row>
    <row r="729" spans="1:8" s="1" customFormat="1" ht="20.85" customHeight="1" x14ac:dyDescent="0.25">
      <c r="A729" s="29" t="s">
        <v>2153</v>
      </c>
      <c r="B729" s="30" t="s">
        <v>1429</v>
      </c>
      <c r="C729" s="37">
        <v>770</v>
      </c>
      <c r="D729" s="29">
        <v>1</v>
      </c>
      <c r="E729" s="42" t="s">
        <v>2154</v>
      </c>
      <c r="F729" s="29" t="s">
        <v>16790</v>
      </c>
      <c r="G729" s="29" t="s">
        <v>731</v>
      </c>
      <c r="H729" s="29" t="s">
        <v>876</v>
      </c>
    </row>
    <row r="730" spans="1:8" s="1" customFormat="1" ht="20.85" customHeight="1" x14ac:dyDescent="0.25">
      <c r="A730" s="29" t="s">
        <v>2155</v>
      </c>
      <c r="B730" s="30" t="s">
        <v>2156</v>
      </c>
      <c r="C730" s="37">
        <v>1173</v>
      </c>
      <c r="D730" s="29">
        <v>1</v>
      </c>
      <c r="E730" s="42" t="s">
        <v>2157</v>
      </c>
      <c r="F730" s="29" t="s">
        <v>16790</v>
      </c>
      <c r="G730" s="29" t="s">
        <v>731</v>
      </c>
      <c r="H730" s="29" t="s">
        <v>876</v>
      </c>
    </row>
    <row r="731" spans="1:8" s="1" customFormat="1" ht="20.85" customHeight="1" x14ac:dyDescent="0.25">
      <c r="A731" s="29" t="s">
        <v>2158</v>
      </c>
      <c r="B731" s="30" t="s">
        <v>2159</v>
      </c>
      <c r="C731" s="37">
        <v>821</v>
      </c>
      <c r="D731" s="29">
        <v>1</v>
      </c>
      <c r="E731" s="42" t="s">
        <v>2160</v>
      </c>
      <c r="F731" s="29" t="s">
        <v>16790</v>
      </c>
      <c r="G731" s="29" t="s">
        <v>731</v>
      </c>
      <c r="H731" s="29" t="s">
        <v>876</v>
      </c>
    </row>
    <row r="732" spans="1:8" s="1" customFormat="1" ht="20.85" customHeight="1" x14ac:dyDescent="0.25">
      <c r="A732" s="29" t="s">
        <v>2161</v>
      </c>
      <c r="B732" s="30" t="s">
        <v>2162</v>
      </c>
      <c r="C732" s="37">
        <v>1173</v>
      </c>
      <c r="D732" s="29">
        <v>1</v>
      </c>
      <c r="E732" s="42" t="s">
        <v>2163</v>
      </c>
      <c r="F732" s="29" t="s">
        <v>16790</v>
      </c>
      <c r="G732" s="29" t="s">
        <v>731</v>
      </c>
      <c r="H732" s="29" t="s">
        <v>876</v>
      </c>
    </row>
    <row r="733" spans="1:8" s="1" customFormat="1" ht="20.85" customHeight="1" x14ac:dyDescent="0.25">
      <c r="A733" s="29" t="s">
        <v>2164</v>
      </c>
      <c r="B733" s="30" t="s">
        <v>2165</v>
      </c>
      <c r="C733" s="37">
        <v>1173</v>
      </c>
      <c r="D733" s="29">
        <v>1</v>
      </c>
      <c r="E733" s="42" t="s">
        <v>2166</v>
      </c>
      <c r="F733" s="29" t="s">
        <v>16790</v>
      </c>
      <c r="G733" s="29" t="s">
        <v>731</v>
      </c>
      <c r="H733" s="29" t="s">
        <v>876</v>
      </c>
    </row>
    <row r="734" spans="1:8" s="1" customFormat="1" ht="20.85" customHeight="1" x14ac:dyDescent="0.25">
      <c r="A734" s="29" t="s">
        <v>2167</v>
      </c>
      <c r="B734" s="30" t="s">
        <v>2168</v>
      </c>
      <c r="C734" s="37">
        <v>1173</v>
      </c>
      <c r="D734" s="29">
        <v>1</v>
      </c>
      <c r="E734" s="42" t="s">
        <v>2169</v>
      </c>
      <c r="F734" s="29" t="s">
        <v>16790</v>
      </c>
      <c r="G734" s="29" t="s">
        <v>731</v>
      </c>
      <c r="H734" s="29" t="s">
        <v>876</v>
      </c>
    </row>
    <row r="735" spans="1:8" s="1" customFormat="1" ht="20.85" customHeight="1" x14ac:dyDescent="0.25">
      <c r="A735" s="29" t="s">
        <v>2170</v>
      </c>
      <c r="B735" s="30" t="s">
        <v>2171</v>
      </c>
      <c r="C735" s="37">
        <v>4471</v>
      </c>
      <c r="D735" s="29">
        <v>1</v>
      </c>
      <c r="E735" s="42" t="s">
        <v>2172</v>
      </c>
      <c r="F735" s="29"/>
      <c r="G735" s="29" t="s">
        <v>731</v>
      </c>
      <c r="H735" s="29" t="s">
        <v>876</v>
      </c>
    </row>
    <row r="736" spans="1:8" s="1" customFormat="1" ht="20.85" customHeight="1" x14ac:dyDescent="0.25">
      <c r="A736" s="29" t="s">
        <v>2173</v>
      </c>
      <c r="B736" s="30" t="s">
        <v>2174</v>
      </c>
      <c r="C736" s="37">
        <v>965</v>
      </c>
      <c r="D736" s="29">
        <v>1</v>
      </c>
      <c r="E736" s="42" t="s">
        <v>2175</v>
      </c>
      <c r="F736" s="29" t="s">
        <v>16790</v>
      </c>
      <c r="G736" s="29" t="s">
        <v>731</v>
      </c>
      <c r="H736" s="29" t="s">
        <v>876</v>
      </c>
    </row>
    <row r="737" spans="1:8" s="1" customFormat="1" ht="20.85" customHeight="1" x14ac:dyDescent="0.25">
      <c r="A737" s="29" t="s">
        <v>2176</v>
      </c>
      <c r="B737" s="30" t="s">
        <v>2177</v>
      </c>
      <c r="C737" s="37">
        <v>965</v>
      </c>
      <c r="D737" s="29">
        <v>1</v>
      </c>
      <c r="E737" s="42" t="s">
        <v>2178</v>
      </c>
      <c r="F737" s="29"/>
      <c r="G737" s="29" t="s">
        <v>731</v>
      </c>
      <c r="H737" s="29" t="s">
        <v>876</v>
      </c>
    </row>
    <row r="738" spans="1:8" s="1" customFormat="1" ht="20.85" customHeight="1" x14ac:dyDescent="0.25">
      <c r="A738" s="29" t="s">
        <v>2179</v>
      </c>
      <c r="B738" s="30" t="s">
        <v>2180</v>
      </c>
      <c r="C738" s="37">
        <v>965</v>
      </c>
      <c r="D738" s="29">
        <v>1</v>
      </c>
      <c r="E738" s="42" t="s">
        <v>2181</v>
      </c>
      <c r="F738" s="29"/>
      <c r="G738" s="29" t="s">
        <v>731</v>
      </c>
      <c r="H738" s="29" t="s">
        <v>876</v>
      </c>
    </row>
    <row r="739" spans="1:8" s="1" customFormat="1" ht="20.85" customHeight="1" x14ac:dyDescent="0.25">
      <c r="A739" s="29" t="s">
        <v>2182</v>
      </c>
      <c r="B739" s="30" t="s">
        <v>2183</v>
      </c>
      <c r="C739" s="37">
        <v>965</v>
      </c>
      <c r="D739" s="29">
        <v>1</v>
      </c>
      <c r="E739" s="42" t="s">
        <v>2184</v>
      </c>
      <c r="F739" s="29" t="s">
        <v>16790</v>
      </c>
      <c r="G739" s="29" t="s">
        <v>731</v>
      </c>
      <c r="H739" s="29" t="s">
        <v>876</v>
      </c>
    </row>
    <row r="740" spans="1:8" s="1" customFormat="1" ht="20.85" customHeight="1" x14ac:dyDescent="0.25">
      <c r="A740" s="29" t="s">
        <v>2185</v>
      </c>
      <c r="B740" s="30" t="s">
        <v>2186</v>
      </c>
      <c r="C740" s="37">
        <v>4471</v>
      </c>
      <c r="D740" s="29">
        <v>1</v>
      </c>
      <c r="E740" s="42" t="s">
        <v>2187</v>
      </c>
      <c r="F740" s="29"/>
      <c r="G740" s="29" t="s">
        <v>731</v>
      </c>
      <c r="H740" s="29" t="s">
        <v>876</v>
      </c>
    </row>
    <row r="741" spans="1:8" s="1" customFormat="1" ht="20.85" customHeight="1" x14ac:dyDescent="0.25">
      <c r="A741" s="29" t="s">
        <v>2188</v>
      </c>
      <c r="B741" s="30" t="s">
        <v>2189</v>
      </c>
      <c r="C741" s="37">
        <v>19712</v>
      </c>
      <c r="D741" s="29">
        <v>1</v>
      </c>
      <c r="E741" s="42" t="s">
        <v>2190</v>
      </c>
      <c r="F741" s="29"/>
      <c r="G741" s="29" t="s">
        <v>731</v>
      </c>
      <c r="H741" s="29" t="s">
        <v>386</v>
      </c>
    </row>
    <row r="742" spans="1:8" s="1" customFormat="1" ht="20.85" customHeight="1" x14ac:dyDescent="0.25">
      <c r="A742" s="29" t="s">
        <v>2191</v>
      </c>
      <c r="B742" s="30" t="s">
        <v>2192</v>
      </c>
      <c r="C742" s="37">
        <v>32034</v>
      </c>
      <c r="D742" s="29">
        <v>1</v>
      </c>
      <c r="E742" s="42" t="s">
        <v>2193</v>
      </c>
      <c r="F742" s="29"/>
      <c r="G742" s="29" t="s">
        <v>731</v>
      </c>
      <c r="H742" s="29" t="s">
        <v>386</v>
      </c>
    </row>
    <row r="743" spans="1:8" s="1" customFormat="1" ht="20.85" customHeight="1" x14ac:dyDescent="0.25">
      <c r="A743" s="29" t="s">
        <v>2194</v>
      </c>
      <c r="B743" s="30" t="s">
        <v>2195</v>
      </c>
      <c r="C743" s="37">
        <v>39282</v>
      </c>
      <c r="D743" s="29">
        <v>1</v>
      </c>
      <c r="E743" s="42" t="s">
        <v>2196</v>
      </c>
      <c r="F743" s="29"/>
      <c r="G743" s="29" t="s">
        <v>731</v>
      </c>
      <c r="H743" s="29" t="s">
        <v>386</v>
      </c>
    </row>
    <row r="744" spans="1:8" s="1" customFormat="1" ht="20.85" customHeight="1" x14ac:dyDescent="0.25">
      <c r="A744" s="29" t="s">
        <v>2197</v>
      </c>
      <c r="B744" s="30" t="s">
        <v>2198</v>
      </c>
      <c r="C744" s="37">
        <v>39282</v>
      </c>
      <c r="D744" s="29">
        <v>1</v>
      </c>
      <c r="E744" s="42" t="s">
        <v>2199</v>
      </c>
      <c r="F744" s="29"/>
      <c r="G744" s="29" t="s">
        <v>731</v>
      </c>
      <c r="H744" s="29" t="s">
        <v>386</v>
      </c>
    </row>
    <row r="745" spans="1:8" s="1" customFormat="1" ht="20.85" customHeight="1" x14ac:dyDescent="0.25">
      <c r="A745" s="29" t="s">
        <v>2200</v>
      </c>
      <c r="B745" s="30" t="s">
        <v>2201</v>
      </c>
      <c r="C745" s="37">
        <v>16417</v>
      </c>
      <c r="D745" s="29">
        <v>1</v>
      </c>
      <c r="E745" s="42" t="s">
        <v>2202</v>
      </c>
      <c r="F745" s="29"/>
      <c r="G745" s="29" t="s">
        <v>731</v>
      </c>
      <c r="H745" s="29" t="s">
        <v>386</v>
      </c>
    </row>
    <row r="746" spans="1:8" s="1" customFormat="1" ht="20.85" customHeight="1" x14ac:dyDescent="0.25">
      <c r="A746" s="29" t="s">
        <v>2203</v>
      </c>
      <c r="B746" s="30" t="s">
        <v>2204</v>
      </c>
      <c r="C746" s="37">
        <v>32638</v>
      </c>
      <c r="D746" s="29">
        <v>1</v>
      </c>
      <c r="E746" s="42" t="s">
        <v>2205</v>
      </c>
      <c r="F746" s="29"/>
      <c r="G746" s="29" t="s">
        <v>731</v>
      </c>
      <c r="H746" s="29" t="s">
        <v>386</v>
      </c>
    </row>
    <row r="747" spans="1:8" s="1" customFormat="1" ht="20.85" customHeight="1" x14ac:dyDescent="0.25">
      <c r="A747" s="29" t="s">
        <v>2206</v>
      </c>
      <c r="B747" s="30" t="s">
        <v>2207</v>
      </c>
      <c r="C747" s="37">
        <v>17971</v>
      </c>
      <c r="D747" s="29">
        <v>1</v>
      </c>
      <c r="E747" s="42" t="s">
        <v>2208</v>
      </c>
      <c r="F747" s="29"/>
      <c r="G747" s="29" t="s">
        <v>731</v>
      </c>
      <c r="H747" s="29" t="s">
        <v>386</v>
      </c>
    </row>
    <row r="748" spans="1:8" s="1" customFormat="1" ht="20.85" customHeight="1" x14ac:dyDescent="0.25">
      <c r="A748" s="29" t="s">
        <v>2209</v>
      </c>
      <c r="B748" s="30" t="s">
        <v>2210</v>
      </c>
      <c r="C748" s="37">
        <v>33599</v>
      </c>
      <c r="D748" s="29">
        <v>1</v>
      </c>
      <c r="E748" s="42" t="s">
        <v>2211</v>
      </c>
      <c r="F748" s="29"/>
      <c r="G748" s="29" t="s">
        <v>731</v>
      </c>
      <c r="H748" s="29" t="s">
        <v>386</v>
      </c>
    </row>
    <row r="749" spans="1:8" s="1" customFormat="1" ht="20.85" customHeight="1" x14ac:dyDescent="0.25">
      <c r="A749" s="29" t="s">
        <v>2212</v>
      </c>
      <c r="B749" s="30" t="s">
        <v>2213</v>
      </c>
      <c r="C749" s="37">
        <v>37051</v>
      </c>
      <c r="D749" s="29">
        <v>1</v>
      </c>
      <c r="E749" s="42" t="s">
        <v>2214</v>
      </c>
      <c r="F749" s="29"/>
      <c r="G749" s="29" t="s">
        <v>731</v>
      </c>
      <c r="H749" s="29" t="s">
        <v>386</v>
      </c>
    </row>
    <row r="750" spans="1:8" s="1" customFormat="1" ht="20.85" customHeight="1" x14ac:dyDescent="0.25">
      <c r="A750" s="29" t="s">
        <v>2215</v>
      </c>
      <c r="B750" s="30" t="s">
        <v>2216</v>
      </c>
      <c r="C750" s="37">
        <v>42571</v>
      </c>
      <c r="D750" s="29">
        <v>1</v>
      </c>
      <c r="E750" s="42" t="s">
        <v>2217</v>
      </c>
      <c r="F750" s="29"/>
      <c r="G750" s="29" t="s">
        <v>731</v>
      </c>
      <c r="H750" s="29" t="s">
        <v>386</v>
      </c>
    </row>
    <row r="751" spans="1:8" s="1" customFormat="1" ht="20.85" customHeight="1" x14ac:dyDescent="0.25">
      <c r="A751" s="29" t="s">
        <v>2218</v>
      </c>
      <c r="B751" s="30" t="s">
        <v>2219</v>
      </c>
      <c r="C751" s="37">
        <v>37051</v>
      </c>
      <c r="D751" s="29">
        <v>1</v>
      </c>
      <c r="E751" s="42" t="s">
        <v>2220</v>
      </c>
      <c r="F751" s="29"/>
      <c r="G751" s="29" t="s">
        <v>731</v>
      </c>
      <c r="H751" s="29" t="s">
        <v>386</v>
      </c>
    </row>
    <row r="752" spans="1:8" s="1" customFormat="1" ht="20.85" customHeight="1" x14ac:dyDescent="0.25">
      <c r="A752" s="29" t="s">
        <v>2221</v>
      </c>
      <c r="B752" s="30" t="s">
        <v>2222</v>
      </c>
      <c r="C752" s="37">
        <v>42571</v>
      </c>
      <c r="D752" s="29">
        <v>1</v>
      </c>
      <c r="E752" s="42" t="s">
        <v>2223</v>
      </c>
      <c r="F752" s="29"/>
      <c r="G752" s="29" t="s">
        <v>731</v>
      </c>
      <c r="H752" s="29" t="s">
        <v>386</v>
      </c>
    </row>
    <row r="753" spans="1:8" s="1" customFormat="1" ht="20.85" customHeight="1" x14ac:dyDescent="0.25">
      <c r="A753" s="29" t="s">
        <v>2224</v>
      </c>
      <c r="B753" s="30" t="s">
        <v>2225</v>
      </c>
      <c r="C753" s="37">
        <v>33599</v>
      </c>
      <c r="D753" s="29">
        <v>1</v>
      </c>
      <c r="E753" s="42" t="s">
        <v>2226</v>
      </c>
      <c r="F753" s="29"/>
      <c r="G753" s="29" t="s">
        <v>731</v>
      </c>
      <c r="H753" s="29" t="s">
        <v>386</v>
      </c>
    </row>
    <row r="754" spans="1:8" s="1" customFormat="1" ht="20.85" customHeight="1" x14ac:dyDescent="0.25">
      <c r="A754" s="29" t="s">
        <v>2227</v>
      </c>
      <c r="B754" s="30" t="s">
        <v>2228</v>
      </c>
      <c r="C754" s="37">
        <v>31374</v>
      </c>
      <c r="D754" s="29">
        <v>1</v>
      </c>
      <c r="E754" s="42" t="s">
        <v>2229</v>
      </c>
      <c r="F754" s="29"/>
      <c r="G754" s="29" t="s">
        <v>731</v>
      </c>
      <c r="H754" s="29" t="s">
        <v>876</v>
      </c>
    </row>
    <row r="755" spans="1:8" s="1" customFormat="1" ht="20.85" customHeight="1" x14ac:dyDescent="0.25">
      <c r="A755" s="29" t="s">
        <v>2230</v>
      </c>
      <c r="B755" s="30" t="s">
        <v>2231</v>
      </c>
      <c r="C755" s="37">
        <v>31536</v>
      </c>
      <c r="D755" s="29">
        <v>1</v>
      </c>
      <c r="E755" s="42" t="s">
        <v>2232</v>
      </c>
      <c r="F755" s="29"/>
      <c r="G755" s="29" t="s">
        <v>731</v>
      </c>
      <c r="H755" s="29" t="s">
        <v>876</v>
      </c>
    </row>
    <row r="756" spans="1:8" s="1" customFormat="1" ht="20.85" customHeight="1" x14ac:dyDescent="0.25">
      <c r="A756" s="29" t="s">
        <v>2233</v>
      </c>
      <c r="B756" s="30" t="s">
        <v>2234</v>
      </c>
      <c r="C756" s="37">
        <v>32638</v>
      </c>
      <c r="D756" s="29">
        <v>1</v>
      </c>
      <c r="E756" s="42" t="s">
        <v>2235</v>
      </c>
      <c r="F756" s="29"/>
      <c r="G756" s="29" t="s">
        <v>731</v>
      </c>
      <c r="H756" s="29" t="s">
        <v>876</v>
      </c>
    </row>
    <row r="757" spans="1:8" s="1" customFormat="1" ht="20.85" customHeight="1" x14ac:dyDescent="0.25">
      <c r="A757" s="29" t="s">
        <v>2236</v>
      </c>
      <c r="B757" s="30" t="s">
        <v>2237</v>
      </c>
      <c r="C757" s="37">
        <v>34685</v>
      </c>
      <c r="D757" s="29">
        <v>1</v>
      </c>
      <c r="E757" s="42" t="s">
        <v>2238</v>
      </c>
      <c r="F757" s="29"/>
      <c r="G757" s="29" t="s">
        <v>731</v>
      </c>
      <c r="H757" s="29" t="s">
        <v>876</v>
      </c>
    </row>
    <row r="758" spans="1:8" s="1" customFormat="1" ht="20.85" customHeight="1" x14ac:dyDescent="0.25">
      <c r="A758" s="29" t="s">
        <v>2239</v>
      </c>
      <c r="B758" s="30" t="s">
        <v>2240</v>
      </c>
      <c r="C758" s="37">
        <v>45254</v>
      </c>
      <c r="D758" s="29">
        <v>1</v>
      </c>
      <c r="E758" s="42" t="s">
        <v>2241</v>
      </c>
      <c r="F758" s="29"/>
      <c r="G758" s="29" t="s">
        <v>731</v>
      </c>
      <c r="H758" s="29" t="s">
        <v>876</v>
      </c>
    </row>
    <row r="759" spans="1:8" s="1" customFormat="1" ht="20.85" customHeight="1" x14ac:dyDescent="0.25">
      <c r="A759" s="29" t="s">
        <v>2242</v>
      </c>
      <c r="B759" s="30" t="s">
        <v>2243</v>
      </c>
      <c r="C759" s="37">
        <v>41157</v>
      </c>
      <c r="D759" s="29">
        <v>1</v>
      </c>
      <c r="E759" s="42" t="s">
        <v>2244</v>
      </c>
      <c r="F759" s="29"/>
      <c r="G759" s="29" t="s">
        <v>731</v>
      </c>
      <c r="H759" s="29" t="s">
        <v>876</v>
      </c>
    </row>
    <row r="760" spans="1:8" s="1" customFormat="1" ht="20.85" customHeight="1" x14ac:dyDescent="0.25">
      <c r="A760" s="29" t="s">
        <v>2245</v>
      </c>
      <c r="B760" s="30" t="s">
        <v>2246</v>
      </c>
      <c r="C760" s="37">
        <v>41472</v>
      </c>
      <c r="D760" s="29">
        <v>1</v>
      </c>
      <c r="E760" s="42" t="s">
        <v>2247</v>
      </c>
      <c r="F760" s="29"/>
      <c r="G760" s="29" t="s">
        <v>731</v>
      </c>
      <c r="H760" s="29" t="s">
        <v>876</v>
      </c>
    </row>
    <row r="761" spans="1:8" s="1" customFormat="1" ht="20.85" customHeight="1" x14ac:dyDescent="0.25">
      <c r="A761" s="29" t="s">
        <v>2248</v>
      </c>
      <c r="B761" s="30" t="s">
        <v>2249</v>
      </c>
      <c r="C761" s="37">
        <v>42572</v>
      </c>
      <c r="D761" s="29">
        <v>1</v>
      </c>
      <c r="E761" s="42" t="s">
        <v>2250</v>
      </c>
      <c r="F761" s="29"/>
      <c r="G761" s="29" t="s">
        <v>731</v>
      </c>
      <c r="H761" s="29" t="s">
        <v>876</v>
      </c>
    </row>
    <row r="762" spans="1:8" s="1" customFormat="1" ht="20.85" customHeight="1" x14ac:dyDescent="0.25">
      <c r="A762" s="29" t="s">
        <v>2251</v>
      </c>
      <c r="B762" s="30" t="s">
        <v>2252</v>
      </c>
      <c r="C762" s="37">
        <v>44451</v>
      </c>
      <c r="D762" s="29">
        <v>1</v>
      </c>
      <c r="E762" s="42" t="s">
        <v>2253</v>
      </c>
      <c r="F762" s="29"/>
      <c r="G762" s="29" t="s">
        <v>731</v>
      </c>
      <c r="H762" s="29" t="s">
        <v>876</v>
      </c>
    </row>
    <row r="763" spans="1:8" s="1" customFormat="1" ht="20.85" customHeight="1" x14ac:dyDescent="0.25">
      <c r="A763" s="29" t="s">
        <v>2254</v>
      </c>
      <c r="B763" s="30" t="s">
        <v>2255</v>
      </c>
      <c r="C763" s="37">
        <v>54078</v>
      </c>
      <c r="D763" s="29">
        <v>1</v>
      </c>
      <c r="E763" s="42" t="s">
        <v>2256</v>
      </c>
      <c r="F763" s="29"/>
      <c r="G763" s="29" t="s">
        <v>731</v>
      </c>
      <c r="H763" s="29" t="s">
        <v>876</v>
      </c>
    </row>
    <row r="764" spans="1:8" s="1" customFormat="1" ht="20.85" customHeight="1" x14ac:dyDescent="0.25">
      <c r="A764" s="29" t="s">
        <v>2257</v>
      </c>
      <c r="B764" s="30" t="s">
        <v>2258</v>
      </c>
      <c r="C764" s="37">
        <v>41651</v>
      </c>
      <c r="D764" s="29">
        <v>1</v>
      </c>
      <c r="E764" s="42" t="s">
        <v>2259</v>
      </c>
      <c r="F764" s="29"/>
      <c r="G764" s="29" t="s">
        <v>731</v>
      </c>
      <c r="H764" s="29" t="s">
        <v>876</v>
      </c>
    </row>
    <row r="765" spans="1:8" s="1" customFormat="1" ht="20.85" customHeight="1" x14ac:dyDescent="0.25">
      <c r="A765" s="29" t="s">
        <v>2260</v>
      </c>
      <c r="B765" s="30" t="s">
        <v>2261</v>
      </c>
      <c r="C765" s="37">
        <v>42572</v>
      </c>
      <c r="D765" s="29">
        <v>1</v>
      </c>
      <c r="E765" s="42" t="s">
        <v>2262</v>
      </c>
      <c r="F765" s="29"/>
      <c r="G765" s="29" t="s">
        <v>731</v>
      </c>
      <c r="H765" s="29" t="s">
        <v>876</v>
      </c>
    </row>
    <row r="766" spans="1:8" s="1" customFormat="1" ht="20.85" customHeight="1" x14ac:dyDescent="0.25">
      <c r="A766" s="29" t="s">
        <v>2263</v>
      </c>
      <c r="B766" s="30" t="s">
        <v>2264</v>
      </c>
      <c r="C766" s="37">
        <v>44451</v>
      </c>
      <c r="D766" s="29">
        <v>1</v>
      </c>
      <c r="E766" s="42" t="s">
        <v>2265</v>
      </c>
      <c r="F766" s="29"/>
      <c r="G766" s="29" t="s">
        <v>731</v>
      </c>
      <c r="H766" s="29" t="s">
        <v>876</v>
      </c>
    </row>
    <row r="767" spans="1:8" s="1" customFormat="1" ht="20.85" customHeight="1" x14ac:dyDescent="0.25">
      <c r="A767" s="29" t="s">
        <v>2266</v>
      </c>
      <c r="B767" s="30" t="s">
        <v>2267</v>
      </c>
      <c r="C767" s="37">
        <v>46500</v>
      </c>
      <c r="D767" s="29">
        <v>1</v>
      </c>
      <c r="E767" s="42" t="s">
        <v>2268</v>
      </c>
      <c r="F767" s="29"/>
      <c r="G767" s="29" t="s">
        <v>731</v>
      </c>
      <c r="H767" s="29" t="s">
        <v>876</v>
      </c>
    </row>
    <row r="768" spans="1:8" s="1" customFormat="1" ht="20.85" customHeight="1" x14ac:dyDescent="0.25">
      <c r="A768" s="29" t="s">
        <v>2269</v>
      </c>
      <c r="B768" s="30" t="s">
        <v>2270</v>
      </c>
      <c r="C768" s="37">
        <v>57694</v>
      </c>
      <c r="D768" s="29">
        <v>1</v>
      </c>
      <c r="E768" s="42" t="s">
        <v>2271</v>
      </c>
      <c r="F768" s="29"/>
      <c r="G768" s="29" t="s">
        <v>731</v>
      </c>
      <c r="H768" s="29" t="s">
        <v>876</v>
      </c>
    </row>
    <row r="769" spans="1:8" s="1" customFormat="1" ht="20.85" customHeight="1" x14ac:dyDescent="0.25">
      <c r="A769" s="29" t="s">
        <v>2272</v>
      </c>
      <c r="B769" s="30" t="s">
        <v>2273</v>
      </c>
      <c r="C769" s="37">
        <v>54832</v>
      </c>
      <c r="D769" s="29">
        <v>1</v>
      </c>
      <c r="E769" s="42" t="s">
        <v>2274</v>
      </c>
      <c r="F769" s="29"/>
      <c r="G769" s="29" t="s">
        <v>731</v>
      </c>
      <c r="H769" s="29" t="s">
        <v>876</v>
      </c>
    </row>
    <row r="770" spans="1:8" s="1" customFormat="1" ht="20.85" customHeight="1" x14ac:dyDescent="0.25">
      <c r="A770" s="29" t="s">
        <v>2275</v>
      </c>
      <c r="B770" s="30" t="s">
        <v>2276</v>
      </c>
      <c r="C770" s="37">
        <v>55170</v>
      </c>
      <c r="D770" s="29">
        <v>1</v>
      </c>
      <c r="E770" s="42" t="s">
        <v>2277</v>
      </c>
      <c r="F770" s="29"/>
      <c r="G770" s="29" t="s">
        <v>731</v>
      </c>
      <c r="H770" s="29" t="s">
        <v>876</v>
      </c>
    </row>
    <row r="771" spans="1:8" s="1" customFormat="1" ht="20.85" customHeight="1" x14ac:dyDescent="0.25">
      <c r="A771" s="29" t="s">
        <v>2278</v>
      </c>
      <c r="B771" s="30" t="s">
        <v>2279</v>
      </c>
      <c r="C771" s="37">
        <v>57389</v>
      </c>
      <c r="D771" s="29">
        <v>1</v>
      </c>
      <c r="E771" s="42" t="s">
        <v>2280</v>
      </c>
      <c r="F771" s="29"/>
      <c r="G771" s="29" t="s">
        <v>731</v>
      </c>
      <c r="H771" s="29" t="s">
        <v>876</v>
      </c>
    </row>
    <row r="772" spans="1:8" s="1" customFormat="1" ht="20.85" customHeight="1" x14ac:dyDescent="0.25">
      <c r="A772" s="29" t="s">
        <v>2281</v>
      </c>
      <c r="B772" s="30" t="s">
        <v>2282</v>
      </c>
      <c r="C772" s="37">
        <v>59408</v>
      </c>
      <c r="D772" s="29">
        <v>1</v>
      </c>
      <c r="E772" s="42" t="s">
        <v>2283</v>
      </c>
      <c r="F772" s="29"/>
      <c r="G772" s="29" t="s">
        <v>731</v>
      </c>
      <c r="H772" s="29" t="s">
        <v>876</v>
      </c>
    </row>
    <row r="773" spans="1:8" s="1" customFormat="1" ht="20.85" customHeight="1" x14ac:dyDescent="0.25">
      <c r="A773" s="29" t="s">
        <v>2284</v>
      </c>
      <c r="B773" s="30" t="s">
        <v>2285</v>
      </c>
      <c r="C773" s="37">
        <v>69362</v>
      </c>
      <c r="D773" s="29">
        <v>1</v>
      </c>
      <c r="E773" s="42" t="s">
        <v>2286</v>
      </c>
      <c r="F773" s="29"/>
      <c r="G773" s="29" t="s">
        <v>731</v>
      </c>
      <c r="H773" s="29" t="s">
        <v>876</v>
      </c>
    </row>
    <row r="774" spans="1:8" s="1" customFormat="1" ht="20.85" customHeight="1" x14ac:dyDescent="0.25">
      <c r="A774" s="29" t="s">
        <v>2287</v>
      </c>
      <c r="B774" s="30" t="s">
        <v>2288</v>
      </c>
      <c r="C774" s="37">
        <v>26808</v>
      </c>
      <c r="D774" s="29">
        <v>1</v>
      </c>
      <c r="E774" s="42" t="s">
        <v>2289</v>
      </c>
      <c r="F774" s="29"/>
      <c r="G774" s="29" t="s">
        <v>731</v>
      </c>
      <c r="H774" s="29" t="s">
        <v>386</v>
      </c>
    </row>
    <row r="775" spans="1:8" s="1" customFormat="1" ht="20.85" customHeight="1" x14ac:dyDescent="0.25">
      <c r="A775" s="29" t="s">
        <v>2290</v>
      </c>
      <c r="B775" s="30" t="s">
        <v>2291</v>
      </c>
      <c r="C775" s="37">
        <v>22529</v>
      </c>
      <c r="D775" s="29">
        <v>1</v>
      </c>
      <c r="E775" s="42" t="s">
        <v>2292</v>
      </c>
      <c r="F775" s="29"/>
      <c r="G775" s="29" t="s">
        <v>731</v>
      </c>
      <c r="H775" s="29" t="s">
        <v>386</v>
      </c>
    </row>
    <row r="776" spans="1:8" s="1" customFormat="1" ht="20.85" customHeight="1" x14ac:dyDescent="0.25">
      <c r="A776" s="29" t="s">
        <v>2293</v>
      </c>
      <c r="B776" s="30" t="s">
        <v>2294</v>
      </c>
      <c r="C776" s="37">
        <v>2084</v>
      </c>
      <c r="D776" s="29">
        <v>1</v>
      </c>
      <c r="E776" s="42" t="s">
        <v>2295</v>
      </c>
      <c r="F776" s="29"/>
      <c r="G776" s="29" t="s">
        <v>731</v>
      </c>
      <c r="H776" s="29" t="s">
        <v>386</v>
      </c>
    </row>
    <row r="777" spans="1:8" s="1" customFormat="1" ht="20.85" customHeight="1" x14ac:dyDescent="0.25">
      <c r="A777" s="29" t="s">
        <v>2296</v>
      </c>
      <c r="B777" s="30" t="s">
        <v>2297</v>
      </c>
      <c r="C777" s="37">
        <v>2468</v>
      </c>
      <c r="D777" s="29">
        <v>1</v>
      </c>
      <c r="E777" s="42" t="s">
        <v>2298</v>
      </c>
      <c r="F777" s="29"/>
      <c r="G777" s="29" t="s">
        <v>731</v>
      </c>
      <c r="H777" s="29" t="s">
        <v>386</v>
      </c>
    </row>
    <row r="778" spans="1:8" s="1" customFormat="1" ht="20.85" customHeight="1" x14ac:dyDescent="0.25">
      <c r="A778" s="29" t="s">
        <v>2299</v>
      </c>
      <c r="B778" s="30" t="s">
        <v>2300</v>
      </c>
      <c r="C778" s="37">
        <v>15457</v>
      </c>
      <c r="D778" s="29">
        <v>1</v>
      </c>
      <c r="E778" s="42" t="s">
        <v>2301</v>
      </c>
      <c r="F778" s="29"/>
      <c r="G778" s="29" t="s">
        <v>731</v>
      </c>
      <c r="H778" s="29" t="s">
        <v>386</v>
      </c>
    </row>
    <row r="779" spans="1:8" s="1" customFormat="1" ht="20.85" customHeight="1" x14ac:dyDescent="0.25">
      <c r="A779" s="29" t="s">
        <v>2302</v>
      </c>
      <c r="B779" s="30" t="s">
        <v>2303</v>
      </c>
      <c r="C779" s="37">
        <v>161</v>
      </c>
      <c r="D779" s="29">
        <v>10</v>
      </c>
      <c r="E779" s="42" t="s">
        <v>2304</v>
      </c>
      <c r="F779" s="29"/>
      <c r="G779" s="29" t="s">
        <v>731</v>
      </c>
      <c r="H779" s="29" t="s">
        <v>386</v>
      </c>
    </row>
    <row r="780" spans="1:8" s="1" customFormat="1" ht="20.85" customHeight="1" x14ac:dyDescent="0.25">
      <c r="A780" s="29" t="s">
        <v>2305</v>
      </c>
      <c r="B780" s="30" t="s">
        <v>2306</v>
      </c>
      <c r="C780" s="37">
        <v>551</v>
      </c>
      <c r="D780" s="29">
        <v>10</v>
      </c>
      <c r="E780" s="42" t="s">
        <v>2307</v>
      </c>
      <c r="F780" s="29"/>
      <c r="G780" s="29" t="s">
        <v>731</v>
      </c>
      <c r="H780" s="29" t="s">
        <v>386</v>
      </c>
    </row>
    <row r="781" spans="1:8" s="1" customFormat="1" ht="20.85" customHeight="1" x14ac:dyDescent="0.25">
      <c r="A781" s="29" t="s">
        <v>2308</v>
      </c>
      <c r="B781" s="30" t="s">
        <v>2309</v>
      </c>
      <c r="C781" s="37">
        <v>13880</v>
      </c>
      <c r="D781" s="29">
        <v>1</v>
      </c>
      <c r="E781" s="42" t="s">
        <v>2310</v>
      </c>
      <c r="F781" s="29"/>
      <c r="G781" s="29" t="s">
        <v>731</v>
      </c>
      <c r="H781" s="29" t="s">
        <v>386</v>
      </c>
    </row>
    <row r="782" spans="1:8" s="1" customFormat="1" ht="20.85" customHeight="1" x14ac:dyDescent="0.25">
      <c r="A782" s="29" t="s">
        <v>2311</v>
      </c>
      <c r="B782" s="30" t="s">
        <v>2312</v>
      </c>
      <c r="C782" s="37">
        <v>1344</v>
      </c>
      <c r="D782" s="29">
        <v>1</v>
      </c>
      <c r="E782" s="42" t="s">
        <v>2313</v>
      </c>
      <c r="F782" s="29"/>
      <c r="G782" s="29" t="s">
        <v>731</v>
      </c>
      <c r="H782" s="29" t="s">
        <v>386</v>
      </c>
    </row>
    <row r="783" spans="1:8" s="1" customFormat="1" ht="20.85" customHeight="1" x14ac:dyDescent="0.25">
      <c r="A783" s="29" t="s">
        <v>2314</v>
      </c>
      <c r="B783" s="30" t="s">
        <v>2315</v>
      </c>
      <c r="C783" s="37">
        <v>1296</v>
      </c>
      <c r="D783" s="29">
        <v>1</v>
      </c>
      <c r="E783" s="42" t="s">
        <v>2316</v>
      </c>
      <c r="F783" s="29"/>
      <c r="G783" s="29" t="s">
        <v>731</v>
      </c>
      <c r="H783" s="29" t="s">
        <v>386</v>
      </c>
    </row>
    <row r="784" spans="1:8" s="1" customFormat="1" ht="20.85" customHeight="1" x14ac:dyDescent="0.25">
      <c r="A784" s="29" t="s">
        <v>2317</v>
      </c>
      <c r="B784" s="30" t="s">
        <v>2318</v>
      </c>
      <c r="C784" s="37">
        <v>3019</v>
      </c>
      <c r="D784" s="29">
        <v>1</v>
      </c>
      <c r="E784" s="42" t="s">
        <v>2319</v>
      </c>
      <c r="F784" s="29"/>
      <c r="G784" s="29" t="s">
        <v>731</v>
      </c>
      <c r="H784" s="29" t="s">
        <v>386</v>
      </c>
    </row>
    <row r="785" spans="1:8" s="1" customFormat="1" ht="20.85" customHeight="1" x14ac:dyDescent="0.25">
      <c r="A785" s="29" t="s">
        <v>2320</v>
      </c>
      <c r="B785" s="30" t="s">
        <v>2318</v>
      </c>
      <c r="C785" s="37">
        <v>3019</v>
      </c>
      <c r="D785" s="29">
        <v>1</v>
      </c>
      <c r="E785" s="42" t="s">
        <v>2321</v>
      </c>
      <c r="F785" s="29"/>
      <c r="G785" s="29" t="s">
        <v>731</v>
      </c>
      <c r="H785" s="29" t="s">
        <v>386</v>
      </c>
    </row>
    <row r="786" spans="1:8" s="1" customFormat="1" ht="20.85" customHeight="1" x14ac:dyDescent="0.25">
      <c r="A786" s="29" t="s">
        <v>2322</v>
      </c>
      <c r="B786" s="30" t="s">
        <v>2323</v>
      </c>
      <c r="C786" s="37">
        <v>3248</v>
      </c>
      <c r="D786" s="29">
        <v>1</v>
      </c>
      <c r="E786" s="42" t="s">
        <v>2324</v>
      </c>
      <c r="F786" s="29"/>
      <c r="G786" s="29" t="s">
        <v>731</v>
      </c>
      <c r="H786" s="29" t="s">
        <v>386</v>
      </c>
    </row>
    <row r="787" spans="1:8" s="1" customFormat="1" ht="20.85" customHeight="1" x14ac:dyDescent="0.25">
      <c r="A787" s="29" t="s">
        <v>2325</v>
      </c>
      <c r="B787" s="30" t="s">
        <v>2326</v>
      </c>
      <c r="C787" s="37">
        <v>5839</v>
      </c>
      <c r="D787" s="29">
        <v>1</v>
      </c>
      <c r="E787" s="42" t="s">
        <v>2327</v>
      </c>
      <c r="F787" s="29"/>
      <c r="G787" s="29" t="s">
        <v>731</v>
      </c>
      <c r="H787" s="29" t="s">
        <v>386</v>
      </c>
    </row>
    <row r="788" spans="1:8" s="1" customFormat="1" ht="20.85" customHeight="1" x14ac:dyDescent="0.25">
      <c r="A788" s="29" t="s">
        <v>2328</v>
      </c>
      <c r="B788" s="30" t="s">
        <v>2329</v>
      </c>
      <c r="C788" s="37">
        <v>173</v>
      </c>
      <c r="D788" s="29">
        <v>5</v>
      </c>
      <c r="E788" s="42" t="s">
        <v>2330</v>
      </c>
      <c r="F788" s="29"/>
      <c r="G788" s="29" t="s">
        <v>731</v>
      </c>
      <c r="H788" s="29" t="s">
        <v>386</v>
      </c>
    </row>
    <row r="789" spans="1:8" s="1" customFormat="1" ht="20.85" customHeight="1" x14ac:dyDescent="0.25">
      <c r="A789" s="29" t="s">
        <v>2331</v>
      </c>
      <c r="B789" s="30" t="s">
        <v>2332</v>
      </c>
      <c r="C789" s="37">
        <v>2193</v>
      </c>
      <c r="D789" s="29">
        <v>1</v>
      </c>
      <c r="E789" s="42" t="s">
        <v>2333</v>
      </c>
      <c r="F789" s="29"/>
      <c r="G789" s="29" t="s">
        <v>731</v>
      </c>
      <c r="H789" s="29" t="s">
        <v>876</v>
      </c>
    </row>
    <row r="790" spans="1:8" s="1" customFormat="1" ht="20.85" customHeight="1" x14ac:dyDescent="0.25">
      <c r="A790" s="29" t="s">
        <v>2334</v>
      </c>
      <c r="B790" s="30" t="s">
        <v>2335</v>
      </c>
      <c r="C790" s="37">
        <v>59915</v>
      </c>
      <c r="D790" s="29">
        <v>1</v>
      </c>
      <c r="E790" s="42" t="s">
        <v>2336</v>
      </c>
      <c r="F790" s="29"/>
      <c r="G790" s="29" t="s">
        <v>731</v>
      </c>
      <c r="H790" s="29" t="s">
        <v>876</v>
      </c>
    </row>
    <row r="791" spans="1:8" s="1" customFormat="1" ht="20.85" customHeight="1" x14ac:dyDescent="0.25">
      <c r="A791" s="29" t="s">
        <v>2337</v>
      </c>
      <c r="B791" s="30" t="s">
        <v>2338</v>
      </c>
      <c r="C791" s="37">
        <v>15785</v>
      </c>
      <c r="D791" s="29">
        <v>1</v>
      </c>
      <c r="E791" s="42" t="s">
        <v>2339</v>
      </c>
      <c r="F791" s="29"/>
      <c r="G791" s="29" t="s">
        <v>731</v>
      </c>
      <c r="H791" s="29" t="s">
        <v>876</v>
      </c>
    </row>
    <row r="792" spans="1:8" s="1" customFormat="1" ht="20.85" customHeight="1" x14ac:dyDescent="0.25">
      <c r="A792" s="29" t="s">
        <v>2340</v>
      </c>
      <c r="B792" s="30" t="s">
        <v>2341</v>
      </c>
      <c r="C792" s="37">
        <v>13721</v>
      </c>
      <c r="D792" s="29">
        <v>1</v>
      </c>
      <c r="E792" s="42" t="s">
        <v>2342</v>
      </c>
      <c r="F792" s="29"/>
      <c r="G792" s="29" t="s">
        <v>731</v>
      </c>
      <c r="H792" s="29" t="s">
        <v>876</v>
      </c>
    </row>
    <row r="793" spans="1:8" s="1" customFormat="1" ht="20.85" customHeight="1" x14ac:dyDescent="0.25">
      <c r="A793" s="29" t="s">
        <v>2343</v>
      </c>
      <c r="B793" s="30" t="s">
        <v>2344</v>
      </c>
      <c r="C793" s="37">
        <v>14840</v>
      </c>
      <c r="D793" s="29">
        <v>1</v>
      </c>
      <c r="E793" s="42" t="s">
        <v>2345</v>
      </c>
      <c r="F793" s="29"/>
      <c r="G793" s="29" t="s">
        <v>731</v>
      </c>
      <c r="H793" s="29" t="s">
        <v>876</v>
      </c>
    </row>
    <row r="794" spans="1:8" s="1" customFormat="1" ht="20.85" customHeight="1" x14ac:dyDescent="0.25">
      <c r="A794" s="29" t="s">
        <v>2346</v>
      </c>
      <c r="B794" s="30" t="s">
        <v>2347</v>
      </c>
      <c r="C794" s="37">
        <v>11852</v>
      </c>
      <c r="D794" s="29">
        <v>1</v>
      </c>
      <c r="E794" s="42" t="s">
        <v>2348</v>
      </c>
      <c r="F794" s="29"/>
      <c r="G794" s="29" t="s">
        <v>731</v>
      </c>
      <c r="H794" s="29" t="s">
        <v>876</v>
      </c>
    </row>
    <row r="795" spans="1:8" s="1" customFormat="1" ht="20.85" customHeight="1" x14ac:dyDescent="0.25">
      <c r="A795" s="29" t="s">
        <v>2349</v>
      </c>
      <c r="B795" s="30" t="s">
        <v>2350</v>
      </c>
      <c r="C795" s="37">
        <v>17820</v>
      </c>
      <c r="D795" s="29">
        <v>1</v>
      </c>
      <c r="E795" s="42" t="s">
        <v>2351</v>
      </c>
      <c r="F795" s="29"/>
      <c r="G795" s="29" t="s">
        <v>731</v>
      </c>
      <c r="H795" s="29" t="s">
        <v>386</v>
      </c>
    </row>
    <row r="796" spans="1:8" s="1" customFormat="1" ht="20.85" customHeight="1" x14ac:dyDescent="0.25">
      <c r="A796" s="29" t="s">
        <v>2352</v>
      </c>
      <c r="B796" s="30" t="s">
        <v>2353</v>
      </c>
      <c r="C796" s="37">
        <v>16732</v>
      </c>
      <c r="D796" s="29">
        <v>1</v>
      </c>
      <c r="E796" s="42" t="s">
        <v>2354</v>
      </c>
      <c r="F796" s="29"/>
      <c r="G796" s="29" t="s">
        <v>731</v>
      </c>
      <c r="H796" s="29" t="s">
        <v>386</v>
      </c>
    </row>
    <row r="797" spans="1:8" s="1" customFormat="1" ht="20.85" customHeight="1" x14ac:dyDescent="0.25">
      <c r="A797" s="29" t="s">
        <v>2355</v>
      </c>
      <c r="B797" s="30" t="s">
        <v>2356</v>
      </c>
      <c r="C797" s="37">
        <v>7899</v>
      </c>
      <c r="D797" s="29">
        <v>1</v>
      </c>
      <c r="E797" s="42" t="s">
        <v>2357</v>
      </c>
      <c r="F797" s="29"/>
      <c r="G797" s="29" t="s">
        <v>731</v>
      </c>
      <c r="H797" s="29" t="s">
        <v>876</v>
      </c>
    </row>
    <row r="798" spans="1:8" s="1" customFormat="1" ht="20.85" customHeight="1" x14ac:dyDescent="0.25">
      <c r="A798" s="29" t="s">
        <v>2358</v>
      </c>
      <c r="B798" s="30" t="s">
        <v>2359</v>
      </c>
      <c r="C798" s="37">
        <v>2381</v>
      </c>
      <c r="D798" s="29">
        <v>1</v>
      </c>
      <c r="E798" s="42" t="s">
        <v>2360</v>
      </c>
      <c r="F798" s="29"/>
      <c r="G798" s="29" t="s">
        <v>731</v>
      </c>
      <c r="H798" s="29" t="s">
        <v>876</v>
      </c>
    </row>
    <row r="799" spans="1:8" s="1" customFormat="1" ht="20.85" customHeight="1" x14ac:dyDescent="0.25">
      <c r="A799" s="29" t="s">
        <v>2361</v>
      </c>
      <c r="B799" s="30" t="s">
        <v>2362</v>
      </c>
      <c r="C799" s="37">
        <v>4275</v>
      </c>
      <c r="D799" s="29">
        <v>1</v>
      </c>
      <c r="E799" s="42" t="s">
        <v>2363</v>
      </c>
      <c r="F799" s="29"/>
      <c r="G799" s="29" t="s">
        <v>731</v>
      </c>
      <c r="H799" s="29" t="s">
        <v>876</v>
      </c>
    </row>
    <row r="800" spans="1:8" s="1" customFormat="1" ht="20.85" customHeight="1" x14ac:dyDescent="0.25">
      <c r="A800" s="29" t="s">
        <v>2364</v>
      </c>
      <c r="B800" s="30" t="s">
        <v>2365</v>
      </c>
      <c r="C800" s="37">
        <v>519</v>
      </c>
      <c r="D800" s="29">
        <v>1</v>
      </c>
      <c r="E800" s="42" t="s">
        <v>2366</v>
      </c>
      <c r="F800" s="29"/>
      <c r="G800" s="29" t="s">
        <v>731</v>
      </c>
      <c r="H800" s="29" t="s">
        <v>876</v>
      </c>
    </row>
    <row r="801" spans="1:8" s="1" customFormat="1" ht="20.85" customHeight="1" x14ac:dyDescent="0.25">
      <c r="A801" s="29" t="s">
        <v>2367</v>
      </c>
      <c r="B801" s="30" t="s">
        <v>2368</v>
      </c>
      <c r="C801" s="37">
        <v>19712</v>
      </c>
      <c r="D801" s="29">
        <v>1</v>
      </c>
      <c r="E801" s="42" t="s">
        <v>2369</v>
      </c>
      <c r="F801" s="29"/>
      <c r="G801" s="29" t="s">
        <v>731</v>
      </c>
      <c r="H801" s="29" t="s">
        <v>386</v>
      </c>
    </row>
    <row r="802" spans="1:8" s="1" customFormat="1" ht="20.85" customHeight="1" x14ac:dyDescent="0.25">
      <c r="A802" s="29" t="s">
        <v>2370</v>
      </c>
      <c r="B802" s="30" t="s">
        <v>2371</v>
      </c>
      <c r="C802" s="37">
        <v>13416</v>
      </c>
      <c r="D802" s="29">
        <v>1</v>
      </c>
      <c r="E802" s="42" t="s">
        <v>2372</v>
      </c>
      <c r="F802" s="29" t="s">
        <v>16790</v>
      </c>
      <c r="G802" s="29" t="s">
        <v>731</v>
      </c>
      <c r="H802" s="29" t="s">
        <v>386</v>
      </c>
    </row>
    <row r="803" spans="1:8" s="1" customFormat="1" ht="20.85" customHeight="1" x14ac:dyDescent="0.25">
      <c r="A803" s="29" t="s">
        <v>2373</v>
      </c>
      <c r="B803" s="30" t="s">
        <v>2374</v>
      </c>
      <c r="C803" s="37">
        <v>13416</v>
      </c>
      <c r="D803" s="29">
        <v>1</v>
      </c>
      <c r="E803" s="42" t="s">
        <v>2375</v>
      </c>
      <c r="F803" s="29"/>
      <c r="G803" s="29" t="s">
        <v>731</v>
      </c>
      <c r="H803" s="29" t="s">
        <v>386</v>
      </c>
    </row>
    <row r="804" spans="1:8" s="1" customFormat="1" ht="20.85" customHeight="1" x14ac:dyDescent="0.25">
      <c r="A804" s="29" t="s">
        <v>2376</v>
      </c>
      <c r="B804" s="30" t="s">
        <v>2377</v>
      </c>
      <c r="C804" s="37">
        <v>17836</v>
      </c>
      <c r="D804" s="29">
        <v>1</v>
      </c>
      <c r="E804" s="42" t="s">
        <v>2378</v>
      </c>
      <c r="F804" s="29"/>
      <c r="G804" s="29" t="s">
        <v>731</v>
      </c>
      <c r="H804" s="29" t="s">
        <v>386</v>
      </c>
    </row>
    <row r="805" spans="1:8" s="1" customFormat="1" ht="20.85" customHeight="1" x14ac:dyDescent="0.25">
      <c r="A805" s="29" t="s">
        <v>2379</v>
      </c>
      <c r="B805" s="30" t="s">
        <v>2204</v>
      </c>
      <c r="C805" s="37">
        <v>34213</v>
      </c>
      <c r="D805" s="29">
        <v>1</v>
      </c>
      <c r="E805" s="42" t="s">
        <v>2380</v>
      </c>
      <c r="F805" s="29"/>
      <c r="G805" s="29" t="s">
        <v>731</v>
      </c>
      <c r="H805" s="29" t="s">
        <v>386</v>
      </c>
    </row>
    <row r="806" spans="1:8" s="1" customFormat="1" ht="20.85" customHeight="1" x14ac:dyDescent="0.25">
      <c r="A806" s="29" t="s">
        <v>2381</v>
      </c>
      <c r="B806" s="30" t="s">
        <v>2382</v>
      </c>
      <c r="C806" s="37">
        <v>16874</v>
      </c>
      <c r="D806" s="29">
        <v>1</v>
      </c>
      <c r="E806" s="42" t="s">
        <v>2383</v>
      </c>
      <c r="F806" s="29" t="s">
        <v>16790</v>
      </c>
      <c r="G806" s="29" t="s">
        <v>731</v>
      </c>
      <c r="H806" s="29" t="s">
        <v>386</v>
      </c>
    </row>
    <row r="807" spans="1:8" s="1" customFormat="1" ht="20.85" customHeight="1" x14ac:dyDescent="0.25">
      <c r="A807" s="29" t="s">
        <v>2384</v>
      </c>
      <c r="B807" s="30" t="s">
        <v>2385</v>
      </c>
      <c r="C807" s="37">
        <v>16874</v>
      </c>
      <c r="D807" s="29">
        <v>1</v>
      </c>
      <c r="E807" s="42" t="s">
        <v>2386</v>
      </c>
      <c r="F807" s="29"/>
      <c r="G807" s="29" t="s">
        <v>731</v>
      </c>
      <c r="H807" s="29" t="s">
        <v>386</v>
      </c>
    </row>
    <row r="808" spans="1:8" s="1" customFormat="1" ht="20.85" customHeight="1" x14ac:dyDescent="0.25">
      <c r="A808" s="29" t="s">
        <v>2387</v>
      </c>
      <c r="B808" s="30" t="s">
        <v>2213</v>
      </c>
      <c r="C808" s="37">
        <v>39107</v>
      </c>
      <c r="D808" s="29">
        <v>1</v>
      </c>
      <c r="E808" s="42" t="s">
        <v>2388</v>
      </c>
      <c r="F808" s="29"/>
      <c r="G808" s="29" t="s">
        <v>731</v>
      </c>
      <c r="H808" s="29" t="s">
        <v>386</v>
      </c>
    </row>
    <row r="809" spans="1:8" s="1" customFormat="1" ht="20.85" customHeight="1" x14ac:dyDescent="0.25">
      <c r="A809" s="29" t="s">
        <v>2389</v>
      </c>
      <c r="B809" s="30" t="s">
        <v>2219</v>
      </c>
      <c r="C809" s="37">
        <v>39107</v>
      </c>
      <c r="D809" s="29">
        <v>1</v>
      </c>
      <c r="E809" s="42" t="s">
        <v>2390</v>
      </c>
      <c r="F809" s="29"/>
      <c r="G809" s="29" t="s">
        <v>731</v>
      </c>
      <c r="H809" s="29" t="s">
        <v>386</v>
      </c>
    </row>
    <row r="810" spans="1:8" s="1" customFormat="1" ht="20.85" customHeight="1" x14ac:dyDescent="0.25">
      <c r="A810" s="29" t="s">
        <v>2391</v>
      </c>
      <c r="B810" s="30" t="s">
        <v>2392</v>
      </c>
      <c r="C810" s="37">
        <v>20207</v>
      </c>
      <c r="D810" s="29">
        <v>1</v>
      </c>
      <c r="E810" s="42" t="s">
        <v>2393</v>
      </c>
      <c r="F810" s="29"/>
      <c r="G810" s="29" t="s">
        <v>731</v>
      </c>
      <c r="H810" s="29" t="s">
        <v>386</v>
      </c>
    </row>
    <row r="811" spans="1:8" s="1" customFormat="1" ht="20.85" customHeight="1" x14ac:dyDescent="0.25">
      <c r="A811" s="29" t="s">
        <v>2394</v>
      </c>
      <c r="B811" s="30" t="s">
        <v>2288</v>
      </c>
      <c r="C811" s="37">
        <v>28072</v>
      </c>
      <c r="D811" s="29">
        <v>1</v>
      </c>
      <c r="E811" s="42" t="s">
        <v>2395</v>
      </c>
      <c r="F811" s="29"/>
      <c r="G811" s="29" t="s">
        <v>731</v>
      </c>
      <c r="H811" s="29" t="s">
        <v>386</v>
      </c>
    </row>
    <row r="812" spans="1:8" s="1" customFormat="1" ht="20.85" customHeight="1" x14ac:dyDescent="0.25">
      <c r="A812" s="29" t="s">
        <v>2396</v>
      </c>
      <c r="B812" s="30" t="s">
        <v>2397</v>
      </c>
      <c r="C812" s="37">
        <v>27910</v>
      </c>
      <c r="D812" s="29">
        <v>1</v>
      </c>
      <c r="E812" s="42" t="s">
        <v>2398</v>
      </c>
      <c r="F812" s="29"/>
      <c r="G812" s="29" t="s">
        <v>731</v>
      </c>
      <c r="H812" s="29" t="s">
        <v>386</v>
      </c>
    </row>
    <row r="813" spans="1:8" s="1" customFormat="1" ht="20.85" customHeight="1" x14ac:dyDescent="0.25">
      <c r="A813" s="29" t="s">
        <v>2399</v>
      </c>
      <c r="B813" s="30" t="s">
        <v>2400</v>
      </c>
      <c r="C813" s="37">
        <v>21935</v>
      </c>
      <c r="D813" s="29">
        <v>1</v>
      </c>
      <c r="E813" s="42" t="s">
        <v>2401</v>
      </c>
      <c r="F813" s="29" t="s">
        <v>16790</v>
      </c>
      <c r="G813" s="29" t="s">
        <v>731</v>
      </c>
      <c r="H813" s="29" t="s">
        <v>386</v>
      </c>
    </row>
    <row r="814" spans="1:8" s="1" customFormat="1" ht="20.85" customHeight="1" x14ac:dyDescent="0.25">
      <c r="A814" s="29" t="s">
        <v>2402</v>
      </c>
      <c r="B814" s="30" t="s">
        <v>2403</v>
      </c>
      <c r="C814" s="37">
        <v>21935</v>
      </c>
      <c r="D814" s="29">
        <v>1</v>
      </c>
      <c r="E814" s="42" t="s">
        <v>2404</v>
      </c>
      <c r="F814" s="29"/>
      <c r="G814" s="29" t="s">
        <v>731</v>
      </c>
      <c r="H814" s="29" t="s">
        <v>386</v>
      </c>
    </row>
    <row r="815" spans="1:8" s="1" customFormat="1" ht="20.85" customHeight="1" x14ac:dyDescent="0.25">
      <c r="A815" s="29" t="s">
        <v>2405</v>
      </c>
      <c r="B815" s="30" t="s">
        <v>2406</v>
      </c>
      <c r="C815" s="37">
        <v>23022</v>
      </c>
      <c r="D815" s="29">
        <v>1</v>
      </c>
      <c r="E815" s="42" t="s">
        <v>2407</v>
      </c>
      <c r="F815" s="29" t="s">
        <v>16790</v>
      </c>
      <c r="G815" s="29" t="s">
        <v>731</v>
      </c>
      <c r="H815" s="29" t="s">
        <v>386</v>
      </c>
    </row>
    <row r="816" spans="1:8" s="1" customFormat="1" ht="20.85" customHeight="1" x14ac:dyDescent="0.25">
      <c r="A816" s="29" t="s">
        <v>2408</v>
      </c>
      <c r="B816" s="30" t="s">
        <v>2409</v>
      </c>
      <c r="C816" s="37">
        <v>23022</v>
      </c>
      <c r="D816" s="29">
        <v>1</v>
      </c>
      <c r="E816" s="42" t="s">
        <v>2410</v>
      </c>
      <c r="F816" s="29"/>
      <c r="G816" s="29" t="s">
        <v>731</v>
      </c>
      <c r="H816" s="29" t="s">
        <v>386</v>
      </c>
    </row>
    <row r="817" spans="1:8" s="1" customFormat="1" ht="20.85" customHeight="1" x14ac:dyDescent="0.25">
      <c r="A817" s="29" t="s">
        <v>2411</v>
      </c>
      <c r="B817" s="30" t="s">
        <v>2412</v>
      </c>
      <c r="C817" s="37">
        <v>3505</v>
      </c>
      <c r="D817" s="29">
        <v>1</v>
      </c>
      <c r="E817" s="42" t="s">
        <v>2413</v>
      </c>
      <c r="F817" s="29"/>
      <c r="G817" s="29" t="s">
        <v>731</v>
      </c>
      <c r="H817" s="29" t="s">
        <v>386</v>
      </c>
    </row>
    <row r="818" spans="1:8" s="1" customFormat="1" ht="20.85" customHeight="1" x14ac:dyDescent="0.25">
      <c r="A818" s="29" t="s">
        <v>2414</v>
      </c>
      <c r="B818" s="30" t="s">
        <v>2415</v>
      </c>
      <c r="C818" s="37">
        <v>53122</v>
      </c>
      <c r="D818" s="29">
        <v>1</v>
      </c>
      <c r="E818" s="42" t="s">
        <v>2416</v>
      </c>
      <c r="F818" s="29"/>
      <c r="G818" s="29" t="s">
        <v>731</v>
      </c>
      <c r="H818" s="29" t="s">
        <v>386</v>
      </c>
    </row>
    <row r="819" spans="1:8" s="1" customFormat="1" ht="20.85" customHeight="1" x14ac:dyDescent="0.25">
      <c r="A819" s="29" t="s">
        <v>2417</v>
      </c>
      <c r="B819" s="30" t="s">
        <v>2418</v>
      </c>
      <c r="C819" s="37">
        <v>73453</v>
      </c>
      <c r="D819" s="29">
        <v>1</v>
      </c>
      <c r="E819" s="42" t="s">
        <v>2419</v>
      </c>
      <c r="F819" s="29"/>
      <c r="G819" s="29" t="s">
        <v>731</v>
      </c>
      <c r="H819" s="29" t="s">
        <v>386</v>
      </c>
    </row>
    <row r="820" spans="1:8" s="1" customFormat="1" ht="20.85" customHeight="1" x14ac:dyDescent="0.25">
      <c r="A820" s="29" t="s">
        <v>2420</v>
      </c>
      <c r="B820" s="30" t="s">
        <v>2421</v>
      </c>
      <c r="C820" s="37">
        <v>57842</v>
      </c>
      <c r="D820" s="29">
        <v>1</v>
      </c>
      <c r="E820" s="42" t="s">
        <v>2422</v>
      </c>
      <c r="F820" s="29"/>
      <c r="G820" s="29" t="s">
        <v>731</v>
      </c>
      <c r="H820" s="29" t="s">
        <v>386</v>
      </c>
    </row>
    <row r="821" spans="1:8" s="1" customFormat="1" ht="20.85" customHeight="1" x14ac:dyDescent="0.25">
      <c r="A821" s="29" t="s">
        <v>2423</v>
      </c>
      <c r="B821" s="30" t="s">
        <v>2424</v>
      </c>
      <c r="C821" s="37">
        <v>15457</v>
      </c>
      <c r="D821" s="29">
        <v>1</v>
      </c>
      <c r="E821" s="42" t="s">
        <v>2425</v>
      </c>
      <c r="F821" s="29"/>
      <c r="G821" s="29" t="s">
        <v>731</v>
      </c>
      <c r="H821" s="29" t="s">
        <v>386</v>
      </c>
    </row>
    <row r="822" spans="1:8" s="1" customFormat="1" ht="20.85" customHeight="1" x14ac:dyDescent="0.25">
      <c r="A822" s="29" t="s">
        <v>2426</v>
      </c>
      <c r="B822" s="30" t="s">
        <v>2427</v>
      </c>
      <c r="C822" s="37">
        <v>20817</v>
      </c>
      <c r="D822" s="29">
        <v>1</v>
      </c>
      <c r="E822" s="42" t="s">
        <v>2428</v>
      </c>
      <c r="F822" s="29"/>
      <c r="G822" s="29" t="s">
        <v>731</v>
      </c>
      <c r="H822" s="29" t="s">
        <v>876</v>
      </c>
    </row>
    <row r="823" spans="1:8" s="1" customFormat="1" ht="20.85" customHeight="1" x14ac:dyDescent="0.25">
      <c r="A823" s="29" t="s">
        <v>2429</v>
      </c>
      <c r="B823" s="30" t="s">
        <v>2430</v>
      </c>
      <c r="C823" s="37">
        <v>20817</v>
      </c>
      <c r="D823" s="29">
        <v>1</v>
      </c>
      <c r="E823" s="42" t="s">
        <v>2431</v>
      </c>
      <c r="F823" s="29" t="s">
        <v>16790</v>
      </c>
      <c r="G823" s="29" t="s">
        <v>731</v>
      </c>
      <c r="H823" s="29" t="s">
        <v>876</v>
      </c>
    </row>
    <row r="824" spans="1:8" s="1" customFormat="1" ht="20.85" customHeight="1" x14ac:dyDescent="0.25">
      <c r="A824" s="29" t="s">
        <v>2432</v>
      </c>
      <c r="B824" s="30" t="s">
        <v>2433</v>
      </c>
      <c r="C824" s="37">
        <v>20817</v>
      </c>
      <c r="D824" s="29">
        <v>1</v>
      </c>
      <c r="E824" s="42" t="s">
        <v>2434</v>
      </c>
      <c r="F824" s="29"/>
      <c r="G824" s="29" t="s">
        <v>731</v>
      </c>
      <c r="H824" s="29" t="s">
        <v>876</v>
      </c>
    </row>
    <row r="825" spans="1:8" s="1" customFormat="1" ht="20.85" customHeight="1" x14ac:dyDescent="0.25">
      <c r="A825" s="29" t="s">
        <v>2435</v>
      </c>
      <c r="B825" s="30" t="s">
        <v>2436</v>
      </c>
      <c r="C825" s="37">
        <v>20817</v>
      </c>
      <c r="D825" s="29">
        <v>1</v>
      </c>
      <c r="E825" s="42" t="s">
        <v>2437</v>
      </c>
      <c r="F825" s="29" t="s">
        <v>16790</v>
      </c>
      <c r="G825" s="29" t="s">
        <v>731</v>
      </c>
      <c r="H825" s="29" t="s">
        <v>876</v>
      </c>
    </row>
    <row r="826" spans="1:8" s="1" customFormat="1" ht="20.85" customHeight="1" x14ac:dyDescent="0.25">
      <c r="A826" s="29" t="s">
        <v>2438</v>
      </c>
      <c r="B826" s="30" t="s">
        <v>2439</v>
      </c>
      <c r="C826" s="37">
        <v>20817</v>
      </c>
      <c r="D826" s="29">
        <v>1</v>
      </c>
      <c r="E826" s="42" t="s">
        <v>2440</v>
      </c>
      <c r="F826" s="29"/>
      <c r="G826" s="29" t="s">
        <v>731</v>
      </c>
      <c r="H826" s="29" t="s">
        <v>876</v>
      </c>
    </row>
    <row r="827" spans="1:8" s="1" customFormat="1" ht="20.85" customHeight="1" x14ac:dyDescent="0.25">
      <c r="A827" s="29" t="s">
        <v>2441</v>
      </c>
      <c r="B827" s="30" t="s">
        <v>2442</v>
      </c>
      <c r="C827" s="37">
        <v>20817</v>
      </c>
      <c r="D827" s="29">
        <v>1</v>
      </c>
      <c r="E827" s="42" t="s">
        <v>2443</v>
      </c>
      <c r="F827" s="29" t="s">
        <v>16790</v>
      </c>
      <c r="G827" s="29" t="s">
        <v>731</v>
      </c>
      <c r="H827" s="29" t="s">
        <v>876</v>
      </c>
    </row>
    <row r="828" spans="1:8" s="1" customFormat="1" ht="20.85" customHeight="1" x14ac:dyDescent="0.25">
      <c r="A828" s="29" t="s">
        <v>2444</v>
      </c>
      <c r="B828" s="30" t="s">
        <v>2445</v>
      </c>
      <c r="C828" s="37">
        <v>24129</v>
      </c>
      <c r="D828" s="29">
        <v>1</v>
      </c>
      <c r="E828" s="42" t="s">
        <v>2446</v>
      </c>
      <c r="F828" s="29"/>
      <c r="G828" s="29" t="s">
        <v>731</v>
      </c>
      <c r="H828" s="29" t="s">
        <v>876</v>
      </c>
    </row>
    <row r="829" spans="1:8" s="1" customFormat="1" ht="20.85" customHeight="1" x14ac:dyDescent="0.25">
      <c r="A829" s="29" t="s">
        <v>2447</v>
      </c>
      <c r="B829" s="30" t="s">
        <v>2448</v>
      </c>
      <c r="C829" s="37">
        <v>24129</v>
      </c>
      <c r="D829" s="29">
        <v>1</v>
      </c>
      <c r="E829" s="42" t="s">
        <v>2449</v>
      </c>
      <c r="F829" s="29" t="s">
        <v>16790</v>
      </c>
      <c r="G829" s="29" t="s">
        <v>731</v>
      </c>
      <c r="H829" s="29" t="s">
        <v>876</v>
      </c>
    </row>
    <row r="830" spans="1:8" s="1" customFormat="1" ht="20.85" customHeight="1" x14ac:dyDescent="0.25">
      <c r="A830" s="29" t="s">
        <v>2450</v>
      </c>
      <c r="B830" s="30" t="s">
        <v>2451</v>
      </c>
      <c r="C830" s="37">
        <v>24129</v>
      </c>
      <c r="D830" s="29">
        <v>1</v>
      </c>
      <c r="E830" s="42" t="s">
        <v>2452</v>
      </c>
      <c r="F830" s="29"/>
      <c r="G830" s="29" t="s">
        <v>731</v>
      </c>
      <c r="H830" s="29" t="s">
        <v>876</v>
      </c>
    </row>
    <row r="831" spans="1:8" s="1" customFormat="1" ht="20.85" customHeight="1" x14ac:dyDescent="0.25">
      <c r="A831" s="29" t="s">
        <v>2453</v>
      </c>
      <c r="B831" s="30" t="s">
        <v>2454</v>
      </c>
      <c r="C831" s="37">
        <v>24129</v>
      </c>
      <c r="D831" s="29">
        <v>1</v>
      </c>
      <c r="E831" s="42" t="s">
        <v>2455</v>
      </c>
      <c r="F831" s="29" t="s">
        <v>16790</v>
      </c>
      <c r="G831" s="29" t="s">
        <v>731</v>
      </c>
      <c r="H831" s="29" t="s">
        <v>876</v>
      </c>
    </row>
    <row r="832" spans="1:8" s="1" customFormat="1" ht="20.85" customHeight="1" x14ac:dyDescent="0.25">
      <c r="A832" s="29" t="s">
        <v>2456</v>
      </c>
      <c r="B832" s="30" t="s">
        <v>2457</v>
      </c>
      <c r="C832" s="37">
        <v>24129</v>
      </c>
      <c r="D832" s="29">
        <v>1</v>
      </c>
      <c r="E832" s="42" t="s">
        <v>2458</v>
      </c>
      <c r="F832" s="29"/>
      <c r="G832" s="29" t="s">
        <v>731</v>
      </c>
      <c r="H832" s="29" t="s">
        <v>876</v>
      </c>
    </row>
    <row r="833" spans="1:8" s="1" customFormat="1" ht="20.85" customHeight="1" x14ac:dyDescent="0.25">
      <c r="A833" s="29" t="s">
        <v>2459</v>
      </c>
      <c r="B833" s="30" t="s">
        <v>2460</v>
      </c>
      <c r="C833" s="37">
        <v>24129</v>
      </c>
      <c r="D833" s="29">
        <v>1</v>
      </c>
      <c r="E833" s="42" t="s">
        <v>2461</v>
      </c>
      <c r="F833" s="29" t="s">
        <v>16790</v>
      </c>
      <c r="G833" s="29" t="s">
        <v>731</v>
      </c>
      <c r="H833" s="29" t="s">
        <v>876</v>
      </c>
    </row>
    <row r="834" spans="1:8" s="1" customFormat="1" ht="20.85" customHeight="1" x14ac:dyDescent="0.25">
      <c r="A834" s="29" t="s">
        <v>2462</v>
      </c>
      <c r="B834" s="30" t="s">
        <v>2463</v>
      </c>
      <c r="C834" s="37">
        <v>22710</v>
      </c>
      <c r="D834" s="29">
        <v>1</v>
      </c>
      <c r="E834" s="42" t="s">
        <v>2464</v>
      </c>
      <c r="F834" s="29"/>
      <c r="G834" s="29" t="s">
        <v>731</v>
      </c>
      <c r="H834" s="29" t="s">
        <v>876</v>
      </c>
    </row>
    <row r="835" spans="1:8" s="1" customFormat="1" ht="20.85" customHeight="1" x14ac:dyDescent="0.25">
      <c r="A835" s="29" t="s">
        <v>2465</v>
      </c>
      <c r="B835" s="30" t="s">
        <v>2466</v>
      </c>
      <c r="C835" s="37">
        <v>22710</v>
      </c>
      <c r="D835" s="29">
        <v>1</v>
      </c>
      <c r="E835" s="42" t="s">
        <v>2467</v>
      </c>
      <c r="F835" s="29" t="s">
        <v>16790</v>
      </c>
      <c r="G835" s="29" t="s">
        <v>731</v>
      </c>
      <c r="H835" s="29" t="s">
        <v>876</v>
      </c>
    </row>
    <row r="836" spans="1:8" s="1" customFormat="1" ht="20.85" customHeight="1" x14ac:dyDescent="0.25">
      <c r="A836" s="29" t="s">
        <v>2468</v>
      </c>
      <c r="B836" s="30" t="s">
        <v>2469</v>
      </c>
      <c r="C836" s="37">
        <v>22710</v>
      </c>
      <c r="D836" s="29">
        <v>1</v>
      </c>
      <c r="E836" s="42" t="s">
        <v>2470</v>
      </c>
      <c r="F836" s="29"/>
      <c r="G836" s="29" t="s">
        <v>731</v>
      </c>
      <c r="H836" s="29" t="s">
        <v>876</v>
      </c>
    </row>
    <row r="837" spans="1:8" s="1" customFormat="1" ht="20.85" customHeight="1" x14ac:dyDescent="0.25">
      <c r="A837" s="29" t="s">
        <v>2471</v>
      </c>
      <c r="B837" s="30" t="s">
        <v>2472</v>
      </c>
      <c r="C837" s="37">
        <v>22710</v>
      </c>
      <c r="D837" s="29">
        <v>1</v>
      </c>
      <c r="E837" s="42" t="s">
        <v>2473</v>
      </c>
      <c r="F837" s="29" t="s">
        <v>16790</v>
      </c>
      <c r="G837" s="29" t="s">
        <v>731</v>
      </c>
      <c r="H837" s="29" t="s">
        <v>876</v>
      </c>
    </row>
    <row r="838" spans="1:8" s="1" customFormat="1" ht="20.85" customHeight="1" x14ac:dyDescent="0.25">
      <c r="A838" s="29" t="s">
        <v>2474</v>
      </c>
      <c r="B838" s="30" t="s">
        <v>2475</v>
      </c>
      <c r="C838" s="37">
        <v>22710</v>
      </c>
      <c r="D838" s="29">
        <v>1</v>
      </c>
      <c r="E838" s="42" t="s">
        <v>2476</v>
      </c>
      <c r="F838" s="29"/>
      <c r="G838" s="29" t="s">
        <v>731</v>
      </c>
      <c r="H838" s="29" t="s">
        <v>876</v>
      </c>
    </row>
    <row r="839" spans="1:8" s="1" customFormat="1" ht="20.85" customHeight="1" x14ac:dyDescent="0.25">
      <c r="A839" s="29" t="s">
        <v>2477</v>
      </c>
      <c r="B839" s="30" t="s">
        <v>2478</v>
      </c>
      <c r="C839" s="37">
        <v>22710</v>
      </c>
      <c r="D839" s="29">
        <v>1</v>
      </c>
      <c r="E839" s="42" t="s">
        <v>2479</v>
      </c>
      <c r="F839" s="29" t="s">
        <v>16790</v>
      </c>
      <c r="G839" s="29" t="s">
        <v>731</v>
      </c>
      <c r="H839" s="29" t="s">
        <v>876</v>
      </c>
    </row>
    <row r="840" spans="1:8" s="1" customFormat="1" ht="20.85" customHeight="1" x14ac:dyDescent="0.25">
      <c r="A840" s="29" t="s">
        <v>2480</v>
      </c>
      <c r="B840" s="30" t="s">
        <v>2481</v>
      </c>
      <c r="C840" s="37">
        <v>26018</v>
      </c>
      <c r="D840" s="29">
        <v>1</v>
      </c>
      <c r="E840" s="42" t="s">
        <v>2482</v>
      </c>
      <c r="F840" s="29"/>
      <c r="G840" s="29" t="s">
        <v>731</v>
      </c>
      <c r="H840" s="29" t="s">
        <v>876</v>
      </c>
    </row>
    <row r="841" spans="1:8" s="1" customFormat="1" ht="20.85" customHeight="1" x14ac:dyDescent="0.25">
      <c r="A841" s="29" t="s">
        <v>2483</v>
      </c>
      <c r="B841" s="30" t="s">
        <v>2484</v>
      </c>
      <c r="C841" s="37">
        <v>26018</v>
      </c>
      <c r="D841" s="29">
        <v>1</v>
      </c>
      <c r="E841" s="42" t="s">
        <v>2485</v>
      </c>
      <c r="F841" s="29" t="s">
        <v>16790</v>
      </c>
      <c r="G841" s="29" t="s">
        <v>731</v>
      </c>
      <c r="H841" s="29" t="s">
        <v>876</v>
      </c>
    </row>
    <row r="842" spans="1:8" s="1" customFormat="1" ht="20.85" customHeight="1" x14ac:dyDescent="0.25">
      <c r="A842" s="29" t="s">
        <v>2486</v>
      </c>
      <c r="B842" s="30" t="s">
        <v>2487</v>
      </c>
      <c r="C842" s="37">
        <v>26018</v>
      </c>
      <c r="D842" s="29">
        <v>1</v>
      </c>
      <c r="E842" s="42" t="s">
        <v>2488</v>
      </c>
      <c r="F842" s="29"/>
      <c r="G842" s="29" t="s">
        <v>731</v>
      </c>
      <c r="H842" s="29" t="s">
        <v>876</v>
      </c>
    </row>
    <row r="843" spans="1:8" s="1" customFormat="1" ht="20.85" customHeight="1" x14ac:dyDescent="0.25">
      <c r="A843" s="29" t="s">
        <v>2489</v>
      </c>
      <c r="B843" s="30" t="s">
        <v>2490</v>
      </c>
      <c r="C843" s="37">
        <v>26018</v>
      </c>
      <c r="D843" s="29">
        <v>1</v>
      </c>
      <c r="E843" s="42" t="s">
        <v>2491</v>
      </c>
      <c r="F843" s="29" t="s">
        <v>16790</v>
      </c>
      <c r="G843" s="29" t="s">
        <v>731</v>
      </c>
      <c r="H843" s="29" t="s">
        <v>876</v>
      </c>
    </row>
    <row r="844" spans="1:8" s="1" customFormat="1" ht="20.85" customHeight="1" x14ac:dyDescent="0.25">
      <c r="A844" s="29" t="s">
        <v>2492</v>
      </c>
      <c r="B844" s="30" t="s">
        <v>2493</v>
      </c>
      <c r="C844" s="37">
        <v>26018</v>
      </c>
      <c r="D844" s="29">
        <v>1</v>
      </c>
      <c r="E844" s="42" t="s">
        <v>2494</v>
      </c>
      <c r="F844" s="29"/>
      <c r="G844" s="29" t="s">
        <v>731</v>
      </c>
      <c r="H844" s="29" t="s">
        <v>876</v>
      </c>
    </row>
    <row r="845" spans="1:8" s="1" customFormat="1" ht="20.85" customHeight="1" x14ac:dyDescent="0.25">
      <c r="A845" s="29" t="s">
        <v>2495</v>
      </c>
      <c r="B845" s="30" t="s">
        <v>2496</v>
      </c>
      <c r="C845" s="37">
        <v>26018</v>
      </c>
      <c r="D845" s="29">
        <v>1</v>
      </c>
      <c r="E845" s="42" t="s">
        <v>2497</v>
      </c>
      <c r="F845" s="29" t="s">
        <v>16790</v>
      </c>
      <c r="G845" s="29" t="s">
        <v>731</v>
      </c>
      <c r="H845" s="29" t="s">
        <v>876</v>
      </c>
    </row>
    <row r="846" spans="1:8" s="1" customFormat="1" ht="20.85" customHeight="1" x14ac:dyDescent="0.25">
      <c r="A846" s="29" t="s">
        <v>2498</v>
      </c>
      <c r="B846" s="30" t="s">
        <v>2499</v>
      </c>
      <c r="C846" s="37">
        <v>1048</v>
      </c>
      <c r="D846" s="29">
        <v>1</v>
      </c>
      <c r="E846" s="42" t="s">
        <v>2500</v>
      </c>
      <c r="F846" s="29"/>
      <c r="G846" s="29" t="s">
        <v>731</v>
      </c>
      <c r="H846" s="29" t="s">
        <v>876</v>
      </c>
    </row>
    <row r="847" spans="1:8" s="1" customFormat="1" ht="20.85" customHeight="1" x14ac:dyDescent="0.25">
      <c r="A847" s="29" t="s">
        <v>2501</v>
      </c>
      <c r="B847" s="30" t="s">
        <v>2502</v>
      </c>
      <c r="C847" s="37">
        <v>1296</v>
      </c>
      <c r="D847" s="29">
        <v>1</v>
      </c>
      <c r="E847" s="42" t="s">
        <v>2503</v>
      </c>
      <c r="F847" s="29"/>
      <c r="G847" s="29" t="s">
        <v>731</v>
      </c>
      <c r="H847" s="29" t="s">
        <v>876</v>
      </c>
    </row>
    <row r="848" spans="1:8" s="1" customFormat="1" ht="20.85" customHeight="1" x14ac:dyDescent="0.25">
      <c r="A848" s="29" t="s">
        <v>2504</v>
      </c>
      <c r="B848" s="30" t="s">
        <v>2505</v>
      </c>
      <c r="C848" s="37">
        <v>1678</v>
      </c>
      <c r="D848" s="29">
        <v>1</v>
      </c>
      <c r="E848" s="42" t="s">
        <v>2506</v>
      </c>
      <c r="F848" s="29"/>
      <c r="G848" s="29" t="s">
        <v>731</v>
      </c>
      <c r="H848" s="29" t="s">
        <v>876</v>
      </c>
    </row>
    <row r="849" spans="1:8" s="1" customFormat="1" ht="20.85" customHeight="1" x14ac:dyDescent="0.25">
      <c r="A849" s="29" t="s">
        <v>2507</v>
      </c>
      <c r="B849" s="30" t="s">
        <v>2508</v>
      </c>
      <c r="C849" s="37">
        <v>202</v>
      </c>
      <c r="D849" s="29">
        <v>10</v>
      </c>
      <c r="E849" s="42" t="s">
        <v>2509</v>
      </c>
      <c r="F849" s="29"/>
      <c r="G849" s="29" t="s">
        <v>731</v>
      </c>
      <c r="H849" s="29" t="s">
        <v>876</v>
      </c>
    </row>
    <row r="850" spans="1:8" s="1" customFormat="1" ht="20.85" customHeight="1" x14ac:dyDescent="0.25">
      <c r="A850" s="29" t="s">
        <v>2510</v>
      </c>
      <c r="B850" s="30" t="s">
        <v>2511</v>
      </c>
      <c r="C850" s="37">
        <v>1161</v>
      </c>
      <c r="D850" s="29">
        <v>1</v>
      </c>
      <c r="E850" s="42" t="s">
        <v>2512</v>
      </c>
      <c r="F850" s="29"/>
      <c r="G850" s="29" t="s">
        <v>731</v>
      </c>
      <c r="H850" s="29" t="s">
        <v>876</v>
      </c>
    </row>
    <row r="851" spans="1:8" s="1" customFormat="1" ht="20.85" customHeight="1" x14ac:dyDescent="0.25">
      <c r="A851" s="29" t="s">
        <v>2513</v>
      </c>
      <c r="B851" s="30" t="s">
        <v>2514</v>
      </c>
      <c r="C851" s="37">
        <v>10264</v>
      </c>
      <c r="D851" s="29">
        <v>1</v>
      </c>
      <c r="E851" s="42" t="s">
        <v>2515</v>
      </c>
      <c r="F851" s="29"/>
      <c r="G851" s="29" t="s">
        <v>731</v>
      </c>
      <c r="H851" s="29" t="s">
        <v>876</v>
      </c>
    </row>
    <row r="852" spans="1:8" s="1" customFormat="1" ht="20.85" customHeight="1" x14ac:dyDescent="0.25">
      <c r="A852" s="29" t="s">
        <v>2516</v>
      </c>
      <c r="B852" s="30" t="s">
        <v>2517</v>
      </c>
      <c r="C852" s="37">
        <v>5650</v>
      </c>
      <c r="D852" s="29">
        <v>1</v>
      </c>
      <c r="E852" s="42" t="s">
        <v>2518</v>
      </c>
      <c r="F852" s="29"/>
      <c r="G852" s="29" t="s">
        <v>731</v>
      </c>
      <c r="H852" s="29" t="s">
        <v>386</v>
      </c>
    </row>
    <row r="853" spans="1:8" s="1" customFormat="1" ht="20.85" customHeight="1" x14ac:dyDescent="0.25">
      <c r="A853" s="29" t="s">
        <v>2519</v>
      </c>
      <c r="B853" s="30" t="s">
        <v>2520</v>
      </c>
      <c r="C853" s="37">
        <v>7783</v>
      </c>
      <c r="D853" s="29">
        <v>1</v>
      </c>
      <c r="E853" s="42" t="s">
        <v>2521</v>
      </c>
      <c r="F853" s="29"/>
      <c r="G853" s="29" t="s">
        <v>731</v>
      </c>
      <c r="H853" s="29" t="s">
        <v>386</v>
      </c>
    </row>
    <row r="854" spans="1:8" s="1" customFormat="1" ht="20.85" customHeight="1" x14ac:dyDescent="0.25">
      <c r="A854" s="29" t="s">
        <v>2522</v>
      </c>
      <c r="B854" s="30" t="s">
        <v>2523</v>
      </c>
      <c r="C854" s="37">
        <v>7382</v>
      </c>
      <c r="D854" s="29">
        <v>1</v>
      </c>
      <c r="E854" s="42" t="s">
        <v>2524</v>
      </c>
      <c r="F854" s="29"/>
      <c r="G854" s="29" t="s">
        <v>731</v>
      </c>
      <c r="H854" s="29" t="s">
        <v>386</v>
      </c>
    </row>
    <row r="855" spans="1:8" s="1" customFormat="1" ht="20.85" customHeight="1" x14ac:dyDescent="0.25">
      <c r="A855" s="29" t="s">
        <v>2525</v>
      </c>
      <c r="B855" s="30" t="s">
        <v>2526</v>
      </c>
      <c r="C855" s="37">
        <v>9215</v>
      </c>
      <c r="D855" s="29">
        <v>1</v>
      </c>
      <c r="E855" s="42" t="s">
        <v>2527</v>
      </c>
      <c r="F855" s="29"/>
      <c r="G855" s="29" t="s">
        <v>731</v>
      </c>
      <c r="H855" s="29" t="s">
        <v>386</v>
      </c>
    </row>
    <row r="856" spans="1:8" s="1" customFormat="1" ht="20.85" customHeight="1" x14ac:dyDescent="0.25">
      <c r="A856" s="29" t="s">
        <v>2528</v>
      </c>
      <c r="B856" s="30" t="s">
        <v>2526</v>
      </c>
      <c r="C856" s="37">
        <v>12976</v>
      </c>
      <c r="D856" s="29">
        <v>1</v>
      </c>
      <c r="E856" s="42" t="s">
        <v>2529</v>
      </c>
      <c r="F856" s="29"/>
      <c r="G856" s="29" t="s">
        <v>731</v>
      </c>
      <c r="H856" s="29" t="s">
        <v>386</v>
      </c>
    </row>
    <row r="857" spans="1:8" s="1" customFormat="1" ht="20.85" customHeight="1" x14ac:dyDescent="0.25">
      <c r="A857" s="29" t="s">
        <v>2530</v>
      </c>
      <c r="B857" s="30" t="s">
        <v>2531</v>
      </c>
      <c r="C857" s="37">
        <v>23234</v>
      </c>
      <c r="D857" s="29">
        <v>1</v>
      </c>
      <c r="E857" s="42" t="s">
        <v>2532</v>
      </c>
      <c r="F857" s="29"/>
      <c r="G857" s="29" t="s">
        <v>731</v>
      </c>
      <c r="H857" s="29" t="s">
        <v>386</v>
      </c>
    </row>
    <row r="858" spans="1:8" s="1" customFormat="1" ht="20.85" customHeight="1" x14ac:dyDescent="0.25">
      <c r="A858" s="29" t="s">
        <v>2533</v>
      </c>
      <c r="B858" s="30" t="s">
        <v>2534</v>
      </c>
      <c r="C858" s="37">
        <v>10348</v>
      </c>
      <c r="D858" s="29">
        <v>1</v>
      </c>
      <c r="E858" s="42" t="s">
        <v>2535</v>
      </c>
      <c r="F858" s="29"/>
      <c r="G858" s="29" t="s">
        <v>731</v>
      </c>
      <c r="H858" s="29" t="s">
        <v>386</v>
      </c>
    </row>
    <row r="859" spans="1:8" s="1" customFormat="1" ht="20.85" customHeight="1" x14ac:dyDescent="0.25">
      <c r="A859" s="29" t="s">
        <v>2536</v>
      </c>
      <c r="B859" s="30" t="s">
        <v>2537</v>
      </c>
      <c r="C859" s="37">
        <v>12858</v>
      </c>
      <c r="D859" s="29">
        <v>1</v>
      </c>
      <c r="E859" s="42" t="s">
        <v>2538</v>
      </c>
      <c r="F859" s="29"/>
      <c r="G859" s="29" t="s">
        <v>731</v>
      </c>
      <c r="H859" s="29" t="s">
        <v>386</v>
      </c>
    </row>
    <row r="860" spans="1:8" s="1" customFormat="1" ht="20.85" customHeight="1" x14ac:dyDescent="0.25">
      <c r="A860" s="29" t="s">
        <v>2539</v>
      </c>
      <c r="B860" s="30" t="s">
        <v>2540</v>
      </c>
      <c r="C860" s="37">
        <v>4990</v>
      </c>
      <c r="D860" s="29">
        <v>1</v>
      </c>
      <c r="E860" s="42" t="s">
        <v>2541</v>
      </c>
      <c r="F860" s="29"/>
      <c r="G860" s="29" t="s">
        <v>731</v>
      </c>
      <c r="H860" s="29" t="s">
        <v>386</v>
      </c>
    </row>
    <row r="861" spans="1:8" s="1" customFormat="1" ht="20.85" customHeight="1" x14ac:dyDescent="0.25">
      <c r="A861" s="29" t="s">
        <v>2542</v>
      </c>
      <c r="B861" s="30" t="s">
        <v>2540</v>
      </c>
      <c r="C861" s="37">
        <v>4990</v>
      </c>
      <c r="D861" s="29">
        <v>1</v>
      </c>
      <c r="E861" s="42" t="s">
        <v>2543</v>
      </c>
      <c r="F861" s="29"/>
      <c r="G861" s="29" t="s">
        <v>731</v>
      </c>
      <c r="H861" s="29" t="s">
        <v>386</v>
      </c>
    </row>
    <row r="862" spans="1:8" s="1" customFormat="1" ht="20.85" customHeight="1" x14ac:dyDescent="0.25">
      <c r="A862" s="29" t="s">
        <v>2544</v>
      </c>
      <c r="B862" s="30" t="s">
        <v>2540</v>
      </c>
      <c r="C862" s="37">
        <v>4990</v>
      </c>
      <c r="D862" s="29">
        <v>1</v>
      </c>
      <c r="E862" s="42" t="s">
        <v>2545</v>
      </c>
      <c r="F862" s="29"/>
      <c r="G862" s="29" t="s">
        <v>731</v>
      </c>
      <c r="H862" s="29" t="s">
        <v>386</v>
      </c>
    </row>
    <row r="863" spans="1:8" s="1" customFormat="1" ht="20.85" customHeight="1" x14ac:dyDescent="0.25">
      <c r="A863" s="29" t="s">
        <v>2546</v>
      </c>
      <c r="B863" s="30" t="s">
        <v>2540</v>
      </c>
      <c r="C863" s="37">
        <v>6440</v>
      </c>
      <c r="D863" s="29">
        <v>1</v>
      </c>
      <c r="E863" s="42" t="s">
        <v>2547</v>
      </c>
      <c r="F863" s="29"/>
      <c r="G863" s="29" t="s">
        <v>731</v>
      </c>
      <c r="H863" s="29" t="s">
        <v>386</v>
      </c>
    </row>
    <row r="864" spans="1:8" s="1" customFormat="1" ht="20.85" customHeight="1" x14ac:dyDescent="0.25">
      <c r="A864" s="29" t="s">
        <v>2548</v>
      </c>
      <c r="B864" s="30" t="s">
        <v>2549</v>
      </c>
      <c r="C864" s="37">
        <v>8088</v>
      </c>
      <c r="D864" s="29">
        <v>1</v>
      </c>
      <c r="E864" s="42" t="s">
        <v>2550</v>
      </c>
      <c r="F864" s="29"/>
      <c r="G864" s="29" t="s">
        <v>731</v>
      </c>
      <c r="H864" s="29" t="s">
        <v>386</v>
      </c>
    </row>
    <row r="865" spans="1:8" s="1" customFormat="1" ht="20.85" customHeight="1" x14ac:dyDescent="0.25">
      <c r="A865" s="29" t="s">
        <v>2551</v>
      </c>
      <c r="B865" s="30" t="s">
        <v>2552</v>
      </c>
      <c r="C865" s="37">
        <v>8639</v>
      </c>
      <c r="D865" s="29">
        <v>1</v>
      </c>
      <c r="E865" s="42" t="s">
        <v>2553</v>
      </c>
      <c r="F865" s="29"/>
      <c r="G865" s="29" t="s">
        <v>731</v>
      </c>
      <c r="H865" s="29" t="s">
        <v>386</v>
      </c>
    </row>
    <row r="866" spans="1:8" s="1" customFormat="1" ht="20.85" customHeight="1" x14ac:dyDescent="0.25">
      <c r="A866" s="29" t="s">
        <v>2554</v>
      </c>
      <c r="B866" s="30" t="s">
        <v>2549</v>
      </c>
      <c r="C866" s="37">
        <v>10903</v>
      </c>
      <c r="D866" s="29">
        <v>1</v>
      </c>
      <c r="E866" s="42" t="s">
        <v>2555</v>
      </c>
      <c r="F866" s="29"/>
      <c r="G866" s="29" t="s">
        <v>731</v>
      </c>
      <c r="H866" s="29" t="s">
        <v>386</v>
      </c>
    </row>
    <row r="867" spans="1:8" s="1" customFormat="1" ht="20.85" customHeight="1" x14ac:dyDescent="0.25">
      <c r="A867" s="29" t="s">
        <v>2556</v>
      </c>
      <c r="B867" s="30" t="s">
        <v>2557</v>
      </c>
      <c r="C867" s="37">
        <v>12043</v>
      </c>
      <c r="D867" s="29">
        <v>1</v>
      </c>
      <c r="E867" s="42" t="s">
        <v>2558</v>
      </c>
      <c r="F867" s="29"/>
      <c r="G867" s="29" t="s">
        <v>731</v>
      </c>
      <c r="H867" s="29" t="s">
        <v>386</v>
      </c>
    </row>
    <row r="868" spans="1:8" s="1" customFormat="1" ht="20.85" customHeight="1" x14ac:dyDescent="0.25">
      <c r="A868" s="29" t="s">
        <v>2559</v>
      </c>
      <c r="B868" s="30" t="s">
        <v>2560</v>
      </c>
      <c r="C868" s="37">
        <v>6440</v>
      </c>
      <c r="D868" s="29">
        <v>1</v>
      </c>
      <c r="E868" s="42" t="s">
        <v>2561</v>
      </c>
      <c r="F868" s="29"/>
      <c r="G868" s="29" t="s">
        <v>731</v>
      </c>
      <c r="H868" s="29" t="s">
        <v>386</v>
      </c>
    </row>
    <row r="869" spans="1:8" s="1" customFormat="1" ht="20.85" customHeight="1" x14ac:dyDescent="0.25">
      <c r="A869" s="29" t="s">
        <v>2562</v>
      </c>
      <c r="B869" s="30" t="s">
        <v>2560</v>
      </c>
      <c r="C869" s="37">
        <v>6440</v>
      </c>
      <c r="D869" s="29">
        <v>1</v>
      </c>
      <c r="E869" s="42" t="s">
        <v>2563</v>
      </c>
      <c r="F869" s="29"/>
      <c r="G869" s="29" t="s">
        <v>731</v>
      </c>
      <c r="H869" s="29" t="s">
        <v>386</v>
      </c>
    </row>
    <row r="870" spans="1:8" s="1" customFormat="1" ht="20.85" customHeight="1" x14ac:dyDescent="0.25">
      <c r="A870" s="29" t="s">
        <v>2564</v>
      </c>
      <c r="B870" s="30" t="s">
        <v>2565</v>
      </c>
      <c r="C870" s="37">
        <v>8542</v>
      </c>
      <c r="D870" s="29">
        <v>1</v>
      </c>
      <c r="E870" s="42" t="s">
        <v>2566</v>
      </c>
      <c r="F870" s="29"/>
      <c r="G870" s="29" t="s">
        <v>731</v>
      </c>
      <c r="H870" s="29" t="s">
        <v>386</v>
      </c>
    </row>
    <row r="871" spans="1:8" s="1" customFormat="1" ht="20.85" customHeight="1" x14ac:dyDescent="0.25">
      <c r="A871" s="29" t="s">
        <v>2567</v>
      </c>
      <c r="B871" s="30" t="s">
        <v>2568</v>
      </c>
      <c r="C871" s="37">
        <v>8603</v>
      </c>
      <c r="D871" s="29">
        <v>1</v>
      </c>
      <c r="E871" s="42" t="s">
        <v>2569</v>
      </c>
      <c r="F871" s="29"/>
      <c r="G871" s="29" t="s">
        <v>731</v>
      </c>
      <c r="H871" s="29" t="s">
        <v>386</v>
      </c>
    </row>
    <row r="872" spans="1:8" s="1" customFormat="1" ht="20.85" customHeight="1" x14ac:dyDescent="0.25">
      <c r="A872" s="29" t="s">
        <v>2570</v>
      </c>
      <c r="B872" s="30" t="s">
        <v>2571</v>
      </c>
      <c r="C872" s="37">
        <v>9928</v>
      </c>
      <c r="D872" s="29">
        <v>1</v>
      </c>
      <c r="E872" s="42" t="s">
        <v>2572</v>
      </c>
      <c r="F872" s="29"/>
      <c r="G872" s="29" t="s">
        <v>731</v>
      </c>
      <c r="H872" s="29" t="s">
        <v>386</v>
      </c>
    </row>
    <row r="873" spans="1:8" s="1" customFormat="1" ht="20.85" customHeight="1" x14ac:dyDescent="0.25">
      <c r="A873" s="29" t="s">
        <v>2573</v>
      </c>
      <c r="B873" s="30" t="s">
        <v>2574</v>
      </c>
      <c r="C873" s="37">
        <v>10687</v>
      </c>
      <c r="D873" s="29">
        <v>1</v>
      </c>
      <c r="E873" s="42" t="s">
        <v>2575</v>
      </c>
      <c r="F873" s="29"/>
      <c r="G873" s="29" t="s">
        <v>731</v>
      </c>
      <c r="H873" s="29" t="s">
        <v>386</v>
      </c>
    </row>
    <row r="874" spans="1:8" s="1" customFormat="1" ht="20.85" customHeight="1" x14ac:dyDescent="0.25">
      <c r="A874" s="29" t="s">
        <v>2576</v>
      </c>
      <c r="B874" s="30" t="s">
        <v>2577</v>
      </c>
      <c r="C874" s="37">
        <v>2719</v>
      </c>
      <c r="D874" s="29">
        <v>10</v>
      </c>
      <c r="E874" s="42" t="s">
        <v>2578</v>
      </c>
      <c r="F874" s="29"/>
      <c r="G874" s="29" t="s">
        <v>731</v>
      </c>
      <c r="H874" s="29" t="s">
        <v>386</v>
      </c>
    </row>
    <row r="875" spans="1:8" s="1" customFormat="1" ht="20.85" customHeight="1" x14ac:dyDescent="0.25">
      <c r="A875" s="29" t="s">
        <v>2579</v>
      </c>
      <c r="B875" s="30" t="s">
        <v>2577</v>
      </c>
      <c r="C875" s="37">
        <v>2884</v>
      </c>
      <c r="D875" s="29">
        <v>10</v>
      </c>
      <c r="E875" s="42" t="s">
        <v>2580</v>
      </c>
      <c r="F875" s="29"/>
      <c r="G875" s="29" t="s">
        <v>731</v>
      </c>
      <c r="H875" s="29" t="s">
        <v>386</v>
      </c>
    </row>
    <row r="876" spans="1:8" s="1" customFormat="1" ht="20.85" customHeight="1" x14ac:dyDescent="0.25">
      <c r="A876" s="29" t="s">
        <v>2581</v>
      </c>
      <c r="B876" s="30" t="s">
        <v>2582</v>
      </c>
      <c r="C876" s="37">
        <v>2719</v>
      </c>
      <c r="D876" s="29">
        <v>10</v>
      </c>
      <c r="E876" s="42" t="s">
        <v>2583</v>
      </c>
      <c r="F876" s="29" t="s">
        <v>16790</v>
      </c>
      <c r="G876" s="29" t="s">
        <v>731</v>
      </c>
      <c r="H876" s="29" t="s">
        <v>386</v>
      </c>
    </row>
    <row r="877" spans="1:8" s="1" customFormat="1" ht="20.85" customHeight="1" x14ac:dyDescent="0.25">
      <c r="A877" s="29" t="s">
        <v>2584</v>
      </c>
      <c r="B877" s="30" t="s">
        <v>2582</v>
      </c>
      <c r="C877" s="37">
        <v>2884</v>
      </c>
      <c r="D877" s="29">
        <v>10</v>
      </c>
      <c r="E877" s="42" t="s">
        <v>2585</v>
      </c>
      <c r="F877" s="29" t="s">
        <v>16790</v>
      </c>
      <c r="G877" s="29" t="s">
        <v>731</v>
      </c>
      <c r="H877" s="29" t="s">
        <v>386</v>
      </c>
    </row>
    <row r="878" spans="1:8" s="1" customFormat="1" ht="20.85" customHeight="1" x14ac:dyDescent="0.25">
      <c r="A878" s="29" t="s">
        <v>2586</v>
      </c>
      <c r="B878" s="30" t="s">
        <v>2577</v>
      </c>
      <c r="C878" s="37">
        <v>1915</v>
      </c>
      <c r="D878" s="29">
        <v>10</v>
      </c>
      <c r="E878" s="42" t="s">
        <v>2587</v>
      </c>
      <c r="F878" s="29"/>
      <c r="G878" s="29" t="s">
        <v>731</v>
      </c>
      <c r="H878" s="29" t="s">
        <v>386</v>
      </c>
    </row>
    <row r="879" spans="1:8" s="1" customFormat="1" ht="20.85" customHeight="1" x14ac:dyDescent="0.25">
      <c r="A879" s="29" t="s">
        <v>2588</v>
      </c>
      <c r="B879" s="30" t="s">
        <v>2589</v>
      </c>
      <c r="C879" s="37">
        <v>3138</v>
      </c>
      <c r="D879" s="29">
        <v>10</v>
      </c>
      <c r="E879" s="42" t="s">
        <v>2590</v>
      </c>
      <c r="F879" s="29"/>
      <c r="G879" s="29" t="s">
        <v>731</v>
      </c>
      <c r="H879" s="29" t="s">
        <v>386</v>
      </c>
    </row>
    <row r="880" spans="1:8" s="1" customFormat="1" ht="20.85" customHeight="1" x14ac:dyDescent="0.25">
      <c r="A880" s="29" t="s">
        <v>2591</v>
      </c>
      <c r="B880" s="30" t="s">
        <v>2589</v>
      </c>
      <c r="C880" s="37">
        <v>3673</v>
      </c>
      <c r="D880" s="29">
        <v>10</v>
      </c>
      <c r="E880" s="42" t="s">
        <v>2592</v>
      </c>
      <c r="F880" s="29"/>
      <c r="G880" s="29" t="s">
        <v>731</v>
      </c>
      <c r="H880" s="29" t="s">
        <v>386</v>
      </c>
    </row>
    <row r="881" spans="1:8" s="1" customFormat="1" ht="20.85" customHeight="1" x14ac:dyDescent="0.25">
      <c r="A881" s="29" t="s">
        <v>2593</v>
      </c>
      <c r="B881" s="30" t="s">
        <v>2594</v>
      </c>
      <c r="C881" s="37">
        <v>3138</v>
      </c>
      <c r="D881" s="29">
        <v>10</v>
      </c>
      <c r="E881" s="42" t="s">
        <v>2595</v>
      </c>
      <c r="F881" s="29" t="s">
        <v>16790</v>
      </c>
      <c r="G881" s="29" t="s">
        <v>731</v>
      </c>
      <c r="H881" s="29" t="s">
        <v>386</v>
      </c>
    </row>
    <row r="882" spans="1:8" s="1" customFormat="1" ht="20.85" customHeight="1" x14ac:dyDescent="0.25">
      <c r="A882" s="29" t="s">
        <v>2596</v>
      </c>
      <c r="B882" s="30" t="s">
        <v>2594</v>
      </c>
      <c r="C882" s="37">
        <v>3673</v>
      </c>
      <c r="D882" s="29">
        <v>10</v>
      </c>
      <c r="E882" s="42" t="s">
        <v>2597</v>
      </c>
      <c r="F882" s="29" t="s">
        <v>16790</v>
      </c>
      <c r="G882" s="29" t="s">
        <v>731</v>
      </c>
      <c r="H882" s="29" t="s">
        <v>386</v>
      </c>
    </row>
    <row r="883" spans="1:8" s="1" customFormat="1" ht="20.85" customHeight="1" x14ac:dyDescent="0.25">
      <c r="A883" s="29" t="s">
        <v>2598</v>
      </c>
      <c r="B883" s="30" t="s">
        <v>2599</v>
      </c>
      <c r="C883" s="37">
        <v>4928</v>
      </c>
      <c r="D883" s="29">
        <v>10</v>
      </c>
      <c r="E883" s="42" t="s">
        <v>2600</v>
      </c>
      <c r="F883" s="29"/>
      <c r="G883" s="29" t="s">
        <v>731</v>
      </c>
      <c r="H883" s="29" t="s">
        <v>386</v>
      </c>
    </row>
    <row r="884" spans="1:8" s="1" customFormat="1" ht="20.85" customHeight="1" x14ac:dyDescent="0.25">
      <c r="A884" s="29" t="s">
        <v>2601</v>
      </c>
      <c r="B884" s="30" t="s">
        <v>2602</v>
      </c>
      <c r="C884" s="37">
        <v>4928</v>
      </c>
      <c r="D884" s="29">
        <v>10</v>
      </c>
      <c r="E884" s="42" t="s">
        <v>2603</v>
      </c>
      <c r="F884" s="29" t="s">
        <v>16790</v>
      </c>
      <c r="G884" s="29" t="s">
        <v>731</v>
      </c>
      <c r="H884" s="29" t="s">
        <v>386</v>
      </c>
    </row>
    <row r="885" spans="1:8" s="1" customFormat="1" ht="20.85" customHeight="1" x14ac:dyDescent="0.25">
      <c r="A885" s="29" t="s">
        <v>2604</v>
      </c>
      <c r="B885" s="30" t="s">
        <v>2605</v>
      </c>
      <c r="C885" s="37">
        <v>2812</v>
      </c>
      <c r="D885" s="29">
        <v>10</v>
      </c>
      <c r="E885" s="42" t="s">
        <v>2606</v>
      </c>
      <c r="F885" s="29"/>
      <c r="G885" s="29" t="s">
        <v>731</v>
      </c>
      <c r="H885" s="29" t="s">
        <v>386</v>
      </c>
    </row>
    <row r="886" spans="1:8" s="1" customFormat="1" ht="20.85" customHeight="1" x14ac:dyDescent="0.25">
      <c r="A886" s="29" t="s">
        <v>2607</v>
      </c>
      <c r="B886" s="30" t="s">
        <v>2608</v>
      </c>
      <c r="C886" s="37">
        <v>7076</v>
      </c>
      <c r="D886" s="29">
        <v>10</v>
      </c>
      <c r="E886" s="42" t="s">
        <v>2609</v>
      </c>
      <c r="F886" s="29"/>
      <c r="G886" s="29" t="s">
        <v>731</v>
      </c>
      <c r="H886" s="29" t="s">
        <v>386</v>
      </c>
    </row>
    <row r="887" spans="1:8" s="1" customFormat="1" ht="20.85" customHeight="1" x14ac:dyDescent="0.25">
      <c r="A887" s="29" t="s">
        <v>2610</v>
      </c>
      <c r="B887" s="30" t="s">
        <v>2611</v>
      </c>
      <c r="C887" s="37">
        <v>2812</v>
      </c>
      <c r="D887" s="29">
        <v>10</v>
      </c>
      <c r="E887" s="42" t="s">
        <v>2612</v>
      </c>
      <c r="F887" s="29" t="s">
        <v>16790</v>
      </c>
      <c r="G887" s="29" t="s">
        <v>731</v>
      </c>
      <c r="H887" s="29" t="s">
        <v>386</v>
      </c>
    </row>
    <row r="888" spans="1:8" s="1" customFormat="1" ht="20.85" customHeight="1" x14ac:dyDescent="0.25">
      <c r="A888" s="29" t="s">
        <v>2613</v>
      </c>
      <c r="B888" s="30" t="s">
        <v>2614</v>
      </c>
      <c r="C888" s="37">
        <v>7076</v>
      </c>
      <c r="D888" s="29">
        <v>10</v>
      </c>
      <c r="E888" s="42" t="s">
        <v>2615</v>
      </c>
      <c r="F888" s="29" t="s">
        <v>16790</v>
      </c>
      <c r="G888" s="29" t="s">
        <v>731</v>
      </c>
      <c r="H888" s="29" t="s">
        <v>386</v>
      </c>
    </row>
    <row r="889" spans="1:8" s="1" customFormat="1" ht="20.85" customHeight="1" x14ac:dyDescent="0.25">
      <c r="A889" s="29" t="s">
        <v>2616</v>
      </c>
      <c r="B889" s="30" t="s">
        <v>2605</v>
      </c>
      <c r="C889" s="37">
        <v>5287</v>
      </c>
      <c r="D889" s="29">
        <v>10</v>
      </c>
      <c r="E889" s="42" t="s">
        <v>2617</v>
      </c>
      <c r="F889" s="29"/>
      <c r="G889" s="29" t="s">
        <v>731</v>
      </c>
      <c r="H889" s="29" t="s">
        <v>386</v>
      </c>
    </row>
    <row r="890" spans="1:8" s="1" customFormat="1" ht="20.85" customHeight="1" x14ac:dyDescent="0.25">
      <c r="A890" s="29" t="s">
        <v>2618</v>
      </c>
      <c r="B890" s="30" t="s">
        <v>2611</v>
      </c>
      <c r="C890" s="37">
        <v>5287</v>
      </c>
      <c r="D890" s="29">
        <v>10</v>
      </c>
      <c r="E890" s="42" t="s">
        <v>2619</v>
      </c>
      <c r="F890" s="29" t="s">
        <v>16790</v>
      </c>
      <c r="G890" s="29" t="s">
        <v>731</v>
      </c>
      <c r="H890" s="29" t="s">
        <v>386</v>
      </c>
    </row>
    <row r="891" spans="1:8" s="1" customFormat="1" ht="20.85" customHeight="1" x14ac:dyDescent="0.25">
      <c r="A891" s="29" t="s">
        <v>2620</v>
      </c>
      <c r="B891" s="30" t="s">
        <v>2621</v>
      </c>
      <c r="C891" s="37">
        <v>4928</v>
      </c>
      <c r="D891" s="29">
        <v>10</v>
      </c>
      <c r="E891" s="42" t="s">
        <v>2622</v>
      </c>
      <c r="F891" s="29"/>
      <c r="G891" s="29" t="s">
        <v>731</v>
      </c>
      <c r="H891" s="29" t="s">
        <v>386</v>
      </c>
    </row>
    <row r="892" spans="1:8" s="1" customFormat="1" ht="20.85" customHeight="1" x14ac:dyDescent="0.25">
      <c r="A892" s="29" t="s">
        <v>2623</v>
      </c>
      <c r="B892" s="30" t="s">
        <v>2624</v>
      </c>
      <c r="C892" s="37">
        <v>4928</v>
      </c>
      <c r="D892" s="29">
        <v>10</v>
      </c>
      <c r="E892" s="42" t="s">
        <v>2625</v>
      </c>
      <c r="F892" s="29" t="s">
        <v>16790</v>
      </c>
      <c r="G892" s="29" t="s">
        <v>731</v>
      </c>
      <c r="H892" s="29" t="s">
        <v>386</v>
      </c>
    </row>
    <row r="893" spans="1:8" s="1" customFormat="1" ht="20.85" customHeight="1" x14ac:dyDescent="0.25">
      <c r="A893" s="29" t="s">
        <v>2626</v>
      </c>
      <c r="B893" s="30" t="s">
        <v>2627</v>
      </c>
      <c r="C893" s="37">
        <v>5821</v>
      </c>
      <c r="D893" s="29">
        <v>10</v>
      </c>
      <c r="E893" s="42" t="s">
        <v>2628</v>
      </c>
      <c r="F893" s="29"/>
      <c r="G893" s="29" t="s">
        <v>731</v>
      </c>
      <c r="H893" s="29" t="s">
        <v>386</v>
      </c>
    </row>
    <row r="894" spans="1:8" s="1" customFormat="1" ht="20.85" customHeight="1" x14ac:dyDescent="0.25">
      <c r="A894" s="29" t="s">
        <v>2629</v>
      </c>
      <c r="B894" s="30" t="s">
        <v>2627</v>
      </c>
      <c r="C894" s="37">
        <v>6275</v>
      </c>
      <c r="D894" s="29">
        <v>10</v>
      </c>
      <c r="E894" s="42" t="s">
        <v>2630</v>
      </c>
      <c r="F894" s="29"/>
      <c r="G894" s="29" t="s">
        <v>731</v>
      </c>
      <c r="H894" s="29" t="s">
        <v>386</v>
      </c>
    </row>
    <row r="895" spans="1:8" s="1" customFormat="1" ht="20.85" customHeight="1" x14ac:dyDescent="0.25">
      <c r="A895" s="29" t="s">
        <v>2631</v>
      </c>
      <c r="B895" s="30" t="s">
        <v>2632</v>
      </c>
      <c r="C895" s="37">
        <v>5821</v>
      </c>
      <c r="D895" s="29">
        <v>10</v>
      </c>
      <c r="E895" s="42" t="s">
        <v>2633</v>
      </c>
      <c r="F895" s="29" t="s">
        <v>16790</v>
      </c>
      <c r="G895" s="29" t="s">
        <v>731</v>
      </c>
      <c r="H895" s="29" t="s">
        <v>386</v>
      </c>
    </row>
    <row r="896" spans="1:8" s="1" customFormat="1" ht="20.85" customHeight="1" x14ac:dyDescent="0.25">
      <c r="A896" s="29" t="s">
        <v>2634</v>
      </c>
      <c r="B896" s="30" t="s">
        <v>2632</v>
      </c>
      <c r="C896" s="37">
        <v>6275</v>
      </c>
      <c r="D896" s="29">
        <v>10</v>
      </c>
      <c r="E896" s="42" t="s">
        <v>2635</v>
      </c>
      <c r="F896" s="29" t="s">
        <v>16790</v>
      </c>
      <c r="G896" s="29" t="s">
        <v>731</v>
      </c>
      <c r="H896" s="29" t="s">
        <v>386</v>
      </c>
    </row>
    <row r="897" spans="1:8" s="1" customFormat="1" ht="20.85" customHeight="1" x14ac:dyDescent="0.25">
      <c r="A897" s="29" t="s">
        <v>2636</v>
      </c>
      <c r="B897" s="30" t="s">
        <v>2637</v>
      </c>
      <c r="C897" s="37">
        <v>2009</v>
      </c>
      <c r="D897" s="29">
        <v>10</v>
      </c>
      <c r="E897" s="42" t="s">
        <v>2638</v>
      </c>
      <c r="F897" s="29"/>
      <c r="G897" s="29" t="s">
        <v>731</v>
      </c>
      <c r="H897" s="29" t="s">
        <v>386</v>
      </c>
    </row>
    <row r="898" spans="1:8" s="1" customFormat="1" ht="20.85" customHeight="1" x14ac:dyDescent="0.25">
      <c r="A898" s="29" t="s">
        <v>2639</v>
      </c>
      <c r="B898" s="30" t="s">
        <v>2637</v>
      </c>
      <c r="C898" s="37">
        <v>2609</v>
      </c>
      <c r="D898" s="29">
        <v>10</v>
      </c>
      <c r="E898" s="42" t="s">
        <v>2640</v>
      </c>
      <c r="F898" s="29"/>
      <c r="G898" s="29" t="s">
        <v>731</v>
      </c>
      <c r="H898" s="29" t="s">
        <v>386</v>
      </c>
    </row>
    <row r="899" spans="1:8" s="1" customFormat="1" ht="20.85" customHeight="1" x14ac:dyDescent="0.25">
      <c r="A899" s="29" t="s">
        <v>2641</v>
      </c>
      <c r="B899" s="30" t="s">
        <v>2637</v>
      </c>
      <c r="C899" s="37">
        <v>1733</v>
      </c>
      <c r="D899" s="29">
        <v>10</v>
      </c>
      <c r="E899" s="42" t="s">
        <v>2642</v>
      </c>
      <c r="F899" s="29"/>
      <c r="G899" s="29" t="s">
        <v>731</v>
      </c>
      <c r="H899" s="29" t="s">
        <v>386</v>
      </c>
    </row>
    <row r="900" spans="1:8" s="1" customFormat="1" ht="20.85" customHeight="1" x14ac:dyDescent="0.25">
      <c r="A900" s="29" t="s">
        <v>2643</v>
      </c>
      <c r="B900" s="30" t="s">
        <v>2644</v>
      </c>
      <c r="C900" s="37">
        <v>2009</v>
      </c>
      <c r="D900" s="29">
        <v>10</v>
      </c>
      <c r="E900" s="42" t="s">
        <v>2645</v>
      </c>
      <c r="F900" s="29" t="s">
        <v>16790</v>
      </c>
      <c r="G900" s="29" t="s">
        <v>731</v>
      </c>
      <c r="H900" s="29" t="s">
        <v>386</v>
      </c>
    </row>
    <row r="901" spans="1:8" s="1" customFormat="1" ht="20.85" customHeight="1" x14ac:dyDescent="0.25">
      <c r="A901" s="29" t="s">
        <v>2646</v>
      </c>
      <c r="B901" s="30" t="s">
        <v>2644</v>
      </c>
      <c r="C901" s="37">
        <v>2609</v>
      </c>
      <c r="D901" s="29">
        <v>10</v>
      </c>
      <c r="E901" s="42" t="s">
        <v>2647</v>
      </c>
      <c r="F901" s="29" t="s">
        <v>16790</v>
      </c>
      <c r="G901" s="29" t="s">
        <v>731</v>
      </c>
      <c r="H901" s="29" t="s">
        <v>386</v>
      </c>
    </row>
    <row r="902" spans="1:8" s="1" customFormat="1" ht="20.85" customHeight="1" x14ac:dyDescent="0.25">
      <c r="A902" s="29" t="s">
        <v>2648</v>
      </c>
      <c r="B902" s="30" t="s">
        <v>2644</v>
      </c>
      <c r="C902" s="37">
        <v>1733</v>
      </c>
      <c r="D902" s="29">
        <v>10</v>
      </c>
      <c r="E902" s="42" t="s">
        <v>2649</v>
      </c>
      <c r="F902" s="29" t="s">
        <v>16790</v>
      </c>
      <c r="G902" s="29" t="s">
        <v>731</v>
      </c>
      <c r="H902" s="29" t="s">
        <v>386</v>
      </c>
    </row>
    <row r="903" spans="1:8" s="1" customFormat="1" ht="20.85" customHeight="1" x14ac:dyDescent="0.25">
      <c r="A903" s="29" t="s">
        <v>2650</v>
      </c>
      <c r="B903" s="30" t="s">
        <v>2651</v>
      </c>
      <c r="C903" s="37">
        <v>314</v>
      </c>
      <c r="D903" s="29">
        <v>10</v>
      </c>
      <c r="E903" s="42" t="s">
        <v>2652</v>
      </c>
      <c r="F903" s="29"/>
      <c r="G903" s="29" t="s">
        <v>731</v>
      </c>
      <c r="H903" s="29" t="s">
        <v>386</v>
      </c>
    </row>
    <row r="904" spans="1:8" s="1" customFormat="1" ht="20.85" customHeight="1" x14ac:dyDescent="0.25">
      <c r="A904" s="29" t="s">
        <v>2653</v>
      </c>
      <c r="B904" s="30" t="s">
        <v>2654</v>
      </c>
      <c r="C904" s="37">
        <v>143</v>
      </c>
      <c r="D904" s="29">
        <v>10</v>
      </c>
      <c r="E904" s="42" t="s">
        <v>2655</v>
      </c>
      <c r="F904" s="29"/>
      <c r="G904" s="29" t="s">
        <v>731</v>
      </c>
      <c r="H904" s="29" t="s">
        <v>386</v>
      </c>
    </row>
    <row r="905" spans="1:8" s="1" customFormat="1" ht="20.85" customHeight="1" x14ac:dyDescent="0.25">
      <c r="A905" s="29" t="s">
        <v>2656</v>
      </c>
      <c r="B905" s="30" t="s">
        <v>2657</v>
      </c>
      <c r="C905" s="37">
        <v>220</v>
      </c>
      <c r="D905" s="29">
        <v>10</v>
      </c>
      <c r="E905" s="42" t="s">
        <v>2658</v>
      </c>
      <c r="F905" s="29"/>
      <c r="G905" s="29" t="s">
        <v>731</v>
      </c>
      <c r="H905" s="29" t="s">
        <v>386</v>
      </c>
    </row>
    <row r="906" spans="1:8" s="1" customFormat="1" ht="20.85" customHeight="1" x14ac:dyDescent="0.25">
      <c r="A906" s="29" t="s">
        <v>2659</v>
      </c>
      <c r="B906" s="30" t="s">
        <v>2660</v>
      </c>
      <c r="C906" s="37">
        <v>373</v>
      </c>
      <c r="D906" s="29">
        <v>10</v>
      </c>
      <c r="E906" s="42" t="s">
        <v>2661</v>
      </c>
      <c r="F906" s="29"/>
      <c r="G906" s="29" t="s">
        <v>731</v>
      </c>
      <c r="H906" s="29" t="s">
        <v>386</v>
      </c>
    </row>
    <row r="907" spans="1:8" s="1" customFormat="1" ht="20.85" customHeight="1" x14ac:dyDescent="0.25">
      <c r="A907" s="29" t="s">
        <v>2662</v>
      </c>
      <c r="B907" s="30" t="s">
        <v>2663</v>
      </c>
      <c r="C907" s="37">
        <v>608</v>
      </c>
      <c r="D907" s="29">
        <v>10</v>
      </c>
      <c r="E907" s="42" t="s">
        <v>2664</v>
      </c>
      <c r="F907" s="29"/>
      <c r="G907" s="29" t="s">
        <v>731</v>
      </c>
      <c r="H907" s="29" t="s">
        <v>386</v>
      </c>
    </row>
    <row r="908" spans="1:8" s="1" customFormat="1" ht="20.85" customHeight="1" x14ac:dyDescent="0.25">
      <c r="A908" s="29" t="s">
        <v>2665</v>
      </c>
      <c r="B908" s="30" t="s">
        <v>2666</v>
      </c>
      <c r="C908" s="37">
        <v>25</v>
      </c>
      <c r="D908" s="29">
        <v>200</v>
      </c>
      <c r="E908" s="42" t="s">
        <v>2667</v>
      </c>
      <c r="F908" s="29"/>
      <c r="G908" s="29" t="s">
        <v>731</v>
      </c>
      <c r="H908" s="29" t="s">
        <v>386</v>
      </c>
    </row>
    <row r="909" spans="1:8" s="1" customFormat="1" ht="20.85" customHeight="1" x14ac:dyDescent="0.25">
      <c r="A909" s="29" t="s">
        <v>2668</v>
      </c>
      <c r="B909" s="30" t="s">
        <v>2669</v>
      </c>
      <c r="C909" s="37">
        <v>40</v>
      </c>
      <c r="D909" s="29">
        <v>120</v>
      </c>
      <c r="E909" s="42" t="s">
        <v>2670</v>
      </c>
      <c r="F909" s="29"/>
      <c r="G909" s="29" t="s">
        <v>731</v>
      </c>
      <c r="H909" s="29" t="s">
        <v>386</v>
      </c>
    </row>
    <row r="910" spans="1:8" s="1" customFormat="1" ht="20.85" customHeight="1" x14ac:dyDescent="0.25">
      <c r="A910" s="29" t="s">
        <v>2671</v>
      </c>
      <c r="B910" s="30" t="s">
        <v>2672</v>
      </c>
      <c r="C910" s="37">
        <v>972</v>
      </c>
      <c r="D910" s="29">
        <v>15</v>
      </c>
      <c r="E910" s="42" t="s">
        <v>2673</v>
      </c>
      <c r="F910" s="29"/>
      <c r="G910" s="29" t="s">
        <v>731</v>
      </c>
      <c r="H910" s="29" t="s">
        <v>386</v>
      </c>
    </row>
    <row r="911" spans="1:8" s="1" customFormat="1" ht="20.85" customHeight="1" x14ac:dyDescent="0.25">
      <c r="A911" s="29" t="s">
        <v>2674</v>
      </c>
      <c r="B911" s="30" t="s">
        <v>2675</v>
      </c>
      <c r="C911" s="37">
        <v>1344</v>
      </c>
      <c r="D911" s="29">
        <v>15</v>
      </c>
      <c r="E911" s="42" t="s">
        <v>2676</v>
      </c>
      <c r="F911" s="29"/>
      <c r="G911" s="29" t="s">
        <v>731</v>
      </c>
      <c r="H911" s="29" t="s">
        <v>386</v>
      </c>
    </row>
    <row r="912" spans="1:8" s="1" customFormat="1" ht="20.85" customHeight="1" x14ac:dyDescent="0.25">
      <c r="A912" s="29" t="s">
        <v>2677</v>
      </c>
      <c r="B912" s="30" t="s">
        <v>2678</v>
      </c>
      <c r="C912" s="37">
        <v>2141</v>
      </c>
      <c r="D912" s="29">
        <v>20</v>
      </c>
      <c r="E912" s="42" t="s">
        <v>2679</v>
      </c>
      <c r="F912" s="29"/>
      <c r="G912" s="29" t="s">
        <v>731</v>
      </c>
      <c r="H912" s="29" t="s">
        <v>386</v>
      </c>
    </row>
    <row r="913" spans="1:8" s="1" customFormat="1" ht="20.85" customHeight="1" x14ac:dyDescent="0.25">
      <c r="A913" s="29" t="s">
        <v>2680</v>
      </c>
      <c r="B913" s="30" t="s">
        <v>2681</v>
      </c>
      <c r="C913" s="37">
        <v>13122</v>
      </c>
      <c r="D913" s="29">
        <v>1</v>
      </c>
      <c r="E913" s="42" t="s">
        <v>2682</v>
      </c>
      <c r="F913" s="29"/>
      <c r="G913" s="29" t="s">
        <v>731</v>
      </c>
      <c r="H913" s="29" t="s">
        <v>386</v>
      </c>
    </row>
    <row r="914" spans="1:8" s="1" customFormat="1" ht="20.85" customHeight="1" x14ac:dyDescent="0.25">
      <c r="A914" s="29" t="s">
        <v>2683</v>
      </c>
      <c r="B914" s="30" t="s">
        <v>2684</v>
      </c>
      <c r="C914" s="37">
        <v>15389</v>
      </c>
      <c r="D914" s="29">
        <v>1</v>
      </c>
      <c r="E914" s="42" t="s">
        <v>2685</v>
      </c>
      <c r="F914" s="29"/>
      <c r="G914" s="29" t="s">
        <v>731</v>
      </c>
      <c r="H914" s="29" t="s">
        <v>386</v>
      </c>
    </row>
    <row r="915" spans="1:8" s="1" customFormat="1" ht="20.85" customHeight="1" x14ac:dyDescent="0.25">
      <c r="A915" s="29" t="s">
        <v>2686</v>
      </c>
      <c r="B915" s="30" t="s">
        <v>2687</v>
      </c>
      <c r="C915" s="37">
        <v>19640</v>
      </c>
      <c r="D915" s="29">
        <v>1</v>
      </c>
      <c r="E915" s="42" t="s">
        <v>2688</v>
      </c>
      <c r="F915" s="29"/>
      <c r="G915" s="29" t="s">
        <v>731</v>
      </c>
      <c r="H915" s="29" t="s">
        <v>386</v>
      </c>
    </row>
    <row r="916" spans="1:8" s="1" customFormat="1" ht="20.85" customHeight="1" x14ac:dyDescent="0.25">
      <c r="A916" s="29" t="s">
        <v>2689</v>
      </c>
      <c r="B916" s="30" t="s">
        <v>2690</v>
      </c>
      <c r="C916" s="37">
        <v>25172</v>
      </c>
      <c r="D916" s="29">
        <v>1</v>
      </c>
      <c r="E916" s="42" t="s">
        <v>2691</v>
      </c>
      <c r="F916" s="29"/>
      <c r="G916" s="29" t="s">
        <v>731</v>
      </c>
      <c r="H916" s="29" t="s">
        <v>386</v>
      </c>
    </row>
    <row r="917" spans="1:8" s="1" customFormat="1" ht="20.85" customHeight="1" x14ac:dyDescent="0.25">
      <c r="A917" s="29" t="s">
        <v>2692</v>
      </c>
      <c r="B917" s="30" t="s">
        <v>2693</v>
      </c>
      <c r="C917" s="37">
        <v>28224</v>
      </c>
      <c r="D917" s="29">
        <v>1</v>
      </c>
      <c r="E917" s="42" t="s">
        <v>2694</v>
      </c>
      <c r="F917" s="29"/>
      <c r="G917" s="29" t="s">
        <v>731</v>
      </c>
      <c r="H917" s="29" t="s">
        <v>386</v>
      </c>
    </row>
    <row r="918" spans="1:8" s="1" customFormat="1" ht="20.85" customHeight="1" x14ac:dyDescent="0.25">
      <c r="A918" s="29" t="s">
        <v>2695</v>
      </c>
      <c r="B918" s="30" t="s">
        <v>2696</v>
      </c>
      <c r="C918" s="37">
        <v>31469</v>
      </c>
      <c r="D918" s="29">
        <v>1</v>
      </c>
      <c r="E918" s="42" t="s">
        <v>2697</v>
      </c>
      <c r="F918" s="29"/>
      <c r="G918" s="29" t="s">
        <v>731</v>
      </c>
      <c r="H918" s="29" t="s">
        <v>386</v>
      </c>
    </row>
    <row r="919" spans="1:8" s="1" customFormat="1" ht="20.85" customHeight="1" x14ac:dyDescent="0.25">
      <c r="A919" s="29" t="s">
        <v>2698</v>
      </c>
      <c r="B919" s="30" t="s">
        <v>2699</v>
      </c>
      <c r="C919" s="37">
        <v>13847</v>
      </c>
      <c r="D919" s="29">
        <v>1</v>
      </c>
      <c r="E919" s="42" t="s">
        <v>2700</v>
      </c>
      <c r="F919" s="29"/>
      <c r="G919" s="29" t="s">
        <v>731</v>
      </c>
      <c r="H919" s="29" t="s">
        <v>386</v>
      </c>
    </row>
    <row r="920" spans="1:8" s="1" customFormat="1" ht="20.85" customHeight="1" x14ac:dyDescent="0.25">
      <c r="A920" s="29" t="s">
        <v>2701</v>
      </c>
      <c r="B920" s="30" t="s">
        <v>2702</v>
      </c>
      <c r="C920" s="37">
        <v>28132</v>
      </c>
      <c r="D920" s="29">
        <v>1</v>
      </c>
      <c r="E920" s="42" t="s">
        <v>2703</v>
      </c>
      <c r="F920" s="29"/>
      <c r="G920" s="29" t="s">
        <v>731</v>
      </c>
      <c r="H920" s="29" t="s">
        <v>386</v>
      </c>
    </row>
    <row r="921" spans="1:8" s="1" customFormat="1" ht="20.85" customHeight="1" x14ac:dyDescent="0.25">
      <c r="A921" s="29" t="s">
        <v>2704</v>
      </c>
      <c r="B921" s="30" t="s">
        <v>2705</v>
      </c>
      <c r="C921" s="37">
        <v>28067</v>
      </c>
      <c r="D921" s="29">
        <v>1</v>
      </c>
      <c r="E921" s="42" t="s">
        <v>2706</v>
      </c>
      <c r="F921" s="29"/>
      <c r="G921" s="29" t="s">
        <v>731</v>
      </c>
      <c r="H921" s="29" t="s">
        <v>386</v>
      </c>
    </row>
    <row r="922" spans="1:8" s="1" customFormat="1" ht="20.85" customHeight="1" x14ac:dyDescent="0.25">
      <c r="A922" s="29" t="s">
        <v>2707</v>
      </c>
      <c r="B922" s="30" t="s">
        <v>2708</v>
      </c>
      <c r="C922" s="37">
        <v>13536</v>
      </c>
      <c r="D922" s="29">
        <v>1</v>
      </c>
      <c r="E922" s="42" t="s">
        <v>2709</v>
      </c>
      <c r="F922" s="29"/>
      <c r="G922" s="29" t="s">
        <v>731</v>
      </c>
      <c r="H922" s="29" t="s">
        <v>386</v>
      </c>
    </row>
    <row r="923" spans="1:8" s="1" customFormat="1" ht="20.85" customHeight="1" x14ac:dyDescent="0.25">
      <c r="A923" s="29" t="s">
        <v>2710</v>
      </c>
      <c r="B923" s="30" t="s">
        <v>2711</v>
      </c>
      <c r="C923" s="37">
        <v>13536</v>
      </c>
      <c r="D923" s="29">
        <v>1</v>
      </c>
      <c r="E923" s="42" t="s">
        <v>2712</v>
      </c>
      <c r="F923" s="29"/>
      <c r="G923" s="29" t="s">
        <v>731</v>
      </c>
      <c r="H923" s="29" t="s">
        <v>386</v>
      </c>
    </row>
    <row r="924" spans="1:8" s="1" customFormat="1" ht="20.85" customHeight="1" x14ac:dyDescent="0.25">
      <c r="A924" s="29" t="s">
        <v>2713</v>
      </c>
      <c r="B924" s="30" t="s">
        <v>2714</v>
      </c>
      <c r="C924" s="37">
        <v>13536</v>
      </c>
      <c r="D924" s="29">
        <v>1</v>
      </c>
      <c r="E924" s="42" t="s">
        <v>2715</v>
      </c>
      <c r="F924" s="29"/>
      <c r="G924" s="29" t="s">
        <v>731</v>
      </c>
      <c r="H924" s="29" t="s">
        <v>386</v>
      </c>
    </row>
    <row r="925" spans="1:8" s="1" customFormat="1" ht="20.85" customHeight="1" x14ac:dyDescent="0.25">
      <c r="A925" s="29" t="s">
        <v>2716</v>
      </c>
      <c r="B925" s="30" t="s">
        <v>2717</v>
      </c>
      <c r="C925" s="37">
        <v>13536</v>
      </c>
      <c r="D925" s="29">
        <v>1</v>
      </c>
      <c r="E925" s="42" t="s">
        <v>2718</v>
      </c>
      <c r="F925" s="29"/>
      <c r="G925" s="29" t="s">
        <v>731</v>
      </c>
      <c r="H925" s="29" t="s">
        <v>386</v>
      </c>
    </row>
    <row r="926" spans="1:8" s="1" customFormat="1" ht="20.85" customHeight="1" x14ac:dyDescent="0.25">
      <c r="A926" s="29" t="s">
        <v>2719</v>
      </c>
      <c r="B926" s="30" t="s">
        <v>2720</v>
      </c>
      <c r="C926" s="37">
        <v>13536</v>
      </c>
      <c r="D926" s="29">
        <v>1</v>
      </c>
      <c r="E926" s="42" t="s">
        <v>2721</v>
      </c>
      <c r="F926" s="29"/>
      <c r="G926" s="29" t="s">
        <v>731</v>
      </c>
      <c r="H926" s="29" t="s">
        <v>386</v>
      </c>
    </row>
    <row r="927" spans="1:8" s="1" customFormat="1" ht="20.85" customHeight="1" x14ac:dyDescent="0.25">
      <c r="A927" s="29" t="s">
        <v>2722</v>
      </c>
      <c r="B927" s="30" t="s">
        <v>2723</v>
      </c>
      <c r="C927" s="37">
        <v>13536</v>
      </c>
      <c r="D927" s="29">
        <v>1</v>
      </c>
      <c r="E927" s="42" t="s">
        <v>2724</v>
      </c>
      <c r="F927" s="29"/>
      <c r="G927" s="29" t="s">
        <v>731</v>
      </c>
      <c r="H927" s="29" t="s">
        <v>386</v>
      </c>
    </row>
    <row r="928" spans="1:8" s="1" customFormat="1" ht="20.85" customHeight="1" x14ac:dyDescent="0.25">
      <c r="A928" s="29" t="s">
        <v>2725</v>
      </c>
      <c r="B928" s="30" t="s">
        <v>2726</v>
      </c>
      <c r="C928" s="37">
        <v>13536</v>
      </c>
      <c r="D928" s="29">
        <v>1</v>
      </c>
      <c r="E928" s="42" t="s">
        <v>2727</v>
      </c>
      <c r="F928" s="29"/>
      <c r="G928" s="29" t="s">
        <v>731</v>
      </c>
      <c r="H928" s="29" t="s">
        <v>386</v>
      </c>
    </row>
    <row r="929" spans="1:8" s="1" customFormat="1" ht="20.85" customHeight="1" x14ac:dyDescent="0.25">
      <c r="A929" s="29" t="s">
        <v>2728</v>
      </c>
      <c r="B929" s="30" t="s">
        <v>2729</v>
      </c>
      <c r="C929" s="37">
        <v>13536</v>
      </c>
      <c r="D929" s="29">
        <v>1</v>
      </c>
      <c r="E929" s="42" t="s">
        <v>2730</v>
      </c>
      <c r="F929" s="29"/>
      <c r="G929" s="29" t="s">
        <v>731</v>
      </c>
      <c r="H929" s="29" t="s">
        <v>386</v>
      </c>
    </row>
    <row r="930" spans="1:8" s="1" customFormat="1" ht="20.85" customHeight="1" x14ac:dyDescent="0.25">
      <c r="A930" s="29" t="s">
        <v>2731</v>
      </c>
      <c r="B930" s="30" t="s">
        <v>2732</v>
      </c>
      <c r="C930" s="37">
        <v>13536</v>
      </c>
      <c r="D930" s="29">
        <v>1</v>
      </c>
      <c r="E930" s="42" t="s">
        <v>2733</v>
      </c>
      <c r="F930" s="29"/>
      <c r="G930" s="29" t="s">
        <v>731</v>
      </c>
      <c r="H930" s="29" t="s">
        <v>386</v>
      </c>
    </row>
    <row r="931" spans="1:8" s="1" customFormat="1" ht="20.85" customHeight="1" x14ac:dyDescent="0.25">
      <c r="A931" s="29" t="s">
        <v>2734</v>
      </c>
      <c r="B931" s="30" t="s">
        <v>2735</v>
      </c>
      <c r="C931" s="37">
        <v>24673</v>
      </c>
      <c r="D931" s="29">
        <v>1</v>
      </c>
      <c r="E931" s="42" t="s">
        <v>2736</v>
      </c>
      <c r="F931" s="29"/>
      <c r="G931" s="29" t="s">
        <v>731</v>
      </c>
      <c r="H931" s="29" t="s">
        <v>386</v>
      </c>
    </row>
    <row r="932" spans="1:8" s="1" customFormat="1" ht="20.85" customHeight="1" x14ac:dyDescent="0.25">
      <c r="A932" s="29" t="s">
        <v>2737</v>
      </c>
      <c r="B932" s="30" t="s">
        <v>2738</v>
      </c>
      <c r="C932" s="37">
        <v>28580</v>
      </c>
      <c r="D932" s="29">
        <v>1</v>
      </c>
      <c r="E932" s="42" t="s">
        <v>2739</v>
      </c>
      <c r="F932" s="29"/>
      <c r="G932" s="29" t="s">
        <v>731</v>
      </c>
      <c r="H932" s="29" t="s">
        <v>386</v>
      </c>
    </row>
    <row r="933" spans="1:8" s="1" customFormat="1" ht="20.85" customHeight="1" x14ac:dyDescent="0.25">
      <c r="A933" s="29" t="s">
        <v>2740</v>
      </c>
      <c r="B933" s="30" t="s">
        <v>2741</v>
      </c>
      <c r="C933" s="37">
        <v>30380</v>
      </c>
      <c r="D933" s="29">
        <v>1</v>
      </c>
      <c r="E933" s="42" t="s">
        <v>2742</v>
      </c>
      <c r="F933" s="29"/>
      <c r="G933" s="29" t="s">
        <v>731</v>
      </c>
      <c r="H933" s="29" t="s">
        <v>386</v>
      </c>
    </row>
    <row r="934" spans="1:8" s="1" customFormat="1" ht="20.85" customHeight="1" x14ac:dyDescent="0.25">
      <c r="A934" s="29" t="s">
        <v>2743</v>
      </c>
      <c r="B934" s="30" t="s">
        <v>2744</v>
      </c>
      <c r="C934" s="37">
        <v>13342</v>
      </c>
      <c r="D934" s="29">
        <v>1</v>
      </c>
      <c r="E934" s="42" t="s">
        <v>2745</v>
      </c>
      <c r="F934" s="29"/>
      <c r="G934" s="29" t="s">
        <v>731</v>
      </c>
      <c r="H934" s="29" t="s">
        <v>386</v>
      </c>
    </row>
    <row r="935" spans="1:8" s="1" customFormat="1" ht="20.85" customHeight="1" x14ac:dyDescent="0.25">
      <c r="A935" s="29" t="s">
        <v>2746</v>
      </c>
      <c r="B935" s="30" t="s">
        <v>2747</v>
      </c>
      <c r="C935" s="37">
        <v>31758</v>
      </c>
      <c r="D935" s="29">
        <v>1</v>
      </c>
      <c r="E935" s="42" t="s">
        <v>2748</v>
      </c>
      <c r="F935" s="29"/>
      <c r="G935" s="29" t="s">
        <v>731</v>
      </c>
      <c r="H935" s="29" t="s">
        <v>386</v>
      </c>
    </row>
    <row r="936" spans="1:8" s="1" customFormat="1" ht="20.85" customHeight="1" x14ac:dyDescent="0.25">
      <c r="A936" s="29" t="s">
        <v>2749</v>
      </c>
      <c r="B936" s="30" t="s">
        <v>2750</v>
      </c>
      <c r="C936" s="37">
        <v>41343</v>
      </c>
      <c r="D936" s="29">
        <v>1</v>
      </c>
      <c r="E936" s="42" t="s">
        <v>2751</v>
      </c>
      <c r="F936" s="29" t="s">
        <v>16790</v>
      </c>
      <c r="G936" s="29" t="s">
        <v>731</v>
      </c>
      <c r="H936" s="29" t="s">
        <v>876</v>
      </c>
    </row>
    <row r="937" spans="1:8" s="1" customFormat="1" ht="20.85" customHeight="1" x14ac:dyDescent="0.25">
      <c r="A937" s="29" t="s">
        <v>2752</v>
      </c>
      <c r="B937" s="30" t="s">
        <v>2753</v>
      </c>
      <c r="C937" s="37">
        <v>41343</v>
      </c>
      <c r="D937" s="29">
        <v>1</v>
      </c>
      <c r="E937" s="42" t="s">
        <v>2754</v>
      </c>
      <c r="F937" s="29" t="s">
        <v>16790</v>
      </c>
      <c r="G937" s="29" t="s">
        <v>731</v>
      </c>
      <c r="H937" s="29" t="s">
        <v>876</v>
      </c>
    </row>
    <row r="938" spans="1:8" s="1" customFormat="1" ht="20.85" customHeight="1" x14ac:dyDescent="0.25">
      <c r="A938" s="29" t="s">
        <v>2755</v>
      </c>
      <c r="B938" s="30" t="s">
        <v>2756</v>
      </c>
      <c r="C938" s="37">
        <v>41343</v>
      </c>
      <c r="D938" s="29">
        <v>1</v>
      </c>
      <c r="E938" s="42" t="s">
        <v>2757</v>
      </c>
      <c r="F938" s="29"/>
      <c r="G938" s="29" t="s">
        <v>731</v>
      </c>
      <c r="H938" s="29" t="s">
        <v>876</v>
      </c>
    </row>
    <row r="939" spans="1:8" s="1" customFormat="1" ht="20.85" customHeight="1" x14ac:dyDescent="0.25">
      <c r="A939" s="29" t="s">
        <v>2758</v>
      </c>
      <c r="B939" s="30" t="s">
        <v>2759</v>
      </c>
      <c r="C939" s="37">
        <v>48583</v>
      </c>
      <c r="D939" s="29">
        <v>1</v>
      </c>
      <c r="E939" s="42" t="s">
        <v>2760</v>
      </c>
      <c r="F939" s="29" t="s">
        <v>16790</v>
      </c>
      <c r="G939" s="29" t="s">
        <v>731</v>
      </c>
      <c r="H939" s="29" t="s">
        <v>876</v>
      </c>
    </row>
    <row r="940" spans="1:8" s="1" customFormat="1" ht="20.85" customHeight="1" x14ac:dyDescent="0.25">
      <c r="A940" s="29" t="s">
        <v>2761</v>
      </c>
      <c r="B940" s="30" t="s">
        <v>2762</v>
      </c>
      <c r="C940" s="37">
        <v>48583</v>
      </c>
      <c r="D940" s="29">
        <v>1</v>
      </c>
      <c r="E940" s="42" t="s">
        <v>2763</v>
      </c>
      <c r="F940" s="29" t="s">
        <v>16790</v>
      </c>
      <c r="G940" s="29" t="s">
        <v>731</v>
      </c>
      <c r="H940" s="29" t="s">
        <v>876</v>
      </c>
    </row>
    <row r="941" spans="1:8" s="1" customFormat="1" ht="20.85" customHeight="1" x14ac:dyDescent="0.25">
      <c r="A941" s="29" t="s">
        <v>2764</v>
      </c>
      <c r="B941" s="30" t="s">
        <v>2765</v>
      </c>
      <c r="C941" s="37">
        <v>48583</v>
      </c>
      <c r="D941" s="29">
        <v>1</v>
      </c>
      <c r="E941" s="42" t="s">
        <v>2766</v>
      </c>
      <c r="F941" s="29"/>
      <c r="G941" s="29" t="s">
        <v>731</v>
      </c>
      <c r="H941" s="29" t="s">
        <v>876</v>
      </c>
    </row>
    <row r="942" spans="1:8" s="1" customFormat="1" ht="20.85" customHeight="1" x14ac:dyDescent="0.25">
      <c r="A942" s="29" t="s">
        <v>2767</v>
      </c>
      <c r="B942" s="30" t="s">
        <v>2768</v>
      </c>
      <c r="C942" s="37">
        <v>58915</v>
      </c>
      <c r="D942" s="29">
        <v>1</v>
      </c>
      <c r="E942" s="42" t="s">
        <v>2769</v>
      </c>
      <c r="F942" s="29" t="s">
        <v>16790</v>
      </c>
      <c r="G942" s="29" t="s">
        <v>731</v>
      </c>
      <c r="H942" s="29" t="s">
        <v>876</v>
      </c>
    </row>
    <row r="943" spans="1:8" s="1" customFormat="1" ht="20.85" customHeight="1" x14ac:dyDescent="0.25">
      <c r="A943" s="29" t="s">
        <v>2770</v>
      </c>
      <c r="B943" s="30" t="s">
        <v>2771</v>
      </c>
      <c r="C943" s="37">
        <v>58915</v>
      </c>
      <c r="D943" s="29">
        <v>1</v>
      </c>
      <c r="E943" s="42" t="s">
        <v>2772</v>
      </c>
      <c r="F943" s="29" t="s">
        <v>16790</v>
      </c>
      <c r="G943" s="29" t="s">
        <v>731</v>
      </c>
      <c r="H943" s="29" t="s">
        <v>876</v>
      </c>
    </row>
    <row r="944" spans="1:8" s="1" customFormat="1" ht="20.85" customHeight="1" x14ac:dyDescent="0.25">
      <c r="A944" s="29" t="s">
        <v>2773</v>
      </c>
      <c r="B944" s="30" t="s">
        <v>2774</v>
      </c>
      <c r="C944" s="37">
        <v>58915</v>
      </c>
      <c r="D944" s="29">
        <v>1</v>
      </c>
      <c r="E944" s="42" t="s">
        <v>2775</v>
      </c>
      <c r="F944" s="29"/>
      <c r="G944" s="29" t="s">
        <v>731</v>
      </c>
      <c r="H944" s="29" t="s">
        <v>876</v>
      </c>
    </row>
    <row r="945" spans="1:8" s="1" customFormat="1" ht="20.85" customHeight="1" x14ac:dyDescent="0.25">
      <c r="A945" s="29" t="s">
        <v>2776</v>
      </c>
      <c r="B945" s="30" t="s">
        <v>2777</v>
      </c>
      <c r="C945" s="37">
        <v>67135</v>
      </c>
      <c r="D945" s="29">
        <v>1</v>
      </c>
      <c r="E945" s="42" t="s">
        <v>2778</v>
      </c>
      <c r="F945" s="29" t="s">
        <v>16790</v>
      </c>
      <c r="G945" s="29" t="s">
        <v>731</v>
      </c>
      <c r="H945" s="29" t="s">
        <v>876</v>
      </c>
    </row>
    <row r="946" spans="1:8" s="1" customFormat="1" ht="20.85" customHeight="1" x14ac:dyDescent="0.25">
      <c r="A946" s="29" t="s">
        <v>2779</v>
      </c>
      <c r="B946" s="30" t="s">
        <v>2780</v>
      </c>
      <c r="C946" s="37">
        <v>67135</v>
      </c>
      <c r="D946" s="29">
        <v>1</v>
      </c>
      <c r="E946" s="42" t="s">
        <v>2781</v>
      </c>
      <c r="F946" s="29" t="s">
        <v>16790</v>
      </c>
      <c r="G946" s="29" t="s">
        <v>731</v>
      </c>
      <c r="H946" s="29" t="s">
        <v>876</v>
      </c>
    </row>
    <row r="947" spans="1:8" s="1" customFormat="1" ht="20.85" customHeight="1" x14ac:dyDescent="0.25">
      <c r="A947" s="29" t="s">
        <v>2782</v>
      </c>
      <c r="B947" s="30" t="s">
        <v>2783</v>
      </c>
      <c r="C947" s="37">
        <v>67135</v>
      </c>
      <c r="D947" s="29">
        <v>1</v>
      </c>
      <c r="E947" s="42" t="s">
        <v>2784</v>
      </c>
      <c r="F947" s="29"/>
      <c r="G947" s="29" t="s">
        <v>731</v>
      </c>
      <c r="H947" s="29" t="s">
        <v>876</v>
      </c>
    </row>
    <row r="948" spans="1:8" s="1" customFormat="1" ht="20.85" customHeight="1" x14ac:dyDescent="0.25">
      <c r="A948" s="29" t="s">
        <v>2785</v>
      </c>
      <c r="B948" s="30" t="s">
        <v>2786</v>
      </c>
      <c r="C948" s="37">
        <v>106116</v>
      </c>
      <c r="D948" s="29">
        <v>1</v>
      </c>
      <c r="E948" s="42" t="s">
        <v>2787</v>
      </c>
      <c r="F948" s="29" t="s">
        <v>16790</v>
      </c>
      <c r="G948" s="29" t="s">
        <v>731</v>
      </c>
      <c r="H948" s="29" t="s">
        <v>876</v>
      </c>
    </row>
    <row r="949" spans="1:8" s="1" customFormat="1" ht="20.85" customHeight="1" x14ac:dyDescent="0.25">
      <c r="A949" s="29" t="s">
        <v>2788</v>
      </c>
      <c r="B949" s="30" t="s">
        <v>2789</v>
      </c>
      <c r="C949" s="37">
        <v>106116</v>
      </c>
      <c r="D949" s="29">
        <v>1</v>
      </c>
      <c r="E949" s="42" t="s">
        <v>2790</v>
      </c>
      <c r="F949" s="29" t="s">
        <v>16790</v>
      </c>
      <c r="G949" s="29" t="s">
        <v>731</v>
      </c>
      <c r="H949" s="29" t="s">
        <v>876</v>
      </c>
    </row>
    <row r="950" spans="1:8" s="1" customFormat="1" ht="20.85" customHeight="1" x14ac:dyDescent="0.25">
      <c r="A950" s="29" t="s">
        <v>2791</v>
      </c>
      <c r="B950" s="30" t="s">
        <v>2792</v>
      </c>
      <c r="C950" s="37">
        <v>106116</v>
      </c>
      <c r="D950" s="29">
        <v>1</v>
      </c>
      <c r="E950" s="42" t="s">
        <v>2793</v>
      </c>
      <c r="F950" s="29"/>
      <c r="G950" s="29" t="s">
        <v>731</v>
      </c>
      <c r="H950" s="29" t="s">
        <v>876</v>
      </c>
    </row>
    <row r="951" spans="1:8" s="1" customFormat="1" ht="20.85" customHeight="1" x14ac:dyDescent="0.25">
      <c r="A951" s="29" t="s">
        <v>2794</v>
      </c>
      <c r="B951" s="30" t="s">
        <v>2795</v>
      </c>
      <c r="C951" s="37">
        <v>116293</v>
      </c>
      <c r="D951" s="29">
        <v>1</v>
      </c>
      <c r="E951" s="42" t="s">
        <v>2796</v>
      </c>
      <c r="F951" s="29" t="s">
        <v>16790</v>
      </c>
      <c r="G951" s="29" t="s">
        <v>731</v>
      </c>
      <c r="H951" s="29" t="s">
        <v>876</v>
      </c>
    </row>
    <row r="952" spans="1:8" s="1" customFormat="1" ht="20.85" customHeight="1" x14ac:dyDescent="0.25">
      <c r="A952" s="29" t="s">
        <v>2797</v>
      </c>
      <c r="B952" s="30" t="s">
        <v>2798</v>
      </c>
      <c r="C952" s="37">
        <v>116293</v>
      </c>
      <c r="D952" s="29">
        <v>1</v>
      </c>
      <c r="E952" s="42" t="s">
        <v>2799</v>
      </c>
      <c r="F952" s="29" t="s">
        <v>16790</v>
      </c>
      <c r="G952" s="29" t="s">
        <v>731</v>
      </c>
      <c r="H952" s="29" t="s">
        <v>876</v>
      </c>
    </row>
    <row r="953" spans="1:8" s="1" customFormat="1" ht="20.85" customHeight="1" x14ac:dyDescent="0.25">
      <c r="A953" s="29" t="s">
        <v>2800</v>
      </c>
      <c r="B953" s="30" t="s">
        <v>2801</v>
      </c>
      <c r="C953" s="37">
        <v>116293</v>
      </c>
      <c r="D953" s="29">
        <v>1</v>
      </c>
      <c r="E953" s="42" t="s">
        <v>2802</v>
      </c>
      <c r="F953" s="29"/>
      <c r="G953" s="29" t="s">
        <v>731</v>
      </c>
      <c r="H953" s="29" t="s">
        <v>876</v>
      </c>
    </row>
    <row r="954" spans="1:8" s="1" customFormat="1" ht="20.85" customHeight="1" x14ac:dyDescent="0.25">
      <c r="A954" s="29" t="s">
        <v>2803</v>
      </c>
      <c r="B954" s="30" t="s">
        <v>2804</v>
      </c>
      <c r="C954" s="37">
        <v>148580</v>
      </c>
      <c r="D954" s="29">
        <v>1</v>
      </c>
      <c r="E954" s="42" t="s">
        <v>2805</v>
      </c>
      <c r="F954" s="29" t="s">
        <v>16790</v>
      </c>
      <c r="G954" s="29" t="s">
        <v>731</v>
      </c>
      <c r="H954" s="29" t="s">
        <v>876</v>
      </c>
    </row>
    <row r="955" spans="1:8" s="1" customFormat="1" ht="20.85" customHeight="1" x14ac:dyDescent="0.25">
      <c r="A955" s="29" t="s">
        <v>2806</v>
      </c>
      <c r="B955" s="30" t="s">
        <v>2807</v>
      </c>
      <c r="C955" s="37">
        <v>148580</v>
      </c>
      <c r="D955" s="29">
        <v>1</v>
      </c>
      <c r="E955" s="42" t="s">
        <v>2808</v>
      </c>
      <c r="F955" s="29" t="s">
        <v>16790</v>
      </c>
      <c r="G955" s="29" t="s">
        <v>731</v>
      </c>
      <c r="H955" s="29" t="s">
        <v>876</v>
      </c>
    </row>
    <row r="956" spans="1:8" s="1" customFormat="1" ht="20.85" customHeight="1" x14ac:dyDescent="0.25">
      <c r="A956" s="29" t="s">
        <v>2809</v>
      </c>
      <c r="B956" s="30" t="s">
        <v>2810</v>
      </c>
      <c r="C956" s="37">
        <v>148580</v>
      </c>
      <c r="D956" s="29">
        <v>1</v>
      </c>
      <c r="E956" s="42" t="s">
        <v>2811</v>
      </c>
      <c r="F956" s="29"/>
      <c r="G956" s="29" t="s">
        <v>731</v>
      </c>
      <c r="H956" s="29" t="s">
        <v>876</v>
      </c>
    </row>
    <row r="957" spans="1:8" s="1" customFormat="1" ht="20.85" customHeight="1" x14ac:dyDescent="0.25">
      <c r="A957" s="29" t="s">
        <v>2812</v>
      </c>
      <c r="B957" s="30" t="s">
        <v>2813</v>
      </c>
      <c r="C957" s="37">
        <v>225875</v>
      </c>
      <c r="D957" s="29">
        <v>1</v>
      </c>
      <c r="E957" s="42" t="s">
        <v>2814</v>
      </c>
      <c r="F957" s="29" t="s">
        <v>16790</v>
      </c>
      <c r="G957" s="29" t="s">
        <v>731</v>
      </c>
      <c r="H957" s="29" t="s">
        <v>876</v>
      </c>
    </row>
    <row r="958" spans="1:8" s="1" customFormat="1" ht="20.85" customHeight="1" x14ac:dyDescent="0.25">
      <c r="A958" s="29" t="s">
        <v>2815</v>
      </c>
      <c r="B958" s="30" t="s">
        <v>2816</v>
      </c>
      <c r="C958" s="37">
        <v>225875</v>
      </c>
      <c r="D958" s="29">
        <v>1</v>
      </c>
      <c r="E958" s="42" t="s">
        <v>2817</v>
      </c>
      <c r="F958" s="29" t="s">
        <v>16790</v>
      </c>
      <c r="G958" s="29" t="s">
        <v>731</v>
      </c>
      <c r="H958" s="29" t="s">
        <v>876</v>
      </c>
    </row>
    <row r="959" spans="1:8" s="1" customFormat="1" ht="20.85" customHeight="1" x14ac:dyDescent="0.25">
      <c r="A959" s="29" t="s">
        <v>2818</v>
      </c>
      <c r="B959" s="30" t="s">
        <v>2819</v>
      </c>
      <c r="C959" s="37">
        <v>225875</v>
      </c>
      <c r="D959" s="29">
        <v>1</v>
      </c>
      <c r="E959" s="42" t="s">
        <v>2820</v>
      </c>
      <c r="F959" s="29"/>
      <c r="G959" s="29" t="s">
        <v>731</v>
      </c>
      <c r="H959" s="29" t="s">
        <v>876</v>
      </c>
    </row>
    <row r="960" spans="1:8" s="1" customFormat="1" ht="20.85" customHeight="1" x14ac:dyDescent="0.25">
      <c r="A960" s="29" t="s">
        <v>2821</v>
      </c>
      <c r="B960" s="30" t="s">
        <v>2822</v>
      </c>
      <c r="C960" s="37">
        <v>64594</v>
      </c>
      <c r="D960" s="29">
        <v>1</v>
      </c>
      <c r="E960" s="42" t="s">
        <v>2823</v>
      </c>
      <c r="F960" s="29"/>
      <c r="G960" s="29" t="s">
        <v>731</v>
      </c>
      <c r="H960" s="29" t="s">
        <v>876</v>
      </c>
    </row>
    <row r="961" spans="1:8" s="1" customFormat="1" ht="20.85" customHeight="1" x14ac:dyDescent="0.25">
      <c r="A961" s="29" t="s">
        <v>2824</v>
      </c>
      <c r="B961" s="30" t="s">
        <v>2825</v>
      </c>
      <c r="C961" s="37">
        <v>95600</v>
      </c>
      <c r="D961" s="29">
        <v>1</v>
      </c>
      <c r="E961" s="42" t="s">
        <v>2826</v>
      </c>
      <c r="F961" s="29"/>
      <c r="G961" s="29" t="s">
        <v>731</v>
      </c>
      <c r="H961" s="29" t="s">
        <v>876</v>
      </c>
    </row>
    <row r="962" spans="1:8" s="1" customFormat="1" ht="20.85" customHeight="1" x14ac:dyDescent="0.25">
      <c r="A962" s="29" t="s">
        <v>2827</v>
      </c>
      <c r="B962" s="30" t="s">
        <v>2828</v>
      </c>
      <c r="C962" s="37">
        <v>143402</v>
      </c>
      <c r="D962" s="29">
        <v>1</v>
      </c>
      <c r="E962" s="42" t="s">
        <v>2829</v>
      </c>
      <c r="F962" s="29"/>
      <c r="G962" s="29" t="s">
        <v>731</v>
      </c>
      <c r="H962" s="29" t="s">
        <v>876</v>
      </c>
    </row>
    <row r="963" spans="1:8" s="1" customFormat="1" ht="20.85" customHeight="1" x14ac:dyDescent="0.25">
      <c r="A963" s="29" t="s">
        <v>2830</v>
      </c>
      <c r="B963" s="30" t="s">
        <v>2831</v>
      </c>
      <c r="C963" s="37">
        <v>155019</v>
      </c>
      <c r="D963" s="29">
        <v>1</v>
      </c>
      <c r="E963" s="42" t="s">
        <v>2832</v>
      </c>
      <c r="F963" s="29"/>
      <c r="G963" s="29" t="s">
        <v>731</v>
      </c>
      <c r="H963" s="29" t="s">
        <v>876</v>
      </c>
    </row>
    <row r="964" spans="1:8" s="1" customFormat="1" ht="20.85" customHeight="1" x14ac:dyDescent="0.25">
      <c r="A964" s="29" t="s">
        <v>2833</v>
      </c>
      <c r="B964" s="30" t="s">
        <v>2834</v>
      </c>
      <c r="C964" s="37">
        <v>186028</v>
      </c>
      <c r="D964" s="29">
        <v>1</v>
      </c>
      <c r="E964" s="42" t="s">
        <v>2835</v>
      </c>
      <c r="F964" s="29"/>
      <c r="G964" s="29" t="s">
        <v>731</v>
      </c>
      <c r="H964" s="29" t="s">
        <v>876</v>
      </c>
    </row>
    <row r="965" spans="1:8" s="1" customFormat="1" ht="20.85" customHeight="1" x14ac:dyDescent="0.25">
      <c r="A965" s="29" t="s">
        <v>2836</v>
      </c>
      <c r="B965" s="30" t="s">
        <v>2837</v>
      </c>
      <c r="C965" s="37">
        <v>205406</v>
      </c>
      <c r="D965" s="29">
        <v>1</v>
      </c>
      <c r="E965" s="42" t="s">
        <v>2838</v>
      </c>
      <c r="F965" s="29"/>
      <c r="G965" s="29" t="s">
        <v>731</v>
      </c>
      <c r="H965" s="29" t="s">
        <v>876</v>
      </c>
    </row>
    <row r="966" spans="1:8" s="1" customFormat="1" ht="20.85" customHeight="1" x14ac:dyDescent="0.25">
      <c r="A966" s="29" t="s">
        <v>2839</v>
      </c>
      <c r="B966" s="30" t="s">
        <v>2840</v>
      </c>
      <c r="C966" s="37">
        <v>34726</v>
      </c>
      <c r="D966" s="29">
        <v>1</v>
      </c>
      <c r="E966" s="42" t="s">
        <v>2841</v>
      </c>
      <c r="F966" s="29"/>
      <c r="G966" s="29" t="s">
        <v>731</v>
      </c>
      <c r="H966" s="29" t="s">
        <v>876</v>
      </c>
    </row>
    <row r="967" spans="1:8" s="1" customFormat="1" ht="20.85" customHeight="1" x14ac:dyDescent="0.25">
      <c r="A967" s="29" t="s">
        <v>2842</v>
      </c>
      <c r="B967" s="30" t="s">
        <v>2843</v>
      </c>
      <c r="C967" s="37">
        <v>76737</v>
      </c>
      <c r="D967" s="29">
        <v>1</v>
      </c>
      <c r="E967" s="42" t="s">
        <v>2844</v>
      </c>
      <c r="F967" s="29"/>
      <c r="G967" s="29" t="s">
        <v>731</v>
      </c>
      <c r="H967" s="29" t="s">
        <v>876</v>
      </c>
    </row>
    <row r="968" spans="1:8" s="1" customFormat="1" ht="20.85" customHeight="1" x14ac:dyDescent="0.25">
      <c r="A968" s="29" t="s">
        <v>2845</v>
      </c>
      <c r="B968" s="30" t="s">
        <v>2846</v>
      </c>
      <c r="C968" s="37">
        <v>98316</v>
      </c>
      <c r="D968" s="29">
        <v>1</v>
      </c>
      <c r="E968" s="42" t="s">
        <v>2847</v>
      </c>
      <c r="F968" s="29"/>
      <c r="G968" s="29" t="s">
        <v>731</v>
      </c>
      <c r="H968" s="29" t="s">
        <v>876</v>
      </c>
    </row>
    <row r="969" spans="1:8" s="1" customFormat="1" ht="20.85" customHeight="1" x14ac:dyDescent="0.25">
      <c r="A969" s="29" t="s">
        <v>2848</v>
      </c>
      <c r="B969" s="30" t="s">
        <v>2849</v>
      </c>
      <c r="C969" s="37">
        <v>128048</v>
      </c>
      <c r="D969" s="29">
        <v>1</v>
      </c>
      <c r="E969" s="42" t="s">
        <v>2850</v>
      </c>
      <c r="F969" s="29"/>
      <c r="G969" s="29" t="s">
        <v>731</v>
      </c>
      <c r="H969" s="29" t="s">
        <v>876</v>
      </c>
    </row>
    <row r="970" spans="1:8" s="1" customFormat="1" ht="20.85" customHeight="1" x14ac:dyDescent="0.25">
      <c r="A970" s="29" t="s">
        <v>2851</v>
      </c>
      <c r="B970" s="30" t="s">
        <v>2852</v>
      </c>
      <c r="C970" s="37">
        <v>219654</v>
      </c>
      <c r="D970" s="29">
        <v>1</v>
      </c>
      <c r="E970" s="42" t="s">
        <v>2853</v>
      </c>
      <c r="F970" s="29"/>
      <c r="G970" s="29" t="s">
        <v>731</v>
      </c>
      <c r="H970" s="29" t="s">
        <v>876</v>
      </c>
    </row>
    <row r="971" spans="1:8" s="1" customFormat="1" ht="20.85" customHeight="1" x14ac:dyDescent="0.25">
      <c r="A971" s="29" t="s">
        <v>2854</v>
      </c>
      <c r="B971" s="30" t="s">
        <v>2855</v>
      </c>
      <c r="C971" s="37">
        <v>266168</v>
      </c>
      <c r="D971" s="29">
        <v>1</v>
      </c>
      <c r="E971" s="42" t="s">
        <v>2856</v>
      </c>
      <c r="F971" s="29"/>
      <c r="G971" s="29" t="s">
        <v>731</v>
      </c>
      <c r="H971" s="29" t="s">
        <v>876</v>
      </c>
    </row>
    <row r="972" spans="1:8" s="1" customFormat="1" ht="20.85" customHeight="1" x14ac:dyDescent="0.25">
      <c r="A972" s="29" t="s">
        <v>2857</v>
      </c>
      <c r="B972" s="30" t="s">
        <v>2858</v>
      </c>
      <c r="C972" s="37">
        <v>373117</v>
      </c>
      <c r="D972" s="29">
        <v>1</v>
      </c>
      <c r="E972" s="42" t="s">
        <v>2859</v>
      </c>
      <c r="F972" s="29"/>
      <c r="G972" s="29" t="s">
        <v>731</v>
      </c>
      <c r="H972" s="29" t="s">
        <v>876</v>
      </c>
    </row>
    <row r="973" spans="1:8" s="1" customFormat="1" ht="20.85" customHeight="1" x14ac:dyDescent="0.25">
      <c r="A973" s="29" t="s">
        <v>2860</v>
      </c>
      <c r="B973" s="30" t="s">
        <v>2861</v>
      </c>
      <c r="C973" s="37">
        <v>489177</v>
      </c>
      <c r="D973" s="29">
        <v>1</v>
      </c>
      <c r="E973" s="42" t="s">
        <v>2862</v>
      </c>
      <c r="F973" s="29"/>
      <c r="G973" s="29" t="s">
        <v>731</v>
      </c>
      <c r="H973" s="29" t="s">
        <v>876</v>
      </c>
    </row>
    <row r="974" spans="1:8" s="1" customFormat="1" ht="20.85" customHeight="1" x14ac:dyDescent="0.25">
      <c r="A974" s="29" t="s">
        <v>2863</v>
      </c>
      <c r="B974" s="30" t="s">
        <v>2864</v>
      </c>
      <c r="C974" s="37">
        <v>695396</v>
      </c>
      <c r="D974" s="29">
        <v>1</v>
      </c>
      <c r="E974" s="42" t="s">
        <v>2865</v>
      </c>
      <c r="F974" s="29"/>
      <c r="G974" s="29" t="s">
        <v>731</v>
      </c>
      <c r="H974" s="29" t="s">
        <v>876</v>
      </c>
    </row>
    <row r="975" spans="1:8" s="1" customFormat="1" ht="20.85" customHeight="1" x14ac:dyDescent="0.25">
      <c r="A975" s="29" t="s">
        <v>2866</v>
      </c>
      <c r="B975" s="30" t="s">
        <v>2867</v>
      </c>
      <c r="C975" s="37">
        <v>983151</v>
      </c>
      <c r="D975" s="29">
        <v>1</v>
      </c>
      <c r="E975" s="42" t="s">
        <v>2868</v>
      </c>
      <c r="F975" s="29"/>
      <c r="G975" s="29" t="s">
        <v>731</v>
      </c>
      <c r="H975" s="29" t="s">
        <v>876</v>
      </c>
    </row>
    <row r="976" spans="1:8" s="1" customFormat="1" ht="20.85" customHeight="1" x14ac:dyDescent="0.25">
      <c r="A976" s="29" t="s">
        <v>2869</v>
      </c>
      <c r="B976" s="30" t="s">
        <v>2870</v>
      </c>
      <c r="C976" s="37">
        <v>8413</v>
      </c>
      <c r="D976" s="29">
        <v>1</v>
      </c>
      <c r="E976" s="42" t="s">
        <v>2871</v>
      </c>
      <c r="F976" s="29" t="s">
        <v>16790</v>
      </c>
      <c r="G976" s="29" t="s">
        <v>731</v>
      </c>
      <c r="H976" s="29" t="s">
        <v>876</v>
      </c>
    </row>
    <row r="977" spans="1:8" s="1" customFormat="1" ht="20.85" customHeight="1" x14ac:dyDescent="0.25">
      <c r="A977" s="29" t="s">
        <v>2872</v>
      </c>
      <c r="B977" s="30" t="s">
        <v>2873</v>
      </c>
      <c r="C977" s="37">
        <v>18199</v>
      </c>
      <c r="D977" s="29">
        <v>1</v>
      </c>
      <c r="E977" s="42" t="s">
        <v>2874</v>
      </c>
      <c r="F977" s="29"/>
      <c r="G977" s="29" t="s">
        <v>731</v>
      </c>
      <c r="H977" s="29" t="s">
        <v>876</v>
      </c>
    </row>
    <row r="978" spans="1:8" s="1" customFormat="1" ht="20.85" customHeight="1" x14ac:dyDescent="0.25">
      <c r="A978" s="29" t="s">
        <v>2875</v>
      </c>
      <c r="B978" s="30" t="s">
        <v>2876</v>
      </c>
      <c r="C978" s="37">
        <v>8904</v>
      </c>
      <c r="D978" s="29">
        <v>1</v>
      </c>
      <c r="E978" s="42" t="s">
        <v>2877</v>
      </c>
      <c r="F978" s="29" t="s">
        <v>16790</v>
      </c>
      <c r="G978" s="29" t="s">
        <v>731</v>
      </c>
      <c r="H978" s="29" t="s">
        <v>876</v>
      </c>
    </row>
    <row r="979" spans="1:8" s="1" customFormat="1" ht="20.85" customHeight="1" x14ac:dyDescent="0.25">
      <c r="A979" s="29" t="s">
        <v>2878</v>
      </c>
      <c r="B979" s="30" t="s">
        <v>2879</v>
      </c>
      <c r="C979" s="37">
        <v>8904</v>
      </c>
      <c r="D979" s="29">
        <v>1</v>
      </c>
      <c r="E979" s="42" t="s">
        <v>2880</v>
      </c>
      <c r="F979" s="29"/>
      <c r="G979" s="29" t="s">
        <v>731</v>
      </c>
      <c r="H979" s="29" t="s">
        <v>876</v>
      </c>
    </row>
    <row r="980" spans="1:8" s="1" customFormat="1" ht="20.85" customHeight="1" x14ac:dyDescent="0.25">
      <c r="A980" s="29" t="s">
        <v>2881</v>
      </c>
      <c r="B980" s="30" t="s">
        <v>2882</v>
      </c>
      <c r="C980" s="37">
        <v>23767</v>
      </c>
      <c r="D980" s="29">
        <v>1</v>
      </c>
      <c r="E980" s="42" t="s">
        <v>2883</v>
      </c>
      <c r="F980" s="29"/>
      <c r="G980" s="29" t="s">
        <v>731</v>
      </c>
      <c r="H980" s="29" t="s">
        <v>876</v>
      </c>
    </row>
    <row r="981" spans="1:8" s="1" customFormat="1" ht="20.85" customHeight="1" x14ac:dyDescent="0.25">
      <c r="A981" s="29" t="s">
        <v>2884</v>
      </c>
      <c r="B981" s="30" t="s">
        <v>2885</v>
      </c>
      <c r="C981" s="37">
        <v>29273</v>
      </c>
      <c r="D981" s="29">
        <v>1</v>
      </c>
      <c r="E981" s="42" t="s">
        <v>2886</v>
      </c>
      <c r="F981" s="29"/>
      <c r="G981" s="29" t="s">
        <v>731</v>
      </c>
      <c r="H981" s="29" t="s">
        <v>876</v>
      </c>
    </row>
    <row r="982" spans="1:8" s="1" customFormat="1" ht="20.85" customHeight="1" x14ac:dyDescent="0.25">
      <c r="A982" s="29" t="s">
        <v>2887</v>
      </c>
      <c r="B982" s="30" t="s">
        <v>2888</v>
      </c>
      <c r="C982" s="37">
        <v>38049</v>
      </c>
      <c r="D982" s="29">
        <v>1</v>
      </c>
      <c r="E982" s="42" t="s">
        <v>2889</v>
      </c>
      <c r="F982" s="29"/>
      <c r="G982" s="29" t="s">
        <v>731</v>
      </c>
      <c r="H982" s="29" t="s">
        <v>876</v>
      </c>
    </row>
    <row r="983" spans="1:8" s="1" customFormat="1" ht="20.85" customHeight="1" x14ac:dyDescent="0.25">
      <c r="A983" s="29" t="s">
        <v>2890</v>
      </c>
      <c r="B983" s="30" t="s">
        <v>2891</v>
      </c>
      <c r="C983" s="37">
        <v>10993</v>
      </c>
      <c r="D983" s="29">
        <v>1</v>
      </c>
      <c r="E983" s="42" t="s">
        <v>2892</v>
      </c>
      <c r="F983" s="29" t="s">
        <v>16790</v>
      </c>
      <c r="G983" s="29" t="s">
        <v>731</v>
      </c>
      <c r="H983" s="29" t="s">
        <v>876</v>
      </c>
    </row>
    <row r="984" spans="1:8" s="1" customFormat="1" ht="20.85" customHeight="1" x14ac:dyDescent="0.25">
      <c r="A984" s="29" t="s">
        <v>2893</v>
      </c>
      <c r="B984" s="30" t="s">
        <v>2894</v>
      </c>
      <c r="C984" s="37">
        <v>10993</v>
      </c>
      <c r="D984" s="29">
        <v>1</v>
      </c>
      <c r="E984" s="42" t="s">
        <v>2895</v>
      </c>
      <c r="F984" s="29"/>
      <c r="G984" s="29" t="s">
        <v>731</v>
      </c>
      <c r="H984" s="29" t="s">
        <v>876</v>
      </c>
    </row>
    <row r="985" spans="1:8" s="1" customFormat="1" ht="20.85" customHeight="1" x14ac:dyDescent="0.25">
      <c r="A985" s="29" t="s">
        <v>2896</v>
      </c>
      <c r="B985" s="30" t="s">
        <v>2897</v>
      </c>
      <c r="C985" s="37">
        <v>45138</v>
      </c>
      <c r="D985" s="29">
        <v>1</v>
      </c>
      <c r="E985" s="42" t="s">
        <v>2898</v>
      </c>
      <c r="F985" s="29"/>
      <c r="G985" s="29" t="s">
        <v>731</v>
      </c>
      <c r="H985" s="29" t="s">
        <v>876</v>
      </c>
    </row>
    <row r="986" spans="1:8" s="1" customFormat="1" ht="20.85" customHeight="1" x14ac:dyDescent="0.25">
      <c r="A986" s="29" t="s">
        <v>2899</v>
      </c>
      <c r="B986" s="30" t="s">
        <v>2900</v>
      </c>
      <c r="C986" s="37">
        <v>12906</v>
      </c>
      <c r="D986" s="29">
        <v>1</v>
      </c>
      <c r="E986" s="42" t="s">
        <v>2901</v>
      </c>
      <c r="F986" s="29" t="s">
        <v>16790</v>
      </c>
      <c r="G986" s="29" t="s">
        <v>731</v>
      </c>
      <c r="H986" s="29" t="s">
        <v>876</v>
      </c>
    </row>
    <row r="987" spans="1:8" s="1" customFormat="1" ht="20.85" customHeight="1" x14ac:dyDescent="0.25">
      <c r="A987" s="29" t="s">
        <v>2902</v>
      </c>
      <c r="B987" s="30" t="s">
        <v>2903</v>
      </c>
      <c r="C987" s="37">
        <v>12906</v>
      </c>
      <c r="D987" s="29">
        <v>1</v>
      </c>
      <c r="E987" s="42" t="s">
        <v>2904</v>
      </c>
      <c r="F987" s="29" t="s">
        <v>16790</v>
      </c>
      <c r="G987" s="29" t="s">
        <v>731</v>
      </c>
      <c r="H987" s="29" t="s">
        <v>876</v>
      </c>
    </row>
    <row r="988" spans="1:8" s="1" customFormat="1" ht="20.85" customHeight="1" x14ac:dyDescent="0.25">
      <c r="A988" s="29" t="s">
        <v>2905</v>
      </c>
      <c r="B988" s="30" t="s">
        <v>2906</v>
      </c>
      <c r="C988" s="37">
        <v>55819</v>
      </c>
      <c r="D988" s="29">
        <v>1</v>
      </c>
      <c r="E988" s="42" t="s">
        <v>2907</v>
      </c>
      <c r="F988" s="29"/>
      <c r="G988" s="29" t="s">
        <v>731</v>
      </c>
      <c r="H988" s="29" t="s">
        <v>876</v>
      </c>
    </row>
    <row r="989" spans="1:8" s="1" customFormat="1" ht="20.85" customHeight="1" x14ac:dyDescent="0.25">
      <c r="A989" s="29" t="s">
        <v>2908</v>
      </c>
      <c r="B989" s="30" t="s">
        <v>2909</v>
      </c>
      <c r="C989" s="37">
        <v>11706</v>
      </c>
      <c r="D989" s="29">
        <v>1</v>
      </c>
      <c r="E989" s="42" t="s">
        <v>2910</v>
      </c>
      <c r="F989" s="29" t="s">
        <v>16790</v>
      </c>
      <c r="G989" s="29" t="s">
        <v>731</v>
      </c>
      <c r="H989" s="29" t="s">
        <v>876</v>
      </c>
    </row>
    <row r="990" spans="1:8" s="1" customFormat="1" ht="20.85" customHeight="1" x14ac:dyDescent="0.25">
      <c r="A990" s="29" t="s">
        <v>2911</v>
      </c>
      <c r="B990" s="30" t="s">
        <v>2912</v>
      </c>
      <c r="C990" s="37">
        <v>11706</v>
      </c>
      <c r="D990" s="29">
        <v>1</v>
      </c>
      <c r="E990" s="42" t="s">
        <v>2913</v>
      </c>
      <c r="F990" s="29"/>
      <c r="G990" s="29" t="s">
        <v>731</v>
      </c>
      <c r="H990" s="29" t="s">
        <v>876</v>
      </c>
    </row>
    <row r="991" spans="1:8" s="1" customFormat="1" ht="20.85" customHeight="1" x14ac:dyDescent="0.25">
      <c r="A991" s="29" t="s">
        <v>2914</v>
      </c>
      <c r="B991" s="30" t="s">
        <v>2915</v>
      </c>
      <c r="C991" s="37">
        <v>63180</v>
      </c>
      <c r="D991" s="29">
        <v>1</v>
      </c>
      <c r="E991" s="42" t="s">
        <v>2916</v>
      </c>
      <c r="F991" s="29"/>
      <c r="G991" s="29" t="s">
        <v>731</v>
      </c>
      <c r="H991" s="29" t="s">
        <v>876</v>
      </c>
    </row>
    <row r="992" spans="1:8" s="1" customFormat="1" ht="20.85" customHeight="1" x14ac:dyDescent="0.25">
      <c r="A992" s="29" t="s">
        <v>2917</v>
      </c>
      <c r="B992" s="30" t="s">
        <v>2918</v>
      </c>
      <c r="C992" s="37">
        <v>74034</v>
      </c>
      <c r="D992" s="29">
        <v>1</v>
      </c>
      <c r="E992" s="42" t="s">
        <v>2919</v>
      </c>
      <c r="F992" s="29"/>
      <c r="G992" s="29" t="s">
        <v>731</v>
      </c>
      <c r="H992" s="29" t="s">
        <v>876</v>
      </c>
    </row>
    <row r="993" spans="1:8" s="1" customFormat="1" ht="20.85" customHeight="1" x14ac:dyDescent="0.25">
      <c r="A993" s="29" t="s">
        <v>2920</v>
      </c>
      <c r="B993" s="30" t="s">
        <v>2921</v>
      </c>
      <c r="C993" s="37">
        <v>2535</v>
      </c>
      <c r="D993" s="29">
        <v>1</v>
      </c>
      <c r="E993" s="42" t="s">
        <v>2922</v>
      </c>
      <c r="F993" s="29" t="s">
        <v>16790</v>
      </c>
      <c r="G993" s="29" t="s">
        <v>731</v>
      </c>
      <c r="H993" s="29" t="s">
        <v>876</v>
      </c>
    </row>
    <row r="994" spans="1:8" s="1" customFormat="1" ht="20.85" customHeight="1" x14ac:dyDescent="0.25">
      <c r="A994" s="29" t="s">
        <v>2923</v>
      </c>
      <c r="B994" s="30" t="s">
        <v>2924</v>
      </c>
      <c r="C994" s="37">
        <v>2535</v>
      </c>
      <c r="D994" s="29">
        <v>1</v>
      </c>
      <c r="E994" s="42" t="s">
        <v>2925</v>
      </c>
      <c r="F994" s="29" t="s">
        <v>16790</v>
      </c>
      <c r="G994" s="29" t="s">
        <v>731</v>
      </c>
      <c r="H994" s="29" t="s">
        <v>876</v>
      </c>
    </row>
    <row r="995" spans="1:8" s="1" customFormat="1" ht="20.85" customHeight="1" x14ac:dyDescent="0.25">
      <c r="A995" s="29" t="s">
        <v>2926</v>
      </c>
      <c r="B995" s="30" t="s">
        <v>2927</v>
      </c>
      <c r="C995" s="37">
        <v>2535</v>
      </c>
      <c r="D995" s="29">
        <v>1</v>
      </c>
      <c r="E995" s="42" t="s">
        <v>2928</v>
      </c>
      <c r="F995" s="29" t="s">
        <v>16790</v>
      </c>
      <c r="G995" s="29" t="s">
        <v>731</v>
      </c>
      <c r="H995" s="29" t="s">
        <v>876</v>
      </c>
    </row>
    <row r="996" spans="1:8" s="1" customFormat="1" ht="20.85" customHeight="1" x14ac:dyDescent="0.25">
      <c r="A996" s="29" t="s">
        <v>2929</v>
      </c>
      <c r="B996" s="30" t="s">
        <v>2930</v>
      </c>
      <c r="C996" s="37">
        <v>2535</v>
      </c>
      <c r="D996" s="29">
        <v>1</v>
      </c>
      <c r="E996" s="42" t="s">
        <v>2931</v>
      </c>
      <c r="F996" s="29" t="s">
        <v>16790</v>
      </c>
      <c r="G996" s="29" t="s">
        <v>731</v>
      </c>
      <c r="H996" s="29" t="s">
        <v>876</v>
      </c>
    </row>
    <row r="997" spans="1:8" s="1" customFormat="1" ht="20.85" customHeight="1" x14ac:dyDescent="0.25">
      <c r="A997" s="29" t="s">
        <v>2932</v>
      </c>
      <c r="B997" s="30" t="s">
        <v>2933</v>
      </c>
      <c r="C997" s="37">
        <v>2535</v>
      </c>
      <c r="D997" s="29">
        <v>1</v>
      </c>
      <c r="E997" s="42" t="s">
        <v>2934</v>
      </c>
      <c r="F997" s="29" t="s">
        <v>16790</v>
      </c>
      <c r="G997" s="29" t="s">
        <v>731</v>
      </c>
      <c r="H997" s="29" t="s">
        <v>876</v>
      </c>
    </row>
    <row r="998" spans="1:8" s="1" customFormat="1" ht="20.85" customHeight="1" x14ac:dyDescent="0.25">
      <c r="A998" s="29" t="s">
        <v>2935</v>
      </c>
      <c r="B998" s="30" t="s">
        <v>2936</v>
      </c>
      <c r="C998" s="37">
        <v>2535</v>
      </c>
      <c r="D998" s="29">
        <v>1</v>
      </c>
      <c r="E998" s="42" t="s">
        <v>2937</v>
      </c>
      <c r="F998" s="29"/>
      <c r="G998" s="29" t="s">
        <v>731</v>
      </c>
      <c r="H998" s="29" t="s">
        <v>876</v>
      </c>
    </row>
    <row r="999" spans="1:8" s="1" customFormat="1" ht="20.85" customHeight="1" x14ac:dyDescent="0.25">
      <c r="A999" s="29" t="s">
        <v>2938</v>
      </c>
      <c r="B999" s="30" t="s">
        <v>2939</v>
      </c>
      <c r="C999" s="37">
        <v>2535</v>
      </c>
      <c r="D999" s="29">
        <v>1</v>
      </c>
      <c r="E999" s="42" t="s">
        <v>2940</v>
      </c>
      <c r="F999" s="29"/>
      <c r="G999" s="29" t="s">
        <v>731</v>
      </c>
      <c r="H999" s="29" t="s">
        <v>876</v>
      </c>
    </row>
    <row r="1000" spans="1:8" s="1" customFormat="1" ht="20.85" customHeight="1" x14ac:dyDescent="0.25">
      <c r="A1000" s="29" t="s">
        <v>2941</v>
      </c>
      <c r="B1000" s="30" t="s">
        <v>2942</v>
      </c>
      <c r="C1000" s="37">
        <v>2837</v>
      </c>
      <c r="D1000" s="29">
        <v>1</v>
      </c>
      <c r="E1000" s="42" t="s">
        <v>2943</v>
      </c>
      <c r="F1000" s="29"/>
      <c r="G1000" s="29" t="s">
        <v>731</v>
      </c>
      <c r="H1000" s="29" t="s">
        <v>876</v>
      </c>
    </row>
    <row r="1001" spans="1:8" s="1" customFormat="1" ht="20.85" customHeight="1" x14ac:dyDescent="0.25">
      <c r="A1001" s="29" t="s">
        <v>2944</v>
      </c>
      <c r="B1001" s="30" t="s">
        <v>2945</v>
      </c>
      <c r="C1001" s="37">
        <v>2837</v>
      </c>
      <c r="D1001" s="29">
        <v>1</v>
      </c>
      <c r="E1001" s="42" t="s">
        <v>2946</v>
      </c>
      <c r="F1001" s="29"/>
      <c r="G1001" s="29" t="s">
        <v>731</v>
      </c>
      <c r="H1001" s="29" t="s">
        <v>876</v>
      </c>
    </row>
    <row r="1002" spans="1:8" s="1" customFormat="1" ht="20.85" customHeight="1" x14ac:dyDescent="0.25">
      <c r="A1002" s="29" t="s">
        <v>2947</v>
      </c>
      <c r="B1002" s="30" t="s">
        <v>2948</v>
      </c>
      <c r="C1002" s="37">
        <v>2837</v>
      </c>
      <c r="D1002" s="29">
        <v>1</v>
      </c>
      <c r="E1002" s="42" t="s">
        <v>2949</v>
      </c>
      <c r="F1002" s="29" t="s">
        <v>16790</v>
      </c>
      <c r="G1002" s="29" t="s">
        <v>731</v>
      </c>
      <c r="H1002" s="29" t="s">
        <v>876</v>
      </c>
    </row>
    <row r="1003" spans="1:8" s="1" customFormat="1" ht="20.85" customHeight="1" x14ac:dyDescent="0.25">
      <c r="A1003" s="29" t="s">
        <v>2950</v>
      </c>
      <c r="B1003" s="30" t="s">
        <v>2951</v>
      </c>
      <c r="C1003" s="37">
        <v>2837</v>
      </c>
      <c r="D1003" s="29">
        <v>1</v>
      </c>
      <c r="E1003" s="42" t="s">
        <v>2952</v>
      </c>
      <c r="F1003" s="29" t="s">
        <v>16790</v>
      </c>
      <c r="G1003" s="29" t="s">
        <v>731</v>
      </c>
      <c r="H1003" s="29" t="s">
        <v>876</v>
      </c>
    </row>
    <row r="1004" spans="1:8" s="1" customFormat="1" ht="20.85" customHeight="1" x14ac:dyDescent="0.25">
      <c r="A1004" s="29" t="s">
        <v>2953</v>
      </c>
      <c r="B1004" s="30" t="s">
        <v>2954</v>
      </c>
      <c r="C1004" s="37">
        <v>2837</v>
      </c>
      <c r="D1004" s="29">
        <v>1</v>
      </c>
      <c r="E1004" s="42" t="s">
        <v>2955</v>
      </c>
      <c r="F1004" s="29" t="s">
        <v>16790</v>
      </c>
      <c r="G1004" s="29" t="s">
        <v>731</v>
      </c>
      <c r="H1004" s="29" t="s">
        <v>876</v>
      </c>
    </row>
    <row r="1005" spans="1:8" s="1" customFormat="1" ht="20.85" customHeight="1" x14ac:dyDescent="0.25">
      <c r="A1005" s="29" t="s">
        <v>2956</v>
      </c>
      <c r="B1005" s="30" t="s">
        <v>2957</v>
      </c>
      <c r="C1005" s="37">
        <v>2837</v>
      </c>
      <c r="D1005" s="29">
        <v>1</v>
      </c>
      <c r="E1005" s="42" t="s">
        <v>2958</v>
      </c>
      <c r="F1005" s="29" t="s">
        <v>16790</v>
      </c>
      <c r="G1005" s="29" t="s">
        <v>731</v>
      </c>
      <c r="H1005" s="29" t="s">
        <v>876</v>
      </c>
    </row>
    <row r="1006" spans="1:8" s="1" customFormat="1" ht="20.85" customHeight="1" x14ac:dyDescent="0.25">
      <c r="A1006" s="29" t="s">
        <v>2959</v>
      </c>
      <c r="B1006" s="30" t="s">
        <v>2960</v>
      </c>
      <c r="C1006" s="37">
        <v>3022</v>
      </c>
      <c r="D1006" s="29">
        <v>1</v>
      </c>
      <c r="E1006" s="42" t="s">
        <v>2961</v>
      </c>
      <c r="F1006" s="29" t="s">
        <v>16790</v>
      </c>
      <c r="G1006" s="29" t="s">
        <v>731</v>
      </c>
      <c r="H1006" s="29" t="s">
        <v>876</v>
      </c>
    </row>
    <row r="1007" spans="1:8" s="1" customFormat="1" ht="20.85" customHeight="1" x14ac:dyDescent="0.25">
      <c r="A1007" s="29" t="s">
        <v>2962</v>
      </c>
      <c r="B1007" s="30" t="s">
        <v>2963</v>
      </c>
      <c r="C1007" s="37">
        <v>2535</v>
      </c>
      <c r="D1007" s="29">
        <v>1</v>
      </c>
      <c r="E1007" s="42" t="s">
        <v>2964</v>
      </c>
      <c r="F1007" s="29" t="s">
        <v>16790</v>
      </c>
      <c r="G1007" s="29" t="s">
        <v>731</v>
      </c>
      <c r="H1007" s="29" t="s">
        <v>876</v>
      </c>
    </row>
    <row r="1008" spans="1:8" s="1" customFormat="1" ht="20.85" customHeight="1" x14ac:dyDescent="0.25">
      <c r="A1008" s="29" t="s">
        <v>2965</v>
      </c>
      <c r="B1008" s="30" t="s">
        <v>2966</v>
      </c>
      <c r="C1008" s="37">
        <v>2535</v>
      </c>
      <c r="D1008" s="29">
        <v>1</v>
      </c>
      <c r="E1008" s="42" t="s">
        <v>2967</v>
      </c>
      <c r="F1008" s="29"/>
      <c r="G1008" s="29" t="s">
        <v>731</v>
      </c>
      <c r="H1008" s="29" t="s">
        <v>876</v>
      </c>
    </row>
    <row r="1009" spans="1:8" s="1" customFormat="1" ht="20.85" customHeight="1" x14ac:dyDescent="0.25">
      <c r="A1009" s="29" t="s">
        <v>2968</v>
      </c>
      <c r="B1009" s="30" t="s">
        <v>2969</v>
      </c>
      <c r="C1009" s="37">
        <v>2535</v>
      </c>
      <c r="D1009" s="29">
        <v>1</v>
      </c>
      <c r="E1009" s="42" t="s">
        <v>2970</v>
      </c>
      <c r="F1009" s="29"/>
      <c r="G1009" s="29" t="s">
        <v>731</v>
      </c>
      <c r="H1009" s="29" t="s">
        <v>876</v>
      </c>
    </row>
    <row r="1010" spans="1:8" s="1" customFormat="1" ht="20.85" customHeight="1" x14ac:dyDescent="0.25">
      <c r="A1010" s="29" t="s">
        <v>2971</v>
      </c>
      <c r="B1010" s="30" t="s">
        <v>2972</v>
      </c>
      <c r="C1010" s="37">
        <v>2837</v>
      </c>
      <c r="D1010" s="29">
        <v>1</v>
      </c>
      <c r="E1010" s="42" t="s">
        <v>2973</v>
      </c>
      <c r="F1010" s="29"/>
      <c r="G1010" s="29" t="s">
        <v>731</v>
      </c>
      <c r="H1010" s="29" t="s">
        <v>876</v>
      </c>
    </row>
    <row r="1011" spans="1:8" s="1" customFormat="1" ht="20.85" customHeight="1" x14ac:dyDescent="0.25">
      <c r="A1011" s="29" t="s">
        <v>2974</v>
      </c>
      <c r="B1011" s="30" t="s">
        <v>2975</v>
      </c>
      <c r="C1011" s="37">
        <v>2837</v>
      </c>
      <c r="D1011" s="29">
        <v>1</v>
      </c>
      <c r="E1011" s="42" t="s">
        <v>2976</v>
      </c>
      <c r="F1011" s="29"/>
      <c r="G1011" s="29" t="s">
        <v>731</v>
      </c>
      <c r="H1011" s="29" t="s">
        <v>876</v>
      </c>
    </row>
    <row r="1012" spans="1:8" s="1" customFormat="1" ht="20.85" customHeight="1" x14ac:dyDescent="0.25">
      <c r="A1012" s="29" t="s">
        <v>2977</v>
      </c>
      <c r="B1012" s="30" t="s">
        <v>2978</v>
      </c>
      <c r="C1012" s="37">
        <v>3022</v>
      </c>
      <c r="D1012" s="29">
        <v>1</v>
      </c>
      <c r="E1012" s="42" t="s">
        <v>2979</v>
      </c>
      <c r="F1012" s="29" t="s">
        <v>16790</v>
      </c>
      <c r="G1012" s="29" t="s">
        <v>731</v>
      </c>
      <c r="H1012" s="29" t="s">
        <v>876</v>
      </c>
    </row>
    <row r="1013" spans="1:8" s="1" customFormat="1" ht="20.85" customHeight="1" x14ac:dyDescent="0.25">
      <c r="A1013" s="29" t="s">
        <v>2980</v>
      </c>
      <c r="B1013" s="30" t="s">
        <v>2981</v>
      </c>
      <c r="C1013" s="37">
        <v>2633</v>
      </c>
      <c r="D1013" s="29">
        <v>1</v>
      </c>
      <c r="E1013" s="42" t="s">
        <v>2982</v>
      </c>
      <c r="F1013" s="29" t="s">
        <v>16790</v>
      </c>
      <c r="G1013" s="29" t="s">
        <v>731</v>
      </c>
      <c r="H1013" s="29" t="s">
        <v>876</v>
      </c>
    </row>
    <row r="1014" spans="1:8" s="1" customFormat="1" ht="20.85" customHeight="1" x14ac:dyDescent="0.25">
      <c r="A1014" s="29" t="s">
        <v>2983</v>
      </c>
      <c r="B1014" s="30" t="s">
        <v>2984</v>
      </c>
      <c r="C1014" s="37">
        <v>2633</v>
      </c>
      <c r="D1014" s="29">
        <v>1</v>
      </c>
      <c r="E1014" s="42" t="s">
        <v>2985</v>
      </c>
      <c r="F1014" s="29" t="s">
        <v>16790</v>
      </c>
      <c r="G1014" s="29" t="s">
        <v>731</v>
      </c>
      <c r="H1014" s="29" t="s">
        <v>876</v>
      </c>
    </row>
    <row r="1015" spans="1:8" s="1" customFormat="1" ht="20.85" customHeight="1" x14ac:dyDescent="0.25">
      <c r="A1015" s="29" t="s">
        <v>2986</v>
      </c>
      <c r="B1015" s="30" t="s">
        <v>2987</v>
      </c>
      <c r="C1015" s="37">
        <v>2633</v>
      </c>
      <c r="D1015" s="29">
        <v>1</v>
      </c>
      <c r="E1015" s="42" t="s">
        <v>2988</v>
      </c>
      <c r="F1015" s="29" t="s">
        <v>16790</v>
      </c>
      <c r="G1015" s="29" t="s">
        <v>731</v>
      </c>
      <c r="H1015" s="29" t="s">
        <v>876</v>
      </c>
    </row>
    <row r="1016" spans="1:8" s="1" customFormat="1" ht="20.85" customHeight="1" x14ac:dyDescent="0.25">
      <c r="A1016" s="29" t="s">
        <v>2989</v>
      </c>
      <c r="B1016" s="30" t="s">
        <v>2990</v>
      </c>
      <c r="C1016" s="37">
        <v>2633</v>
      </c>
      <c r="D1016" s="29">
        <v>1</v>
      </c>
      <c r="E1016" s="42" t="s">
        <v>2991</v>
      </c>
      <c r="F1016" s="29" t="s">
        <v>16790</v>
      </c>
      <c r="G1016" s="29" t="s">
        <v>731</v>
      </c>
      <c r="H1016" s="29" t="s">
        <v>876</v>
      </c>
    </row>
    <row r="1017" spans="1:8" s="1" customFormat="1" ht="20.85" customHeight="1" x14ac:dyDescent="0.25">
      <c r="A1017" s="29" t="s">
        <v>2992</v>
      </c>
      <c r="B1017" s="30" t="s">
        <v>2993</v>
      </c>
      <c r="C1017" s="37">
        <v>2633</v>
      </c>
      <c r="D1017" s="29">
        <v>1</v>
      </c>
      <c r="E1017" s="42" t="s">
        <v>2994</v>
      </c>
      <c r="F1017" s="29"/>
      <c r="G1017" s="29" t="s">
        <v>731</v>
      </c>
      <c r="H1017" s="29" t="s">
        <v>876</v>
      </c>
    </row>
    <row r="1018" spans="1:8" s="1" customFormat="1" ht="20.85" customHeight="1" x14ac:dyDescent="0.25">
      <c r="A1018" s="29" t="s">
        <v>2995</v>
      </c>
      <c r="B1018" s="30" t="s">
        <v>2996</v>
      </c>
      <c r="C1018" s="37">
        <v>2633</v>
      </c>
      <c r="D1018" s="29">
        <v>1</v>
      </c>
      <c r="E1018" s="42" t="s">
        <v>2997</v>
      </c>
      <c r="F1018" s="29"/>
      <c r="G1018" s="29" t="s">
        <v>731</v>
      </c>
      <c r="H1018" s="29" t="s">
        <v>876</v>
      </c>
    </row>
    <row r="1019" spans="1:8" s="1" customFormat="1" ht="20.85" customHeight="1" x14ac:dyDescent="0.25">
      <c r="A1019" s="29" t="s">
        <v>2998</v>
      </c>
      <c r="B1019" s="30" t="s">
        <v>2999</v>
      </c>
      <c r="C1019" s="37">
        <v>3270</v>
      </c>
      <c r="D1019" s="29">
        <v>1</v>
      </c>
      <c r="E1019" s="42" t="s">
        <v>3000</v>
      </c>
      <c r="F1019" s="29"/>
      <c r="G1019" s="29" t="s">
        <v>731</v>
      </c>
      <c r="H1019" s="29" t="s">
        <v>876</v>
      </c>
    </row>
    <row r="1020" spans="1:8" s="1" customFormat="1" ht="20.85" customHeight="1" x14ac:dyDescent="0.25">
      <c r="A1020" s="29" t="s">
        <v>3001</v>
      </c>
      <c r="B1020" s="30" t="s">
        <v>3002</v>
      </c>
      <c r="C1020" s="37">
        <v>3270</v>
      </c>
      <c r="D1020" s="29">
        <v>1</v>
      </c>
      <c r="E1020" s="42" t="s">
        <v>3003</v>
      </c>
      <c r="F1020" s="29"/>
      <c r="G1020" s="29" t="s">
        <v>731</v>
      </c>
      <c r="H1020" s="29" t="s">
        <v>876</v>
      </c>
    </row>
    <row r="1021" spans="1:8" s="1" customFormat="1" ht="20.85" customHeight="1" x14ac:dyDescent="0.25">
      <c r="A1021" s="29" t="s">
        <v>3004</v>
      </c>
      <c r="B1021" s="30" t="s">
        <v>3005</v>
      </c>
      <c r="C1021" s="37">
        <v>3270</v>
      </c>
      <c r="D1021" s="29">
        <v>1</v>
      </c>
      <c r="E1021" s="42" t="s">
        <v>3006</v>
      </c>
      <c r="F1021" s="29" t="s">
        <v>16790</v>
      </c>
      <c r="G1021" s="29" t="s">
        <v>731</v>
      </c>
      <c r="H1021" s="29" t="s">
        <v>876</v>
      </c>
    </row>
    <row r="1022" spans="1:8" s="1" customFormat="1" ht="20.85" customHeight="1" x14ac:dyDescent="0.25">
      <c r="A1022" s="29" t="s">
        <v>3007</v>
      </c>
      <c r="B1022" s="30" t="s">
        <v>3008</v>
      </c>
      <c r="C1022" s="37">
        <v>3270</v>
      </c>
      <c r="D1022" s="29">
        <v>1</v>
      </c>
      <c r="E1022" s="42" t="s">
        <v>3009</v>
      </c>
      <c r="F1022" s="29" t="s">
        <v>16790</v>
      </c>
      <c r="G1022" s="29" t="s">
        <v>731</v>
      </c>
      <c r="H1022" s="29" t="s">
        <v>876</v>
      </c>
    </row>
    <row r="1023" spans="1:8" s="1" customFormat="1" ht="20.85" customHeight="1" x14ac:dyDescent="0.25">
      <c r="A1023" s="29" t="s">
        <v>3010</v>
      </c>
      <c r="B1023" s="30" t="s">
        <v>3011</v>
      </c>
      <c r="C1023" s="37">
        <v>3270</v>
      </c>
      <c r="D1023" s="29">
        <v>1</v>
      </c>
      <c r="E1023" s="42" t="s">
        <v>3012</v>
      </c>
      <c r="F1023" s="29" t="s">
        <v>16790</v>
      </c>
      <c r="G1023" s="29" t="s">
        <v>731</v>
      </c>
      <c r="H1023" s="29" t="s">
        <v>876</v>
      </c>
    </row>
    <row r="1024" spans="1:8" s="1" customFormat="1" ht="20.85" customHeight="1" x14ac:dyDescent="0.25">
      <c r="A1024" s="29" t="s">
        <v>3013</v>
      </c>
      <c r="B1024" s="30" t="s">
        <v>3014</v>
      </c>
      <c r="C1024" s="37">
        <v>3270</v>
      </c>
      <c r="D1024" s="29">
        <v>1</v>
      </c>
      <c r="E1024" s="42" t="s">
        <v>3015</v>
      </c>
      <c r="F1024" s="29" t="s">
        <v>16790</v>
      </c>
      <c r="G1024" s="29" t="s">
        <v>731</v>
      </c>
      <c r="H1024" s="29" t="s">
        <v>876</v>
      </c>
    </row>
    <row r="1025" spans="1:8" s="1" customFormat="1" ht="20.85" customHeight="1" x14ac:dyDescent="0.25">
      <c r="A1025" s="29" t="s">
        <v>3016</v>
      </c>
      <c r="B1025" s="30" t="s">
        <v>3017</v>
      </c>
      <c r="C1025" s="37">
        <v>3293</v>
      </c>
      <c r="D1025" s="29">
        <v>1</v>
      </c>
      <c r="E1025" s="42" t="s">
        <v>3018</v>
      </c>
      <c r="F1025" s="29" t="s">
        <v>16790</v>
      </c>
      <c r="G1025" s="29" t="s">
        <v>731</v>
      </c>
      <c r="H1025" s="29" t="s">
        <v>876</v>
      </c>
    </row>
    <row r="1026" spans="1:8" s="1" customFormat="1" ht="20.85" customHeight="1" x14ac:dyDescent="0.25">
      <c r="A1026" s="29" t="s">
        <v>3019</v>
      </c>
      <c r="B1026" s="30" t="s">
        <v>3020</v>
      </c>
      <c r="C1026" s="37">
        <v>2633</v>
      </c>
      <c r="D1026" s="29">
        <v>1</v>
      </c>
      <c r="E1026" s="42" t="s">
        <v>3021</v>
      </c>
      <c r="F1026" s="29" t="s">
        <v>16790</v>
      </c>
      <c r="G1026" s="29" t="s">
        <v>731</v>
      </c>
      <c r="H1026" s="29" t="s">
        <v>876</v>
      </c>
    </row>
    <row r="1027" spans="1:8" s="1" customFormat="1" ht="20.85" customHeight="1" x14ac:dyDescent="0.25">
      <c r="A1027" s="29" t="s">
        <v>3022</v>
      </c>
      <c r="B1027" s="30" t="s">
        <v>3023</v>
      </c>
      <c r="C1027" s="37">
        <v>2633</v>
      </c>
      <c r="D1027" s="29">
        <v>1</v>
      </c>
      <c r="E1027" s="42" t="s">
        <v>3024</v>
      </c>
      <c r="F1027" s="29"/>
      <c r="G1027" s="29" t="s">
        <v>731</v>
      </c>
      <c r="H1027" s="29" t="s">
        <v>876</v>
      </c>
    </row>
    <row r="1028" spans="1:8" s="1" customFormat="1" ht="20.85" customHeight="1" x14ac:dyDescent="0.25">
      <c r="A1028" s="29" t="s">
        <v>3025</v>
      </c>
      <c r="B1028" s="30" t="s">
        <v>3026</v>
      </c>
      <c r="C1028" s="37">
        <v>2633</v>
      </c>
      <c r="D1028" s="29">
        <v>1</v>
      </c>
      <c r="E1028" s="42" t="s">
        <v>3027</v>
      </c>
      <c r="F1028" s="29"/>
      <c r="G1028" s="29" t="s">
        <v>731</v>
      </c>
      <c r="H1028" s="29" t="s">
        <v>876</v>
      </c>
    </row>
    <row r="1029" spans="1:8" s="1" customFormat="1" ht="20.85" customHeight="1" x14ac:dyDescent="0.25">
      <c r="A1029" s="29" t="s">
        <v>3028</v>
      </c>
      <c r="B1029" s="30" t="s">
        <v>3029</v>
      </c>
      <c r="C1029" s="37">
        <v>3270</v>
      </c>
      <c r="D1029" s="29">
        <v>1</v>
      </c>
      <c r="E1029" s="42" t="s">
        <v>3030</v>
      </c>
      <c r="F1029" s="29"/>
      <c r="G1029" s="29" t="s">
        <v>731</v>
      </c>
      <c r="H1029" s="29" t="s">
        <v>876</v>
      </c>
    </row>
    <row r="1030" spans="1:8" s="1" customFormat="1" ht="20.85" customHeight="1" x14ac:dyDescent="0.25">
      <c r="A1030" s="29" t="s">
        <v>3031</v>
      </c>
      <c r="B1030" s="30" t="s">
        <v>3032</v>
      </c>
      <c r="C1030" s="37">
        <v>3270</v>
      </c>
      <c r="D1030" s="29">
        <v>1</v>
      </c>
      <c r="E1030" s="42" t="s">
        <v>3033</v>
      </c>
      <c r="F1030" s="29"/>
      <c r="G1030" s="29" t="s">
        <v>731</v>
      </c>
      <c r="H1030" s="29" t="s">
        <v>876</v>
      </c>
    </row>
    <row r="1031" spans="1:8" s="1" customFormat="1" ht="20.85" customHeight="1" x14ac:dyDescent="0.25">
      <c r="A1031" s="29" t="s">
        <v>3034</v>
      </c>
      <c r="B1031" s="30" t="s">
        <v>3035</v>
      </c>
      <c r="C1031" s="37">
        <v>3293</v>
      </c>
      <c r="D1031" s="29">
        <v>1</v>
      </c>
      <c r="E1031" s="42" t="s">
        <v>3036</v>
      </c>
      <c r="F1031" s="29" t="s">
        <v>16790</v>
      </c>
      <c r="G1031" s="29" t="s">
        <v>731</v>
      </c>
      <c r="H1031" s="29" t="s">
        <v>876</v>
      </c>
    </row>
    <row r="1032" spans="1:8" s="1" customFormat="1" ht="20.85" customHeight="1" x14ac:dyDescent="0.25">
      <c r="A1032" s="29" t="s">
        <v>3037</v>
      </c>
      <c r="B1032" s="30" t="s">
        <v>3038</v>
      </c>
      <c r="C1032" s="37">
        <v>3244</v>
      </c>
      <c r="D1032" s="29">
        <v>1</v>
      </c>
      <c r="E1032" s="42" t="s">
        <v>3039</v>
      </c>
      <c r="F1032" s="29" t="s">
        <v>16790</v>
      </c>
      <c r="G1032" s="29" t="s">
        <v>731</v>
      </c>
      <c r="H1032" s="29" t="s">
        <v>876</v>
      </c>
    </row>
    <row r="1033" spans="1:8" s="1" customFormat="1" ht="20.85" customHeight="1" x14ac:dyDescent="0.25">
      <c r="A1033" s="29" t="s">
        <v>3040</v>
      </c>
      <c r="B1033" s="30" t="s">
        <v>3041</v>
      </c>
      <c r="C1033" s="37">
        <v>3244</v>
      </c>
      <c r="D1033" s="29">
        <v>1</v>
      </c>
      <c r="E1033" s="42" t="s">
        <v>3042</v>
      </c>
      <c r="F1033" s="29" t="s">
        <v>16790</v>
      </c>
      <c r="G1033" s="29" t="s">
        <v>731</v>
      </c>
      <c r="H1033" s="29" t="s">
        <v>876</v>
      </c>
    </row>
    <row r="1034" spans="1:8" s="1" customFormat="1" ht="20.85" customHeight="1" x14ac:dyDescent="0.25">
      <c r="A1034" s="29" t="s">
        <v>3043</v>
      </c>
      <c r="B1034" s="30" t="s">
        <v>3044</v>
      </c>
      <c r="C1034" s="37">
        <v>3244</v>
      </c>
      <c r="D1034" s="29">
        <v>1</v>
      </c>
      <c r="E1034" s="42" t="s">
        <v>3045</v>
      </c>
      <c r="F1034" s="29" t="s">
        <v>16790</v>
      </c>
      <c r="G1034" s="29" t="s">
        <v>731</v>
      </c>
      <c r="H1034" s="29" t="s">
        <v>876</v>
      </c>
    </row>
    <row r="1035" spans="1:8" s="1" customFormat="1" ht="20.85" customHeight="1" x14ac:dyDescent="0.25">
      <c r="A1035" s="29" t="s">
        <v>3046</v>
      </c>
      <c r="B1035" s="30" t="s">
        <v>3047</v>
      </c>
      <c r="C1035" s="37">
        <v>3244</v>
      </c>
      <c r="D1035" s="29">
        <v>1</v>
      </c>
      <c r="E1035" s="42" t="s">
        <v>3048</v>
      </c>
      <c r="F1035" s="29" t="s">
        <v>16790</v>
      </c>
      <c r="G1035" s="29" t="s">
        <v>731</v>
      </c>
      <c r="H1035" s="29" t="s">
        <v>876</v>
      </c>
    </row>
    <row r="1036" spans="1:8" s="1" customFormat="1" ht="20.85" customHeight="1" x14ac:dyDescent="0.25">
      <c r="A1036" s="29" t="s">
        <v>3049</v>
      </c>
      <c r="B1036" s="30" t="s">
        <v>3050</v>
      </c>
      <c r="C1036" s="37">
        <v>3244</v>
      </c>
      <c r="D1036" s="29">
        <v>1</v>
      </c>
      <c r="E1036" s="42" t="s">
        <v>3051</v>
      </c>
      <c r="F1036" s="29"/>
      <c r="G1036" s="29" t="s">
        <v>731</v>
      </c>
      <c r="H1036" s="29" t="s">
        <v>876</v>
      </c>
    </row>
    <row r="1037" spans="1:8" s="1" customFormat="1" ht="20.85" customHeight="1" x14ac:dyDescent="0.25">
      <c r="A1037" s="29" t="s">
        <v>3052</v>
      </c>
      <c r="B1037" s="30" t="s">
        <v>3053</v>
      </c>
      <c r="C1037" s="37">
        <v>3244</v>
      </c>
      <c r="D1037" s="29">
        <v>1</v>
      </c>
      <c r="E1037" s="42" t="s">
        <v>3054</v>
      </c>
      <c r="F1037" s="29"/>
      <c r="G1037" s="29" t="s">
        <v>731</v>
      </c>
      <c r="H1037" s="29" t="s">
        <v>876</v>
      </c>
    </row>
    <row r="1038" spans="1:8" s="1" customFormat="1" ht="20.85" customHeight="1" x14ac:dyDescent="0.25">
      <c r="A1038" s="29" t="s">
        <v>3055</v>
      </c>
      <c r="B1038" s="30" t="s">
        <v>3056</v>
      </c>
      <c r="C1038" s="37">
        <v>3790</v>
      </c>
      <c r="D1038" s="29">
        <v>1</v>
      </c>
      <c r="E1038" s="42" t="s">
        <v>3057</v>
      </c>
      <c r="F1038" s="29"/>
      <c r="G1038" s="29" t="s">
        <v>731</v>
      </c>
      <c r="H1038" s="29" t="s">
        <v>876</v>
      </c>
    </row>
    <row r="1039" spans="1:8" s="1" customFormat="1" ht="20.85" customHeight="1" x14ac:dyDescent="0.25">
      <c r="A1039" s="29" t="s">
        <v>3058</v>
      </c>
      <c r="B1039" s="30" t="s">
        <v>3059</v>
      </c>
      <c r="C1039" s="37">
        <v>3790</v>
      </c>
      <c r="D1039" s="29">
        <v>1</v>
      </c>
      <c r="E1039" s="42" t="s">
        <v>3060</v>
      </c>
      <c r="F1039" s="29"/>
      <c r="G1039" s="29" t="s">
        <v>731</v>
      </c>
      <c r="H1039" s="29" t="s">
        <v>876</v>
      </c>
    </row>
    <row r="1040" spans="1:8" s="1" customFormat="1" ht="20.85" customHeight="1" x14ac:dyDescent="0.25">
      <c r="A1040" s="29" t="s">
        <v>3061</v>
      </c>
      <c r="B1040" s="30" t="s">
        <v>3062</v>
      </c>
      <c r="C1040" s="37">
        <v>3790</v>
      </c>
      <c r="D1040" s="29">
        <v>1</v>
      </c>
      <c r="E1040" s="42" t="s">
        <v>3063</v>
      </c>
      <c r="F1040" s="29" t="s">
        <v>16790</v>
      </c>
      <c r="G1040" s="29" t="s">
        <v>731</v>
      </c>
      <c r="H1040" s="29" t="s">
        <v>876</v>
      </c>
    </row>
    <row r="1041" spans="1:8" s="1" customFormat="1" ht="20.85" customHeight="1" x14ac:dyDescent="0.25">
      <c r="A1041" s="29" t="s">
        <v>3064</v>
      </c>
      <c r="B1041" s="30" t="s">
        <v>3065</v>
      </c>
      <c r="C1041" s="37">
        <v>3790</v>
      </c>
      <c r="D1041" s="29">
        <v>1</v>
      </c>
      <c r="E1041" s="42" t="s">
        <v>3066</v>
      </c>
      <c r="F1041" s="29" t="s">
        <v>16790</v>
      </c>
      <c r="G1041" s="29" t="s">
        <v>731</v>
      </c>
      <c r="H1041" s="29" t="s">
        <v>876</v>
      </c>
    </row>
    <row r="1042" spans="1:8" s="1" customFormat="1" ht="20.85" customHeight="1" x14ac:dyDescent="0.25">
      <c r="A1042" s="29" t="s">
        <v>3067</v>
      </c>
      <c r="B1042" s="30" t="s">
        <v>3068</v>
      </c>
      <c r="C1042" s="37">
        <v>3790</v>
      </c>
      <c r="D1042" s="29">
        <v>1</v>
      </c>
      <c r="E1042" s="42" t="s">
        <v>3069</v>
      </c>
      <c r="F1042" s="29" t="s">
        <v>16790</v>
      </c>
      <c r="G1042" s="29" t="s">
        <v>731</v>
      </c>
      <c r="H1042" s="29" t="s">
        <v>876</v>
      </c>
    </row>
    <row r="1043" spans="1:8" s="1" customFormat="1" ht="20.85" customHeight="1" x14ac:dyDescent="0.25">
      <c r="A1043" s="29" t="s">
        <v>3070</v>
      </c>
      <c r="B1043" s="30" t="s">
        <v>3071</v>
      </c>
      <c r="C1043" s="37">
        <v>3790</v>
      </c>
      <c r="D1043" s="29">
        <v>1</v>
      </c>
      <c r="E1043" s="42" t="s">
        <v>3072</v>
      </c>
      <c r="F1043" s="29" t="s">
        <v>16790</v>
      </c>
      <c r="G1043" s="29" t="s">
        <v>731</v>
      </c>
      <c r="H1043" s="29" t="s">
        <v>876</v>
      </c>
    </row>
    <row r="1044" spans="1:8" s="1" customFormat="1" ht="20.85" customHeight="1" x14ac:dyDescent="0.25">
      <c r="A1044" s="29" t="s">
        <v>3073</v>
      </c>
      <c r="B1044" s="30" t="s">
        <v>3074</v>
      </c>
      <c r="C1044" s="37">
        <v>3842</v>
      </c>
      <c r="D1044" s="29">
        <v>1</v>
      </c>
      <c r="E1044" s="42" t="s">
        <v>3075</v>
      </c>
      <c r="F1044" s="29" t="s">
        <v>16790</v>
      </c>
      <c r="G1044" s="29" t="s">
        <v>731</v>
      </c>
      <c r="H1044" s="29" t="s">
        <v>876</v>
      </c>
    </row>
    <row r="1045" spans="1:8" s="1" customFormat="1" ht="20.85" customHeight="1" x14ac:dyDescent="0.25">
      <c r="A1045" s="29" t="s">
        <v>3076</v>
      </c>
      <c r="B1045" s="30" t="s">
        <v>3077</v>
      </c>
      <c r="C1045" s="37">
        <v>3244</v>
      </c>
      <c r="D1045" s="29">
        <v>1</v>
      </c>
      <c r="E1045" s="42" t="s">
        <v>3078</v>
      </c>
      <c r="F1045" s="29" t="s">
        <v>16790</v>
      </c>
      <c r="G1045" s="29" t="s">
        <v>731</v>
      </c>
      <c r="H1045" s="29" t="s">
        <v>876</v>
      </c>
    </row>
    <row r="1046" spans="1:8" s="1" customFormat="1" ht="20.85" customHeight="1" x14ac:dyDescent="0.25">
      <c r="A1046" s="29" t="s">
        <v>3079</v>
      </c>
      <c r="B1046" s="30" t="s">
        <v>3080</v>
      </c>
      <c r="C1046" s="37">
        <v>3244</v>
      </c>
      <c r="D1046" s="29">
        <v>1</v>
      </c>
      <c r="E1046" s="42" t="s">
        <v>3081</v>
      </c>
      <c r="F1046" s="29"/>
      <c r="G1046" s="29" t="s">
        <v>731</v>
      </c>
      <c r="H1046" s="29" t="s">
        <v>876</v>
      </c>
    </row>
    <row r="1047" spans="1:8" s="1" customFormat="1" ht="20.85" customHeight="1" x14ac:dyDescent="0.25">
      <c r="A1047" s="29" t="s">
        <v>3082</v>
      </c>
      <c r="B1047" s="30" t="s">
        <v>3083</v>
      </c>
      <c r="C1047" s="37">
        <v>3244</v>
      </c>
      <c r="D1047" s="29">
        <v>1</v>
      </c>
      <c r="E1047" s="42" t="s">
        <v>3084</v>
      </c>
      <c r="F1047" s="29"/>
      <c r="G1047" s="29" t="s">
        <v>731</v>
      </c>
      <c r="H1047" s="29" t="s">
        <v>876</v>
      </c>
    </row>
    <row r="1048" spans="1:8" s="1" customFormat="1" ht="20.85" customHeight="1" x14ac:dyDescent="0.25">
      <c r="A1048" s="29" t="s">
        <v>3085</v>
      </c>
      <c r="B1048" s="30" t="s">
        <v>3086</v>
      </c>
      <c r="C1048" s="37">
        <v>3790</v>
      </c>
      <c r="D1048" s="29">
        <v>1</v>
      </c>
      <c r="E1048" s="42" t="s">
        <v>3087</v>
      </c>
      <c r="F1048" s="29"/>
      <c r="G1048" s="29" t="s">
        <v>731</v>
      </c>
      <c r="H1048" s="29" t="s">
        <v>876</v>
      </c>
    </row>
    <row r="1049" spans="1:8" s="1" customFormat="1" ht="20.85" customHeight="1" x14ac:dyDescent="0.25">
      <c r="A1049" s="29" t="s">
        <v>3088</v>
      </c>
      <c r="B1049" s="30" t="s">
        <v>3089</v>
      </c>
      <c r="C1049" s="37">
        <v>3790</v>
      </c>
      <c r="D1049" s="29">
        <v>1</v>
      </c>
      <c r="E1049" s="42" t="s">
        <v>3090</v>
      </c>
      <c r="F1049" s="29"/>
      <c r="G1049" s="29" t="s">
        <v>731</v>
      </c>
      <c r="H1049" s="29" t="s">
        <v>876</v>
      </c>
    </row>
    <row r="1050" spans="1:8" s="1" customFormat="1" ht="20.85" customHeight="1" x14ac:dyDescent="0.25">
      <c r="A1050" s="29" t="s">
        <v>3091</v>
      </c>
      <c r="B1050" s="30" t="s">
        <v>3092</v>
      </c>
      <c r="C1050" s="37">
        <v>3842</v>
      </c>
      <c r="D1050" s="29">
        <v>1</v>
      </c>
      <c r="E1050" s="42" t="s">
        <v>3093</v>
      </c>
      <c r="F1050" s="29" t="s">
        <v>16790</v>
      </c>
      <c r="G1050" s="29" t="s">
        <v>731</v>
      </c>
      <c r="H1050" s="29" t="s">
        <v>876</v>
      </c>
    </row>
    <row r="1051" spans="1:8" s="1" customFormat="1" ht="20.85" customHeight="1" x14ac:dyDescent="0.25">
      <c r="A1051" s="29" t="s">
        <v>3094</v>
      </c>
      <c r="B1051" s="30" t="s">
        <v>3095</v>
      </c>
      <c r="C1051" s="37">
        <v>3842</v>
      </c>
      <c r="D1051" s="29">
        <v>1</v>
      </c>
      <c r="E1051" s="42" t="s">
        <v>3096</v>
      </c>
      <c r="F1051" s="29" t="s">
        <v>16790</v>
      </c>
      <c r="G1051" s="29" t="s">
        <v>731</v>
      </c>
      <c r="H1051" s="29" t="s">
        <v>876</v>
      </c>
    </row>
    <row r="1052" spans="1:8" s="1" customFormat="1" ht="20.85" customHeight="1" x14ac:dyDescent="0.25">
      <c r="A1052" s="29" t="s">
        <v>3097</v>
      </c>
      <c r="B1052" s="30" t="s">
        <v>3098</v>
      </c>
      <c r="C1052" s="37">
        <v>3969</v>
      </c>
      <c r="D1052" s="29">
        <v>1</v>
      </c>
      <c r="E1052" s="42" t="s">
        <v>3099</v>
      </c>
      <c r="F1052" s="29" t="s">
        <v>16790</v>
      </c>
      <c r="G1052" s="29" t="s">
        <v>731</v>
      </c>
      <c r="H1052" s="29" t="s">
        <v>876</v>
      </c>
    </row>
    <row r="1053" spans="1:8" s="1" customFormat="1" ht="20.85" customHeight="1" x14ac:dyDescent="0.25">
      <c r="A1053" s="29" t="s">
        <v>3100</v>
      </c>
      <c r="B1053" s="30" t="s">
        <v>3101</v>
      </c>
      <c r="C1053" s="37">
        <v>3969</v>
      </c>
      <c r="D1053" s="29">
        <v>1</v>
      </c>
      <c r="E1053" s="42" t="s">
        <v>3102</v>
      </c>
      <c r="F1053" s="29" t="s">
        <v>16790</v>
      </c>
      <c r="G1053" s="29" t="s">
        <v>731</v>
      </c>
      <c r="H1053" s="29" t="s">
        <v>876</v>
      </c>
    </row>
    <row r="1054" spans="1:8" s="1" customFormat="1" ht="20.85" customHeight="1" x14ac:dyDescent="0.25">
      <c r="A1054" s="29" t="s">
        <v>3103</v>
      </c>
      <c r="B1054" s="30" t="s">
        <v>3104</v>
      </c>
      <c r="C1054" s="37">
        <v>3969</v>
      </c>
      <c r="D1054" s="29">
        <v>1</v>
      </c>
      <c r="E1054" s="42" t="s">
        <v>3105</v>
      </c>
      <c r="F1054" s="29" t="s">
        <v>16790</v>
      </c>
      <c r="G1054" s="29" t="s">
        <v>731</v>
      </c>
      <c r="H1054" s="29" t="s">
        <v>876</v>
      </c>
    </row>
    <row r="1055" spans="1:8" s="1" customFormat="1" ht="20.85" customHeight="1" x14ac:dyDescent="0.25">
      <c r="A1055" s="29" t="s">
        <v>3106</v>
      </c>
      <c r="B1055" s="30" t="s">
        <v>3107</v>
      </c>
      <c r="C1055" s="37">
        <v>3969</v>
      </c>
      <c r="D1055" s="29">
        <v>1</v>
      </c>
      <c r="E1055" s="42" t="s">
        <v>3108</v>
      </c>
      <c r="F1055" s="29" t="s">
        <v>16790</v>
      </c>
      <c r="G1055" s="29" t="s">
        <v>731</v>
      </c>
      <c r="H1055" s="29" t="s">
        <v>876</v>
      </c>
    </row>
    <row r="1056" spans="1:8" s="1" customFormat="1" ht="20.85" customHeight="1" x14ac:dyDescent="0.25">
      <c r="A1056" s="29" t="s">
        <v>3109</v>
      </c>
      <c r="B1056" s="30" t="s">
        <v>3110</v>
      </c>
      <c r="C1056" s="37">
        <v>3969</v>
      </c>
      <c r="D1056" s="29">
        <v>1</v>
      </c>
      <c r="E1056" s="42" t="s">
        <v>3111</v>
      </c>
      <c r="F1056" s="29"/>
      <c r="G1056" s="29" t="s">
        <v>731</v>
      </c>
      <c r="H1056" s="29" t="s">
        <v>876</v>
      </c>
    </row>
    <row r="1057" spans="1:8" s="1" customFormat="1" ht="20.85" customHeight="1" x14ac:dyDescent="0.25">
      <c r="A1057" s="29" t="s">
        <v>3112</v>
      </c>
      <c r="B1057" s="30" t="s">
        <v>3113</v>
      </c>
      <c r="C1057" s="37">
        <v>3969</v>
      </c>
      <c r="D1057" s="29">
        <v>1</v>
      </c>
      <c r="E1057" s="42" t="s">
        <v>3114</v>
      </c>
      <c r="F1057" s="29"/>
      <c r="G1057" s="29" t="s">
        <v>731</v>
      </c>
      <c r="H1057" s="29" t="s">
        <v>876</v>
      </c>
    </row>
    <row r="1058" spans="1:8" s="1" customFormat="1" ht="20.85" customHeight="1" x14ac:dyDescent="0.25">
      <c r="A1058" s="29" t="s">
        <v>3115</v>
      </c>
      <c r="B1058" s="30" t="s">
        <v>3116</v>
      </c>
      <c r="C1058" s="37">
        <v>5762</v>
      </c>
      <c r="D1058" s="29">
        <v>1</v>
      </c>
      <c r="E1058" s="42" t="s">
        <v>3117</v>
      </c>
      <c r="F1058" s="29"/>
      <c r="G1058" s="29" t="s">
        <v>731</v>
      </c>
      <c r="H1058" s="29" t="s">
        <v>876</v>
      </c>
    </row>
    <row r="1059" spans="1:8" s="1" customFormat="1" ht="20.85" customHeight="1" x14ac:dyDescent="0.25">
      <c r="A1059" s="29" t="s">
        <v>3118</v>
      </c>
      <c r="B1059" s="30" t="s">
        <v>3119</v>
      </c>
      <c r="C1059" s="37">
        <v>5762</v>
      </c>
      <c r="D1059" s="29">
        <v>1</v>
      </c>
      <c r="E1059" s="42" t="s">
        <v>3120</v>
      </c>
      <c r="F1059" s="29"/>
      <c r="G1059" s="29" t="s">
        <v>731</v>
      </c>
      <c r="H1059" s="29" t="s">
        <v>876</v>
      </c>
    </row>
    <row r="1060" spans="1:8" s="1" customFormat="1" ht="20.85" customHeight="1" x14ac:dyDescent="0.25">
      <c r="A1060" s="29" t="s">
        <v>3121</v>
      </c>
      <c r="B1060" s="30" t="s">
        <v>3122</v>
      </c>
      <c r="C1060" s="37">
        <v>5762</v>
      </c>
      <c r="D1060" s="29">
        <v>1</v>
      </c>
      <c r="E1060" s="42" t="s">
        <v>3123</v>
      </c>
      <c r="F1060" s="29" t="s">
        <v>16790</v>
      </c>
      <c r="G1060" s="29" t="s">
        <v>731</v>
      </c>
      <c r="H1060" s="29" t="s">
        <v>876</v>
      </c>
    </row>
    <row r="1061" spans="1:8" s="1" customFormat="1" ht="20.85" customHeight="1" x14ac:dyDescent="0.25">
      <c r="A1061" s="29" t="s">
        <v>3124</v>
      </c>
      <c r="B1061" s="30" t="s">
        <v>3125</v>
      </c>
      <c r="C1061" s="37">
        <v>5762</v>
      </c>
      <c r="D1061" s="29">
        <v>1</v>
      </c>
      <c r="E1061" s="42" t="s">
        <v>3126</v>
      </c>
      <c r="F1061" s="29" t="s">
        <v>16790</v>
      </c>
      <c r="G1061" s="29" t="s">
        <v>731</v>
      </c>
      <c r="H1061" s="29" t="s">
        <v>876</v>
      </c>
    </row>
    <row r="1062" spans="1:8" s="1" customFormat="1" ht="20.85" customHeight="1" x14ac:dyDescent="0.25">
      <c r="A1062" s="29" t="s">
        <v>3127</v>
      </c>
      <c r="B1062" s="30" t="s">
        <v>3128</v>
      </c>
      <c r="C1062" s="37">
        <v>5762</v>
      </c>
      <c r="D1062" s="29">
        <v>1</v>
      </c>
      <c r="E1062" s="42" t="s">
        <v>3129</v>
      </c>
      <c r="F1062" s="29" t="s">
        <v>16790</v>
      </c>
      <c r="G1062" s="29" t="s">
        <v>731</v>
      </c>
      <c r="H1062" s="29" t="s">
        <v>876</v>
      </c>
    </row>
    <row r="1063" spans="1:8" s="1" customFormat="1" ht="20.85" customHeight="1" x14ac:dyDescent="0.25">
      <c r="A1063" s="29" t="s">
        <v>3130</v>
      </c>
      <c r="B1063" s="30" t="s">
        <v>3131</v>
      </c>
      <c r="C1063" s="37">
        <v>5762</v>
      </c>
      <c r="D1063" s="29">
        <v>1</v>
      </c>
      <c r="E1063" s="42" t="s">
        <v>3132</v>
      </c>
      <c r="F1063" s="29" t="s">
        <v>16790</v>
      </c>
      <c r="G1063" s="29" t="s">
        <v>731</v>
      </c>
      <c r="H1063" s="29" t="s">
        <v>876</v>
      </c>
    </row>
    <row r="1064" spans="1:8" s="1" customFormat="1" ht="20.85" customHeight="1" x14ac:dyDescent="0.25">
      <c r="A1064" s="29" t="s">
        <v>3133</v>
      </c>
      <c r="B1064" s="30" t="s">
        <v>3134</v>
      </c>
      <c r="C1064" s="37">
        <v>6105</v>
      </c>
      <c r="D1064" s="29">
        <v>1</v>
      </c>
      <c r="E1064" s="42" t="s">
        <v>3135</v>
      </c>
      <c r="F1064" s="29" t="s">
        <v>16790</v>
      </c>
      <c r="G1064" s="29" t="s">
        <v>731</v>
      </c>
      <c r="H1064" s="29" t="s">
        <v>876</v>
      </c>
    </row>
    <row r="1065" spans="1:8" s="1" customFormat="1" ht="20.85" customHeight="1" x14ac:dyDescent="0.25">
      <c r="A1065" s="29" t="s">
        <v>3136</v>
      </c>
      <c r="B1065" s="30" t="s">
        <v>3137</v>
      </c>
      <c r="C1065" s="37">
        <v>3969</v>
      </c>
      <c r="D1065" s="29">
        <v>1</v>
      </c>
      <c r="E1065" s="42" t="s">
        <v>3138</v>
      </c>
      <c r="F1065" s="29" t="s">
        <v>16790</v>
      </c>
      <c r="G1065" s="29" t="s">
        <v>731</v>
      </c>
      <c r="H1065" s="29" t="s">
        <v>876</v>
      </c>
    </row>
    <row r="1066" spans="1:8" s="1" customFormat="1" ht="20.85" customHeight="1" x14ac:dyDescent="0.25">
      <c r="A1066" s="29" t="s">
        <v>3139</v>
      </c>
      <c r="B1066" s="30" t="s">
        <v>3140</v>
      </c>
      <c r="C1066" s="37">
        <v>3969</v>
      </c>
      <c r="D1066" s="29">
        <v>1</v>
      </c>
      <c r="E1066" s="42" t="s">
        <v>3141</v>
      </c>
      <c r="F1066" s="29"/>
      <c r="G1066" s="29" t="s">
        <v>731</v>
      </c>
      <c r="H1066" s="29" t="s">
        <v>876</v>
      </c>
    </row>
    <row r="1067" spans="1:8" s="1" customFormat="1" ht="20.85" customHeight="1" x14ac:dyDescent="0.25">
      <c r="A1067" s="29" t="s">
        <v>3142</v>
      </c>
      <c r="B1067" s="30" t="s">
        <v>3143</v>
      </c>
      <c r="C1067" s="37">
        <v>3969</v>
      </c>
      <c r="D1067" s="29">
        <v>1</v>
      </c>
      <c r="E1067" s="42" t="s">
        <v>3144</v>
      </c>
      <c r="F1067" s="29"/>
      <c r="G1067" s="29" t="s">
        <v>731</v>
      </c>
      <c r="H1067" s="29" t="s">
        <v>876</v>
      </c>
    </row>
    <row r="1068" spans="1:8" s="1" customFormat="1" ht="20.85" customHeight="1" x14ac:dyDescent="0.25">
      <c r="A1068" s="29" t="s">
        <v>3145</v>
      </c>
      <c r="B1068" s="30" t="s">
        <v>3146</v>
      </c>
      <c r="C1068" s="37">
        <v>5762</v>
      </c>
      <c r="D1068" s="29">
        <v>1</v>
      </c>
      <c r="E1068" s="42" t="s">
        <v>3147</v>
      </c>
      <c r="F1068" s="29"/>
      <c r="G1068" s="29" t="s">
        <v>731</v>
      </c>
      <c r="H1068" s="29" t="s">
        <v>876</v>
      </c>
    </row>
    <row r="1069" spans="1:8" s="1" customFormat="1" ht="20.85" customHeight="1" x14ac:dyDescent="0.25">
      <c r="A1069" s="29" t="s">
        <v>3148</v>
      </c>
      <c r="B1069" s="30" t="s">
        <v>3149</v>
      </c>
      <c r="C1069" s="37">
        <v>5762</v>
      </c>
      <c r="D1069" s="29">
        <v>1</v>
      </c>
      <c r="E1069" s="42" t="s">
        <v>3150</v>
      </c>
      <c r="F1069" s="29"/>
      <c r="G1069" s="29" t="s">
        <v>731</v>
      </c>
      <c r="H1069" s="29" t="s">
        <v>876</v>
      </c>
    </row>
    <row r="1070" spans="1:8" s="1" customFormat="1" ht="20.85" customHeight="1" x14ac:dyDescent="0.25">
      <c r="A1070" s="29" t="s">
        <v>3151</v>
      </c>
      <c r="B1070" s="30" t="s">
        <v>3152</v>
      </c>
      <c r="C1070" s="37">
        <v>2949</v>
      </c>
      <c r="D1070" s="29">
        <v>1</v>
      </c>
      <c r="E1070" s="42" t="s">
        <v>3153</v>
      </c>
      <c r="F1070" s="29" t="s">
        <v>16790</v>
      </c>
      <c r="G1070" s="29" t="s">
        <v>731</v>
      </c>
      <c r="H1070" s="29" t="s">
        <v>876</v>
      </c>
    </row>
    <row r="1071" spans="1:8" s="1" customFormat="1" ht="20.85" customHeight="1" x14ac:dyDescent="0.25">
      <c r="A1071" s="29" t="s">
        <v>3154</v>
      </c>
      <c r="B1071" s="30" t="s">
        <v>3155</v>
      </c>
      <c r="C1071" s="37">
        <v>2949</v>
      </c>
      <c r="D1071" s="29">
        <v>1</v>
      </c>
      <c r="E1071" s="42" t="s">
        <v>3156</v>
      </c>
      <c r="F1071" s="29" t="s">
        <v>16790</v>
      </c>
      <c r="G1071" s="29" t="s">
        <v>731</v>
      </c>
      <c r="H1071" s="29" t="s">
        <v>876</v>
      </c>
    </row>
    <row r="1072" spans="1:8" s="1" customFormat="1" ht="20.85" customHeight="1" x14ac:dyDescent="0.25">
      <c r="A1072" s="29" t="s">
        <v>3157</v>
      </c>
      <c r="B1072" s="30" t="s">
        <v>3158</v>
      </c>
      <c r="C1072" s="37">
        <v>2949</v>
      </c>
      <c r="D1072" s="29">
        <v>1</v>
      </c>
      <c r="E1072" s="42" t="s">
        <v>3159</v>
      </c>
      <c r="F1072" s="29" t="s">
        <v>16790</v>
      </c>
      <c r="G1072" s="29" t="s">
        <v>731</v>
      </c>
      <c r="H1072" s="29" t="s">
        <v>876</v>
      </c>
    </row>
    <row r="1073" spans="1:8" s="1" customFormat="1" ht="20.85" customHeight="1" x14ac:dyDescent="0.25">
      <c r="A1073" s="29" t="s">
        <v>3160</v>
      </c>
      <c r="B1073" s="30" t="s">
        <v>3161</v>
      </c>
      <c r="C1073" s="37">
        <v>2949</v>
      </c>
      <c r="D1073" s="29">
        <v>1</v>
      </c>
      <c r="E1073" s="42" t="s">
        <v>3162</v>
      </c>
      <c r="F1073" s="29" t="s">
        <v>16790</v>
      </c>
      <c r="G1073" s="29" t="s">
        <v>731</v>
      </c>
      <c r="H1073" s="29" t="s">
        <v>876</v>
      </c>
    </row>
    <row r="1074" spans="1:8" s="1" customFormat="1" ht="20.85" customHeight="1" x14ac:dyDescent="0.25">
      <c r="A1074" s="29" t="s">
        <v>3163</v>
      </c>
      <c r="B1074" s="30" t="s">
        <v>3164</v>
      </c>
      <c r="C1074" s="37">
        <v>2949</v>
      </c>
      <c r="D1074" s="29">
        <v>1</v>
      </c>
      <c r="E1074" s="42" t="s">
        <v>3165</v>
      </c>
      <c r="F1074" s="29" t="s">
        <v>16790</v>
      </c>
      <c r="G1074" s="29" t="s">
        <v>731</v>
      </c>
      <c r="H1074" s="29" t="s">
        <v>876</v>
      </c>
    </row>
    <row r="1075" spans="1:8" s="1" customFormat="1" ht="20.85" customHeight="1" x14ac:dyDescent="0.25">
      <c r="A1075" s="29" t="s">
        <v>3166</v>
      </c>
      <c r="B1075" s="30" t="s">
        <v>3167</v>
      </c>
      <c r="C1075" s="37">
        <v>2949</v>
      </c>
      <c r="D1075" s="29">
        <v>1</v>
      </c>
      <c r="E1075" s="42" t="s">
        <v>3168</v>
      </c>
      <c r="F1075" s="29"/>
      <c r="G1075" s="29" t="s">
        <v>731</v>
      </c>
      <c r="H1075" s="29" t="s">
        <v>876</v>
      </c>
    </row>
    <row r="1076" spans="1:8" s="1" customFormat="1" ht="20.85" customHeight="1" x14ac:dyDescent="0.25">
      <c r="A1076" s="29" t="s">
        <v>3169</v>
      </c>
      <c r="B1076" s="30" t="s">
        <v>3170</v>
      </c>
      <c r="C1076" s="37">
        <v>5350</v>
      </c>
      <c r="D1076" s="29">
        <v>1</v>
      </c>
      <c r="E1076" s="42" t="s">
        <v>3171</v>
      </c>
      <c r="F1076" s="29"/>
      <c r="G1076" s="29" t="s">
        <v>731</v>
      </c>
      <c r="H1076" s="29" t="s">
        <v>876</v>
      </c>
    </row>
    <row r="1077" spans="1:8" s="1" customFormat="1" ht="20.85" customHeight="1" x14ac:dyDescent="0.25">
      <c r="A1077" s="29" t="s">
        <v>3172</v>
      </c>
      <c r="B1077" s="30" t="s">
        <v>3173</v>
      </c>
      <c r="C1077" s="37">
        <v>5350</v>
      </c>
      <c r="D1077" s="29">
        <v>1</v>
      </c>
      <c r="E1077" s="42" t="s">
        <v>3174</v>
      </c>
      <c r="F1077" s="29" t="s">
        <v>16790</v>
      </c>
      <c r="G1077" s="29" t="s">
        <v>731</v>
      </c>
      <c r="H1077" s="29" t="s">
        <v>876</v>
      </c>
    </row>
    <row r="1078" spans="1:8" s="1" customFormat="1" ht="20.85" customHeight="1" x14ac:dyDescent="0.25">
      <c r="A1078" s="29" t="s">
        <v>3175</v>
      </c>
      <c r="B1078" s="30" t="s">
        <v>3176</v>
      </c>
      <c r="C1078" s="37">
        <v>5350</v>
      </c>
      <c r="D1078" s="29">
        <v>1</v>
      </c>
      <c r="E1078" s="42" t="s">
        <v>3177</v>
      </c>
      <c r="F1078" s="29" t="s">
        <v>16790</v>
      </c>
      <c r="G1078" s="29" t="s">
        <v>731</v>
      </c>
      <c r="H1078" s="29" t="s">
        <v>876</v>
      </c>
    </row>
    <row r="1079" spans="1:8" s="1" customFormat="1" ht="20.85" customHeight="1" x14ac:dyDescent="0.25">
      <c r="A1079" s="29" t="s">
        <v>3178</v>
      </c>
      <c r="B1079" s="30" t="s">
        <v>3179</v>
      </c>
      <c r="C1079" s="37">
        <v>5350</v>
      </c>
      <c r="D1079" s="29">
        <v>1</v>
      </c>
      <c r="E1079" s="42" t="s">
        <v>3180</v>
      </c>
      <c r="F1079" s="29" t="s">
        <v>16790</v>
      </c>
      <c r="G1079" s="29" t="s">
        <v>731</v>
      </c>
      <c r="H1079" s="29" t="s">
        <v>876</v>
      </c>
    </row>
    <row r="1080" spans="1:8" s="1" customFormat="1" ht="20.85" customHeight="1" x14ac:dyDescent="0.25">
      <c r="A1080" s="29" t="s">
        <v>3181</v>
      </c>
      <c r="B1080" s="30" t="s">
        <v>3182</v>
      </c>
      <c r="C1080" s="37">
        <v>5350</v>
      </c>
      <c r="D1080" s="29">
        <v>1</v>
      </c>
      <c r="E1080" s="42" t="s">
        <v>3183</v>
      </c>
      <c r="F1080" s="29" t="s">
        <v>16790</v>
      </c>
      <c r="G1080" s="29" t="s">
        <v>731</v>
      </c>
      <c r="H1080" s="29" t="s">
        <v>876</v>
      </c>
    </row>
    <row r="1081" spans="1:8" s="1" customFormat="1" ht="20.85" customHeight="1" x14ac:dyDescent="0.25">
      <c r="A1081" s="29" t="s">
        <v>3184</v>
      </c>
      <c r="B1081" s="30" t="s">
        <v>3185</v>
      </c>
      <c r="C1081" s="37">
        <v>2949</v>
      </c>
      <c r="D1081" s="29">
        <v>1</v>
      </c>
      <c r="E1081" s="42" t="s">
        <v>3186</v>
      </c>
      <c r="F1081" s="29"/>
      <c r="G1081" s="29" t="s">
        <v>731</v>
      </c>
      <c r="H1081" s="29" t="s">
        <v>876</v>
      </c>
    </row>
    <row r="1082" spans="1:8" s="1" customFormat="1" ht="20.85" customHeight="1" x14ac:dyDescent="0.25">
      <c r="A1082" s="29" t="s">
        <v>3187</v>
      </c>
      <c r="B1082" s="30" t="s">
        <v>3188</v>
      </c>
      <c r="C1082" s="37">
        <v>5350</v>
      </c>
      <c r="D1082" s="29">
        <v>1</v>
      </c>
      <c r="E1082" s="42" t="s">
        <v>3189</v>
      </c>
      <c r="F1082" s="29"/>
      <c r="G1082" s="29" t="s">
        <v>731</v>
      </c>
      <c r="H1082" s="29" t="s">
        <v>876</v>
      </c>
    </row>
    <row r="1083" spans="1:8" s="1" customFormat="1" ht="20.85" customHeight="1" x14ac:dyDescent="0.25">
      <c r="A1083" s="29" t="s">
        <v>3190</v>
      </c>
      <c r="B1083" s="30" t="s">
        <v>3191</v>
      </c>
      <c r="C1083" s="37">
        <v>6858</v>
      </c>
      <c r="D1083" s="29">
        <v>1</v>
      </c>
      <c r="E1083" s="42" t="s">
        <v>3192</v>
      </c>
      <c r="F1083" s="29" t="s">
        <v>16790</v>
      </c>
      <c r="G1083" s="29" t="s">
        <v>731</v>
      </c>
      <c r="H1083" s="29" t="s">
        <v>876</v>
      </c>
    </row>
    <row r="1084" spans="1:8" s="1" customFormat="1" ht="20.85" customHeight="1" x14ac:dyDescent="0.25">
      <c r="A1084" s="29" t="s">
        <v>3193</v>
      </c>
      <c r="B1084" s="30" t="s">
        <v>3194</v>
      </c>
      <c r="C1084" s="37">
        <v>3309</v>
      </c>
      <c r="D1084" s="29">
        <v>1</v>
      </c>
      <c r="E1084" s="42" t="s">
        <v>3195</v>
      </c>
      <c r="F1084" s="29" t="s">
        <v>16790</v>
      </c>
      <c r="G1084" s="29" t="s">
        <v>731</v>
      </c>
      <c r="H1084" s="29" t="s">
        <v>876</v>
      </c>
    </row>
    <row r="1085" spans="1:8" s="1" customFormat="1" ht="20.85" customHeight="1" x14ac:dyDescent="0.25">
      <c r="A1085" s="29" t="s">
        <v>3196</v>
      </c>
      <c r="B1085" s="30" t="s">
        <v>3155</v>
      </c>
      <c r="C1085" s="37">
        <v>3309</v>
      </c>
      <c r="D1085" s="29">
        <v>1</v>
      </c>
      <c r="E1085" s="42" t="s">
        <v>3197</v>
      </c>
      <c r="F1085" s="29" t="s">
        <v>16790</v>
      </c>
      <c r="G1085" s="29" t="s">
        <v>731</v>
      </c>
      <c r="H1085" s="29" t="s">
        <v>876</v>
      </c>
    </row>
    <row r="1086" spans="1:8" s="1" customFormat="1" ht="20.85" customHeight="1" x14ac:dyDescent="0.25">
      <c r="A1086" s="29" t="s">
        <v>3198</v>
      </c>
      <c r="B1086" s="30" t="s">
        <v>3199</v>
      </c>
      <c r="C1086" s="37">
        <v>3309</v>
      </c>
      <c r="D1086" s="29">
        <v>1</v>
      </c>
      <c r="E1086" s="42" t="s">
        <v>3200</v>
      </c>
      <c r="F1086" s="29" t="s">
        <v>16790</v>
      </c>
      <c r="G1086" s="29" t="s">
        <v>731</v>
      </c>
      <c r="H1086" s="29" t="s">
        <v>876</v>
      </c>
    </row>
    <row r="1087" spans="1:8" s="1" customFormat="1" ht="20.85" customHeight="1" x14ac:dyDescent="0.25">
      <c r="A1087" s="29" t="s">
        <v>3201</v>
      </c>
      <c r="B1087" s="30" t="s">
        <v>3202</v>
      </c>
      <c r="C1087" s="37">
        <v>3309</v>
      </c>
      <c r="D1087" s="29">
        <v>1</v>
      </c>
      <c r="E1087" s="42" t="s">
        <v>3203</v>
      </c>
      <c r="F1087" s="29" t="s">
        <v>16790</v>
      </c>
      <c r="G1087" s="29" t="s">
        <v>731</v>
      </c>
      <c r="H1087" s="29" t="s">
        <v>876</v>
      </c>
    </row>
    <row r="1088" spans="1:8" s="1" customFormat="1" ht="20.85" customHeight="1" x14ac:dyDescent="0.25">
      <c r="A1088" s="29" t="s">
        <v>3204</v>
      </c>
      <c r="B1088" s="30" t="s">
        <v>3205</v>
      </c>
      <c r="C1088" s="37">
        <v>3309</v>
      </c>
      <c r="D1088" s="29">
        <v>1</v>
      </c>
      <c r="E1088" s="42" t="s">
        <v>3206</v>
      </c>
      <c r="F1088" s="29" t="s">
        <v>16790</v>
      </c>
      <c r="G1088" s="29" t="s">
        <v>731</v>
      </c>
      <c r="H1088" s="29" t="s">
        <v>876</v>
      </c>
    </row>
    <row r="1089" spans="1:8" s="1" customFormat="1" ht="20.85" customHeight="1" x14ac:dyDescent="0.25">
      <c r="A1089" s="29" t="s">
        <v>3207</v>
      </c>
      <c r="B1089" s="30" t="s">
        <v>3208</v>
      </c>
      <c r="C1089" s="37">
        <v>3309</v>
      </c>
      <c r="D1089" s="29">
        <v>1</v>
      </c>
      <c r="E1089" s="42" t="s">
        <v>3209</v>
      </c>
      <c r="F1089" s="29" t="s">
        <v>16790</v>
      </c>
      <c r="G1089" s="29" t="s">
        <v>731</v>
      </c>
      <c r="H1089" s="29" t="s">
        <v>876</v>
      </c>
    </row>
    <row r="1090" spans="1:8" s="1" customFormat="1" ht="20.85" customHeight="1" x14ac:dyDescent="0.25">
      <c r="A1090" s="29" t="s">
        <v>3210</v>
      </c>
      <c r="B1090" s="30" t="s">
        <v>3211</v>
      </c>
      <c r="C1090" s="37">
        <v>3309</v>
      </c>
      <c r="D1090" s="29">
        <v>1</v>
      </c>
      <c r="E1090" s="42" t="s">
        <v>3212</v>
      </c>
      <c r="F1090" s="29"/>
      <c r="G1090" s="29" t="s">
        <v>731</v>
      </c>
      <c r="H1090" s="29" t="s">
        <v>876</v>
      </c>
    </row>
    <row r="1091" spans="1:8" s="1" customFormat="1" ht="20.85" customHeight="1" x14ac:dyDescent="0.25">
      <c r="A1091" s="29" t="s">
        <v>3213</v>
      </c>
      <c r="B1091" s="30" t="s">
        <v>3214</v>
      </c>
      <c r="C1091" s="37">
        <v>5831</v>
      </c>
      <c r="D1091" s="29">
        <v>1</v>
      </c>
      <c r="E1091" s="42" t="s">
        <v>3215</v>
      </c>
      <c r="F1091" s="29"/>
      <c r="G1091" s="29" t="s">
        <v>731</v>
      </c>
      <c r="H1091" s="29" t="s">
        <v>876</v>
      </c>
    </row>
    <row r="1092" spans="1:8" s="1" customFormat="1" ht="20.85" customHeight="1" x14ac:dyDescent="0.25">
      <c r="A1092" s="29" t="s">
        <v>3216</v>
      </c>
      <c r="B1092" s="30" t="s">
        <v>3217</v>
      </c>
      <c r="C1092" s="37">
        <v>5831</v>
      </c>
      <c r="D1092" s="29">
        <v>1</v>
      </c>
      <c r="E1092" s="42" t="s">
        <v>3218</v>
      </c>
      <c r="F1092" s="29" t="s">
        <v>16790</v>
      </c>
      <c r="G1092" s="29" t="s">
        <v>731</v>
      </c>
      <c r="H1092" s="29" t="s">
        <v>876</v>
      </c>
    </row>
    <row r="1093" spans="1:8" s="1" customFormat="1" ht="20.85" customHeight="1" x14ac:dyDescent="0.25">
      <c r="A1093" s="29" t="s">
        <v>3219</v>
      </c>
      <c r="B1093" s="30" t="s">
        <v>3220</v>
      </c>
      <c r="C1093" s="37">
        <v>5831</v>
      </c>
      <c r="D1093" s="29">
        <v>1</v>
      </c>
      <c r="E1093" s="42" t="s">
        <v>3221</v>
      </c>
      <c r="F1093" s="29" t="s">
        <v>16790</v>
      </c>
      <c r="G1093" s="29" t="s">
        <v>731</v>
      </c>
      <c r="H1093" s="29" t="s">
        <v>876</v>
      </c>
    </row>
    <row r="1094" spans="1:8" s="1" customFormat="1" ht="20.85" customHeight="1" x14ac:dyDescent="0.25">
      <c r="A1094" s="29" t="s">
        <v>3222</v>
      </c>
      <c r="B1094" s="30" t="s">
        <v>3223</v>
      </c>
      <c r="C1094" s="37">
        <v>3309</v>
      </c>
      <c r="D1094" s="29">
        <v>1</v>
      </c>
      <c r="E1094" s="42" t="s">
        <v>3224</v>
      </c>
      <c r="F1094" s="29"/>
      <c r="G1094" s="29" t="s">
        <v>731</v>
      </c>
      <c r="H1094" s="29" t="s">
        <v>876</v>
      </c>
    </row>
    <row r="1095" spans="1:8" s="1" customFormat="1" ht="20.85" customHeight="1" x14ac:dyDescent="0.25">
      <c r="A1095" s="29" t="s">
        <v>3225</v>
      </c>
      <c r="B1095" s="30" t="s">
        <v>3226</v>
      </c>
      <c r="C1095" s="37">
        <v>5831</v>
      </c>
      <c r="D1095" s="29">
        <v>1</v>
      </c>
      <c r="E1095" s="42" t="s">
        <v>3227</v>
      </c>
      <c r="F1095" s="29"/>
      <c r="G1095" s="29" t="s">
        <v>731</v>
      </c>
      <c r="H1095" s="29" t="s">
        <v>876</v>
      </c>
    </row>
    <row r="1096" spans="1:8" s="1" customFormat="1" ht="20.85" customHeight="1" x14ac:dyDescent="0.25">
      <c r="A1096" s="29" t="s">
        <v>3228</v>
      </c>
      <c r="B1096" s="30" t="s">
        <v>3229</v>
      </c>
      <c r="C1096" s="37">
        <v>4306</v>
      </c>
      <c r="D1096" s="29">
        <v>1</v>
      </c>
      <c r="E1096" s="42" t="s">
        <v>3230</v>
      </c>
      <c r="F1096" s="29" t="s">
        <v>16790</v>
      </c>
      <c r="G1096" s="29" t="s">
        <v>731</v>
      </c>
      <c r="H1096" s="29" t="s">
        <v>876</v>
      </c>
    </row>
    <row r="1097" spans="1:8" s="1" customFormat="1" ht="20.85" customHeight="1" x14ac:dyDescent="0.25">
      <c r="A1097" s="29" t="s">
        <v>3231</v>
      </c>
      <c r="B1097" s="30" t="s">
        <v>3232</v>
      </c>
      <c r="C1097" s="37">
        <v>4306</v>
      </c>
      <c r="D1097" s="29">
        <v>1</v>
      </c>
      <c r="E1097" s="42" t="s">
        <v>3233</v>
      </c>
      <c r="F1097" s="29" t="s">
        <v>16790</v>
      </c>
      <c r="G1097" s="29" t="s">
        <v>731</v>
      </c>
      <c r="H1097" s="29" t="s">
        <v>876</v>
      </c>
    </row>
    <row r="1098" spans="1:8" s="1" customFormat="1" ht="20.85" customHeight="1" x14ac:dyDescent="0.25">
      <c r="A1098" s="29" t="s">
        <v>3234</v>
      </c>
      <c r="B1098" s="30" t="s">
        <v>3235</v>
      </c>
      <c r="C1098" s="37">
        <v>4306</v>
      </c>
      <c r="D1098" s="29">
        <v>1</v>
      </c>
      <c r="E1098" s="42" t="s">
        <v>3236</v>
      </c>
      <c r="F1098" s="29" t="s">
        <v>16790</v>
      </c>
      <c r="G1098" s="29" t="s">
        <v>731</v>
      </c>
      <c r="H1098" s="29" t="s">
        <v>876</v>
      </c>
    </row>
    <row r="1099" spans="1:8" s="1" customFormat="1" ht="20.85" customHeight="1" x14ac:dyDescent="0.25">
      <c r="A1099" s="29" t="s">
        <v>3237</v>
      </c>
      <c r="B1099" s="30" t="s">
        <v>3238</v>
      </c>
      <c r="C1099" s="37">
        <v>4306</v>
      </c>
      <c r="D1099" s="29">
        <v>1</v>
      </c>
      <c r="E1099" s="42" t="s">
        <v>3239</v>
      </c>
      <c r="F1099" s="29" t="s">
        <v>16790</v>
      </c>
      <c r="G1099" s="29" t="s">
        <v>731</v>
      </c>
      <c r="H1099" s="29" t="s">
        <v>876</v>
      </c>
    </row>
    <row r="1100" spans="1:8" s="1" customFormat="1" ht="20.85" customHeight="1" x14ac:dyDescent="0.25">
      <c r="A1100" s="29" t="s">
        <v>3240</v>
      </c>
      <c r="B1100" s="30" t="s">
        <v>3241</v>
      </c>
      <c r="C1100" s="37">
        <v>4306</v>
      </c>
      <c r="D1100" s="29">
        <v>1</v>
      </c>
      <c r="E1100" s="42" t="s">
        <v>3242</v>
      </c>
      <c r="F1100" s="29" t="s">
        <v>16790</v>
      </c>
      <c r="G1100" s="29" t="s">
        <v>731</v>
      </c>
      <c r="H1100" s="29" t="s">
        <v>876</v>
      </c>
    </row>
    <row r="1101" spans="1:8" s="1" customFormat="1" ht="20.85" customHeight="1" x14ac:dyDescent="0.25">
      <c r="A1101" s="29" t="s">
        <v>3243</v>
      </c>
      <c r="B1101" s="30" t="s">
        <v>3244</v>
      </c>
      <c r="C1101" s="37">
        <v>4306</v>
      </c>
      <c r="D1101" s="29">
        <v>1</v>
      </c>
      <c r="E1101" s="42" t="s">
        <v>3245</v>
      </c>
      <c r="F1101" s="29"/>
      <c r="G1101" s="29" t="s">
        <v>731</v>
      </c>
      <c r="H1101" s="29" t="s">
        <v>876</v>
      </c>
    </row>
    <row r="1102" spans="1:8" s="1" customFormat="1" ht="20.85" customHeight="1" x14ac:dyDescent="0.25">
      <c r="A1102" s="29" t="s">
        <v>3246</v>
      </c>
      <c r="B1102" s="30" t="s">
        <v>3247</v>
      </c>
      <c r="C1102" s="37">
        <v>7204</v>
      </c>
      <c r="D1102" s="29">
        <v>1</v>
      </c>
      <c r="E1102" s="42" t="s">
        <v>3248</v>
      </c>
      <c r="F1102" s="29"/>
      <c r="G1102" s="29" t="s">
        <v>731</v>
      </c>
      <c r="H1102" s="29" t="s">
        <v>876</v>
      </c>
    </row>
    <row r="1103" spans="1:8" s="1" customFormat="1" ht="20.85" customHeight="1" x14ac:dyDescent="0.25">
      <c r="A1103" s="29" t="s">
        <v>3249</v>
      </c>
      <c r="B1103" s="30" t="s">
        <v>3250</v>
      </c>
      <c r="C1103" s="37">
        <v>7204</v>
      </c>
      <c r="D1103" s="29">
        <v>1</v>
      </c>
      <c r="E1103" s="42" t="s">
        <v>3251</v>
      </c>
      <c r="F1103" s="29" t="s">
        <v>16790</v>
      </c>
      <c r="G1103" s="29" t="s">
        <v>731</v>
      </c>
      <c r="H1103" s="29" t="s">
        <v>876</v>
      </c>
    </row>
    <row r="1104" spans="1:8" s="1" customFormat="1" ht="20.85" customHeight="1" x14ac:dyDescent="0.25">
      <c r="A1104" s="29" t="s">
        <v>3252</v>
      </c>
      <c r="B1104" s="30" t="s">
        <v>3253</v>
      </c>
      <c r="C1104" s="37">
        <v>7407</v>
      </c>
      <c r="D1104" s="29">
        <v>1</v>
      </c>
      <c r="E1104" s="42" t="s">
        <v>3254</v>
      </c>
      <c r="F1104" s="29" t="s">
        <v>16790</v>
      </c>
      <c r="G1104" s="29" t="s">
        <v>731</v>
      </c>
      <c r="H1104" s="29" t="s">
        <v>876</v>
      </c>
    </row>
    <row r="1105" spans="1:8" s="1" customFormat="1" ht="20.85" customHeight="1" x14ac:dyDescent="0.25">
      <c r="A1105" s="29" t="s">
        <v>3255</v>
      </c>
      <c r="B1105" s="30" t="s">
        <v>3256</v>
      </c>
      <c r="C1105" s="37">
        <v>7204</v>
      </c>
      <c r="D1105" s="29">
        <v>1</v>
      </c>
      <c r="E1105" s="42" t="s">
        <v>3257</v>
      </c>
      <c r="F1105" s="29" t="s">
        <v>16790</v>
      </c>
      <c r="G1105" s="29" t="s">
        <v>731</v>
      </c>
      <c r="H1105" s="29" t="s">
        <v>876</v>
      </c>
    </row>
    <row r="1106" spans="1:8" s="1" customFormat="1" ht="20.85" customHeight="1" x14ac:dyDescent="0.25">
      <c r="A1106" s="29" t="s">
        <v>3258</v>
      </c>
      <c r="B1106" s="30" t="s">
        <v>3259</v>
      </c>
      <c r="C1106" s="37">
        <v>7204</v>
      </c>
      <c r="D1106" s="29">
        <v>1</v>
      </c>
      <c r="E1106" s="42" t="s">
        <v>3260</v>
      </c>
      <c r="F1106" s="29" t="s">
        <v>16790</v>
      </c>
      <c r="G1106" s="29" t="s">
        <v>731</v>
      </c>
      <c r="H1106" s="29" t="s">
        <v>876</v>
      </c>
    </row>
    <row r="1107" spans="1:8" s="1" customFormat="1" ht="20.85" customHeight="1" x14ac:dyDescent="0.25">
      <c r="A1107" s="29" t="s">
        <v>3261</v>
      </c>
      <c r="B1107" s="30" t="s">
        <v>3262</v>
      </c>
      <c r="C1107" s="37">
        <v>4306</v>
      </c>
      <c r="D1107" s="29">
        <v>1</v>
      </c>
      <c r="E1107" s="42" t="s">
        <v>3263</v>
      </c>
      <c r="F1107" s="29"/>
      <c r="G1107" s="29" t="s">
        <v>731</v>
      </c>
      <c r="H1107" s="29" t="s">
        <v>876</v>
      </c>
    </row>
    <row r="1108" spans="1:8" s="1" customFormat="1" ht="20.85" customHeight="1" x14ac:dyDescent="0.25">
      <c r="A1108" s="29" t="s">
        <v>3264</v>
      </c>
      <c r="B1108" s="30" t="s">
        <v>3265</v>
      </c>
      <c r="C1108" s="37">
        <v>7204</v>
      </c>
      <c r="D1108" s="29">
        <v>1</v>
      </c>
      <c r="E1108" s="42" t="s">
        <v>3266</v>
      </c>
      <c r="F1108" s="29"/>
      <c r="G1108" s="29" t="s">
        <v>731</v>
      </c>
      <c r="H1108" s="29" t="s">
        <v>876</v>
      </c>
    </row>
    <row r="1109" spans="1:8" s="1" customFormat="1" ht="20.85" customHeight="1" x14ac:dyDescent="0.25">
      <c r="A1109" s="29" t="s">
        <v>3267</v>
      </c>
      <c r="B1109" s="30" t="s">
        <v>3268</v>
      </c>
      <c r="C1109" s="37">
        <v>8228</v>
      </c>
      <c r="D1109" s="29">
        <v>1</v>
      </c>
      <c r="E1109" s="42" t="s">
        <v>3269</v>
      </c>
      <c r="F1109" s="29" t="s">
        <v>16790</v>
      </c>
      <c r="G1109" s="29" t="s">
        <v>731</v>
      </c>
      <c r="H1109" s="29" t="s">
        <v>876</v>
      </c>
    </row>
    <row r="1110" spans="1:8" s="1" customFormat="1" ht="20.85" customHeight="1" x14ac:dyDescent="0.25">
      <c r="A1110" s="29" t="s">
        <v>3270</v>
      </c>
      <c r="B1110" s="30" t="s">
        <v>3271</v>
      </c>
      <c r="C1110" s="37">
        <v>5925</v>
      </c>
      <c r="D1110" s="29">
        <v>1</v>
      </c>
      <c r="E1110" s="42" t="s">
        <v>3272</v>
      </c>
      <c r="F1110" s="29" t="s">
        <v>16790</v>
      </c>
      <c r="G1110" s="29" t="s">
        <v>731</v>
      </c>
      <c r="H1110" s="29" t="s">
        <v>876</v>
      </c>
    </row>
    <row r="1111" spans="1:8" s="1" customFormat="1" ht="20.85" customHeight="1" x14ac:dyDescent="0.25">
      <c r="A1111" s="29" t="s">
        <v>3273</v>
      </c>
      <c r="B1111" s="30" t="s">
        <v>3274</v>
      </c>
      <c r="C1111" s="37">
        <v>6445</v>
      </c>
      <c r="D1111" s="29">
        <v>1</v>
      </c>
      <c r="E1111" s="42" t="s">
        <v>3275</v>
      </c>
      <c r="F1111" s="29" t="s">
        <v>16790</v>
      </c>
      <c r="G1111" s="29" t="s">
        <v>731</v>
      </c>
      <c r="H1111" s="29" t="s">
        <v>876</v>
      </c>
    </row>
    <row r="1112" spans="1:8" s="1" customFormat="1" ht="20.85" customHeight="1" x14ac:dyDescent="0.25">
      <c r="A1112" s="29" t="s">
        <v>3276</v>
      </c>
      <c r="B1112" s="30" t="s">
        <v>3277</v>
      </c>
      <c r="C1112" s="37">
        <v>5925</v>
      </c>
      <c r="D1112" s="29">
        <v>1</v>
      </c>
      <c r="E1112" s="42" t="s">
        <v>3278</v>
      </c>
      <c r="F1112" s="29" t="s">
        <v>16790</v>
      </c>
      <c r="G1112" s="29" t="s">
        <v>731</v>
      </c>
      <c r="H1112" s="29" t="s">
        <v>876</v>
      </c>
    </row>
    <row r="1113" spans="1:8" s="1" customFormat="1" ht="20.85" customHeight="1" x14ac:dyDescent="0.25">
      <c r="A1113" s="29" t="s">
        <v>3279</v>
      </c>
      <c r="B1113" s="30" t="s">
        <v>3280</v>
      </c>
      <c r="C1113" s="37">
        <v>5925</v>
      </c>
      <c r="D1113" s="29">
        <v>1</v>
      </c>
      <c r="E1113" s="42" t="s">
        <v>3281</v>
      </c>
      <c r="F1113" s="29" t="s">
        <v>16790</v>
      </c>
      <c r="G1113" s="29" t="s">
        <v>731</v>
      </c>
      <c r="H1113" s="29" t="s">
        <v>876</v>
      </c>
    </row>
    <row r="1114" spans="1:8" s="1" customFormat="1" ht="20.85" customHeight="1" x14ac:dyDescent="0.25">
      <c r="A1114" s="29" t="s">
        <v>3282</v>
      </c>
      <c r="B1114" s="30" t="s">
        <v>3283</v>
      </c>
      <c r="C1114" s="37">
        <v>5925</v>
      </c>
      <c r="D1114" s="29">
        <v>1</v>
      </c>
      <c r="E1114" s="42" t="s">
        <v>3284</v>
      </c>
      <c r="F1114" s="29" t="s">
        <v>16790</v>
      </c>
      <c r="G1114" s="29" t="s">
        <v>731</v>
      </c>
      <c r="H1114" s="29" t="s">
        <v>876</v>
      </c>
    </row>
    <row r="1115" spans="1:8" s="1" customFormat="1" ht="20.85" customHeight="1" x14ac:dyDescent="0.25">
      <c r="A1115" s="29" t="s">
        <v>3285</v>
      </c>
      <c r="B1115" s="30" t="s">
        <v>3286</v>
      </c>
      <c r="C1115" s="37">
        <v>5925</v>
      </c>
      <c r="D1115" s="29">
        <v>1</v>
      </c>
      <c r="E1115" s="42" t="s">
        <v>3287</v>
      </c>
      <c r="F1115" s="29" t="s">
        <v>16790</v>
      </c>
      <c r="G1115" s="29" t="s">
        <v>731</v>
      </c>
      <c r="H1115" s="29" t="s">
        <v>876</v>
      </c>
    </row>
    <row r="1116" spans="1:8" s="1" customFormat="1" ht="20.85" customHeight="1" x14ac:dyDescent="0.25">
      <c r="A1116" s="29" t="s">
        <v>3288</v>
      </c>
      <c r="B1116" s="30" t="s">
        <v>3289</v>
      </c>
      <c r="C1116" s="37">
        <v>5925</v>
      </c>
      <c r="D1116" s="29">
        <v>1</v>
      </c>
      <c r="E1116" s="42" t="s">
        <v>3290</v>
      </c>
      <c r="F1116" s="29"/>
      <c r="G1116" s="29" t="s">
        <v>731</v>
      </c>
      <c r="H1116" s="29" t="s">
        <v>876</v>
      </c>
    </row>
    <row r="1117" spans="1:8" s="1" customFormat="1" ht="20.85" customHeight="1" x14ac:dyDescent="0.25">
      <c r="A1117" s="29" t="s">
        <v>3291</v>
      </c>
      <c r="B1117" s="30" t="s">
        <v>3292</v>
      </c>
      <c r="C1117" s="37">
        <v>8574</v>
      </c>
      <c r="D1117" s="29">
        <v>1</v>
      </c>
      <c r="E1117" s="42" t="s">
        <v>3293</v>
      </c>
      <c r="F1117" s="29"/>
      <c r="G1117" s="29" t="s">
        <v>731</v>
      </c>
      <c r="H1117" s="29" t="s">
        <v>876</v>
      </c>
    </row>
    <row r="1118" spans="1:8" s="1" customFormat="1" ht="20.85" customHeight="1" x14ac:dyDescent="0.25">
      <c r="A1118" s="29" t="s">
        <v>3294</v>
      </c>
      <c r="B1118" s="30" t="s">
        <v>3295</v>
      </c>
      <c r="C1118" s="37">
        <v>8574</v>
      </c>
      <c r="D1118" s="29">
        <v>1</v>
      </c>
      <c r="E1118" s="42" t="s">
        <v>3296</v>
      </c>
      <c r="F1118" s="29" t="s">
        <v>16790</v>
      </c>
      <c r="G1118" s="29" t="s">
        <v>731</v>
      </c>
      <c r="H1118" s="29" t="s">
        <v>876</v>
      </c>
    </row>
    <row r="1119" spans="1:8" s="1" customFormat="1" ht="20.85" customHeight="1" x14ac:dyDescent="0.25">
      <c r="A1119" s="29" t="s">
        <v>3297</v>
      </c>
      <c r="B1119" s="30" t="s">
        <v>3298</v>
      </c>
      <c r="C1119" s="37">
        <v>8574</v>
      </c>
      <c r="D1119" s="29">
        <v>1</v>
      </c>
      <c r="E1119" s="42" t="s">
        <v>3299</v>
      </c>
      <c r="F1119" s="29" t="s">
        <v>16790</v>
      </c>
      <c r="G1119" s="29" t="s">
        <v>731</v>
      </c>
      <c r="H1119" s="29" t="s">
        <v>876</v>
      </c>
    </row>
    <row r="1120" spans="1:8" s="1" customFormat="1" ht="20.85" customHeight="1" x14ac:dyDescent="0.25">
      <c r="A1120" s="29" t="s">
        <v>3300</v>
      </c>
      <c r="B1120" s="30" t="s">
        <v>3301</v>
      </c>
      <c r="C1120" s="37">
        <v>8574</v>
      </c>
      <c r="D1120" s="29">
        <v>1</v>
      </c>
      <c r="E1120" s="42" t="s">
        <v>3302</v>
      </c>
      <c r="F1120" s="29" t="s">
        <v>16790</v>
      </c>
      <c r="G1120" s="29" t="s">
        <v>731</v>
      </c>
      <c r="H1120" s="29" t="s">
        <v>876</v>
      </c>
    </row>
    <row r="1121" spans="1:8" s="1" customFormat="1" ht="20.85" customHeight="1" x14ac:dyDescent="0.25">
      <c r="A1121" s="29" t="s">
        <v>3303</v>
      </c>
      <c r="B1121" s="30" t="s">
        <v>3304</v>
      </c>
      <c r="C1121" s="37">
        <v>8574</v>
      </c>
      <c r="D1121" s="29">
        <v>1</v>
      </c>
      <c r="E1121" s="42" t="s">
        <v>3305</v>
      </c>
      <c r="F1121" s="29" t="s">
        <v>16790</v>
      </c>
      <c r="G1121" s="29" t="s">
        <v>731</v>
      </c>
      <c r="H1121" s="29" t="s">
        <v>876</v>
      </c>
    </row>
    <row r="1122" spans="1:8" s="1" customFormat="1" ht="20.85" customHeight="1" x14ac:dyDescent="0.25">
      <c r="A1122" s="29" t="s">
        <v>3306</v>
      </c>
      <c r="B1122" s="30" t="s">
        <v>3307</v>
      </c>
      <c r="C1122" s="37">
        <v>5925</v>
      </c>
      <c r="D1122" s="29">
        <v>1</v>
      </c>
      <c r="E1122" s="42" t="s">
        <v>3308</v>
      </c>
      <c r="F1122" s="29"/>
      <c r="G1122" s="29" t="s">
        <v>731</v>
      </c>
      <c r="H1122" s="29" t="s">
        <v>876</v>
      </c>
    </row>
    <row r="1123" spans="1:8" s="1" customFormat="1" ht="20.85" customHeight="1" x14ac:dyDescent="0.25">
      <c r="A1123" s="29" t="s">
        <v>3309</v>
      </c>
      <c r="B1123" s="30" t="s">
        <v>3310</v>
      </c>
      <c r="C1123" s="37">
        <v>8574</v>
      </c>
      <c r="D1123" s="29">
        <v>1</v>
      </c>
      <c r="E1123" s="42" t="s">
        <v>3311</v>
      </c>
      <c r="F1123" s="29"/>
      <c r="G1123" s="29" t="s">
        <v>731</v>
      </c>
      <c r="H1123" s="29" t="s">
        <v>876</v>
      </c>
    </row>
    <row r="1124" spans="1:8" s="1" customFormat="1" ht="20.85" customHeight="1" x14ac:dyDescent="0.25">
      <c r="A1124" s="29" t="s">
        <v>3312</v>
      </c>
      <c r="B1124" s="30" t="s">
        <v>3313</v>
      </c>
      <c r="C1124" s="37">
        <v>9598</v>
      </c>
      <c r="D1124" s="29">
        <v>1</v>
      </c>
      <c r="E1124" s="42" t="s">
        <v>3314</v>
      </c>
      <c r="F1124" s="29" t="s">
        <v>16790</v>
      </c>
      <c r="G1124" s="29" t="s">
        <v>731</v>
      </c>
      <c r="H1124" s="29" t="s">
        <v>876</v>
      </c>
    </row>
    <row r="1125" spans="1:8" s="1" customFormat="1" ht="20.85" customHeight="1" x14ac:dyDescent="0.25">
      <c r="A1125" s="29" t="s">
        <v>3315</v>
      </c>
      <c r="B1125" s="30" t="s">
        <v>3316</v>
      </c>
      <c r="C1125" s="37">
        <v>8801</v>
      </c>
      <c r="D1125" s="29">
        <v>1</v>
      </c>
      <c r="E1125" s="42" t="s">
        <v>3317</v>
      </c>
      <c r="F1125" s="29" t="s">
        <v>16790</v>
      </c>
      <c r="G1125" s="29" t="s">
        <v>731</v>
      </c>
      <c r="H1125" s="29" t="s">
        <v>876</v>
      </c>
    </row>
    <row r="1126" spans="1:8" s="1" customFormat="1" ht="20.85" customHeight="1" x14ac:dyDescent="0.25">
      <c r="A1126" s="29" t="s">
        <v>3318</v>
      </c>
      <c r="B1126" s="30" t="s">
        <v>3319</v>
      </c>
      <c r="C1126" s="37">
        <v>8801</v>
      </c>
      <c r="D1126" s="29">
        <v>1</v>
      </c>
      <c r="E1126" s="42" t="s">
        <v>3320</v>
      </c>
      <c r="F1126" s="29" t="s">
        <v>16790</v>
      </c>
      <c r="G1126" s="29" t="s">
        <v>731</v>
      </c>
      <c r="H1126" s="29" t="s">
        <v>876</v>
      </c>
    </row>
    <row r="1127" spans="1:8" s="1" customFormat="1" ht="20.85" customHeight="1" x14ac:dyDescent="0.25">
      <c r="A1127" s="29" t="s">
        <v>3321</v>
      </c>
      <c r="B1127" s="30" t="s">
        <v>3322</v>
      </c>
      <c r="C1127" s="37">
        <v>8801</v>
      </c>
      <c r="D1127" s="29">
        <v>1</v>
      </c>
      <c r="E1127" s="42" t="s">
        <v>3323</v>
      </c>
      <c r="F1127" s="29" t="s">
        <v>16790</v>
      </c>
      <c r="G1127" s="29" t="s">
        <v>731</v>
      </c>
      <c r="H1127" s="29" t="s">
        <v>876</v>
      </c>
    </row>
    <row r="1128" spans="1:8" s="1" customFormat="1" ht="20.85" customHeight="1" x14ac:dyDescent="0.25">
      <c r="A1128" s="29" t="s">
        <v>3324</v>
      </c>
      <c r="B1128" s="30" t="s">
        <v>3325</v>
      </c>
      <c r="C1128" s="37">
        <v>8801</v>
      </c>
      <c r="D1128" s="29">
        <v>1</v>
      </c>
      <c r="E1128" s="42" t="s">
        <v>3326</v>
      </c>
      <c r="F1128" s="29" t="s">
        <v>16790</v>
      </c>
      <c r="G1128" s="29" t="s">
        <v>731</v>
      </c>
      <c r="H1128" s="29" t="s">
        <v>876</v>
      </c>
    </row>
    <row r="1129" spans="1:8" s="1" customFormat="1" ht="20.85" customHeight="1" x14ac:dyDescent="0.25">
      <c r="A1129" s="29" t="s">
        <v>3327</v>
      </c>
      <c r="B1129" s="30" t="s">
        <v>3328</v>
      </c>
      <c r="C1129" s="37">
        <v>8801</v>
      </c>
      <c r="D1129" s="29">
        <v>1</v>
      </c>
      <c r="E1129" s="42" t="s">
        <v>3329</v>
      </c>
      <c r="F1129" s="29" t="s">
        <v>16790</v>
      </c>
      <c r="G1129" s="29" t="s">
        <v>731</v>
      </c>
      <c r="H1129" s="29" t="s">
        <v>876</v>
      </c>
    </row>
    <row r="1130" spans="1:8" s="1" customFormat="1" ht="20.85" customHeight="1" x14ac:dyDescent="0.25">
      <c r="A1130" s="29" t="s">
        <v>3330</v>
      </c>
      <c r="B1130" s="30" t="s">
        <v>3331</v>
      </c>
      <c r="C1130" s="37">
        <v>8801</v>
      </c>
      <c r="D1130" s="29">
        <v>1</v>
      </c>
      <c r="E1130" s="42" t="s">
        <v>3332</v>
      </c>
      <c r="F1130" s="29"/>
      <c r="G1130" s="29" t="s">
        <v>731</v>
      </c>
      <c r="H1130" s="29" t="s">
        <v>876</v>
      </c>
    </row>
    <row r="1131" spans="1:8" s="1" customFormat="1" ht="20.85" customHeight="1" x14ac:dyDescent="0.25">
      <c r="A1131" s="29" t="s">
        <v>3333</v>
      </c>
      <c r="B1131" s="30" t="s">
        <v>3334</v>
      </c>
      <c r="C1131" s="37">
        <v>11794</v>
      </c>
      <c r="D1131" s="29">
        <v>1</v>
      </c>
      <c r="E1131" s="42" t="s">
        <v>3335</v>
      </c>
      <c r="F1131" s="29"/>
      <c r="G1131" s="29" t="s">
        <v>731</v>
      </c>
      <c r="H1131" s="29" t="s">
        <v>876</v>
      </c>
    </row>
    <row r="1132" spans="1:8" s="1" customFormat="1" ht="20.85" customHeight="1" x14ac:dyDescent="0.25">
      <c r="A1132" s="29" t="s">
        <v>3336</v>
      </c>
      <c r="B1132" s="30" t="s">
        <v>3337</v>
      </c>
      <c r="C1132" s="37">
        <v>11794</v>
      </c>
      <c r="D1132" s="29">
        <v>1</v>
      </c>
      <c r="E1132" s="42" t="s">
        <v>3338</v>
      </c>
      <c r="F1132" s="29" t="s">
        <v>16790</v>
      </c>
      <c r="G1132" s="29" t="s">
        <v>731</v>
      </c>
      <c r="H1132" s="29" t="s">
        <v>876</v>
      </c>
    </row>
    <row r="1133" spans="1:8" s="1" customFormat="1" ht="20.85" customHeight="1" x14ac:dyDescent="0.25">
      <c r="A1133" s="29" t="s">
        <v>3339</v>
      </c>
      <c r="B1133" s="30" t="s">
        <v>3340</v>
      </c>
      <c r="C1133" s="37">
        <v>11794</v>
      </c>
      <c r="D1133" s="29">
        <v>1</v>
      </c>
      <c r="E1133" s="42" t="s">
        <v>3341</v>
      </c>
      <c r="F1133" s="29" t="s">
        <v>16790</v>
      </c>
      <c r="G1133" s="29" t="s">
        <v>731</v>
      </c>
      <c r="H1133" s="29" t="s">
        <v>876</v>
      </c>
    </row>
    <row r="1134" spans="1:8" s="1" customFormat="1" ht="20.85" customHeight="1" x14ac:dyDescent="0.25">
      <c r="A1134" s="29" t="s">
        <v>3342</v>
      </c>
      <c r="B1134" s="30" t="s">
        <v>3343</v>
      </c>
      <c r="C1134" s="37">
        <v>11794</v>
      </c>
      <c r="D1134" s="29">
        <v>1</v>
      </c>
      <c r="E1134" s="42" t="s">
        <v>3344</v>
      </c>
      <c r="F1134" s="29" t="s">
        <v>16790</v>
      </c>
      <c r="G1134" s="29" t="s">
        <v>731</v>
      </c>
      <c r="H1134" s="29" t="s">
        <v>876</v>
      </c>
    </row>
    <row r="1135" spans="1:8" s="1" customFormat="1" ht="20.85" customHeight="1" x14ac:dyDescent="0.25">
      <c r="A1135" s="29" t="s">
        <v>3345</v>
      </c>
      <c r="B1135" s="30" t="s">
        <v>3346</v>
      </c>
      <c r="C1135" s="37">
        <v>11794</v>
      </c>
      <c r="D1135" s="29">
        <v>1</v>
      </c>
      <c r="E1135" s="42" t="s">
        <v>3347</v>
      </c>
      <c r="F1135" s="29" t="s">
        <v>16790</v>
      </c>
      <c r="G1135" s="29" t="s">
        <v>731</v>
      </c>
      <c r="H1135" s="29" t="s">
        <v>876</v>
      </c>
    </row>
    <row r="1136" spans="1:8" s="1" customFormat="1" ht="20.85" customHeight="1" x14ac:dyDescent="0.25">
      <c r="A1136" s="29" t="s">
        <v>3348</v>
      </c>
      <c r="B1136" s="30" t="s">
        <v>3349</v>
      </c>
      <c r="C1136" s="37">
        <v>11794</v>
      </c>
      <c r="D1136" s="29">
        <v>1</v>
      </c>
      <c r="E1136" s="42" t="s">
        <v>3350</v>
      </c>
      <c r="F1136" s="29" t="s">
        <v>16790</v>
      </c>
      <c r="G1136" s="29" t="s">
        <v>731</v>
      </c>
      <c r="H1136" s="29" t="s">
        <v>876</v>
      </c>
    </row>
    <row r="1137" spans="1:8" s="1" customFormat="1" ht="20.85" customHeight="1" x14ac:dyDescent="0.25">
      <c r="A1137" s="29" t="s">
        <v>3351</v>
      </c>
      <c r="B1137" s="30" t="s">
        <v>3352</v>
      </c>
      <c r="C1137" s="37">
        <v>8801</v>
      </c>
      <c r="D1137" s="29">
        <v>1</v>
      </c>
      <c r="E1137" s="42" t="s">
        <v>3353</v>
      </c>
      <c r="F1137" s="29"/>
      <c r="G1137" s="29" t="s">
        <v>731</v>
      </c>
      <c r="H1137" s="29" t="s">
        <v>876</v>
      </c>
    </row>
    <row r="1138" spans="1:8" s="1" customFormat="1" ht="20.85" customHeight="1" x14ac:dyDescent="0.25">
      <c r="A1138" s="29" t="s">
        <v>3354</v>
      </c>
      <c r="B1138" s="30" t="s">
        <v>3355</v>
      </c>
      <c r="C1138" s="37">
        <v>11794</v>
      </c>
      <c r="D1138" s="29">
        <v>1</v>
      </c>
      <c r="E1138" s="42" t="s">
        <v>3356</v>
      </c>
      <c r="F1138" s="29"/>
      <c r="G1138" s="29" t="s">
        <v>731</v>
      </c>
      <c r="H1138" s="29" t="s">
        <v>876</v>
      </c>
    </row>
    <row r="1139" spans="1:8" s="1" customFormat="1" ht="20.85" customHeight="1" x14ac:dyDescent="0.25">
      <c r="A1139" s="29" t="s">
        <v>3357</v>
      </c>
      <c r="B1139" s="30" t="s">
        <v>3358</v>
      </c>
      <c r="C1139" s="37">
        <v>12337</v>
      </c>
      <c r="D1139" s="29">
        <v>1</v>
      </c>
      <c r="E1139" s="42" t="s">
        <v>3359</v>
      </c>
      <c r="F1139" s="29" t="s">
        <v>16790</v>
      </c>
      <c r="G1139" s="29" t="s">
        <v>731</v>
      </c>
      <c r="H1139" s="29" t="s">
        <v>876</v>
      </c>
    </row>
    <row r="1140" spans="1:8" s="1" customFormat="1" ht="20.85" customHeight="1" x14ac:dyDescent="0.25">
      <c r="A1140" s="29" t="s">
        <v>3360</v>
      </c>
      <c r="B1140" s="30" t="s">
        <v>3361</v>
      </c>
      <c r="C1140" s="37">
        <v>9886</v>
      </c>
      <c r="D1140" s="29">
        <v>1</v>
      </c>
      <c r="E1140" s="42" t="s">
        <v>3362</v>
      </c>
      <c r="F1140" s="29" t="s">
        <v>16790</v>
      </c>
      <c r="G1140" s="29" t="s">
        <v>731</v>
      </c>
      <c r="H1140" s="29" t="s">
        <v>876</v>
      </c>
    </row>
    <row r="1141" spans="1:8" s="1" customFormat="1" ht="20.85" customHeight="1" x14ac:dyDescent="0.25">
      <c r="A1141" s="29" t="s">
        <v>3363</v>
      </c>
      <c r="B1141" s="30" t="s">
        <v>3364</v>
      </c>
      <c r="C1141" s="37">
        <v>9886</v>
      </c>
      <c r="D1141" s="29">
        <v>1</v>
      </c>
      <c r="E1141" s="42" t="s">
        <v>3365</v>
      </c>
      <c r="F1141" s="29" t="s">
        <v>16790</v>
      </c>
      <c r="G1141" s="29" t="s">
        <v>731</v>
      </c>
      <c r="H1141" s="29" t="s">
        <v>876</v>
      </c>
    </row>
    <row r="1142" spans="1:8" s="1" customFormat="1" ht="20.85" customHeight="1" x14ac:dyDescent="0.25">
      <c r="A1142" s="29" t="s">
        <v>3366</v>
      </c>
      <c r="B1142" s="30" t="s">
        <v>3367</v>
      </c>
      <c r="C1142" s="37">
        <v>9886</v>
      </c>
      <c r="D1142" s="29">
        <v>1</v>
      </c>
      <c r="E1142" s="42" t="s">
        <v>3368</v>
      </c>
      <c r="F1142" s="29" t="s">
        <v>16790</v>
      </c>
      <c r="G1142" s="29" t="s">
        <v>731</v>
      </c>
      <c r="H1142" s="29" t="s">
        <v>876</v>
      </c>
    </row>
    <row r="1143" spans="1:8" s="1" customFormat="1" ht="20.85" customHeight="1" x14ac:dyDescent="0.25">
      <c r="A1143" s="29" t="s">
        <v>3369</v>
      </c>
      <c r="B1143" s="30" t="s">
        <v>3370</v>
      </c>
      <c r="C1143" s="37">
        <v>9886</v>
      </c>
      <c r="D1143" s="29">
        <v>1</v>
      </c>
      <c r="E1143" s="42" t="s">
        <v>3371</v>
      </c>
      <c r="F1143" s="29" t="s">
        <v>16790</v>
      </c>
      <c r="G1143" s="29" t="s">
        <v>731</v>
      </c>
      <c r="H1143" s="29" t="s">
        <v>876</v>
      </c>
    </row>
    <row r="1144" spans="1:8" s="1" customFormat="1" ht="20.85" customHeight="1" x14ac:dyDescent="0.25">
      <c r="A1144" s="29" t="s">
        <v>3372</v>
      </c>
      <c r="B1144" s="30" t="s">
        <v>3373</v>
      </c>
      <c r="C1144" s="37">
        <v>9886</v>
      </c>
      <c r="D1144" s="29">
        <v>1</v>
      </c>
      <c r="E1144" s="42" t="s">
        <v>3374</v>
      </c>
      <c r="F1144" s="29" t="s">
        <v>16790</v>
      </c>
      <c r="G1144" s="29" t="s">
        <v>731</v>
      </c>
      <c r="H1144" s="29" t="s">
        <v>876</v>
      </c>
    </row>
    <row r="1145" spans="1:8" s="1" customFormat="1" ht="20.85" customHeight="1" x14ac:dyDescent="0.25">
      <c r="A1145" s="29" t="s">
        <v>3375</v>
      </c>
      <c r="B1145" s="30" t="s">
        <v>3376</v>
      </c>
      <c r="C1145" s="37">
        <v>9886</v>
      </c>
      <c r="D1145" s="29">
        <v>1</v>
      </c>
      <c r="E1145" s="42" t="s">
        <v>3377</v>
      </c>
      <c r="F1145" s="29" t="s">
        <v>16790</v>
      </c>
      <c r="G1145" s="29" t="s">
        <v>731</v>
      </c>
      <c r="H1145" s="29" t="s">
        <v>876</v>
      </c>
    </row>
    <row r="1146" spans="1:8" s="1" customFormat="1" ht="20.85" customHeight="1" x14ac:dyDescent="0.25">
      <c r="A1146" s="29" t="s">
        <v>3378</v>
      </c>
      <c r="B1146" s="30" t="s">
        <v>3379</v>
      </c>
      <c r="C1146" s="37">
        <v>9886</v>
      </c>
      <c r="D1146" s="29">
        <v>1</v>
      </c>
      <c r="E1146" s="42" t="s">
        <v>3380</v>
      </c>
      <c r="F1146" s="29"/>
      <c r="G1146" s="29" t="s">
        <v>731</v>
      </c>
      <c r="H1146" s="29" t="s">
        <v>876</v>
      </c>
    </row>
    <row r="1147" spans="1:8" s="1" customFormat="1" ht="20.85" customHeight="1" x14ac:dyDescent="0.25">
      <c r="A1147" s="29" t="s">
        <v>3381</v>
      </c>
      <c r="B1147" s="30" t="s">
        <v>3382</v>
      </c>
      <c r="C1147" s="37">
        <v>13900</v>
      </c>
      <c r="D1147" s="29">
        <v>1</v>
      </c>
      <c r="E1147" s="42" t="s">
        <v>3383</v>
      </c>
      <c r="F1147" s="29"/>
      <c r="G1147" s="29" t="s">
        <v>731</v>
      </c>
      <c r="H1147" s="29" t="s">
        <v>876</v>
      </c>
    </row>
    <row r="1148" spans="1:8" s="1" customFormat="1" ht="20.85" customHeight="1" x14ac:dyDescent="0.25">
      <c r="A1148" s="29" t="s">
        <v>3384</v>
      </c>
      <c r="B1148" s="30" t="s">
        <v>3385</v>
      </c>
      <c r="C1148" s="37">
        <v>13900</v>
      </c>
      <c r="D1148" s="29">
        <v>1</v>
      </c>
      <c r="E1148" s="42" t="s">
        <v>3386</v>
      </c>
      <c r="F1148" s="29" t="s">
        <v>16790</v>
      </c>
      <c r="G1148" s="29" t="s">
        <v>731</v>
      </c>
      <c r="H1148" s="29" t="s">
        <v>876</v>
      </c>
    </row>
    <row r="1149" spans="1:8" s="1" customFormat="1" ht="20.85" customHeight="1" x14ac:dyDescent="0.25">
      <c r="A1149" s="29" t="s">
        <v>3387</v>
      </c>
      <c r="B1149" s="30" t="s">
        <v>3388</v>
      </c>
      <c r="C1149" s="37">
        <v>13900</v>
      </c>
      <c r="D1149" s="29">
        <v>1</v>
      </c>
      <c r="E1149" s="42" t="s">
        <v>3389</v>
      </c>
      <c r="F1149" s="29" t="s">
        <v>16790</v>
      </c>
      <c r="G1149" s="29" t="s">
        <v>731</v>
      </c>
      <c r="H1149" s="29" t="s">
        <v>876</v>
      </c>
    </row>
    <row r="1150" spans="1:8" s="1" customFormat="1" ht="20.85" customHeight="1" x14ac:dyDescent="0.25">
      <c r="A1150" s="29" t="s">
        <v>3390</v>
      </c>
      <c r="B1150" s="30" t="s">
        <v>3391</v>
      </c>
      <c r="C1150" s="37">
        <v>13900</v>
      </c>
      <c r="D1150" s="29">
        <v>1</v>
      </c>
      <c r="E1150" s="42" t="s">
        <v>3392</v>
      </c>
      <c r="F1150" s="29" t="s">
        <v>16790</v>
      </c>
      <c r="G1150" s="29" t="s">
        <v>731</v>
      </c>
      <c r="H1150" s="29" t="s">
        <v>876</v>
      </c>
    </row>
    <row r="1151" spans="1:8" s="1" customFormat="1" ht="20.85" customHeight="1" x14ac:dyDescent="0.25">
      <c r="A1151" s="29" t="s">
        <v>3393</v>
      </c>
      <c r="B1151" s="30" t="s">
        <v>3394</v>
      </c>
      <c r="C1151" s="37">
        <v>13900</v>
      </c>
      <c r="D1151" s="29">
        <v>1</v>
      </c>
      <c r="E1151" s="42" t="s">
        <v>3395</v>
      </c>
      <c r="F1151" s="29" t="s">
        <v>16790</v>
      </c>
      <c r="G1151" s="29" t="s">
        <v>731</v>
      </c>
      <c r="H1151" s="29" t="s">
        <v>876</v>
      </c>
    </row>
    <row r="1152" spans="1:8" s="1" customFormat="1" ht="20.85" customHeight="1" x14ac:dyDescent="0.25">
      <c r="A1152" s="29" t="s">
        <v>3396</v>
      </c>
      <c r="B1152" s="30" t="s">
        <v>3397</v>
      </c>
      <c r="C1152" s="37">
        <v>9886</v>
      </c>
      <c r="D1152" s="29">
        <v>1</v>
      </c>
      <c r="E1152" s="42" t="s">
        <v>3398</v>
      </c>
      <c r="F1152" s="29"/>
      <c r="G1152" s="29" t="s">
        <v>731</v>
      </c>
      <c r="H1152" s="29" t="s">
        <v>876</v>
      </c>
    </row>
    <row r="1153" spans="1:8" s="1" customFormat="1" ht="20.85" customHeight="1" x14ac:dyDescent="0.25">
      <c r="A1153" s="29" t="s">
        <v>3399</v>
      </c>
      <c r="B1153" s="30" t="s">
        <v>3400</v>
      </c>
      <c r="C1153" s="37">
        <v>13900</v>
      </c>
      <c r="D1153" s="29">
        <v>1</v>
      </c>
      <c r="E1153" s="42" t="s">
        <v>3401</v>
      </c>
      <c r="F1153" s="29"/>
      <c r="G1153" s="29" t="s">
        <v>731</v>
      </c>
      <c r="H1153" s="29" t="s">
        <v>876</v>
      </c>
    </row>
    <row r="1154" spans="1:8" s="1" customFormat="1" ht="20.85" customHeight="1" x14ac:dyDescent="0.25">
      <c r="A1154" s="29" t="s">
        <v>3402</v>
      </c>
      <c r="B1154" s="30" t="s">
        <v>3403</v>
      </c>
      <c r="C1154" s="37">
        <v>13900</v>
      </c>
      <c r="D1154" s="29">
        <v>1</v>
      </c>
      <c r="E1154" s="42" t="s">
        <v>3404</v>
      </c>
      <c r="F1154" s="29" t="s">
        <v>16790</v>
      </c>
      <c r="G1154" s="29" t="s">
        <v>731</v>
      </c>
      <c r="H1154" s="29" t="s">
        <v>876</v>
      </c>
    </row>
    <row r="1155" spans="1:8" s="1" customFormat="1" ht="20.85" customHeight="1" x14ac:dyDescent="0.25">
      <c r="A1155" s="29" t="s">
        <v>3405</v>
      </c>
      <c r="B1155" s="30" t="s">
        <v>3406</v>
      </c>
      <c r="C1155" s="37">
        <v>10450</v>
      </c>
      <c r="D1155" s="29">
        <v>1</v>
      </c>
      <c r="E1155" s="42" t="s">
        <v>3407</v>
      </c>
      <c r="F1155" s="29" t="s">
        <v>16790</v>
      </c>
      <c r="G1155" s="29" t="s">
        <v>731</v>
      </c>
      <c r="H1155" s="29" t="s">
        <v>876</v>
      </c>
    </row>
    <row r="1156" spans="1:8" s="1" customFormat="1" ht="20.85" customHeight="1" x14ac:dyDescent="0.25">
      <c r="A1156" s="29" t="s">
        <v>3408</v>
      </c>
      <c r="B1156" s="30" t="s">
        <v>3409</v>
      </c>
      <c r="C1156" s="37">
        <v>10450</v>
      </c>
      <c r="D1156" s="29">
        <v>1</v>
      </c>
      <c r="E1156" s="42" t="s">
        <v>3410</v>
      </c>
      <c r="F1156" s="29" t="s">
        <v>16790</v>
      </c>
      <c r="G1156" s="29" t="s">
        <v>731</v>
      </c>
      <c r="H1156" s="29" t="s">
        <v>876</v>
      </c>
    </row>
    <row r="1157" spans="1:8" s="1" customFormat="1" ht="20.85" customHeight="1" x14ac:dyDescent="0.25">
      <c r="A1157" s="29" t="s">
        <v>3411</v>
      </c>
      <c r="B1157" s="30" t="s">
        <v>3412</v>
      </c>
      <c r="C1157" s="37">
        <v>10450</v>
      </c>
      <c r="D1157" s="29">
        <v>1</v>
      </c>
      <c r="E1157" s="42" t="s">
        <v>3413</v>
      </c>
      <c r="F1157" s="29" t="s">
        <v>16790</v>
      </c>
      <c r="G1157" s="29" t="s">
        <v>731</v>
      </c>
      <c r="H1157" s="29" t="s">
        <v>876</v>
      </c>
    </row>
    <row r="1158" spans="1:8" s="1" customFormat="1" ht="20.85" customHeight="1" x14ac:dyDescent="0.25">
      <c r="A1158" s="29" t="s">
        <v>3414</v>
      </c>
      <c r="B1158" s="30" t="s">
        <v>3415</v>
      </c>
      <c r="C1158" s="37">
        <v>10450</v>
      </c>
      <c r="D1158" s="29">
        <v>1</v>
      </c>
      <c r="E1158" s="42" t="s">
        <v>3416</v>
      </c>
      <c r="F1158" s="29" t="s">
        <v>16790</v>
      </c>
      <c r="G1158" s="29" t="s">
        <v>731</v>
      </c>
      <c r="H1158" s="29" t="s">
        <v>876</v>
      </c>
    </row>
    <row r="1159" spans="1:8" s="1" customFormat="1" ht="20.85" customHeight="1" x14ac:dyDescent="0.25">
      <c r="A1159" s="29" t="s">
        <v>3417</v>
      </c>
      <c r="B1159" s="30" t="s">
        <v>3379</v>
      </c>
      <c r="C1159" s="37">
        <v>10450</v>
      </c>
      <c r="D1159" s="29">
        <v>1</v>
      </c>
      <c r="E1159" s="42" t="s">
        <v>3418</v>
      </c>
      <c r="F1159" s="29"/>
      <c r="G1159" s="29" t="s">
        <v>731</v>
      </c>
      <c r="H1159" s="29" t="s">
        <v>876</v>
      </c>
    </row>
    <row r="1160" spans="1:8" s="1" customFormat="1" ht="20.85" customHeight="1" x14ac:dyDescent="0.25">
      <c r="A1160" s="29" t="s">
        <v>3419</v>
      </c>
      <c r="B1160" s="30" t="s">
        <v>3420</v>
      </c>
      <c r="C1160" s="37">
        <v>11687</v>
      </c>
      <c r="D1160" s="29">
        <v>1</v>
      </c>
      <c r="E1160" s="42" t="s">
        <v>3421</v>
      </c>
      <c r="F1160" s="29" t="s">
        <v>16790</v>
      </c>
      <c r="G1160" s="29" t="s">
        <v>731</v>
      </c>
      <c r="H1160" s="29" t="s">
        <v>876</v>
      </c>
    </row>
    <row r="1161" spans="1:8" s="1" customFormat="1" ht="20.85" customHeight="1" x14ac:dyDescent="0.25">
      <c r="A1161" s="29" t="s">
        <v>3422</v>
      </c>
      <c r="B1161" s="30" t="s">
        <v>3423</v>
      </c>
      <c r="C1161" s="37">
        <v>14597</v>
      </c>
      <c r="D1161" s="29">
        <v>1</v>
      </c>
      <c r="E1161" s="42" t="s">
        <v>3424</v>
      </c>
      <c r="F1161" s="29"/>
      <c r="G1161" s="29" t="s">
        <v>731</v>
      </c>
      <c r="H1161" s="29" t="s">
        <v>876</v>
      </c>
    </row>
    <row r="1162" spans="1:8" s="1" customFormat="1" ht="20.85" customHeight="1" x14ac:dyDescent="0.25">
      <c r="A1162" s="29" t="s">
        <v>3425</v>
      </c>
      <c r="B1162" s="30" t="s">
        <v>3426</v>
      </c>
      <c r="C1162" s="37">
        <v>13514</v>
      </c>
      <c r="D1162" s="29">
        <v>1</v>
      </c>
      <c r="E1162" s="42" t="s">
        <v>3427</v>
      </c>
      <c r="F1162" s="29" t="s">
        <v>16790</v>
      </c>
      <c r="G1162" s="29" t="s">
        <v>731</v>
      </c>
      <c r="H1162" s="29" t="s">
        <v>876</v>
      </c>
    </row>
    <row r="1163" spans="1:8" s="1" customFormat="1" ht="20.85" customHeight="1" x14ac:dyDescent="0.25">
      <c r="A1163" s="29" t="s">
        <v>3428</v>
      </c>
      <c r="B1163" s="30" t="s">
        <v>3429</v>
      </c>
      <c r="C1163" s="37">
        <v>13514</v>
      </c>
      <c r="D1163" s="29">
        <v>1</v>
      </c>
      <c r="E1163" s="42" t="s">
        <v>3430</v>
      </c>
      <c r="F1163" s="29" t="s">
        <v>16790</v>
      </c>
      <c r="G1163" s="29" t="s">
        <v>731</v>
      </c>
      <c r="H1163" s="29" t="s">
        <v>876</v>
      </c>
    </row>
    <row r="1164" spans="1:8" s="1" customFormat="1" ht="20.85" customHeight="1" x14ac:dyDescent="0.25">
      <c r="A1164" s="29" t="s">
        <v>3431</v>
      </c>
      <c r="B1164" s="30" t="s">
        <v>3432</v>
      </c>
      <c r="C1164" s="37">
        <v>13514</v>
      </c>
      <c r="D1164" s="29">
        <v>1</v>
      </c>
      <c r="E1164" s="42" t="s">
        <v>3433</v>
      </c>
      <c r="F1164" s="29" t="s">
        <v>16790</v>
      </c>
      <c r="G1164" s="29" t="s">
        <v>731</v>
      </c>
      <c r="H1164" s="29" t="s">
        <v>876</v>
      </c>
    </row>
    <row r="1165" spans="1:8" s="1" customFormat="1" ht="20.85" customHeight="1" x14ac:dyDescent="0.25">
      <c r="A1165" s="29" t="s">
        <v>3434</v>
      </c>
      <c r="B1165" s="30" t="s">
        <v>3435</v>
      </c>
      <c r="C1165" s="37">
        <v>13514</v>
      </c>
      <c r="D1165" s="29">
        <v>1</v>
      </c>
      <c r="E1165" s="42" t="s">
        <v>3436</v>
      </c>
      <c r="F1165" s="29" t="s">
        <v>16790</v>
      </c>
      <c r="G1165" s="29" t="s">
        <v>731</v>
      </c>
      <c r="H1165" s="29" t="s">
        <v>876</v>
      </c>
    </row>
    <row r="1166" spans="1:8" s="1" customFormat="1" ht="20.85" customHeight="1" x14ac:dyDescent="0.25">
      <c r="A1166" s="29" t="s">
        <v>3437</v>
      </c>
      <c r="B1166" s="30" t="s">
        <v>3438</v>
      </c>
      <c r="C1166" s="37">
        <v>13514</v>
      </c>
      <c r="D1166" s="29">
        <v>1</v>
      </c>
      <c r="E1166" s="42" t="s">
        <v>3439</v>
      </c>
      <c r="F1166" s="29" t="s">
        <v>16790</v>
      </c>
      <c r="G1166" s="29" t="s">
        <v>731</v>
      </c>
      <c r="H1166" s="29" t="s">
        <v>876</v>
      </c>
    </row>
    <row r="1167" spans="1:8" s="1" customFormat="1" ht="20.85" customHeight="1" x14ac:dyDescent="0.25">
      <c r="A1167" s="29" t="s">
        <v>3440</v>
      </c>
      <c r="B1167" s="30" t="s">
        <v>3441</v>
      </c>
      <c r="C1167" s="37">
        <v>13514</v>
      </c>
      <c r="D1167" s="29">
        <v>1</v>
      </c>
      <c r="E1167" s="42" t="s">
        <v>3442</v>
      </c>
      <c r="F1167" s="29"/>
      <c r="G1167" s="29" t="s">
        <v>731</v>
      </c>
      <c r="H1167" s="29" t="s">
        <v>876</v>
      </c>
    </row>
    <row r="1168" spans="1:8" s="1" customFormat="1" ht="20.85" customHeight="1" x14ac:dyDescent="0.25">
      <c r="A1168" s="29" t="s">
        <v>3443</v>
      </c>
      <c r="B1168" s="30" t="s">
        <v>3444</v>
      </c>
      <c r="C1168" s="37">
        <v>19218</v>
      </c>
      <c r="D1168" s="29">
        <v>1</v>
      </c>
      <c r="E1168" s="42" t="s">
        <v>3445</v>
      </c>
      <c r="F1168" s="29"/>
      <c r="G1168" s="29" t="s">
        <v>731</v>
      </c>
      <c r="H1168" s="29" t="s">
        <v>876</v>
      </c>
    </row>
    <row r="1169" spans="1:8" s="1" customFormat="1" ht="20.85" customHeight="1" x14ac:dyDescent="0.25">
      <c r="A1169" s="29" t="s">
        <v>3446</v>
      </c>
      <c r="B1169" s="30" t="s">
        <v>3447</v>
      </c>
      <c r="C1169" s="37">
        <v>19218</v>
      </c>
      <c r="D1169" s="29">
        <v>1</v>
      </c>
      <c r="E1169" s="42" t="s">
        <v>3448</v>
      </c>
      <c r="F1169" s="29" t="s">
        <v>16790</v>
      </c>
      <c r="G1169" s="29" t="s">
        <v>731</v>
      </c>
      <c r="H1169" s="29" t="s">
        <v>876</v>
      </c>
    </row>
    <row r="1170" spans="1:8" s="1" customFormat="1" ht="20.85" customHeight="1" x14ac:dyDescent="0.25">
      <c r="A1170" s="29" t="s">
        <v>3449</v>
      </c>
      <c r="B1170" s="30" t="s">
        <v>3450</v>
      </c>
      <c r="C1170" s="37">
        <v>19218</v>
      </c>
      <c r="D1170" s="29">
        <v>1</v>
      </c>
      <c r="E1170" s="42" t="s">
        <v>3451</v>
      </c>
      <c r="F1170" s="29" t="s">
        <v>16790</v>
      </c>
      <c r="G1170" s="29" t="s">
        <v>731</v>
      </c>
      <c r="H1170" s="29" t="s">
        <v>876</v>
      </c>
    </row>
    <row r="1171" spans="1:8" s="1" customFormat="1" ht="20.85" customHeight="1" x14ac:dyDescent="0.25">
      <c r="A1171" s="29" t="s">
        <v>3452</v>
      </c>
      <c r="B1171" s="30" t="s">
        <v>3453</v>
      </c>
      <c r="C1171" s="37">
        <v>19218</v>
      </c>
      <c r="D1171" s="29">
        <v>1</v>
      </c>
      <c r="E1171" s="42" t="s">
        <v>3454</v>
      </c>
      <c r="F1171" s="29" t="s">
        <v>16790</v>
      </c>
      <c r="G1171" s="29" t="s">
        <v>731</v>
      </c>
      <c r="H1171" s="29" t="s">
        <v>876</v>
      </c>
    </row>
    <row r="1172" spans="1:8" s="1" customFormat="1" ht="20.85" customHeight="1" x14ac:dyDescent="0.25">
      <c r="A1172" s="29" t="s">
        <v>3455</v>
      </c>
      <c r="B1172" s="30" t="s">
        <v>3456</v>
      </c>
      <c r="C1172" s="37">
        <v>19218</v>
      </c>
      <c r="D1172" s="29">
        <v>1</v>
      </c>
      <c r="E1172" s="42" t="s">
        <v>3457</v>
      </c>
      <c r="F1172" s="29" t="s">
        <v>16790</v>
      </c>
      <c r="G1172" s="29" t="s">
        <v>731</v>
      </c>
      <c r="H1172" s="29" t="s">
        <v>876</v>
      </c>
    </row>
    <row r="1173" spans="1:8" s="1" customFormat="1" ht="20.85" customHeight="1" x14ac:dyDescent="0.25">
      <c r="A1173" s="29" t="s">
        <v>3458</v>
      </c>
      <c r="B1173" s="30" t="s">
        <v>3459</v>
      </c>
      <c r="C1173" s="37">
        <v>19218</v>
      </c>
      <c r="D1173" s="29">
        <v>1</v>
      </c>
      <c r="E1173" s="42" t="s">
        <v>3460</v>
      </c>
      <c r="F1173" s="29" t="s">
        <v>16790</v>
      </c>
      <c r="G1173" s="29" t="s">
        <v>731</v>
      </c>
      <c r="H1173" s="29" t="s">
        <v>876</v>
      </c>
    </row>
    <row r="1174" spans="1:8" s="1" customFormat="1" ht="20.85" customHeight="1" x14ac:dyDescent="0.25">
      <c r="A1174" s="29" t="s">
        <v>3461</v>
      </c>
      <c r="B1174" s="30" t="s">
        <v>3462</v>
      </c>
      <c r="C1174" s="37">
        <v>19218</v>
      </c>
      <c r="D1174" s="29">
        <v>1</v>
      </c>
      <c r="E1174" s="42" t="s">
        <v>3463</v>
      </c>
      <c r="F1174" s="29" t="s">
        <v>16790</v>
      </c>
      <c r="G1174" s="29" t="s">
        <v>731</v>
      </c>
      <c r="H1174" s="29" t="s">
        <v>876</v>
      </c>
    </row>
    <row r="1175" spans="1:8" s="1" customFormat="1" ht="20.85" customHeight="1" x14ac:dyDescent="0.25">
      <c r="A1175" s="29" t="s">
        <v>3464</v>
      </c>
      <c r="B1175" s="30" t="s">
        <v>3465</v>
      </c>
      <c r="C1175" s="37">
        <v>19218</v>
      </c>
      <c r="D1175" s="29">
        <v>1</v>
      </c>
      <c r="E1175" s="42" t="s">
        <v>3466</v>
      </c>
      <c r="F1175" s="29"/>
      <c r="G1175" s="29" t="s">
        <v>731</v>
      </c>
      <c r="H1175" s="29" t="s">
        <v>876</v>
      </c>
    </row>
    <row r="1176" spans="1:8" s="1" customFormat="1" ht="20.85" customHeight="1" x14ac:dyDescent="0.25">
      <c r="A1176" s="29" t="s">
        <v>3467</v>
      </c>
      <c r="B1176" s="30" t="s">
        <v>3468</v>
      </c>
      <c r="C1176" s="37">
        <v>27050</v>
      </c>
      <c r="D1176" s="29">
        <v>1</v>
      </c>
      <c r="E1176" s="42" t="s">
        <v>3469</v>
      </c>
      <c r="F1176" s="29"/>
      <c r="G1176" s="29" t="s">
        <v>731</v>
      </c>
      <c r="H1176" s="29" t="s">
        <v>876</v>
      </c>
    </row>
    <row r="1177" spans="1:8" s="1" customFormat="1" ht="20.85" customHeight="1" x14ac:dyDescent="0.25">
      <c r="A1177" s="29" t="s">
        <v>3470</v>
      </c>
      <c r="B1177" s="30" t="s">
        <v>3471</v>
      </c>
      <c r="C1177" s="37">
        <v>21138</v>
      </c>
      <c r="D1177" s="29">
        <v>1</v>
      </c>
      <c r="E1177" s="42" t="s">
        <v>3472</v>
      </c>
      <c r="F1177" s="29" t="s">
        <v>16790</v>
      </c>
      <c r="G1177" s="29" t="s">
        <v>731</v>
      </c>
      <c r="H1177" s="29" t="s">
        <v>876</v>
      </c>
    </row>
    <row r="1178" spans="1:8" s="1" customFormat="1" ht="20.85" customHeight="1" x14ac:dyDescent="0.25">
      <c r="A1178" s="29" t="s">
        <v>3473</v>
      </c>
      <c r="B1178" s="30" t="s">
        <v>3474</v>
      </c>
      <c r="C1178" s="37">
        <v>21138</v>
      </c>
      <c r="D1178" s="29">
        <v>1</v>
      </c>
      <c r="E1178" s="42" t="s">
        <v>3475</v>
      </c>
      <c r="F1178" s="29" t="s">
        <v>16790</v>
      </c>
      <c r="G1178" s="29" t="s">
        <v>731</v>
      </c>
      <c r="H1178" s="29" t="s">
        <v>876</v>
      </c>
    </row>
    <row r="1179" spans="1:8" s="1" customFormat="1" ht="20.85" customHeight="1" x14ac:dyDescent="0.25">
      <c r="A1179" s="29" t="s">
        <v>3476</v>
      </c>
      <c r="B1179" s="30" t="s">
        <v>3477</v>
      </c>
      <c r="C1179" s="37">
        <v>21138</v>
      </c>
      <c r="D1179" s="29">
        <v>1</v>
      </c>
      <c r="E1179" s="42" t="s">
        <v>3478</v>
      </c>
      <c r="F1179" s="29" t="s">
        <v>16790</v>
      </c>
      <c r="G1179" s="29" t="s">
        <v>731</v>
      </c>
      <c r="H1179" s="29" t="s">
        <v>876</v>
      </c>
    </row>
    <row r="1180" spans="1:8" s="1" customFormat="1" ht="20.85" customHeight="1" x14ac:dyDescent="0.25">
      <c r="A1180" s="29" t="s">
        <v>3479</v>
      </c>
      <c r="B1180" s="30" t="s">
        <v>3480</v>
      </c>
      <c r="C1180" s="37">
        <v>21138</v>
      </c>
      <c r="D1180" s="29">
        <v>1</v>
      </c>
      <c r="E1180" s="42" t="s">
        <v>3481</v>
      </c>
      <c r="F1180" s="29" t="s">
        <v>16790</v>
      </c>
      <c r="G1180" s="29" t="s">
        <v>731</v>
      </c>
      <c r="H1180" s="29" t="s">
        <v>876</v>
      </c>
    </row>
    <row r="1181" spans="1:8" s="1" customFormat="1" ht="20.85" customHeight="1" x14ac:dyDescent="0.25">
      <c r="A1181" s="29" t="s">
        <v>3482</v>
      </c>
      <c r="B1181" s="30" t="s">
        <v>3483</v>
      </c>
      <c r="C1181" s="37">
        <v>21138</v>
      </c>
      <c r="D1181" s="29">
        <v>1</v>
      </c>
      <c r="E1181" s="42" t="s">
        <v>3484</v>
      </c>
      <c r="F1181" s="29"/>
      <c r="G1181" s="29" t="s">
        <v>731</v>
      </c>
      <c r="H1181" s="29" t="s">
        <v>876</v>
      </c>
    </row>
    <row r="1182" spans="1:8" s="1" customFormat="1" ht="20.85" customHeight="1" x14ac:dyDescent="0.25">
      <c r="A1182" s="29" t="s">
        <v>3485</v>
      </c>
      <c r="B1182" s="30" t="s">
        <v>3486</v>
      </c>
      <c r="C1182" s="37">
        <v>21138</v>
      </c>
      <c r="D1182" s="29">
        <v>1</v>
      </c>
      <c r="E1182" s="42" t="s">
        <v>3487</v>
      </c>
      <c r="F1182" s="29" t="s">
        <v>16790</v>
      </c>
      <c r="G1182" s="29" t="s">
        <v>731</v>
      </c>
      <c r="H1182" s="29" t="s">
        <v>876</v>
      </c>
    </row>
    <row r="1183" spans="1:8" s="1" customFormat="1" ht="20.85" customHeight="1" x14ac:dyDescent="0.25">
      <c r="A1183" s="29" t="s">
        <v>3488</v>
      </c>
      <c r="B1183" s="30" t="s">
        <v>3489</v>
      </c>
      <c r="C1183" s="37">
        <v>29544</v>
      </c>
      <c r="D1183" s="29">
        <v>1</v>
      </c>
      <c r="E1183" s="42" t="s">
        <v>3490</v>
      </c>
      <c r="F1183" s="29"/>
      <c r="G1183" s="29" t="s">
        <v>731</v>
      </c>
      <c r="H1183" s="29" t="s">
        <v>876</v>
      </c>
    </row>
    <row r="1184" spans="1:8" s="1" customFormat="1" ht="20.85" customHeight="1" x14ac:dyDescent="0.25">
      <c r="A1184" s="29" t="s">
        <v>3491</v>
      </c>
      <c r="B1184" s="30" t="s">
        <v>3492</v>
      </c>
      <c r="C1184" s="37">
        <v>29544</v>
      </c>
      <c r="D1184" s="29">
        <v>1</v>
      </c>
      <c r="E1184" s="42" t="s">
        <v>3493</v>
      </c>
      <c r="F1184" s="29" t="s">
        <v>16790</v>
      </c>
      <c r="G1184" s="29" t="s">
        <v>731</v>
      </c>
      <c r="H1184" s="29" t="s">
        <v>876</v>
      </c>
    </row>
    <row r="1185" spans="1:8" s="1" customFormat="1" ht="20.85" customHeight="1" x14ac:dyDescent="0.25">
      <c r="A1185" s="29" t="s">
        <v>3494</v>
      </c>
      <c r="B1185" s="30" t="s">
        <v>3495</v>
      </c>
      <c r="C1185" s="37">
        <v>23580</v>
      </c>
      <c r="D1185" s="29">
        <v>1</v>
      </c>
      <c r="E1185" s="42" t="s">
        <v>3496</v>
      </c>
      <c r="F1185" s="29" t="s">
        <v>16790</v>
      </c>
      <c r="G1185" s="29" t="s">
        <v>731</v>
      </c>
      <c r="H1185" s="29" t="s">
        <v>876</v>
      </c>
    </row>
    <row r="1186" spans="1:8" s="1" customFormat="1" ht="20.85" customHeight="1" x14ac:dyDescent="0.25">
      <c r="A1186" s="29" t="s">
        <v>3497</v>
      </c>
      <c r="B1186" s="30" t="s">
        <v>3498</v>
      </c>
      <c r="C1186" s="37">
        <v>23580</v>
      </c>
      <c r="D1186" s="29">
        <v>1</v>
      </c>
      <c r="E1186" s="42" t="s">
        <v>3499</v>
      </c>
      <c r="F1186" s="29" t="s">
        <v>16790</v>
      </c>
      <c r="G1186" s="29" t="s">
        <v>731</v>
      </c>
      <c r="H1186" s="29" t="s">
        <v>876</v>
      </c>
    </row>
    <row r="1187" spans="1:8" s="1" customFormat="1" ht="20.85" customHeight="1" x14ac:dyDescent="0.25">
      <c r="A1187" s="29" t="s">
        <v>3500</v>
      </c>
      <c r="B1187" s="30" t="s">
        <v>3501</v>
      </c>
      <c r="C1187" s="37">
        <v>23580</v>
      </c>
      <c r="D1187" s="29">
        <v>1</v>
      </c>
      <c r="E1187" s="42" t="s">
        <v>3502</v>
      </c>
      <c r="F1187" s="29" t="s">
        <v>16790</v>
      </c>
      <c r="G1187" s="29" t="s">
        <v>731</v>
      </c>
      <c r="H1187" s="29" t="s">
        <v>876</v>
      </c>
    </row>
    <row r="1188" spans="1:8" s="1" customFormat="1" ht="20.85" customHeight="1" x14ac:dyDescent="0.25">
      <c r="A1188" s="29" t="s">
        <v>3503</v>
      </c>
      <c r="B1188" s="30" t="s">
        <v>3504</v>
      </c>
      <c r="C1188" s="37">
        <v>23580</v>
      </c>
      <c r="D1188" s="29">
        <v>1</v>
      </c>
      <c r="E1188" s="42" t="s">
        <v>3505</v>
      </c>
      <c r="F1188" s="29" t="s">
        <v>16790</v>
      </c>
      <c r="G1188" s="29" t="s">
        <v>731</v>
      </c>
      <c r="H1188" s="29" t="s">
        <v>876</v>
      </c>
    </row>
    <row r="1189" spans="1:8" s="1" customFormat="1" ht="20.85" customHeight="1" x14ac:dyDescent="0.25">
      <c r="A1189" s="29" t="s">
        <v>3506</v>
      </c>
      <c r="B1189" s="30" t="s">
        <v>3483</v>
      </c>
      <c r="C1189" s="37">
        <v>23580</v>
      </c>
      <c r="D1189" s="29">
        <v>1</v>
      </c>
      <c r="E1189" s="42" t="s">
        <v>3507</v>
      </c>
      <c r="F1189" s="29"/>
      <c r="G1189" s="29" t="s">
        <v>731</v>
      </c>
      <c r="H1189" s="29" t="s">
        <v>876</v>
      </c>
    </row>
    <row r="1190" spans="1:8" s="1" customFormat="1" ht="20.85" customHeight="1" x14ac:dyDescent="0.25">
      <c r="A1190" s="29" t="s">
        <v>3508</v>
      </c>
      <c r="B1190" s="30" t="s">
        <v>3489</v>
      </c>
      <c r="C1190" s="37">
        <v>32957</v>
      </c>
      <c r="D1190" s="29">
        <v>1</v>
      </c>
      <c r="E1190" s="42" t="s">
        <v>3509</v>
      </c>
      <c r="F1190" s="29"/>
      <c r="G1190" s="29" t="s">
        <v>731</v>
      </c>
      <c r="H1190" s="29" t="s">
        <v>876</v>
      </c>
    </row>
    <row r="1191" spans="1:8" s="1" customFormat="1" ht="20.85" customHeight="1" x14ac:dyDescent="0.25">
      <c r="A1191" s="29" t="s">
        <v>3510</v>
      </c>
      <c r="B1191" s="30" t="s">
        <v>3511</v>
      </c>
      <c r="C1191" s="37">
        <v>28615</v>
      </c>
      <c r="D1191" s="29">
        <v>1</v>
      </c>
      <c r="E1191" s="42" t="s">
        <v>3512</v>
      </c>
      <c r="F1191" s="29" t="s">
        <v>16790</v>
      </c>
      <c r="G1191" s="29" t="s">
        <v>731</v>
      </c>
      <c r="H1191" s="29" t="s">
        <v>876</v>
      </c>
    </row>
    <row r="1192" spans="1:8" s="1" customFormat="1" ht="20.85" customHeight="1" x14ac:dyDescent="0.25">
      <c r="A1192" s="29" t="s">
        <v>3513</v>
      </c>
      <c r="B1192" s="30" t="s">
        <v>3514</v>
      </c>
      <c r="C1192" s="37">
        <v>28615</v>
      </c>
      <c r="D1192" s="29">
        <v>1</v>
      </c>
      <c r="E1192" s="42" t="s">
        <v>3515</v>
      </c>
      <c r="F1192" s="29" t="s">
        <v>16790</v>
      </c>
      <c r="G1192" s="29" t="s">
        <v>731</v>
      </c>
      <c r="H1192" s="29" t="s">
        <v>876</v>
      </c>
    </row>
    <row r="1193" spans="1:8" s="1" customFormat="1" ht="20.85" customHeight="1" x14ac:dyDescent="0.25">
      <c r="A1193" s="29" t="s">
        <v>3516</v>
      </c>
      <c r="B1193" s="30" t="s">
        <v>3517</v>
      </c>
      <c r="C1193" s="37">
        <v>28615</v>
      </c>
      <c r="D1193" s="29">
        <v>1</v>
      </c>
      <c r="E1193" s="42" t="s">
        <v>3518</v>
      </c>
      <c r="F1193" s="29" t="s">
        <v>16790</v>
      </c>
      <c r="G1193" s="29" t="s">
        <v>731</v>
      </c>
      <c r="H1193" s="29" t="s">
        <v>876</v>
      </c>
    </row>
    <row r="1194" spans="1:8" s="1" customFormat="1" ht="20.85" customHeight="1" x14ac:dyDescent="0.25">
      <c r="A1194" s="29" t="s">
        <v>3519</v>
      </c>
      <c r="B1194" s="30" t="s">
        <v>3520</v>
      </c>
      <c r="C1194" s="37">
        <v>28615</v>
      </c>
      <c r="D1194" s="29">
        <v>1</v>
      </c>
      <c r="E1194" s="42" t="s">
        <v>3521</v>
      </c>
      <c r="F1194" s="29" t="s">
        <v>16790</v>
      </c>
      <c r="G1194" s="29" t="s">
        <v>731</v>
      </c>
      <c r="H1194" s="29" t="s">
        <v>876</v>
      </c>
    </row>
    <row r="1195" spans="1:8" s="1" customFormat="1" ht="20.85" customHeight="1" x14ac:dyDescent="0.25">
      <c r="A1195" s="29" t="s">
        <v>3522</v>
      </c>
      <c r="B1195" s="30" t="s">
        <v>3523</v>
      </c>
      <c r="C1195" s="37">
        <v>28975</v>
      </c>
      <c r="D1195" s="29">
        <v>1</v>
      </c>
      <c r="E1195" s="42" t="s">
        <v>3524</v>
      </c>
      <c r="F1195" s="29" t="s">
        <v>16790</v>
      </c>
      <c r="G1195" s="29" t="s">
        <v>731</v>
      </c>
      <c r="H1195" s="29" t="s">
        <v>876</v>
      </c>
    </row>
    <row r="1196" spans="1:8" s="1" customFormat="1" ht="20.85" customHeight="1" x14ac:dyDescent="0.25">
      <c r="A1196" s="29" t="s">
        <v>3525</v>
      </c>
      <c r="B1196" s="30" t="s">
        <v>3526</v>
      </c>
      <c r="C1196" s="37">
        <v>28615</v>
      </c>
      <c r="D1196" s="29">
        <v>1</v>
      </c>
      <c r="E1196" s="42" t="s">
        <v>3527</v>
      </c>
      <c r="F1196" s="29"/>
      <c r="G1196" s="29" t="s">
        <v>731</v>
      </c>
      <c r="H1196" s="29" t="s">
        <v>876</v>
      </c>
    </row>
    <row r="1197" spans="1:8" s="1" customFormat="1" ht="20.85" customHeight="1" x14ac:dyDescent="0.25">
      <c r="A1197" s="29" t="s">
        <v>3528</v>
      </c>
      <c r="B1197" s="30" t="s">
        <v>3529</v>
      </c>
      <c r="C1197" s="37">
        <v>38374</v>
      </c>
      <c r="D1197" s="29">
        <v>1</v>
      </c>
      <c r="E1197" s="42" t="s">
        <v>3530</v>
      </c>
      <c r="F1197" s="29"/>
      <c r="G1197" s="29" t="s">
        <v>731</v>
      </c>
      <c r="H1197" s="29" t="s">
        <v>876</v>
      </c>
    </row>
    <row r="1198" spans="1:8" s="1" customFormat="1" ht="20.85" customHeight="1" x14ac:dyDescent="0.25">
      <c r="A1198" s="29" t="s">
        <v>3531</v>
      </c>
      <c r="B1198" s="30" t="s">
        <v>3532</v>
      </c>
      <c r="C1198" s="37">
        <v>38462</v>
      </c>
      <c r="D1198" s="29">
        <v>1</v>
      </c>
      <c r="E1198" s="42" t="s">
        <v>3533</v>
      </c>
      <c r="F1198" s="29" t="s">
        <v>16790</v>
      </c>
      <c r="G1198" s="29" t="s">
        <v>731</v>
      </c>
      <c r="H1198" s="29" t="s">
        <v>876</v>
      </c>
    </row>
    <row r="1199" spans="1:8" s="1" customFormat="1" ht="20.85" customHeight="1" x14ac:dyDescent="0.25">
      <c r="A1199" s="29" t="s">
        <v>3534</v>
      </c>
      <c r="B1199" s="30" t="s">
        <v>3535</v>
      </c>
      <c r="C1199" s="37">
        <v>38462</v>
      </c>
      <c r="D1199" s="29">
        <v>1</v>
      </c>
      <c r="E1199" s="42" t="s">
        <v>3536</v>
      </c>
      <c r="F1199" s="29" t="s">
        <v>16790</v>
      </c>
      <c r="G1199" s="29" t="s">
        <v>731</v>
      </c>
      <c r="H1199" s="29" t="s">
        <v>876</v>
      </c>
    </row>
    <row r="1200" spans="1:8" s="1" customFormat="1" ht="20.85" customHeight="1" x14ac:dyDescent="0.25">
      <c r="A1200" s="29" t="s">
        <v>3537</v>
      </c>
      <c r="B1200" s="30" t="s">
        <v>3538</v>
      </c>
      <c r="C1200" s="37">
        <v>38462</v>
      </c>
      <c r="D1200" s="29">
        <v>1</v>
      </c>
      <c r="E1200" s="42" t="s">
        <v>3539</v>
      </c>
      <c r="F1200" s="29" t="s">
        <v>16790</v>
      </c>
      <c r="G1200" s="29" t="s">
        <v>731</v>
      </c>
      <c r="H1200" s="29" t="s">
        <v>876</v>
      </c>
    </row>
    <row r="1201" spans="1:8" s="1" customFormat="1" ht="20.85" customHeight="1" x14ac:dyDescent="0.25">
      <c r="A1201" s="29" t="s">
        <v>3540</v>
      </c>
      <c r="B1201" s="30" t="s">
        <v>3541</v>
      </c>
      <c r="C1201" s="37">
        <v>38462</v>
      </c>
      <c r="D1201" s="29">
        <v>1</v>
      </c>
      <c r="E1201" s="42" t="s">
        <v>3542</v>
      </c>
      <c r="F1201" s="29" t="s">
        <v>16790</v>
      </c>
      <c r="G1201" s="29" t="s">
        <v>731</v>
      </c>
      <c r="H1201" s="29" t="s">
        <v>876</v>
      </c>
    </row>
    <row r="1202" spans="1:8" s="1" customFormat="1" ht="20.85" customHeight="1" x14ac:dyDescent="0.25">
      <c r="A1202" s="29" t="s">
        <v>3543</v>
      </c>
      <c r="B1202" s="30" t="s">
        <v>3544</v>
      </c>
      <c r="C1202" s="37">
        <v>38462</v>
      </c>
      <c r="D1202" s="29">
        <v>1</v>
      </c>
      <c r="E1202" s="42" t="s">
        <v>3545</v>
      </c>
      <c r="F1202" s="29"/>
      <c r="G1202" s="29" t="s">
        <v>731</v>
      </c>
      <c r="H1202" s="29" t="s">
        <v>876</v>
      </c>
    </row>
    <row r="1203" spans="1:8" s="1" customFormat="1" ht="20.85" customHeight="1" x14ac:dyDescent="0.25">
      <c r="A1203" s="29" t="s">
        <v>3546</v>
      </c>
      <c r="B1203" s="30" t="s">
        <v>3547</v>
      </c>
      <c r="C1203" s="37">
        <v>41343</v>
      </c>
      <c r="D1203" s="29">
        <v>1</v>
      </c>
      <c r="E1203" s="42" t="s">
        <v>3548</v>
      </c>
      <c r="F1203" s="29"/>
      <c r="G1203" s="29" t="s">
        <v>731</v>
      </c>
      <c r="H1203" s="29" t="s">
        <v>876</v>
      </c>
    </row>
    <row r="1204" spans="1:8" s="1" customFormat="1" ht="20.85" customHeight="1" x14ac:dyDescent="0.25">
      <c r="A1204" s="29" t="s">
        <v>3549</v>
      </c>
      <c r="B1204" s="30" t="s">
        <v>3550</v>
      </c>
      <c r="C1204" s="37">
        <v>3137</v>
      </c>
      <c r="D1204" s="29">
        <v>1</v>
      </c>
      <c r="E1204" s="42" t="s">
        <v>3551</v>
      </c>
      <c r="F1204" s="29" t="s">
        <v>16790</v>
      </c>
      <c r="G1204" s="29" t="s">
        <v>731</v>
      </c>
      <c r="H1204" s="29" t="s">
        <v>876</v>
      </c>
    </row>
    <row r="1205" spans="1:8" s="1" customFormat="1" ht="20.85" customHeight="1" x14ac:dyDescent="0.25">
      <c r="A1205" s="29" t="s">
        <v>3552</v>
      </c>
      <c r="B1205" s="30" t="s">
        <v>3553</v>
      </c>
      <c r="C1205" s="37">
        <v>3137</v>
      </c>
      <c r="D1205" s="29">
        <v>1</v>
      </c>
      <c r="E1205" s="42" t="s">
        <v>3554</v>
      </c>
      <c r="F1205" s="29"/>
      <c r="G1205" s="29" t="s">
        <v>731</v>
      </c>
      <c r="H1205" s="29" t="s">
        <v>876</v>
      </c>
    </row>
    <row r="1206" spans="1:8" s="1" customFormat="1" ht="20.85" customHeight="1" x14ac:dyDescent="0.25">
      <c r="A1206" s="29" t="s">
        <v>3555</v>
      </c>
      <c r="B1206" s="30" t="s">
        <v>3556</v>
      </c>
      <c r="C1206" s="37">
        <v>3494</v>
      </c>
      <c r="D1206" s="29">
        <v>1</v>
      </c>
      <c r="E1206" s="42" t="s">
        <v>3557</v>
      </c>
      <c r="F1206" s="29" t="s">
        <v>16790</v>
      </c>
      <c r="G1206" s="29" t="s">
        <v>731</v>
      </c>
      <c r="H1206" s="29" t="s">
        <v>876</v>
      </c>
    </row>
    <row r="1207" spans="1:8" s="1" customFormat="1" ht="20.85" customHeight="1" x14ac:dyDescent="0.25">
      <c r="A1207" s="29" t="s">
        <v>3558</v>
      </c>
      <c r="B1207" s="30" t="s">
        <v>3559</v>
      </c>
      <c r="C1207" s="37">
        <v>3494</v>
      </c>
      <c r="D1207" s="29">
        <v>1</v>
      </c>
      <c r="E1207" s="42" t="s">
        <v>3560</v>
      </c>
      <c r="F1207" s="29"/>
      <c r="G1207" s="29" t="s">
        <v>731</v>
      </c>
      <c r="H1207" s="29" t="s">
        <v>876</v>
      </c>
    </row>
    <row r="1208" spans="1:8" s="1" customFormat="1" ht="20.85" customHeight="1" x14ac:dyDescent="0.25">
      <c r="A1208" s="29" t="s">
        <v>3561</v>
      </c>
      <c r="B1208" s="30" t="s">
        <v>3562</v>
      </c>
      <c r="C1208" s="37">
        <v>5506</v>
      </c>
      <c r="D1208" s="29">
        <v>1</v>
      </c>
      <c r="E1208" s="42" t="s">
        <v>3563</v>
      </c>
      <c r="F1208" s="29" t="s">
        <v>16790</v>
      </c>
      <c r="G1208" s="29" t="s">
        <v>731</v>
      </c>
      <c r="H1208" s="29" t="s">
        <v>876</v>
      </c>
    </row>
    <row r="1209" spans="1:8" s="1" customFormat="1" ht="20.85" customHeight="1" x14ac:dyDescent="0.25">
      <c r="A1209" s="29" t="s">
        <v>3564</v>
      </c>
      <c r="B1209" s="30" t="s">
        <v>3565</v>
      </c>
      <c r="C1209" s="37">
        <v>5506</v>
      </c>
      <c r="D1209" s="29">
        <v>1</v>
      </c>
      <c r="E1209" s="42" t="s">
        <v>3566</v>
      </c>
      <c r="F1209" s="29" t="s">
        <v>16790</v>
      </c>
      <c r="G1209" s="29" t="s">
        <v>731</v>
      </c>
      <c r="H1209" s="29" t="s">
        <v>876</v>
      </c>
    </row>
    <row r="1210" spans="1:8" s="1" customFormat="1" ht="20.85" customHeight="1" x14ac:dyDescent="0.25">
      <c r="A1210" s="29" t="s">
        <v>3567</v>
      </c>
      <c r="B1210" s="30" t="s">
        <v>3568</v>
      </c>
      <c r="C1210" s="37">
        <v>5506</v>
      </c>
      <c r="D1210" s="29">
        <v>1</v>
      </c>
      <c r="E1210" s="42" t="s">
        <v>3569</v>
      </c>
      <c r="F1210" s="29" t="s">
        <v>16790</v>
      </c>
      <c r="G1210" s="29" t="s">
        <v>731</v>
      </c>
      <c r="H1210" s="29" t="s">
        <v>876</v>
      </c>
    </row>
    <row r="1211" spans="1:8" s="1" customFormat="1" ht="20.85" customHeight="1" x14ac:dyDescent="0.25">
      <c r="A1211" s="29" t="s">
        <v>3570</v>
      </c>
      <c r="B1211" s="30" t="s">
        <v>3571</v>
      </c>
      <c r="C1211" s="37">
        <v>5506</v>
      </c>
      <c r="D1211" s="29">
        <v>1</v>
      </c>
      <c r="E1211" s="42" t="s">
        <v>3572</v>
      </c>
      <c r="F1211" s="29"/>
      <c r="G1211" s="29" t="s">
        <v>731</v>
      </c>
      <c r="H1211" s="29" t="s">
        <v>876</v>
      </c>
    </row>
    <row r="1212" spans="1:8" s="1" customFormat="1" ht="20.85" customHeight="1" x14ac:dyDescent="0.25">
      <c r="A1212" s="29" t="s">
        <v>3573</v>
      </c>
      <c r="B1212" s="30" t="s">
        <v>3574</v>
      </c>
      <c r="C1212" s="37">
        <v>7761</v>
      </c>
      <c r="D1212" s="29">
        <v>1</v>
      </c>
      <c r="E1212" s="42" t="s">
        <v>3575</v>
      </c>
      <c r="F1212" s="29"/>
      <c r="G1212" s="29" t="s">
        <v>731</v>
      </c>
      <c r="H1212" s="29" t="s">
        <v>876</v>
      </c>
    </row>
    <row r="1213" spans="1:8" s="1" customFormat="1" ht="20.85" customHeight="1" x14ac:dyDescent="0.25">
      <c r="A1213" s="29" t="s">
        <v>3576</v>
      </c>
      <c r="B1213" s="30" t="s">
        <v>3577</v>
      </c>
      <c r="C1213" s="37">
        <v>12105</v>
      </c>
      <c r="D1213" s="29">
        <v>1</v>
      </c>
      <c r="E1213" s="42" t="s">
        <v>3578</v>
      </c>
      <c r="F1213" s="29" t="s">
        <v>16790</v>
      </c>
      <c r="G1213" s="29" t="s">
        <v>731</v>
      </c>
      <c r="H1213" s="29" t="s">
        <v>876</v>
      </c>
    </row>
    <row r="1214" spans="1:8" s="1" customFormat="1" ht="20.85" customHeight="1" x14ac:dyDescent="0.25">
      <c r="A1214" s="29" t="s">
        <v>3579</v>
      </c>
      <c r="B1214" s="30" t="s">
        <v>3580</v>
      </c>
      <c r="C1214" s="37">
        <v>12105</v>
      </c>
      <c r="D1214" s="29">
        <v>1</v>
      </c>
      <c r="E1214" s="42" t="s">
        <v>3581</v>
      </c>
      <c r="F1214" s="29"/>
      <c r="G1214" s="29" t="s">
        <v>731</v>
      </c>
      <c r="H1214" s="29" t="s">
        <v>876</v>
      </c>
    </row>
    <row r="1215" spans="1:8" s="1" customFormat="1" ht="20.85" customHeight="1" x14ac:dyDescent="0.25">
      <c r="A1215" s="29" t="s">
        <v>3582</v>
      </c>
      <c r="B1215" s="30" t="s">
        <v>3583</v>
      </c>
      <c r="C1215" s="37">
        <v>14995</v>
      </c>
      <c r="D1215" s="29">
        <v>1</v>
      </c>
      <c r="E1215" s="42" t="s">
        <v>3584</v>
      </c>
      <c r="F1215" s="29" t="s">
        <v>16790</v>
      </c>
      <c r="G1215" s="29" t="s">
        <v>731</v>
      </c>
      <c r="H1215" s="29" t="s">
        <v>876</v>
      </c>
    </row>
    <row r="1216" spans="1:8" s="1" customFormat="1" ht="20.85" customHeight="1" x14ac:dyDescent="0.25">
      <c r="A1216" s="29" t="s">
        <v>3585</v>
      </c>
      <c r="B1216" s="30" t="s">
        <v>3586</v>
      </c>
      <c r="C1216" s="37">
        <v>14995</v>
      </c>
      <c r="D1216" s="29">
        <v>1</v>
      </c>
      <c r="E1216" s="42" t="s">
        <v>3587</v>
      </c>
      <c r="F1216" s="29"/>
      <c r="G1216" s="29" t="s">
        <v>731</v>
      </c>
      <c r="H1216" s="29" t="s">
        <v>876</v>
      </c>
    </row>
    <row r="1217" spans="1:8" s="1" customFormat="1" ht="20.85" customHeight="1" x14ac:dyDescent="0.25">
      <c r="A1217" s="29" t="s">
        <v>3588</v>
      </c>
      <c r="B1217" s="30" t="s">
        <v>3589</v>
      </c>
      <c r="C1217" s="37">
        <v>20643</v>
      </c>
      <c r="D1217" s="29">
        <v>1</v>
      </c>
      <c r="E1217" s="42" t="s">
        <v>3590</v>
      </c>
      <c r="F1217" s="29" t="s">
        <v>16790</v>
      </c>
      <c r="G1217" s="29" t="s">
        <v>731</v>
      </c>
      <c r="H1217" s="29" t="s">
        <v>876</v>
      </c>
    </row>
    <row r="1218" spans="1:8" s="1" customFormat="1" ht="20.85" customHeight="1" x14ac:dyDescent="0.25">
      <c r="A1218" s="29" t="s">
        <v>3591</v>
      </c>
      <c r="B1218" s="30" t="s">
        <v>3592</v>
      </c>
      <c r="C1218" s="37">
        <v>20643</v>
      </c>
      <c r="D1218" s="29">
        <v>1</v>
      </c>
      <c r="E1218" s="42" t="s">
        <v>3593</v>
      </c>
      <c r="F1218" s="29"/>
      <c r="G1218" s="29" t="s">
        <v>731</v>
      </c>
      <c r="H1218" s="29" t="s">
        <v>876</v>
      </c>
    </row>
    <row r="1219" spans="1:8" s="1" customFormat="1" ht="20.85" customHeight="1" x14ac:dyDescent="0.25">
      <c r="A1219" s="29" t="s">
        <v>3594</v>
      </c>
      <c r="B1219" s="30" t="s">
        <v>3595</v>
      </c>
      <c r="C1219" s="37">
        <v>39150</v>
      </c>
      <c r="D1219" s="29">
        <v>1</v>
      </c>
      <c r="E1219" s="42" t="s">
        <v>3596</v>
      </c>
      <c r="F1219" s="29"/>
      <c r="G1219" s="29" t="s">
        <v>731</v>
      </c>
      <c r="H1219" s="29" t="s">
        <v>876</v>
      </c>
    </row>
    <row r="1220" spans="1:8" s="1" customFormat="1" ht="20.85" customHeight="1" x14ac:dyDescent="0.25">
      <c r="A1220" s="29" t="s">
        <v>3597</v>
      </c>
      <c r="B1220" s="30" t="s">
        <v>3598</v>
      </c>
      <c r="C1220" s="37">
        <v>45555</v>
      </c>
      <c r="D1220" s="29">
        <v>1</v>
      </c>
      <c r="E1220" s="42" t="s">
        <v>3599</v>
      </c>
      <c r="F1220" s="29"/>
      <c r="G1220" s="29" t="s">
        <v>731</v>
      </c>
      <c r="H1220" s="29" t="s">
        <v>876</v>
      </c>
    </row>
    <row r="1221" spans="1:8" s="1" customFormat="1" ht="20.85" customHeight="1" x14ac:dyDescent="0.25">
      <c r="A1221" s="29" t="s">
        <v>3600</v>
      </c>
      <c r="B1221" s="30" t="s">
        <v>3601</v>
      </c>
      <c r="C1221" s="37">
        <v>19832</v>
      </c>
      <c r="D1221" s="29">
        <v>1</v>
      </c>
      <c r="E1221" s="42" t="s">
        <v>3602</v>
      </c>
      <c r="F1221" s="29"/>
      <c r="G1221" s="29" t="s">
        <v>731</v>
      </c>
      <c r="H1221" s="29" t="s">
        <v>876</v>
      </c>
    </row>
    <row r="1222" spans="1:8" s="1" customFormat="1" ht="20.85" customHeight="1" x14ac:dyDescent="0.25">
      <c r="A1222" s="29" t="s">
        <v>3603</v>
      </c>
      <c r="B1222" s="30" t="s">
        <v>3604</v>
      </c>
      <c r="C1222" s="37">
        <v>24173</v>
      </c>
      <c r="D1222" s="29">
        <v>1</v>
      </c>
      <c r="E1222" s="42" t="s">
        <v>3605</v>
      </c>
      <c r="F1222" s="29"/>
      <c r="G1222" s="29" t="s">
        <v>731</v>
      </c>
      <c r="H1222" s="29" t="s">
        <v>876</v>
      </c>
    </row>
    <row r="1223" spans="1:8" s="1" customFormat="1" ht="20.85" customHeight="1" x14ac:dyDescent="0.25">
      <c r="A1223" s="29" t="s">
        <v>3606</v>
      </c>
      <c r="B1223" s="30" t="s">
        <v>3607</v>
      </c>
      <c r="C1223" s="37">
        <v>8861</v>
      </c>
      <c r="D1223" s="29">
        <v>1</v>
      </c>
      <c r="E1223" s="42" t="s">
        <v>3608</v>
      </c>
      <c r="F1223" s="29"/>
      <c r="G1223" s="29" t="s">
        <v>731</v>
      </c>
      <c r="H1223" s="29" t="s">
        <v>876</v>
      </c>
    </row>
    <row r="1224" spans="1:8" s="1" customFormat="1" ht="20.85" customHeight="1" x14ac:dyDescent="0.25">
      <c r="A1224" s="29" t="s">
        <v>3609</v>
      </c>
      <c r="B1224" s="30" t="s">
        <v>3610</v>
      </c>
      <c r="C1224" s="37">
        <v>9971</v>
      </c>
      <c r="D1224" s="29">
        <v>1</v>
      </c>
      <c r="E1224" s="42" t="s">
        <v>3611</v>
      </c>
      <c r="F1224" s="29"/>
      <c r="G1224" s="29" t="s">
        <v>731</v>
      </c>
      <c r="H1224" s="29" t="s">
        <v>876</v>
      </c>
    </row>
    <row r="1225" spans="1:8" s="1" customFormat="1" ht="20.85" customHeight="1" x14ac:dyDescent="0.25">
      <c r="A1225" s="29" t="s">
        <v>3612</v>
      </c>
      <c r="B1225" s="30" t="s">
        <v>3613</v>
      </c>
      <c r="C1225" s="37">
        <v>11446</v>
      </c>
      <c r="D1225" s="29">
        <v>1</v>
      </c>
      <c r="E1225" s="42" t="s">
        <v>3614</v>
      </c>
      <c r="F1225" s="29"/>
      <c r="G1225" s="29" t="s">
        <v>731</v>
      </c>
      <c r="H1225" s="29" t="s">
        <v>876</v>
      </c>
    </row>
    <row r="1226" spans="1:8" s="1" customFormat="1" ht="20.85" customHeight="1" x14ac:dyDescent="0.25">
      <c r="A1226" s="29" t="s">
        <v>3615</v>
      </c>
      <c r="B1226" s="30" t="s">
        <v>3616</v>
      </c>
      <c r="C1226" s="37">
        <v>14027</v>
      </c>
      <c r="D1226" s="29">
        <v>1</v>
      </c>
      <c r="E1226" s="42" t="s">
        <v>3617</v>
      </c>
      <c r="F1226" s="29"/>
      <c r="G1226" s="29" t="s">
        <v>731</v>
      </c>
      <c r="H1226" s="29" t="s">
        <v>876</v>
      </c>
    </row>
    <row r="1227" spans="1:8" s="1" customFormat="1" ht="20.85" customHeight="1" x14ac:dyDescent="0.25">
      <c r="A1227" s="29" t="s">
        <v>3618</v>
      </c>
      <c r="B1227" s="30" t="s">
        <v>3619</v>
      </c>
      <c r="C1227" s="37">
        <v>18455</v>
      </c>
      <c r="D1227" s="29">
        <v>1</v>
      </c>
      <c r="E1227" s="42" t="s">
        <v>3620</v>
      </c>
      <c r="F1227" s="29"/>
      <c r="G1227" s="29" t="s">
        <v>731</v>
      </c>
      <c r="H1227" s="29" t="s">
        <v>876</v>
      </c>
    </row>
    <row r="1228" spans="1:8" s="1" customFormat="1" ht="20.85" customHeight="1" x14ac:dyDescent="0.25">
      <c r="A1228" s="29" t="s">
        <v>3621</v>
      </c>
      <c r="B1228" s="30" t="s">
        <v>3622</v>
      </c>
      <c r="C1228" s="37">
        <v>28051</v>
      </c>
      <c r="D1228" s="29">
        <v>1</v>
      </c>
      <c r="E1228" s="42" t="s">
        <v>3623</v>
      </c>
      <c r="F1228" s="29"/>
      <c r="G1228" s="29" t="s">
        <v>731</v>
      </c>
      <c r="H1228" s="29" t="s">
        <v>876</v>
      </c>
    </row>
    <row r="1229" spans="1:8" s="1" customFormat="1" ht="20.85" customHeight="1" x14ac:dyDescent="0.25">
      <c r="A1229" s="29" t="s">
        <v>3624</v>
      </c>
      <c r="B1229" s="30" t="s">
        <v>3625</v>
      </c>
      <c r="C1229" s="37">
        <v>37647</v>
      </c>
      <c r="D1229" s="29">
        <v>1</v>
      </c>
      <c r="E1229" s="42" t="s">
        <v>3626</v>
      </c>
      <c r="F1229" s="29"/>
      <c r="G1229" s="29" t="s">
        <v>731</v>
      </c>
      <c r="H1229" s="29" t="s">
        <v>876</v>
      </c>
    </row>
    <row r="1230" spans="1:8" s="1" customFormat="1" ht="20.85" customHeight="1" x14ac:dyDescent="0.25">
      <c r="A1230" s="29" t="s">
        <v>3627</v>
      </c>
      <c r="B1230" s="30" t="s">
        <v>3628</v>
      </c>
      <c r="C1230" s="37">
        <v>53144</v>
      </c>
      <c r="D1230" s="29">
        <v>1</v>
      </c>
      <c r="E1230" s="42" t="s">
        <v>3629</v>
      </c>
      <c r="F1230" s="29"/>
      <c r="G1230" s="29" t="s">
        <v>731</v>
      </c>
      <c r="H1230" s="29" t="s">
        <v>876</v>
      </c>
    </row>
    <row r="1231" spans="1:8" s="1" customFormat="1" ht="20.85" customHeight="1" x14ac:dyDescent="0.25">
      <c r="A1231" s="29" t="s">
        <v>3630</v>
      </c>
      <c r="B1231" s="30" t="s">
        <v>3631</v>
      </c>
      <c r="C1231" s="37">
        <v>730</v>
      </c>
      <c r="D1231" s="29">
        <v>1</v>
      </c>
      <c r="E1231" s="42" t="s">
        <v>3632</v>
      </c>
      <c r="F1231" s="29"/>
      <c r="G1231" s="29" t="s">
        <v>731</v>
      </c>
      <c r="H1231" s="29" t="s">
        <v>876</v>
      </c>
    </row>
    <row r="1232" spans="1:8" s="1" customFormat="1" ht="20.85" customHeight="1" x14ac:dyDescent="0.25">
      <c r="A1232" s="29" t="s">
        <v>3633</v>
      </c>
      <c r="B1232" s="30" t="s">
        <v>3634</v>
      </c>
      <c r="C1232" s="37">
        <v>730</v>
      </c>
      <c r="D1232" s="29">
        <v>1</v>
      </c>
      <c r="E1232" s="42" t="s">
        <v>3635</v>
      </c>
      <c r="F1232" s="29"/>
      <c r="G1232" s="29" t="s">
        <v>731</v>
      </c>
      <c r="H1232" s="29" t="s">
        <v>876</v>
      </c>
    </row>
    <row r="1233" spans="1:8" s="1" customFormat="1" ht="20.85" customHeight="1" x14ac:dyDescent="0.25">
      <c r="A1233" s="29" t="s">
        <v>3636</v>
      </c>
      <c r="B1233" s="30" t="s">
        <v>3637</v>
      </c>
      <c r="C1233" s="37">
        <v>730</v>
      </c>
      <c r="D1233" s="29">
        <v>1</v>
      </c>
      <c r="E1233" s="42" t="s">
        <v>3638</v>
      </c>
      <c r="F1233" s="29" t="s">
        <v>16790</v>
      </c>
      <c r="G1233" s="29" t="s">
        <v>731</v>
      </c>
      <c r="H1233" s="29" t="s">
        <v>876</v>
      </c>
    </row>
    <row r="1234" spans="1:8" s="1" customFormat="1" ht="20.85" customHeight="1" x14ac:dyDescent="0.25">
      <c r="A1234" s="29" t="s">
        <v>3639</v>
      </c>
      <c r="B1234" s="30" t="s">
        <v>3640</v>
      </c>
      <c r="C1234" s="37">
        <v>730</v>
      </c>
      <c r="D1234" s="29">
        <v>1</v>
      </c>
      <c r="E1234" s="42" t="s">
        <v>3641</v>
      </c>
      <c r="F1234" s="29"/>
      <c r="G1234" s="29" t="s">
        <v>731</v>
      </c>
      <c r="H1234" s="29" t="s">
        <v>876</v>
      </c>
    </row>
    <row r="1235" spans="1:8" s="1" customFormat="1" ht="20.85" customHeight="1" x14ac:dyDescent="0.25">
      <c r="A1235" s="29" t="s">
        <v>3642</v>
      </c>
      <c r="B1235" s="30" t="s">
        <v>3643</v>
      </c>
      <c r="C1235" s="37">
        <v>770</v>
      </c>
      <c r="D1235" s="29">
        <v>1</v>
      </c>
      <c r="E1235" s="42" t="s">
        <v>3644</v>
      </c>
      <c r="F1235" s="29"/>
      <c r="G1235" s="29" t="s">
        <v>731</v>
      </c>
      <c r="H1235" s="29" t="s">
        <v>876</v>
      </c>
    </row>
    <row r="1236" spans="1:8" s="1" customFormat="1" ht="20.85" customHeight="1" x14ac:dyDescent="0.25">
      <c r="A1236" s="29" t="s">
        <v>3645</v>
      </c>
      <c r="B1236" s="30" t="s">
        <v>3646</v>
      </c>
      <c r="C1236" s="37">
        <v>852</v>
      </c>
      <c r="D1236" s="29">
        <v>1</v>
      </c>
      <c r="E1236" s="42" t="s">
        <v>3647</v>
      </c>
      <c r="F1236" s="29" t="s">
        <v>16790</v>
      </c>
      <c r="G1236" s="29" t="s">
        <v>731</v>
      </c>
      <c r="H1236" s="29" t="s">
        <v>876</v>
      </c>
    </row>
    <row r="1237" spans="1:8" s="1" customFormat="1" ht="20.85" customHeight="1" x14ac:dyDescent="0.25">
      <c r="A1237" s="29" t="s">
        <v>3648</v>
      </c>
      <c r="B1237" s="30" t="s">
        <v>3649</v>
      </c>
      <c r="C1237" s="37">
        <v>852</v>
      </c>
      <c r="D1237" s="29">
        <v>1</v>
      </c>
      <c r="E1237" s="42" t="s">
        <v>3650</v>
      </c>
      <c r="F1237" s="29"/>
      <c r="G1237" s="29" t="s">
        <v>731</v>
      </c>
      <c r="H1237" s="29" t="s">
        <v>876</v>
      </c>
    </row>
    <row r="1238" spans="1:8" s="1" customFormat="1" ht="20.85" customHeight="1" x14ac:dyDescent="0.25">
      <c r="A1238" s="29" t="s">
        <v>3651</v>
      </c>
      <c r="B1238" s="30" t="s">
        <v>3652</v>
      </c>
      <c r="C1238" s="37">
        <v>1343</v>
      </c>
      <c r="D1238" s="29">
        <v>1</v>
      </c>
      <c r="E1238" s="42" t="s">
        <v>3653</v>
      </c>
      <c r="F1238" s="29"/>
      <c r="G1238" s="29" t="s">
        <v>731</v>
      </c>
      <c r="H1238" s="29" t="s">
        <v>876</v>
      </c>
    </row>
    <row r="1239" spans="1:8" s="1" customFormat="1" ht="20.85" customHeight="1" x14ac:dyDescent="0.25">
      <c r="A1239" s="29" t="s">
        <v>3654</v>
      </c>
      <c r="B1239" s="30" t="s">
        <v>3655</v>
      </c>
      <c r="C1239" s="37">
        <v>1343</v>
      </c>
      <c r="D1239" s="29">
        <v>1</v>
      </c>
      <c r="E1239" s="42" t="s">
        <v>3656</v>
      </c>
      <c r="F1239" s="29"/>
      <c r="G1239" s="29" t="s">
        <v>731</v>
      </c>
      <c r="H1239" s="29" t="s">
        <v>876</v>
      </c>
    </row>
    <row r="1240" spans="1:8" s="1" customFormat="1" ht="20.85" customHeight="1" x14ac:dyDescent="0.25">
      <c r="A1240" s="29" t="s">
        <v>3657</v>
      </c>
      <c r="B1240" s="30" t="s">
        <v>3658</v>
      </c>
      <c r="C1240" s="37">
        <v>1008</v>
      </c>
      <c r="D1240" s="29">
        <v>1</v>
      </c>
      <c r="E1240" s="42" t="s">
        <v>3659</v>
      </c>
      <c r="F1240" s="29" t="s">
        <v>16790</v>
      </c>
      <c r="G1240" s="29" t="s">
        <v>731</v>
      </c>
      <c r="H1240" s="29" t="s">
        <v>876</v>
      </c>
    </row>
    <row r="1241" spans="1:8" s="1" customFormat="1" ht="20.85" customHeight="1" x14ac:dyDescent="0.25">
      <c r="A1241" s="29" t="s">
        <v>3660</v>
      </c>
      <c r="B1241" s="30" t="s">
        <v>3661</v>
      </c>
      <c r="C1241" s="37">
        <v>1008</v>
      </c>
      <c r="D1241" s="29">
        <v>1</v>
      </c>
      <c r="E1241" s="42" t="s">
        <v>3662</v>
      </c>
      <c r="F1241" s="29"/>
      <c r="G1241" s="29" t="s">
        <v>731</v>
      </c>
      <c r="H1241" s="29" t="s">
        <v>876</v>
      </c>
    </row>
    <row r="1242" spans="1:8" s="1" customFormat="1" ht="20.85" customHeight="1" x14ac:dyDescent="0.25">
      <c r="A1242" s="29" t="s">
        <v>3663</v>
      </c>
      <c r="B1242" s="30" t="s">
        <v>3664</v>
      </c>
      <c r="C1242" s="37">
        <v>1095</v>
      </c>
      <c r="D1242" s="29">
        <v>1</v>
      </c>
      <c r="E1242" s="42" t="s">
        <v>3665</v>
      </c>
      <c r="F1242" s="29" t="s">
        <v>16790</v>
      </c>
      <c r="G1242" s="29" t="s">
        <v>731</v>
      </c>
      <c r="H1242" s="29" t="s">
        <v>876</v>
      </c>
    </row>
    <row r="1243" spans="1:8" s="1" customFormat="1" ht="20.85" customHeight="1" x14ac:dyDescent="0.25">
      <c r="A1243" s="29" t="s">
        <v>3666</v>
      </c>
      <c r="B1243" s="30" t="s">
        <v>3667</v>
      </c>
      <c r="C1243" s="37">
        <v>1095</v>
      </c>
      <c r="D1243" s="29">
        <v>1</v>
      </c>
      <c r="E1243" s="42" t="s">
        <v>3668</v>
      </c>
      <c r="F1243" s="29"/>
      <c r="G1243" s="29" t="s">
        <v>731</v>
      </c>
      <c r="H1243" s="29" t="s">
        <v>876</v>
      </c>
    </row>
    <row r="1244" spans="1:8" s="1" customFormat="1" ht="20.85" customHeight="1" x14ac:dyDescent="0.25">
      <c r="A1244" s="29" t="s">
        <v>3669</v>
      </c>
      <c r="B1244" s="30" t="s">
        <v>3670</v>
      </c>
      <c r="C1244" s="37">
        <v>1237</v>
      </c>
      <c r="D1244" s="29">
        <v>1</v>
      </c>
      <c r="E1244" s="42" t="s">
        <v>3671</v>
      </c>
      <c r="F1244" s="29"/>
      <c r="G1244" s="29" t="s">
        <v>731</v>
      </c>
      <c r="H1244" s="29" t="s">
        <v>876</v>
      </c>
    </row>
    <row r="1245" spans="1:8" s="1" customFormat="1" ht="20.85" customHeight="1" x14ac:dyDescent="0.25">
      <c r="A1245" s="29" t="s">
        <v>3672</v>
      </c>
      <c r="B1245" s="30" t="s">
        <v>3673</v>
      </c>
      <c r="C1245" s="37">
        <v>1008</v>
      </c>
      <c r="D1245" s="29">
        <v>1</v>
      </c>
      <c r="E1245" s="42" t="s">
        <v>3674</v>
      </c>
      <c r="F1245" s="29"/>
      <c r="G1245" s="29" t="s">
        <v>731</v>
      </c>
      <c r="H1245" s="29" t="s">
        <v>876</v>
      </c>
    </row>
    <row r="1246" spans="1:8" s="1" customFormat="1" ht="20.85" customHeight="1" x14ac:dyDescent="0.25">
      <c r="A1246" s="29" t="s">
        <v>3675</v>
      </c>
      <c r="B1246" s="30" t="s">
        <v>3676</v>
      </c>
      <c r="C1246" s="37">
        <v>1642</v>
      </c>
      <c r="D1246" s="29">
        <v>1</v>
      </c>
      <c r="E1246" s="42" t="s">
        <v>3677</v>
      </c>
      <c r="F1246" s="29"/>
      <c r="G1246" s="29" t="s">
        <v>731</v>
      </c>
      <c r="H1246" s="29" t="s">
        <v>876</v>
      </c>
    </row>
    <row r="1247" spans="1:8" s="1" customFormat="1" ht="20.85" customHeight="1" x14ac:dyDescent="0.25">
      <c r="A1247" s="29" t="s">
        <v>3678</v>
      </c>
      <c r="B1247" s="30" t="s">
        <v>3676</v>
      </c>
      <c r="C1247" s="37">
        <v>1642</v>
      </c>
      <c r="D1247" s="29">
        <v>1</v>
      </c>
      <c r="E1247" s="42" t="s">
        <v>3679</v>
      </c>
      <c r="F1247" s="29"/>
      <c r="G1247" s="29" t="s">
        <v>731</v>
      </c>
      <c r="H1247" s="29" t="s">
        <v>876</v>
      </c>
    </row>
    <row r="1248" spans="1:8" s="1" customFormat="1" ht="20.85" customHeight="1" x14ac:dyDescent="0.25">
      <c r="A1248" s="29" t="s">
        <v>3680</v>
      </c>
      <c r="B1248" s="30" t="s">
        <v>3681</v>
      </c>
      <c r="C1248" s="37">
        <v>1820</v>
      </c>
      <c r="D1248" s="29">
        <v>1</v>
      </c>
      <c r="E1248" s="42" t="s">
        <v>3682</v>
      </c>
      <c r="F1248" s="29"/>
      <c r="G1248" s="29" t="s">
        <v>731</v>
      </c>
      <c r="H1248" s="29" t="s">
        <v>876</v>
      </c>
    </row>
    <row r="1249" spans="1:8" s="1" customFormat="1" ht="20.85" customHeight="1" x14ac:dyDescent="0.25">
      <c r="A1249" s="29" t="s">
        <v>3683</v>
      </c>
      <c r="B1249" s="30" t="s">
        <v>3684</v>
      </c>
      <c r="C1249" s="37">
        <v>4914</v>
      </c>
      <c r="D1249" s="29">
        <v>1</v>
      </c>
      <c r="E1249" s="42" t="s">
        <v>3685</v>
      </c>
      <c r="F1249" s="29"/>
      <c r="G1249" s="29" t="s">
        <v>731</v>
      </c>
      <c r="H1249" s="29" t="s">
        <v>876</v>
      </c>
    </row>
    <row r="1250" spans="1:8" s="1" customFormat="1" ht="20.85" customHeight="1" x14ac:dyDescent="0.25">
      <c r="A1250" s="29" t="s">
        <v>3686</v>
      </c>
      <c r="B1250" s="30" t="s">
        <v>3687</v>
      </c>
      <c r="C1250" s="37">
        <v>1087</v>
      </c>
      <c r="D1250" s="29">
        <v>1</v>
      </c>
      <c r="E1250" s="42" t="s">
        <v>3688</v>
      </c>
      <c r="F1250" s="29"/>
      <c r="G1250" s="29" t="s">
        <v>731</v>
      </c>
      <c r="H1250" s="29" t="s">
        <v>876</v>
      </c>
    </row>
    <row r="1251" spans="1:8" s="1" customFormat="1" ht="20.85" customHeight="1" x14ac:dyDescent="0.25">
      <c r="A1251" s="29" t="s">
        <v>3689</v>
      </c>
      <c r="B1251" s="30" t="s">
        <v>3690</v>
      </c>
      <c r="C1251" s="37">
        <v>1151</v>
      </c>
      <c r="D1251" s="29">
        <v>1</v>
      </c>
      <c r="E1251" s="42" t="s">
        <v>3691</v>
      </c>
      <c r="F1251" s="29"/>
      <c r="G1251" s="29" t="s">
        <v>731</v>
      </c>
      <c r="H1251" s="29" t="s">
        <v>876</v>
      </c>
    </row>
    <row r="1252" spans="1:8" s="1" customFormat="1" ht="20.85" customHeight="1" x14ac:dyDescent="0.25">
      <c r="A1252" s="29" t="s">
        <v>3692</v>
      </c>
      <c r="B1252" s="30" t="s">
        <v>3693</v>
      </c>
      <c r="C1252" s="37">
        <v>1151</v>
      </c>
      <c r="D1252" s="29">
        <v>1</v>
      </c>
      <c r="E1252" s="42" t="s">
        <v>3694</v>
      </c>
      <c r="F1252" s="29"/>
      <c r="G1252" s="29" t="s">
        <v>731</v>
      </c>
      <c r="H1252" s="29" t="s">
        <v>876</v>
      </c>
    </row>
    <row r="1253" spans="1:8" s="1" customFormat="1" ht="20.85" customHeight="1" x14ac:dyDescent="0.25">
      <c r="A1253" s="29" t="s">
        <v>3695</v>
      </c>
      <c r="B1253" s="30" t="s">
        <v>3696</v>
      </c>
      <c r="C1253" s="37">
        <v>1281</v>
      </c>
      <c r="D1253" s="29">
        <v>1</v>
      </c>
      <c r="E1253" s="42" t="s">
        <v>3697</v>
      </c>
      <c r="F1253" s="29"/>
      <c r="G1253" s="29" t="s">
        <v>731</v>
      </c>
      <c r="H1253" s="29" t="s">
        <v>876</v>
      </c>
    </row>
    <row r="1254" spans="1:8" s="1" customFormat="1" ht="20.85" customHeight="1" x14ac:dyDescent="0.25">
      <c r="A1254" s="29" t="s">
        <v>3698</v>
      </c>
      <c r="B1254" s="30" t="s">
        <v>3699</v>
      </c>
      <c r="C1254" s="37">
        <v>6915</v>
      </c>
      <c r="D1254" s="29">
        <v>1</v>
      </c>
      <c r="E1254" s="42" t="s">
        <v>3700</v>
      </c>
      <c r="F1254" s="29"/>
      <c r="G1254" s="29" t="s">
        <v>731</v>
      </c>
      <c r="H1254" s="29" t="s">
        <v>876</v>
      </c>
    </row>
    <row r="1255" spans="1:8" s="1" customFormat="1" ht="20.85" customHeight="1" x14ac:dyDescent="0.25">
      <c r="A1255" s="29" t="s">
        <v>3701</v>
      </c>
      <c r="B1255" s="30" t="s">
        <v>3702</v>
      </c>
      <c r="C1255" s="37">
        <v>7706</v>
      </c>
      <c r="D1255" s="29">
        <v>1</v>
      </c>
      <c r="E1255" s="42" t="s">
        <v>3703</v>
      </c>
      <c r="F1255" s="29"/>
      <c r="G1255" s="29" t="s">
        <v>731</v>
      </c>
      <c r="H1255" s="29" t="s">
        <v>876</v>
      </c>
    </row>
    <row r="1256" spans="1:8" s="1" customFormat="1" ht="20.85" customHeight="1" x14ac:dyDescent="0.25">
      <c r="A1256" s="29" t="s">
        <v>3704</v>
      </c>
      <c r="B1256" s="30" t="s">
        <v>3705</v>
      </c>
      <c r="C1256" s="37">
        <v>9124</v>
      </c>
      <c r="D1256" s="29">
        <v>1</v>
      </c>
      <c r="E1256" s="42" t="s">
        <v>3706</v>
      </c>
      <c r="F1256" s="29"/>
      <c r="G1256" s="29" t="s">
        <v>731</v>
      </c>
      <c r="H1256" s="29" t="s">
        <v>876</v>
      </c>
    </row>
    <row r="1257" spans="1:8" s="1" customFormat="1" ht="20.85" customHeight="1" x14ac:dyDescent="0.25">
      <c r="A1257" s="29" t="s">
        <v>3707</v>
      </c>
      <c r="B1257" s="30" t="s">
        <v>3708</v>
      </c>
      <c r="C1257" s="37">
        <v>2200</v>
      </c>
      <c r="D1257" s="29">
        <v>1</v>
      </c>
      <c r="E1257" s="42" t="s">
        <v>3709</v>
      </c>
      <c r="F1257" s="29"/>
      <c r="G1257" s="29" t="s">
        <v>731</v>
      </c>
      <c r="H1257" s="29" t="s">
        <v>876</v>
      </c>
    </row>
    <row r="1258" spans="1:8" s="1" customFormat="1" ht="20.85" customHeight="1" x14ac:dyDescent="0.25">
      <c r="A1258" s="29" t="s">
        <v>3710</v>
      </c>
      <c r="B1258" s="30" t="s">
        <v>3711</v>
      </c>
      <c r="C1258" s="37">
        <v>9310</v>
      </c>
      <c r="D1258" s="29">
        <v>1</v>
      </c>
      <c r="E1258" s="42" t="s">
        <v>3712</v>
      </c>
      <c r="F1258" s="29"/>
      <c r="G1258" s="29" t="s">
        <v>731</v>
      </c>
      <c r="H1258" s="29" t="s">
        <v>876</v>
      </c>
    </row>
    <row r="1259" spans="1:8" s="1" customFormat="1" ht="20.85" customHeight="1" x14ac:dyDescent="0.25">
      <c r="A1259" s="29" t="s">
        <v>3713</v>
      </c>
      <c r="B1259" s="30" t="s">
        <v>3714</v>
      </c>
      <c r="C1259" s="37">
        <v>11808</v>
      </c>
      <c r="D1259" s="29">
        <v>1</v>
      </c>
      <c r="E1259" s="42" t="s">
        <v>3715</v>
      </c>
      <c r="F1259" s="29"/>
      <c r="G1259" s="29" t="s">
        <v>731</v>
      </c>
      <c r="H1259" s="29" t="s">
        <v>876</v>
      </c>
    </row>
    <row r="1260" spans="1:8" s="1" customFormat="1" ht="20.85" customHeight="1" x14ac:dyDescent="0.25">
      <c r="A1260" s="29" t="s">
        <v>3716</v>
      </c>
      <c r="B1260" s="30" t="s">
        <v>3717</v>
      </c>
      <c r="C1260" s="37">
        <v>15199</v>
      </c>
      <c r="D1260" s="29">
        <v>1</v>
      </c>
      <c r="E1260" s="42" t="s">
        <v>3718</v>
      </c>
      <c r="F1260" s="29"/>
      <c r="G1260" s="29" t="s">
        <v>731</v>
      </c>
      <c r="H1260" s="29" t="s">
        <v>876</v>
      </c>
    </row>
    <row r="1261" spans="1:8" s="1" customFormat="1" ht="20.85" customHeight="1" x14ac:dyDescent="0.25">
      <c r="A1261" s="29" t="s">
        <v>3719</v>
      </c>
      <c r="B1261" s="30" t="s">
        <v>3720</v>
      </c>
      <c r="C1261" s="37">
        <v>3590</v>
      </c>
      <c r="D1261" s="29">
        <v>1</v>
      </c>
      <c r="E1261" s="42" t="s">
        <v>3721</v>
      </c>
      <c r="F1261" s="29" t="s">
        <v>16790</v>
      </c>
      <c r="G1261" s="29" t="s">
        <v>731</v>
      </c>
      <c r="H1261" s="29" t="s">
        <v>876</v>
      </c>
    </row>
    <row r="1262" spans="1:8" s="1" customFormat="1" ht="20.85" customHeight="1" x14ac:dyDescent="0.25">
      <c r="A1262" s="29" t="s">
        <v>3722</v>
      </c>
      <c r="B1262" s="30" t="s">
        <v>3723</v>
      </c>
      <c r="C1262" s="37">
        <v>3590</v>
      </c>
      <c r="D1262" s="29">
        <v>1</v>
      </c>
      <c r="E1262" s="42" t="s">
        <v>3724</v>
      </c>
      <c r="F1262" s="29"/>
      <c r="G1262" s="29" t="s">
        <v>731</v>
      </c>
      <c r="H1262" s="29" t="s">
        <v>876</v>
      </c>
    </row>
    <row r="1263" spans="1:8" s="1" customFormat="1" ht="20.85" customHeight="1" x14ac:dyDescent="0.25">
      <c r="A1263" s="29" t="s">
        <v>3725</v>
      </c>
      <c r="B1263" s="30" t="s">
        <v>3726</v>
      </c>
      <c r="C1263" s="37">
        <v>4132</v>
      </c>
      <c r="D1263" s="29">
        <v>1</v>
      </c>
      <c r="E1263" s="42" t="s">
        <v>3727</v>
      </c>
      <c r="F1263" s="29"/>
      <c r="G1263" s="29" t="s">
        <v>731</v>
      </c>
      <c r="H1263" s="29" t="s">
        <v>876</v>
      </c>
    </row>
    <row r="1264" spans="1:8" s="1" customFormat="1" ht="20.85" customHeight="1" x14ac:dyDescent="0.25">
      <c r="A1264" s="29" t="s">
        <v>3728</v>
      </c>
      <c r="B1264" s="30" t="s">
        <v>3729</v>
      </c>
      <c r="C1264" s="37">
        <v>3590</v>
      </c>
      <c r="D1264" s="29">
        <v>1</v>
      </c>
      <c r="E1264" s="42" t="s">
        <v>3730</v>
      </c>
      <c r="F1264" s="29"/>
      <c r="G1264" s="29" t="s">
        <v>731</v>
      </c>
      <c r="H1264" s="29" t="s">
        <v>876</v>
      </c>
    </row>
    <row r="1265" spans="1:8" s="1" customFormat="1" ht="20.85" customHeight="1" x14ac:dyDescent="0.25">
      <c r="A1265" s="29" t="s">
        <v>3731</v>
      </c>
      <c r="B1265" s="30" t="s">
        <v>3732</v>
      </c>
      <c r="C1265" s="37">
        <v>3590</v>
      </c>
      <c r="D1265" s="29">
        <v>1</v>
      </c>
      <c r="E1265" s="42" t="s">
        <v>3733</v>
      </c>
      <c r="F1265" s="29"/>
      <c r="G1265" s="29" t="s">
        <v>731</v>
      </c>
      <c r="H1265" s="29" t="s">
        <v>876</v>
      </c>
    </row>
    <row r="1266" spans="1:8" s="1" customFormat="1" ht="20.85" customHeight="1" x14ac:dyDescent="0.25">
      <c r="A1266" s="29" t="s">
        <v>3734</v>
      </c>
      <c r="B1266" s="30" t="s">
        <v>3735</v>
      </c>
      <c r="C1266" s="37">
        <v>4132</v>
      </c>
      <c r="D1266" s="29">
        <v>1</v>
      </c>
      <c r="E1266" s="42" t="s">
        <v>3736</v>
      </c>
      <c r="F1266" s="29"/>
      <c r="G1266" s="29" t="s">
        <v>731</v>
      </c>
      <c r="H1266" s="29" t="s">
        <v>876</v>
      </c>
    </row>
    <row r="1267" spans="1:8" s="1" customFormat="1" ht="20.85" customHeight="1" x14ac:dyDescent="0.25">
      <c r="A1267" s="29" t="s">
        <v>3737</v>
      </c>
      <c r="B1267" s="30" t="s">
        <v>3738</v>
      </c>
      <c r="C1267" s="37">
        <v>3590</v>
      </c>
      <c r="D1267" s="29">
        <v>1</v>
      </c>
      <c r="E1267" s="42" t="s">
        <v>3739</v>
      </c>
      <c r="F1267" s="29"/>
      <c r="G1267" s="29" t="s">
        <v>731</v>
      </c>
      <c r="H1267" s="29" t="s">
        <v>876</v>
      </c>
    </row>
    <row r="1268" spans="1:8" s="1" customFormat="1" ht="20.85" customHeight="1" x14ac:dyDescent="0.25">
      <c r="A1268" s="29" t="s">
        <v>3740</v>
      </c>
      <c r="B1268" s="30" t="s">
        <v>3741</v>
      </c>
      <c r="C1268" s="37">
        <v>3590</v>
      </c>
      <c r="D1268" s="29">
        <v>1</v>
      </c>
      <c r="E1268" s="42" t="s">
        <v>3742</v>
      </c>
      <c r="F1268" s="29"/>
      <c r="G1268" s="29" t="s">
        <v>731</v>
      </c>
      <c r="H1268" s="29" t="s">
        <v>876</v>
      </c>
    </row>
    <row r="1269" spans="1:8" s="1" customFormat="1" ht="20.85" customHeight="1" x14ac:dyDescent="0.25">
      <c r="A1269" s="29" t="s">
        <v>3743</v>
      </c>
      <c r="B1269" s="30" t="s">
        <v>3744</v>
      </c>
      <c r="C1269" s="37">
        <v>4132</v>
      </c>
      <c r="D1269" s="29">
        <v>1</v>
      </c>
      <c r="E1269" s="42" t="s">
        <v>3745</v>
      </c>
      <c r="F1269" s="29"/>
      <c r="G1269" s="29" t="s">
        <v>731</v>
      </c>
      <c r="H1269" s="29" t="s">
        <v>876</v>
      </c>
    </row>
    <row r="1270" spans="1:8" s="1" customFormat="1" ht="20.85" customHeight="1" x14ac:dyDescent="0.25">
      <c r="A1270" s="29" t="s">
        <v>3746</v>
      </c>
      <c r="B1270" s="30" t="s">
        <v>3747</v>
      </c>
      <c r="C1270" s="37">
        <v>3590</v>
      </c>
      <c r="D1270" s="29">
        <v>1</v>
      </c>
      <c r="E1270" s="42" t="s">
        <v>3748</v>
      </c>
      <c r="F1270" s="29"/>
      <c r="G1270" s="29" t="s">
        <v>731</v>
      </c>
      <c r="H1270" s="29" t="s">
        <v>876</v>
      </c>
    </row>
    <row r="1271" spans="1:8" s="1" customFormat="1" ht="20.85" customHeight="1" x14ac:dyDescent="0.25">
      <c r="A1271" s="29" t="s">
        <v>3749</v>
      </c>
      <c r="B1271" s="30" t="s">
        <v>3750</v>
      </c>
      <c r="C1271" s="37">
        <v>3756</v>
      </c>
      <c r="D1271" s="29">
        <v>1</v>
      </c>
      <c r="E1271" s="42" t="s">
        <v>3751</v>
      </c>
      <c r="F1271" s="29"/>
      <c r="G1271" s="29" t="s">
        <v>731</v>
      </c>
      <c r="H1271" s="29" t="s">
        <v>876</v>
      </c>
    </row>
    <row r="1272" spans="1:8" s="1" customFormat="1" ht="20.85" customHeight="1" x14ac:dyDescent="0.25">
      <c r="A1272" s="29" t="s">
        <v>3752</v>
      </c>
      <c r="B1272" s="30" t="s">
        <v>3753</v>
      </c>
      <c r="C1272" s="37">
        <v>4330</v>
      </c>
      <c r="D1272" s="29">
        <v>1</v>
      </c>
      <c r="E1272" s="42" t="s">
        <v>3754</v>
      </c>
      <c r="F1272" s="29"/>
      <c r="G1272" s="29" t="s">
        <v>731</v>
      </c>
      <c r="H1272" s="29" t="s">
        <v>876</v>
      </c>
    </row>
    <row r="1273" spans="1:8" s="1" customFormat="1" ht="20.85" customHeight="1" x14ac:dyDescent="0.25">
      <c r="A1273" s="29" t="s">
        <v>3755</v>
      </c>
      <c r="B1273" s="30" t="s">
        <v>3756</v>
      </c>
      <c r="C1273" s="37">
        <v>3756</v>
      </c>
      <c r="D1273" s="29">
        <v>1</v>
      </c>
      <c r="E1273" s="42" t="s">
        <v>3757</v>
      </c>
      <c r="F1273" s="29"/>
      <c r="G1273" s="29" t="s">
        <v>731</v>
      </c>
      <c r="H1273" s="29" t="s">
        <v>876</v>
      </c>
    </row>
    <row r="1274" spans="1:8" s="1" customFormat="1" ht="20.85" customHeight="1" x14ac:dyDescent="0.25">
      <c r="A1274" s="29" t="s">
        <v>3758</v>
      </c>
      <c r="B1274" s="30" t="s">
        <v>3759</v>
      </c>
      <c r="C1274" s="37">
        <v>3756</v>
      </c>
      <c r="D1274" s="29">
        <v>1</v>
      </c>
      <c r="E1274" s="42" t="s">
        <v>3760</v>
      </c>
      <c r="F1274" s="29"/>
      <c r="G1274" s="29" t="s">
        <v>731</v>
      </c>
      <c r="H1274" s="29" t="s">
        <v>876</v>
      </c>
    </row>
    <row r="1275" spans="1:8" s="1" customFormat="1" ht="20.85" customHeight="1" x14ac:dyDescent="0.25">
      <c r="A1275" s="29" t="s">
        <v>3761</v>
      </c>
      <c r="B1275" s="30" t="s">
        <v>3762</v>
      </c>
      <c r="C1275" s="37">
        <v>4330</v>
      </c>
      <c r="D1275" s="29">
        <v>1</v>
      </c>
      <c r="E1275" s="42" t="s">
        <v>3763</v>
      </c>
      <c r="F1275" s="29"/>
      <c r="G1275" s="29" t="s">
        <v>731</v>
      </c>
      <c r="H1275" s="29" t="s">
        <v>876</v>
      </c>
    </row>
    <row r="1276" spans="1:8" s="1" customFormat="1" ht="20.85" customHeight="1" x14ac:dyDescent="0.25">
      <c r="A1276" s="29" t="s">
        <v>3764</v>
      </c>
      <c r="B1276" s="30" t="s">
        <v>3765</v>
      </c>
      <c r="C1276" s="37">
        <v>3756</v>
      </c>
      <c r="D1276" s="29">
        <v>1</v>
      </c>
      <c r="E1276" s="42" t="s">
        <v>3766</v>
      </c>
      <c r="F1276" s="29"/>
      <c r="G1276" s="29" t="s">
        <v>731</v>
      </c>
      <c r="H1276" s="29" t="s">
        <v>876</v>
      </c>
    </row>
    <row r="1277" spans="1:8" s="1" customFormat="1" ht="20.85" customHeight="1" x14ac:dyDescent="0.25">
      <c r="A1277" s="29" t="s">
        <v>3767</v>
      </c>
      <c r="B1277" s="30" t="s">
        <v>3768</v>
      </c>
      <c r="C1277" s="37">
        <v>3756</v>
      </c>
      <c r="D1277" s="29">
        <v>1</v>
      </c>
      <c r="E1277" s="42" t="s">
        <v>3769</v>
      </c>
      <c r="F1277" s="29"/>
      <c r="G1277" s="29" t="s">
        <v>731</v>
      </c>
      <c r="H1277" s="29" t="s">
        <v>876</v>
      </c>
    </row>
    <row r="1278" spans="1:8" s="1" customFormat="1" ht="20.85" customHeight="1" x14ac:dyDescent="0.25">
      <c r="A1278" s="29" t="s">
        <v>3770</v>
      </c>
      <c r="B1278" s="30" t="s">
        <v>3771</v>
      </c>
      <c r="C1278" s="37">
        <v>4330</v>
      </c>
      <c r="D1278" s="29">
        <v>1</v>
      </c>
      <c r="E1278" s="42" t="s">
        <v>3772</v>
      </c>
      <c r="F1278" s="29"/>
      <c r="G1278" s="29" t="s">
        <v>731</v>
      </c>
      <c r="H1278" s="29" t="s">
        <v>876</v>
      </c>
    </row>
    <row r="1279" spans="1:8" s="1" customFormat="1" ht="20.85" customHeight="1" x14ac:dyDescent="0.25">
      <c r="A1279" s="29" t="s">
        <v>3773</v>
      </c>
      <c r="B1279" s="30" t="s">
        <v>3774</v>
      </c>
      <c r="C1279" s="37">
        <v>3756</v>
      </c>
      <c r="D1279" s="29">
        <v>1</v>
      </c>
      <c r="E1279" s="42" t="s">
        <v>3775</v>
      </c>
      <c r="F1279" s="29"/>
      <c r="G1279" s="29" t="s">
        <v>731</v>
      </c>
      <c r="H1279" s="29" t="s">
        <v>876</v>
      </c>
    </row>
    <row r="1280" spans="1:8" s="1" customFormat="1" ht="20.85" customHeight="1" x14ac:dyDescent="0.25">
      <c r="A1280" s="29" t="s">
        <v>3776</v>
      </c>
      <c r="B1280" s="30" t="s">
        <v>3777</v>
      </c>
      <c r="C1280" s="37">
        <v>3756</v>
      </c>
      <c r="D1280" s="29">
        <v>1</v>
      </c>
      <c r="E1280" s="42" t="s">
        <v>3778</v>
      </c>
      <c r="F1280" s="29"/>
      <c r="G1280" s="29" t="s">
        <v>731</v>
      </c>
      <c r="H1280" s="29" t="s">
        <v>876</v>
      </c>
    </row>
    <row r="1281" spans="1:8" s="1" customFormat="1" ht="20.85" customHeight="1" x14ac:dyDescent="0.25">
      <c r="A1281" s="29" t="s">
        <v>3779</v>
      </c>
      <c r="B1281" s="30" t="s">
        <v>3780</v>
      </c>
      <c r="C1281" s="37">
        <v>4391</v>
      </c>
      <c r="D1281" s="29">
        <v>1</v>
      </c>
      <c r="E1281" s="42" t="s">
        <v>3781</v>
      </c>
      <c r="F1281" s="29"/>
      <c r="G1281" s="29" t="s">
        <v>731</v>
      </c>
      <c r="H1281" s="29" t="s">
        <v>876</v>
      </c>
    </row>
    <row r="1282" spans="1:8" s="1" customFormat="1" ht="20.85" customHeight="1" x14ac:dyDescent="0.25">
      <c r="A1282" s="29" t="s">
        <v>3782</v>
      </c>
      <c r="B1282" s="30" t="s">
        <v>3783</v>
      </c>
      <c r="C1282" s="37">
        <v>3756</v>
      </c>
      <c r="D1282" s="29">
        <v>1</v>
      </c>
      <c r="E1282" s="42" t="s">
        <v>3784</v>
      </c>
      <c r="F1282" s="29"/>
      <c r="G1282" s="29" t="s">
        <v>731</v>
      </c>
      <c r="H1282" s="29" t="s">
        <v>876</v>
      </c>
    </row>
    <row r="1283" spans="1:8" s="1" customFormat="1" ht="20.85" customHeight="1" x14ac:dyDescent="0.25">
      <c r="A1283" s="29" t="s">
        <v>3785</v>
      </c>
      <c r="B1283" s="30" t="s">
        <v>3786</v>
      </c>
      <c r="C1283" s="37">
        <v>3756</v>
      </c>
      <c r="D1283" s="29">
        <v>1</v>
      </c>
      <c r="E1283" s="42" t="s">
        <v>3787</v>
      </c>
      <c r="F1283" s="29"/>
      <c r="G1283" s="29" t="s">
        <v>731</v>
      </c>
      <c r="H1283" s="29" t="s">
        <v>876</v>
      </c>
    </row>
    <row r="1284" spans="1:8" s="1" customFormat="1" ht="20.85" customHeight="1" x14ac:dyDescent="0.25">
      <c r="A1284" s="29" t="s">
        <v>3788</v>
      </c>
      <c r="B1284" s="30" t="s">
        <v>3789</v>
      </c>
      <c r="C1284" s="37">
        <v>4391</v>
      </c>
      <c r="D1284" s="29">
        <v>1</v>
      </c>
      <c r="E1284" s="42" t="s">
        <v>3790</v>
      </c>
      <c r="F1284" s="29"/>
      <c r="G1284" s="29" t="s">
        <v>731</v>
      </c>
      <c r="H1284" s="29" t="s">
        <v>876</v>
      </c>
    </row>
    <row r="1285" spans="1:8" s="1" customFormat="1" ht="20.85" customHeight="1" x14ac:dyDescent="0.25">
      <c r="A1285" s="29" t="s">
        <v>3791</v>
      </c>
      <c r="B1285" s="30" t="s">
        <v>3792</v>
      </c>
      <c r="C1285" s="37">
        <v>3756</v>
      </c>
      <c r="D1285" s="29">
        <v>1</v>
      </c>
      <c r="E1285" s="42" t="s">
        <v>3793</v>
      </c>
      <c r="F1285" s="29"/>
      <c r="G1285" s="29" t="s">
        <v>731</v>
      </c>
      <c r="H1285" s="29" t="s">
        <v>876</v>
      </c>
    </row>
    <row r="1286" spans="1:8" s="1" customFormat="1" ht="20.85" customHeight="1" x14ac:dyDescent="0.25">
      <c r="A1286" s="29" t="s">
        <v>3794</v>
      </c>
      <c r="B1286" s="30" t="s">
        <v>3795</v>
      </c>
      <c r="C1286" s="37">
        <v>3756</v>
      </c>
      <c r="D1286" s="29">
        <v>1</v>
      </c>
      <c r="E1286" s="42" t="s">
        <v>3796</v>
      </c>
      <c r="F1286" s="29"/>
      <c r="G1286" s="29" t="s">
        <v>731</v>
      </c>
      <c r="H1286" s="29" t="s">
        <v>876</v>
      </c>
    </row>
    <row r="1287" spans="1:8" s="1" customFormat="1" ht="20.85" customHeight="1" x14ac:dyDescent="0.25">
      <c r="A1287" s="29" t="s">
        <v>3797</v>
      </c>
      <c r="B1287" s="30" t="s">
        <v>3798</v>
      </c>
      <c r="C1287" s="37">
        <v>4391</v>
      </c>
      <c r="D1287" s="29">
        <v>1</v>
      </c>
      <c r="E1287" s="42" t="s">
        <v>3799</v>
      </c>
      <c r="F1287" s="29"/>
      <c r="G1287" s="29" t="s">
        <v>731</v>
      </c>
      <c r="H1287" s="29" t="s">
        <v>876</v>
      </c>
    </row>
    <row r="1288" spans="1:8" s="1" customFormat="1" ht="20.85" customHeight="1" x14ac:dyDescent="0.25">
      <c r="A1288" s="29" t="s">
        <v>3800</v>
      </c>
      <c r="B1288" s="30" t="s">
        <v>3801</v>
      </c>
      <c r="C1288" s="37">
        <v>3756</v>
      </c>
      <c r="D1288" s="29">
        <v>1</v>
      </c>
      <c r="E1288" s="42" t="s">
        <v>3802</v>
      </c>
      <c r="F1288" s="29"/>
      <c r="G1288" s="29" t="s">
        <v>731</v>
      </c>
      <c r="H1288" s="29" t="s">
        <v>876</v>
      </c>
    </row>
    <row r="1289" spans="1:8" s="1" customFormat="1" ht="20.85" customHeight="1" x14ac:dyDescent="0.25">
      <c r="A1289" s="29" t="s">
        <v>3803</v>
      </c>
      <c r="B1289" s="30" t="s">
        <v>3804</v>
      </c>
      <c r="C1289" s="37">
        <v>3756</v>
      </c>
      <c r="D1289" s="29">
        <v>1</v>
      </c>
      <c r="E1289" s="42" t="s">
        <v>3805</v>
      </c>
      <c r="F1289" s="29"/>
      <c r="G1289" s="29" t="s">
        <v>731</v>
      </c>
      <c r="H1289" s="29" t="s">
        <v>876</v>
      </c>
    </row>
    <row r="1290" spans="1:8" s="1" customFormat="1" ht="20.85" customHeight="1" x14ac:dyDescent="0.25">
      <c r="A1290" s="29" t="s">
        <v>3806</v>
      </c>
      <c r="B1290" s="30" t="s">
        <v>3807</v>
      </c>
      <c r="C1290" s="37">
        <v>4391</v>
      </c>
      <c r="D1290" s="29">
        <v>1</v>
      </c>
      <c r="E1290" s="42" t="s">
        <v>3808</v>
      </c>
      <c r="F1290" s="29"/>
      <c r="G1290" s="29" t="s">
        <v>731</v>
      </c>
      <c r="H1290" s="29" t="s">
        <v>876</v>
      </c>
    </row>
    <row r="1291" spans="1:8" s="1" customFormat="1" ht="20.85" customHeight="1" x14ac:dyDescent="0.25">
      <c r="A1291" s="29" t="s">
        <v>3809</v>
      </c>
      <c r="B1291" s="30" t="s">
        <v>3810</v>
      </c>
      <c r="C1291" s="37">
        <v>3756</v>
      </c>
      <c r="D1291" s="29">
        <v>1</v>
      </c>
      <c r="E1291" s="42" t="s">
        <v>3811</v>
      </c>
      <c r="F1291" s="29"/>
      <c r="G1291" s="29" t="s">
        <v>731</v>
      </c>
      <c r="H1291" s="29" t="s">
        <v>876</v>
      </c>
    </row>
    <row r="1292" spans="1:8" s="1" customFormat="1" ht="20.85" customHeight="1" x14ac:dyDescent="0.25">
      <c r="A1292" s="29" t="s">
        <v>3812</v>
      </c>
      <c r="B1292" s="30" t="s">
        <v>3813</v>
      </c>
      <c r="C1292" s="37">
        <v>3756</v>
      </c>
      <c r="D1292" s="29">
        <v>1</v>
      </c>
      <c r="E1292" s="42" t="s">
        <v>3814</v>
      </c>
      <c r="F1292" s="29"/>
      <c r="G1292" s="29" t="s">
        <v>731</v>
      </c>
      <c r="H1292" s="29" t="s">
        <v>876</v>
      </c>
    </row>
    <row r="1293" spans="1:8" s="1" customFormat="1" ht="20.85" customHeight="1" x14ac:dyDescent="0.25">
      <c r="A1293" s="29" t="s">
        <v>3815</v>
      </c>
      <c r="B1293" s="30" t="s">
        <v>3816</v>
      </c>
      <c r="C1293" s="37">
        <v>4391</v>
      </c>
      <c r="D1293" s="29">
        <v>1</v>
      </c>
      <c r="E1293" s="42" t="s">
        <v>3817</v>
      </c>
      <c r="F1293" s="29"/>
      <c r="G1293" s="29" t="s">
        <v>731</v>
      </c>
      <c r="H1293" s="29" t="s">
        <v>876</v>
      </c>
    </row>
    <row r="1294" spans="1:8" s="1" customFormat="1" ht="20.85" customHeight="1" x14ac:dyDescent="0.25">
      <c r="A1294" s="29" t="s">
        <v>3818</v>
      </c>
      <c r="B1294" s="30" t="s">
        <v>3819</v>
      </c>
      <c r="C1294" s="37">
        <v>3756</v>
      </c>
      <c r="D1294" s="29">
        <v>1</v>
      </c>
      <c r="E1294" s="42" t="s">
        <v>3820</v>
      </c>
      <c r="F1294" s="29"/>
      <c r="G1294" s="29" t="s">
        <v>731</v>
      </c>
      <c r="H1294" s="29" t="s">
        <v>876</v>
      </c>
    </row>
    <row r="1295" spans="1:8" s="1" customFormat="1" ht="20.85" customHeight="1" x14ac:dyDescent="0.25">
      <c r="A1295" s="29" t="s">
        <v>3821</v>
      </c>
      <c r="B1295" s="30" t="s">
        <v>3822</v>
      </c>
      <c r="C1295" s="37">
        <v>3756</v>
      </c>
      <c r="D1295" s="29">
        <v>1</v>
      </c>
      <c r="E1295" s="42" t="s">
        <v>3823</v>
      </c>
      <c r="F1295" s="29"/>
      <c r="G1295" s="29" t="s">
        <v>731</v>
      </c>
      <c r="H1295" s="29" t="s">
        <v>876</v>
      </c>
    </row>
    <row r="1296" spans="1:8" s="1" customFormat="1" ht="20.85" customHeight="1" x14ac:dyDescent="0.25">
      <c r="A1296" s="29" t="s">
        <v>3824</v>
      </c>
      <c r="B1296" s="30" t="s">
        <v>3825</v>
      </c>
      <c r="C1296" s="37">
        <v>4391</v>
      </c>
      <c r="D1296" s="29">
        <v>1</v>
      </c>
      <c r="E1296" s="42" t="s">
        <v>3826</v>
      </c>
      <c r="F1296" s="29"/>
      <c r="G1296" s="29" t="s">
        <v>731</v>
      </c>
      <c r="H1296" s="29" t="s">
        <v>876</v>
      </c>
    </row>
    <row r="1297" spans="1:8" s="1" customFormat="1" ht="20.85" customHeight="1" x14ac:dyDescent="0.25">
      <c r="A1297" s="29" t="s">
        <v>3827</v>
      </c>
      <c r="B1297" s="30" t="s">
        <v>3828</v>
      </c>
      <c r="C1297" s="37">
        <v>3756</v>
      </c>
      <c r="D1297" s="29">
        <v>1</v>
      </c>
      <c r="E1297" s="42" t="s">
        <v>3829</v>
      </c>
      <c r="F1297" s="29"/>
      <c r="G1297" s="29" t="s">
        <v>731</v>
      </c>
      <c r="H1297" s="29" t="s">
        <v>876</v>
      </c>
    </row>
    <row r="1298" spans="1:8" s="1" customFormat="1" ht="20.85" customHeight="1" x14ac:dyDescent="0.25">
      <c r="A1298" s="29" t="s">
        <v>3830</v>
      </c>
      <c r="B1298" s="30" t="s">
        <v>3831</v>
      </c>
      <c r="C1298" s="37">
        <v>3756</v>
      </c>
      <c r="D1298" s="29">
        <v>1</v>
      </c>
      <c r="E1298" s="42" t="s">
        <v>3832</v>
      </c>
      <c r="F1298" s="29"/>
      <c r="G1298" s="29" t="s">
        <v>731</v>
      </c>
      <c r="H1298" s="29" t="s">
        <v>876</v>
      </c>
    </row>
    <row r="1299" spans="1:8" s="1" customFormat="1" ht="20.85" customHeight="1" x14ac:dyDescent="0.25">
      <c r="A1299" s="29" t="s">
        <v>3833</v>
      </c>
      <c r="B1299" s="30" t="s">
        <v>3834</v>
      </c>
      <c r="C1299" s="37">
        <v>4391</v>
      </c>
      <c r="D1299" s="29">
        <v>1</v>
      </c>
      <c r="E1299" s="42" t="s">
        <v>3835</v>
      </c>
      <c r="F1299" s="29"/>
      <c r="G1299" s="29" t="s">
        <v>731</v>
      </c>
      <c r="H1299" s="29" t="s">
        <v>876</v>
      </c>
    </row>
    <row r="1300" spans="1:8" s="1" customFormat="1" ht="20.85" customHeight="1" x14ac:dyDescent="0.25">
      <c r="A1300" s="29" t="s">
        <v>3836</v>
      </c>
      <c r="B1300" s="30" t="s">
        <v>3837</v>
      </c>
      <c r="C1300" s="37">
        <v>3756</v>
      </c>
      <c r="D1300" s="29">
        <v>1</v>
      </c>
      <c r="E1300" s="42" t="s">
        <v>3838</v>
      </c>
      <c r="F1300" s="29"/>
      <c r="G1300" s="29" t="s">
        <v>731</v>
      </c>
      <c r="H1300" s="29" t="s">
        <v>876</v>
      </c>
    </row>
    <row r="1301" spans="1:8" s="1" customFormat="1" ht="20.85" customHeight="1" x14ac:dyDescent="0.25">
      <c r="A1301" s="29" t="s">
        <v>3839</v>
      </c>
      <c r="B1301" s="30" t="s">
        <v>3840</v>
      </c>
      <c r="C1301" s="37">
        <v>3756</v>
      </c>
      <c r="D1301" s="29">
        <v>1</v>
      </c>
      <c r="E1301" s="42" t="s">
        <v>3841</v>
      </c>
      <c r="F1301" s="29"/>
      <c r="G1301" s="29" t="s">
        <v>731</v>
      </c>
      <c r="H1301" s="29" t="s">
        <v>876</v>
      </c>
    </row>
    <row r="1302" spans="1:8" s="1" customFormat="1" ht="20.85" customHeight="1" x14ac:dyDescent="0.25">
      <c r="A1302" s="29" t="s">
        <v>3842</v>
      </c>
      <c r="B1302" s="30" t="s">
        <v>3843</v>
      </c>
      <c r="C1302" s="37">
        <v>4391</v>
      </c>
      <c r="D1302" s="29">
        <v>1</v>
      </c>
      <c r="E1302" s="42" t="s">
        <v>3844</v>
      </c>
      <c r="F1302" s="29"/>
      <c r="G1302" s="29" t="s">
        <v>731</v>
      </c>
      <c r="H1302" s="29" t="s">
        <v>876</v>
      </c>
    </row>
    <row r="1303" spans="1:8" s="1" customFormat="1" ht="20.85" customHeight="1" x14ac:dyDescent="0.25">
      <c r="A1303" s="29" t="s">
        <v>3845</v>
      </c>
      <c r="B1303" s="30" t="s">
        <v>3846</v>
      </c>
      <c r="C1303" s="37">
        <v>3756</v>
      </c>
      <c r="D1303" s="29">
        <v>1</v>
      </c>
      <c r="E1303" s="42" t="s">
        <v>3847</v>
      </c>
      <c r="F1303" s="29"/>
      <c r="G1303" s="29" t="s">
        <v>731</v>
      </c>
      <c r="H1303" s="29" t="s">
        <v>876</v>
      </c>
    </row>
    <row r="1304" spans="1:8" s="1" customFormat="1" ht="20.85" customHeight="1" x14ac:dyDescent="0.25">
      <c r="A1304" s="29" t="s">
        <v>3848</v>
      </c>
      <c r="B1304" s="30" t="s">
        <v>3849</v>
      </c>
      <c r="C1304" s="37">
        <v>3756</v>
      </c>
      <c r="D1304" s="29">
        <v>1</v>
      </c>
      <c r="E1304" s="42" t="s">
        <v>3850</v>
      </c>
      <c r="F1304" s="29"/>
      <c r="G1304" s="29" t="s">
        <v>731</v>
      </c>
      <c r="H1304" s="29" t="s">
        <v>876</v>
      </c>
    </row>
    <row r="1305" spans="1:8" s="1" customFormat="1" ht="20.85" customHeight="1" x14ac:dyDescent="0.25">
      <c r="A1305" s="29" t="s">
        <v>3851</v>
      </c>
      <c r="B1305" s="30" t="s">
        <v>3852</v>
      </c>
      <c r="C1305" s="37">
        <v>4391</v>
      </c>
      <c r="D1305" s="29">
        <v>1</v>
      </c>
      <c r="E1305" s="42" t="s">
        <v>3853</v>
      </c>
      <c r="F1305" s="29"/>
      <c r="G1305" s="29" t="s">
        <v>731</v>
      </c>
      <c r="H1305" s="29" t="s">
        <v>876</v>
      </c>
    </row>
    <row r="1306" spans="1:8" s="1" customFormat="1" ht="20.85" customHeight="1" x14ac:dyDescent="0.25">
      <c r="A1306" s="29" t="s">
        <v>3854</v>
      </c>
      <c r="B1306" s="30" t="s">
        <v>3855</v>
      </c>
      <c r="C1306" s="37">
        <v>3756</v>
      </c>
      <c r="D1306" s="29">
        <v>1</v>
      </c>
      <c r="E1306" s="42" t="s">
        <v>3856</v>
      </c>
      <c r="F1306" s="29"/>
      <c r="G1306" s="29" t="s">
        <v>731</v>
      </c>
      <c r="H1306" s="29" t="s">
        <v>876</v>
      </c>
    </row>
    <row r="1307" spans="1:8" s="1" customFormat="1" ht="20.85" customHeight="1" x14ac:dyDescent="0.25">
      <c r="A1307" s="29" t="s">
        <v>3857</v>
      </c>
      <c r="B1307" s="30" t="s">
        <v>3858</v>
      </c>
      <c r="C1307" s="37">
        <v>3756</v>
      </c>
      <c r="D1307" s="29">
        <v>1</v>
      </c>
      <c r="E1307" s="42" t="s">
        <v>3859</v>
      </c>
      <c r="F1307" s="29"/>
      <c r="G1307" s="29" t="s">
        <v>731</v>
      </c>
      <c r="H1307" s="29" t="s">
        <v>876</v>
      </c>
    </row>
    <row r="1308" spans="1:8" s="1" customFormat="1" ht="20.85" customHeight="1" x14ac:dyDescent="0.25">
      <c r="A1308" s="29" t="s">
        <v>3860</v>
      </c>
      <c r="B1308" s="30" t="s">
        <v>3861</v>
      </c>
      <c r="C1308" s="37">
        <v>4391</v>
      </c>
      <c r="D1308" s="29">
        <v>1</v>
      </c>
      <c r="E1308" s="42" t="s">
        <v>3862</v>
      </c>
      <c r="F1308" s="29"/>
      <c r="G1308" s="29" t="s">
        <v>731</v>
      </c>
      <c r="H1308" s="29" t="s">
        <v>876</v>
      </c>
    </row>
    <row r="1309" spans="1:8" s="1" customFormat="1" ht="20.85" customHeight="1" x14ac:dyDescent="0.25">
      <c r="A1309" s="29" t="s">
        <v>3863</v>
      </c>
      <c r="B1309" s="30" t="s">
        <v>3864</v>
      </c>
      <c r="C1309" s="37">
        <v>3756</v>
      </c>
      <c r="D1309" s="29">
        <v>1</v>
      </c>
      <c r="E1309" s="42" t="s">
        <v>3865</v>
      </c>
      <c r="F1309" s="29"/>
      <c r="G1309" s="29" t="s">
        <v>731</v>
      </c>
      <c r="H1309" s="29" t="s">
        <v>876</v>
      </c>
    </row>
    <row r="1310" spans="1:8" s="1" customFormat="1" ht="20.85" customHeight="1" x14ac:dyDescent="0.25">
      <c r="A1310" s="29" t="s">
        <v>3866</v>
      </c>
      <c r="B1310" s="30" t="s">
        <v>3867</v>
      </c>
      <c r="C1310" s="37">
        <v>3756</v>
      </c>
      <c r="D1310" s="29">
        <v>1</v>
      </c>
      <c r="E1310" s="42" t="s">
        <v>3868</v>
      </c>
      <c r="F1310" s="29"/>
      <c r="G1310" s="29" t="s">
        <v>731</v>
      </c>
      <c r="H1310" s="29" t="s">
        <v>876</v>
      </c>
    </row>
    <row r="1311" spans="1:8" s="1" customFormat="1" ht="20.85" customHeight="1" x14ac:dyDescent="0.25">
      <c r="A1311" s="29" t="s">
        <v>3869</v>
      </c>
      <c r="B1311" s="30" t="s">
        <v>3870</v>
      </c>
      <c r="C1311" s="37">
        <v>4391</v>
      </c>
      <c r="D1311" s="29">
        <v>1</v>
      </c>
      <c r="E1311" s="42" t="s">
        <v>3871</v>
      </c>
      <c r="F1311" s="29"/>
      <c r="G1311" s="29" t="s">
        <v>731</v>
      </c>
      <c r="H1311" s="29" t="s">
        <v>876</v>
      </c>
    </row>
    <row r="1312" spans="1:8" s="1" customFormat="1" ht="20.85" customHeight="1" x14ac:dyDescent="0.25">
      <c r="A1312" s="29" t="s">
        <v>3872</v>
      </c>
      <c r="B1312" s="30" t="s">
        <v>3873</v>
      </c>
      <c r="C1312" s="37">
        <v>3756</v>
      </c>
      <c r="D1312" s="29">
        <v>1</v>
      </c>
      <c r="E1312" s="42" t="s">
        <v>3874</v>
      </c>
      <c r="F1312" s="29"/>
      <c r="G1312" s="29" t="s">
        <v>731</v>
      </c>
      <c r="H1312" s="29" t="s">
        <v>876</v>
      </c>
    </row>
    <row r="1313" spans="1:8" s="1" customFormat="1" ht="20.85" customHeight="1" x14ac:dyDescent="0.25">
      <c r="A1313" s="29" t="s">
        <v>3875</v>
      </c>
      <c r="B1313" s="30" t="s">
        <v>3876</v>
      </c>
      <c r="C1313" s="37">
        <v>3756</v>
      </c>
      <c r="D1313" s="29">
        <v>1</v>
      </c>
      <c r="E1313" s="42" t="s">
        <v>3877</v>
      </c>
      <c r="F1313" s="29"/>
      <c r="G1313" s="29" t="s">
        <v>731</v>
      </c>
      <c r="H1313" s="29" t="s">
        <v>876</v>
      </c>
    </row>
    <row r="1314" spans="1:8" s="1" customFormat="1" ht="20.85" customHeight="1" x14ac:dyDescent="0.25">
      <c r="A1314" s="29" t="s">
        <v>3878</v>
      </c>
      <c r="B1314" s="30" t="s">
        <v>3879</v>
      </c>
      <c r="C1314" s="37">
        <v>4391</v>
      </c>
      <c r="D1314" s="29">
        <v>1</v>
      </c>
      <c r="E1314" s="42" t="s">
        <v>3880</v>
      </c>
      <c r="F1314" s="29"/>
      <c r="G1314" s="29" t="s">
        <v>731</v>
      </c>
      <c r="H1314" s="29" t="s">
        <v>876</v>
      </c>
    </row>
    <row r="1315" spans="1:8" s="1" customFormat="1" ht="20.85" customHeight="1" x14ac:dyDescent="0.25">
      <c r="A1315" s="29" t="s">
        <v>3881</v>
      </c>
      <c r="B1315" s="30" t="s">
        <v>3882</v>
      </c>
      <c r="C1315" s="37">
        <v>3756</v>
      </c>
      <c r="D1315" s="29">
        <v>1</v>
      </c>
      <c r="E1315" s="42" t="s">
        <v>3883</v>
      </c>
      <c r="F1315" s="29"/>
      <c r="G1315" s="29" t="s">
        <v>731</v>
      </c>
      <c r="H1315" s="29" t="s">
        <v>876</v>
      </c>
    </row>
    <row r="1316" spans="1:8" s="1" customFormat="1" ht="20.85" customHeight="1" x14ac:dyDescent="0.25">
      <c r="A1316" s="29" t="s">
        <v>3884</v>
      </c>
      <c r="B1316" s="30" t="s">
        <v>3885</v>
      </c>
      <c r="C1316" s="37">
        <v>4161</v>
      </c>
      <c r="D1316" s="29">
        <v>1</v>
      </c>
      <c r="E1316" s="42" t="s">
        <v>3886</v>
      </c>
      <c r="F1316" s="29"/>
      <c r="G1316" s="29" t="s">
        <v>731</v>
      </c>
      <c r="H1316" s="29" t="s">
        <v>876</v>
      </c>
    </row>
    <row r="1317" spans="1:8" s="1" customFormat="1" ht="20.85" customHeight="1" x14ac:dyDescent="0.25">
      <c r="A1317" s="29" t="s">
        <v>3887</v>
      </c>
      <c r="B1317" s="30" t="s">
        <v>3888</v>
      </c>
      <c r="C1317" s="37">
        <v>4161</v>
      </c>
      <c r="D1317" s="29">
        <v>1</v>
      </c>
      <c r="E1317" s="42" t="s">
        <v>3889</v>
      </c>
      <c r="F1317" s="29"/>
      <c r="G1317" s="29" t="s">
        <v>731</v>
      </c>
      <c r="H1317" s="29" t="s">
        <v>876</v>
      </c>
    </row>
    <row r="1318" spans="1:8" s="1" customFormat="1" ht="20.85" customHeight="1" x14ac:dyDescent="0.25">
      <c r="A1318" s="29" t="s">
        <v>3890</v>
      </c>
      <c r="B1318" s="30" t="s">
        <v>3891</v>
      </c>
      <c r="C1318" s="37">
        <v>4341</v>
      </c>
      <c r="D1318" s="29">
        <v>1</v>
      </c>
      <c r="E1318" s="42" t="s">
        <v>3892</v>
      </c>
      <c r="F1318" s="29"/>
      <c r="G1318" s="29" t="s">
        <v>731</v>
      </c>
      <c r="H1318" s="29" t="s">
        <v>876</v>
      </c>
    </row>
    <row r="1319" spans="1:8" s="1" customFormat="1" ht="20.85" customHeight="1" x14ac:dyDescent="0.25">
      <c r="A1319" s="29" t="s">
        <v>3893</v>
      </c>
      <c r="B1319" s="30" t="s">
        <v>3894</v>
      </c>
      <c r="C1319" s="37">
        <v>4341</v>
      </c>
      <c r="D1319" s="29">
        <v>1</v>
      </c>
      <c r="E1319" s="42" t="s">
        <v>3895</v>
      </c>
      <c r="F1319" s="29"/>
      <c r="G1319" s="29" t="s">
        <v>731</v>
      </c>
      <c r="H1319" s="29" t="s">
        <v>876</v>
      </c>
    </row>
    <row r="1320" spans="1:8" s="1" customFormat="1" ht="20.85" customHeight="1" x14ac:dyDescent="0.25">
      <c r="A1320" s="29" t="s">
        <v>3896</v>
      </c>
      <c r="B1320" s="30" t="s">
        <v>3891</v>
      </c>
      <c r="C1320" s="37">
        <v>4456</v>
      </c>
      <c r="D1320" s="29">
        <v>1</v>
      </c>
      <c r="E1320" s="42" t="s">
        <v>3897</v>
      </c>
      <c r="F1320" s="29"/>
      <c r="G1320" s="29" t="s">
        <v>731</v>
      </c>
      <c r="H1320" s="29" t="s">
        <v>876</v>
      </c>
    </row>
    <row r="1321" spans="1:8" s="1" customFormat="1" ht="20.85" customHeight="1" x14ac:dyDescent="0.25">
      <c r="A1321" s="29" t="s">
        <v>3898</v>
      </c>
      <c r="B1321" s="30" t="s">
        <v>3894</v>
      </c>
      <c r="C1321" s="37">
        <v>4456</v>
      </c>
      <c r="D1321" s="29">
        <v>1</v>
      </c>
      <c r="E1321" s="42" t="s">
        <v>3899</v>
      </c>
      <c r="F1321" s="29"/>
      <c r="G1321" s="29" t="s">
        <v>731</v>
      </c>
      <c r="H1321" s="29" t="s">
        <v>876</v>
      </c>
    </row>
    <row r="1322" spans="1:8" s="1" customFormat="1" ht="20.85" customHeight="1" x14ac:dyDescent="0.25">
      <c r="A1322" s="29" t="s">
        <v>3900</v>
      </c>
      <c r="B1322" s="30" t="s">
        <v>3901</v>
      </c>
      <c r="C1322" s="37">
        <v>4808</v>
      </c>
      <c r="D1322" s="29">
        <v>1</v>
      </c>
      <c r="E1322" s="42" t="s">
        <v>3902</v>
      </c>
      <c r="F1322" s="29"/>
      <c r="G1322" s="29" t="s">
        <v>731</v>
      </c>
      <c r="H1322" s="29" t="s">
        <v>876</v>
      </c>
    </row>
    <row r="1323" spans="1:8" s="1" customFormat="1" ht="20.85" customHeight="1" x14ac:dyDescent="0.25">
      <c r="A1323" s="29" t="s">
        <v>3903</v>
      </c>
      <c r="B1323" s="30" t="s">
        <v>3904</v>
      </c>
      <c r="C1323" s="37">
        <v>5052</v>
      </c>
      <c r="D1323" s="29">
        <v>1</v>
      </c>
      <c r="E1323" s="42" t="s">
        <v>3905</v>
      </c>
      <c r="F1323" s="29"/>
      <c r="G1323" s="29" t="s">
        <v>731</v>
      </c>
      <c r="H1323" s="29" t="s">
        <v>876</v>
      </c>
    </row>
    <row r="1324" spans="1:8" s="1" customFormat="1" ht="20.85" customHeight="1" x14ac:dyDescent="0.25">
      <c r="A1324" s="29" t="s">
        <v>3906</v>
      </c>
      <c r="B1324" s="30" t="s">
        <v>3907</v>
      </c>
      <c r="C1324" s="37">
        <v>4808</v>
      </c>
      <c r="D1324" s="29">
        <v>1</v>
      </c>
      <c r="E1324" s="42" t="s">
        <v>3908</v>
      </c>
      <c r="F1324" s="29"/>
      <c r="G1324" s="29" t="s">
        <v>731</v>
      </c>
      <c r="H1324" s="29" t="s">
        <v>876</v>
      </c>
    </row>
    <row r="1325" spans="1:8" s="1" customFormat="1" ht="20.85" customHeight="1" x14ac:dyDescent="0.25">
      <c r="A1325" s="29" t="s">
        <v>3909</v>
      </c>
      <c r="B1325" s="30" t="s">
        <v>3910</v>
      </c>
      <c r="C1325" s="37">
        <v>4808</v>
      </c>
      <c r="D1325" s="29">
        <v>1</v>
      </c>
      <c r="E1325" s="42" t="s">
        <v>3911</v>
      </c>
      <c r="F1325" s="29"/>
      <c r="G1325" s="29" t="s">
        <v>731</v>
      </c>
      <c r="H1325" s="29" t="s">
        <v>876</v>
      </c>
    </row>
    <row r="1326" spans="1:8" s="1" customFormat="1" ht="20.85" customHeight="1" x14ac:dyDescent="0.25">
      <c r="A1326" s="29" t="s">
        <v>3912</v>
      </c>
      <c r="B1326" s="30" t="s">
        <v>3913</v>
      </c>
      <c r="C1326" s="37">
        <v>5052</v>
      </c>
      <c r="D1326" s="29">
        <v>1</v>
      </c>
      <c r="E1326" s="42" t="s">
        <v>3914</v>
      </c>
      <c r="F1326" s="29"/>
      <c r="G1326" s="29" t="s">
        <v>731</v>
      </c>
      <c r="H1326" s="29" t="s">
        <v>876</v>
      </c>
    </row>
    <row r="1327" spans="1:8" s="1" customFormat="1" ht="20.85" customHeight="1" x14ac:dyDescent="0.25">
      <c r="A1327" s="29" t="s">
        <v>3915</v>
      </c>
      <c r="B1327" s="30" t="s">
        <v>3916</v>
      </c>
      <c r="C1327" s="37">
        <v>4808</v>
      </c>
      <c r="D1327" s="29">
        <v>1</v>
      </c>
      <c r="E1327" s="42" t="s">
        <v>3917</v>
      </c>
      <c r="F1327" s="29"/>
      <c r="G1327" s="29" t="s">
        <v>731</v>
      </c>
      <c r="H1327" s="29" t="s">
        <v>876</v>
      </c>
    </row>
    <row r="1328" spans="1:8" s="1" customFormat="1" ht="20.85" customHeight="1" x14ac:dyDescent="0.25">
      <c r="A1328" s="29" t="s">
        <v>3918</v>
      </c>
      <c r="B1328" s="30" t="s">
        <v>3919</v>
      </c>
      <c r="C1328" s="37">
        <v>4808</v>
      </c>
      <c r="D1328" s="29">
        <v>1</v>
      </c>
      <c r="E1328" s="42" t="s">
        <v>3920</v>
      </c>
      <c r="F1328" s="29"/>
      <c r="G1328" s="29" t="s">
        <v>731</v>
      </c>
      <c r="H1328" s="29" t="s">
        <v>876</v>
      </c>
    </row>
    <row r="1329" spans="1:8" s="1" customFormat="1" ht="20.85" customHeight="1" x14ac:dyDescent="0.25">
      <c r="A1329" s="29" t="s">
        <v>3921</v>
      </c>
      <c r="B1329" s="30" t="s">
        <v>3922</v>
      </c>
      <c r="C1329" s="37">
        <v>5052</v>
      </c>
      <c r="D1329" s="29">
        <v>1</v>
      </c>
      <c r="E1329" s="42" t="s">
        <v>3923</v>
      </c>
      <c r="F1329" s="29"/>
      <c r="G1329" s="29" t="s">
        <v>731</v>
      </c>
      <c r="H1329" s="29" t="s">
        <v>876</v>
      </c>
    </row>
    <row r="1330" spans="1:8" s="1" customFormat="1" ht="20.85" customHeight="1" x14ac:dyDescent="0.25">
      <c r="A1330" s="29" t="s">
        <v>3924</v>
      </c>
      <c r="B1330" s="30" t="s">
        <v>3925</v>
      </c>
      <c r="C1330" s="37">
        <v>4808</v>
      </c>
      <c r="D1330" s="29">
        <v>1</v>
      </c>
      <c r="E1330" s="42" t="s">
        <v>3926</v>
      </c>
      <c r="F1330" s="29"/>
      <c r="G1330" s="29" t="s">
        <v>731</v>
      </c>
      <c r="H1330" s="29" t="s">
        <v>876</v>
      </c>
    </row>
    <row r="1331" spans="1:8" s="1" customFormat="1" ht="20.85" customHeight="1" x14ac:dyDescent="0.25">
      <c r="A1331" s="29" t="s">
        <v>3927</v>
      </c>
      <c r="B1331" s="30" t="s">
        <v>3928</v>
      </c>
      <c r="C1331" s="37">
        <v>6431</v>
      </c>
      <c r="D1331" s="29">
        <v>1</v>
      </c>
      <c r="E1331" s="42" t="s">
        <v>3929</v>
      </c>
      <c r="F1331" s="29"/>
      <c r="G1331" s="29" t="s">
        <v>731</v>
      </c>
      <c r="H1331" s="29" t="s">
        <v>876</v>
      </c>
    </row>
    <row r="1332" spans="1:8" s="1" customFormat="1" ht="20.85" customHeight="1" x14ac:dyDescent="0.25">
      <c r="A1332" s="29" t="s">
        <v>3930</v>
      </c>
      <c r="B1332" s="30" t="s">
        <v>3931</v>
      </c>
      <c r="C1332" s="37">
        <v>6844</v>
      </c>
      <c r="D1332" s="29">
        <v>1</v>
      </c>
      <c r="E1332" s="42" t="s">
        <v>3932</v>
      </c>
      <c r="F1332" s="29"/>
      <c r="G1332" s="29" t="s">
        <v>731</v>
      </c>
      <c r="H1332" s="29" t="s">
        <v>876</v>
      </c>
    </row>
    <row r="1333" spans="1:8" s="1" customFormat="1" ht="20.85" customHeight="1" x14ac:dyDescent="0.25">
      <c r="A1333" s="29" t="s">
        <v>3933</v>
      </c>
      <c r="B1333" s="30" t="s">
        <v>3934</v>
      </c>
      <c r="C1333" s="37">
        <v>6431</v>
      </c>
      <c r="D1333" s="29">
        <v>1</v>
      </c>
      <c r="E1333" s="42" t="s">
        <v>3935</v>
      </c>
      <c r="F1333" s="29"/>
      <c r="G1333" s="29" t="s">
        <v>731</v>
      </c>
      <c r="H1333" s="29" t="s">
        <v>876</v>
      </c>
    </row>
    <row r="1334" spans="1:8" s="1" customFormat="1" ht="20.85" customHeight="1" x14ac:dyDescent="0.25">
      <c r="A1334" s="29" t="s">
        <v>3936</v>
      </c>
      <c r="B1334" s="30" t="s">
        <v>3937</v>
      </c>
      <c r="C1334" s="37">
        <v>6431</v>
      </c>
      <c r="D1334" s="29">
        <v>1</v>
      </c>
      <c r="E1334" s="42" t="s">
        <v>3938</v>
      </c>
      <c r="F1334" s="29"/>
      <c r="G1334" s="29" t="s">
        <v>731</v>
      </c>
      <c r="H1334" s="29" t="s">
        <v>876</v>
      </c>
    </row>
    <row r="1335" spans="1:8" s="1" customFormat="1" ht="20.85" customHeight="1" x14ac:dyDescent="0.25">
      <c r="A1335" s="29" t="s">
        <v>3939</v>
      </c>
      <c r="B1335" s="30" t="s">
        <v>3940</v>
      </c>
      <c r="C1335" s="37">
        <v>7103</v>
      </c>
      <c r="D1335" s="29">
        <v>1</v>
      </c>
      <c r="E1335" s="42" t="s">
        <v>3941</v>
      </c>
      <c r="F1335" s="29"/>
      <c r="G1335" s="29" t="s">
        <v>731</v>
      </c>
      <c r="H1335" s="29" t="s">
        <v>876</v>
      </c>
    </row>
    <row r="1336" spans="1:8" s="1" customFormat="1" ht="20.85" customHeight="1" x14ac:dyDescent="0.25">
      <c r="A1336" s="29" t="s">
        <v>3942</v>
      </c>
      <c r="B1336" s="30" t="s">
        <v>3943</v>
      </c>
      <c r="C1336" s="37">
        <v>6431</v>
      </c>
      <c r="D1336" s="29">
        <v>1</v>
      </c>
      <c r="E1336" s="42" t="s">
        <v>3944</v>
      </c>
      <c r="F1336" s="29" t="s">
        <v>16790</v>
      </c>
      <c r="G1336" s="29" t="s">
        <v>731</v>
      </c>
      <c r="H1336" s="29" t="s">
        <v>876</v>
      </c>
    </row>
    <row r="1337" spans="1:8" s="1" customFormat="1" ht="20.85" customHeight="1" x14ac:dyDescent="0.25">
      <c r="A1337" s="29" t="s">
        <v>3945</v>
      </c>
      <c r="B1337" s="30" t="s">
        <v>3946</v>
      </c>
      <c r="C1337" s="37">
        <v>5768</v>
      </c>
      <c r="D1337" s="29">
        <v>1</v>
      </c>
      <c r="E1337" s="42" t="s">
        <v>3947</v>
      </c>
      <c r="F1337" s="29"/>
      <c r="G1337" s="29" t="s">
        <v>731</v>
      </c>
      <c r="H1337" s="29" t="s">
        <v>876</v>
      </c>
    </row>
    <row r="1338" spans="1:8" s="1" customFormat="1" ht="20.85" customHeight="1" x14ac:dyDescent="0.25">
      <c r="A1338" s="29" t="s">
        <v>3948</v>
      </c>
      <c r="B1338" s="30" t="s">
        <v>3949</v>
      </c>
      <c r="C1338" s="37">
        <v>6780</v>
      </c>
      <c r="D1338" s="29">
        <v>1</v>
      </c>
      <c r="E1338" s="42" t="s">
        <v>3950</v>
      </c>
      <c r="F1338" s="29"/>
      <c r="G1338" s="29" t="s">
        <v>731</v>
      </c>
      <c r="H1338" s="29" t="s">
        <v>876</v>
      </c>
    </row>
    <row r="1339" spans="1:8" s="1" customFormat="1" ht="20.85" customHeight="1" x14ac:dyDescent="0.25">
      <c r="A1339" s="29" t="s">
        <v>3951</v>
      </c>
      <c r="B1339" s="30" t="s">
        <v>3952</v>
      </c>
      <c r="C1339" s="37">
        <v>5768</v>
      </c>
      <c r="D1339" s="29">
        <v>1</v>
      </c>
      <c r="E1339" s="42" t="s">
        <v>3953</v>
      </c>
      <c r="F1339" s="29"/>
      <c r="G1339" s="29" t="s">
        <v>731</v>
      </c>
      <c r="H1339" s="29" t="s">
        <v>876</v>
      </c>
    </row>
    <row r="1340" spans="1:8" s="1" customFormat="1" ht="20.85" customHeight="1" x14ac:dyDescent="0.25">
      <c r="A1340" s="29" t="s">
        <v>3954</v>
      </c>
      <c r="B1340" s="30" t="s">
        <v>3955</v>
      </c>
      <c r="C1340" s="37">
        <v>6431</v>
      </c>
      <c r="D1340" s="29">
        <v>1</v>
      </c>
      <c r="E1340" s="42" t="s">
        <v>3956</v>
      </c>
      <c r="F1340" s="29"/>
      <c r="G1340" s="29" t="s">
        <v>731</v>
      </c>
      <c r="H1340" s="29" t="s">
        <v>876</v>
      </c>
    </row>
    <row r="1341" spans="1:8" s="1" customFormat="1" ht="20.85" customHeight="1" x14ac:dyDescent="0.25">
      <c r="A1341" s="29" t="s">
        <v>3957</v>
      </c>
      <c r="B1341" s="30" t="s">
        <v>3958</v>
      </c>
      <c r="C1341" s="37">
        <v>7103</v>
      </c>
      <c r="D1341" s="29">
        <v>1</v>
      </c>
      <c r="E1341" s="42" t="s">
        <v>3959</v>
      </c>
      <c r="F1341" s="29"/>
      <c r="G1341" s="29" t="s">
        <v>731</v>
      </c>
      <c r="H1341" s="29" t="s">
        <v>876</v>
      </c>
    </row>
    <row r="1342" spans="1:8" s="1" customFormat="1" ht="20.85" customHeight="1" x14ac:dyDescent="0.25">
      <c r="A1342" s="29" t="s">
        <v>3960</v>
      </c>
      <c r="B1342" s="30" t="s">
        <v>3961</v>
      </c>
      <c r="C1342" s="37">
        <v>6431</v>
      </c>
      <c r="D1342" s="29">
        <v>1</v>
      </c>
      <c r="E1342" s="42" t="s">
        <v>3962</v>
      </c>
      <c r="F1342" s="29" t="s">
        <v>16790</v>
      </c>
      <c r="G1342" s="29" t="s">
        <v>731</v>
      </c>
      <c r="H1342" s="29" t="s">
        <v>876</v>
      </c>
    </row>
    <row r="1343" spans="1:8" s="1" customFormat="1" ht="20.85" customHeight="1" x14ac:dyDescent="0.25">
      <c r="A1343" s="29" t="s">
        <v>3963</v>
      </c>
      <c r="B1343" s="30" t="s">
        <v>3964</v>
      </c>
      <c r="C1343" s="37">
        <v>7955</v>
      </c>
      <c r="D1343" s="29">
        <v>1</v>
      </c>
      <c r="E1343" s="42" t="s">
        <v>3965</v>
      </c>
      <c r="F1343" s="29"/>
      <c r="G1343" s="29" t="s">
        <v>731</v>
      </c>
      <c r="H1343" s="29" t="s">
        <v>876</v>
      </c>
    </row>
    <row r="1344" spans="1:8" s="1" customFormat="1" ht="20.85" customHeight="1" x14ac:dyDescent="0.25">
      <c r="A1344" s="29" t="s">
        <v>3966</v>
      </c>
      <c r="B1344" s="30" t="s">
        <v>3967</v>
      </c>
      <c r="C1344" s="37">
        <v>8436</v>
      </c>
      <c r="D1344" s="29">
        <v>1</v>
      </c>
      <c r="E1344" s="42" t="s">
        <v>3968</v>
      </c>
      <c r="F1344" s="29"/>
      <c r="G1344" s="29" t="s">
        <v>731</v>
      </c>
      <c r="H1344" s="29" t="s">
        <v>876</v>
      </c>
    </row>
    <row r="1345" spans="1:8" s="1" customFormat="1" ht="20.85" customHeight="1" x14ac:dyDescent="0.25">
      <c r="A1345" s="29" t="s">
        <v>3969</v>
      </c>
      <c r="B1345" s="30" t="s">
        <v>3970</v>
      </c>
      <c r="C1345" s="37">
        <v>7955</v>
      </c>
      <c r="D1345" s="29">
        <v>1</v>
      </c>
      <c r="E1345" s="42" t="s">
        <v>3971</v>
      </c>
      <c r="F1345" s="29"/>
      <c r="G1345" s="29" t="s">
        <v>731</v>
      </c>
      <c r="H1345" s="29" t="s">
        <v>876</v>
      </c>
    </row>
    <row r="1346" spans="1:8" s="1" customFormat="1" ht="20.85" customHeight="1" x14ac:dyDescent="0.25">
      <c r="A1346" s="29" t="s">
        <v>3972</v>
      </c>
      <c r="B1346" s="30" t="s">
        <v>3973</v>
      </c>
      <c r="C1346" s="37">
        <v>9039</v>
      </c>
      <c r="D1346" s="29">
        <v>1</v>
      </c>
      <c r="E1346" s="42" t="s">
        <v>3974</v>
      </c>
      <c r="F1346" s="29"/>
      <c r="G1346" s="29" t="s">
        <v>731</v>
      </c>
      <c r="H1346" s="29" t="s">
        <v>876</v>
      </c>
    </row>
    <row r="1347" spans="1:8" s="1" customFormat="1" ht="20.85" customHeight="1" x14ac:dyDescent="0.25">
      <c r="A1347" s="29" t="s">
        <v>3975</v>
      </c>
      <c r="B1347" s="30" t="s">
        <v>3976</v>
      </c>
      <c r="C1347" s="37">
        <v>9970</v>
      </c>
      <c r="D1347" s="29">
        <v>1</v>
      </c>
      <c r="E1347" s="42" t="s">
        <v>3977</v>
      </c>
      <c r="F1347" s="29"/>
      <c r="G1347" s="29" t="s">
        <v>731</v>
      </c>
      <c r="H1347" s="29" t="s">
        <v>876</v>
      </c>
    </row>
    <row r="1348" spans="1:8" s="1" customFormat="1" ht="20.85" customHeight="1" x14ac:dyDescent="0.25">
      <c r="A1348" s="29" t="s">
        <v>3978</v>
      </c>
      <c r="B1348" s="30" t="s">
        <v>3979</v>
      </c>
      <c r="C1348" s="37">
        <v>10344</v>
      </c>
      <c r="D1348" s="29">
        <v>1</v>
      </c>
      <c r="E1348" s="42" t="s">
        <v>3980</v>
      </c>
      <c r="F1348" s="29"/>
      <c r="G1348" s="29" t="s">
        <v>731</v>
      </c>
      <c r="H1348" s="29" t="s">
        <v>876</v>
      </c>
    </row>
    <row r="1349" spans="1:8" s="1" customFormat="1" ht="20.85" customHeight="1" x14ac:dyDescent="0.25">
      <c r="A1349" s="29" t="s">
        <v>3981</v>
      </c>
      <c r="B1349" s="30" t="s">
        <v>3982</v>
      </c>
      <c r="C1349" s="37">
        <v>9970</v>
      </c>
      <c r="D1349" s="29">
        <v>1</v>
      </c>
      <c r="E1349" s="42" t="s">
        <v>3983</v>
      </c>
      <c r="F1349" s="29"/>
      <c r="G1349" s="29" t="s">
        <v>731</v>
      </c>
      <c r="H1349" s="29" t="s">
        <v>876</v>
      </c>
    </row>
    <row r="1350" spans="1:8" s="1" customFormat="1" ht="20.85" customHeight="1" x14ac:dyDescent="0.25">
      <c r="A1350" s="29" t="s">
        <v>3984</v>
      </c>
      <c r="B1350" s="30" t="s">
        <v>3985</v>
      </c>
      <c r="C1350" s="37">
        <v>10526</v>
      </c>
      <c r="D1350" s="29">
        <v>1</v>
      </c>
      <c r="E1350" s="42" t="s">
        <v>3986</v>
      </c>
      <c r="F1350" s="29"/>
      <c r="G1350" s="29" t="s">
        <v>731</v>
      </c>
      <c r="H1350" s="29" t="s">
        <v>876</v>
      </c>
    </row>
    <row r="1351" spans="1:8" s="1" customFormat="1" ht="20.85" customHeight="1" x14ac:dyDescent="0.25">
      <c r="A1351" s="29" t="s">
        <v>3987</v>
      </c>
      <c r="B1351" s="30" t="s">
        <v>3988</v>
      </c>
      <c r="C1351" s="37">
        <v>9970</v>
      </c>
      <c r="D1351" s="29">
        <v>1</v>
      </c>
      <c r="E1351" s="42" t="s">
        <v>3989</v>
      </c>
      <c r="F1351" s="29"/>
      <c r="G1351" s="29" t="s">
        <v>731</v>
      </c>
      <c r="H1351" s="29" t="s">
        <v>876</v>
      </c>
    </row>
    <row r="1352" spans="1:8" s="1" customFormat="1" ht="20.85" customHeight="1" x14ac:dyDescent="0.25">
      <c r="A1352" s="29" t="s">
        <v>3990</v>
      </c>
      <c r="B1352" s="30" t="s">
        <v>3991</v>
      </c>
      <c r="C1352" s="37">
        <v>10526</v>
      </c>
      <c r="D1352" s="29">
        <v>1</v>
      </c>
      <c r="E1352" s="42" t="s">
        <v>3992</v>
      </c>
      <c r="F1352" s="29"/>
      <c r="G1352" s="29" t="s">
        <v>731</v>
      </c>
      <c r="H1352" s="29" t="s">
        <v>876</v>
      </c>
    </row>
    <row r="1353" spans="1:8" s="1" customFormat="1" ht="20.85" customHeight="1" x14ac:dyDescent="0.25">
      <c r="A1353" s="29" t="s">
        <v>3993</v>
      </c>
      <c r="B1353" s="30" t="s">
        <v>3994</v>
      </c>
      <c r="C1353" s="37">
        <v>9970</v>
      </c>
      <c r="D1353" s="29">
        <v>1</v>
      </c>
      <c r="E1353" s="42" t="s">
        <v>3995</v>
      </c>
      <c r="F1353" s="29"/>
      <c r="G1353" s="29" t="s">
        <v>731</v>
      </c>
      <c r="H1353" s="29" t="s">
        <v>876</v>
      </c>
    </row>
    <row r="1354" spans="1:8" s="1" customFormat="1" ht="20.85" customHeight="1" x14ac:dyDescent="0.25">
      <c r="A1354" s="29" t="s">
        <v>3996</v>
      </c>
      <c r="B1354" s="30" t="s">
        <v>3997</v>
      </c>
      <c r="C1354" s="37">
        <v>10344</v>
      </c>
      <c r="D1354" s="29">
        <v>1</v>
      </c>
      <c r="E1354" s="42" t="s">
        <v>3998</v>
      </c>
      <c r="F1354" s="29"/>
      <c r="G1354" s="29" t="s">
        <v>731</v>
      </c>
      <c r="H1354" s="29" t="s">
        <v>876</v>
      </c>
    </row>
    <row r="1355" spans="1:8" s="1" customFormat="1" ht="20.85" customHeight="1" x14ac:dyDescent="0.25">
      <c r="A1355" s="29" t="s">
        <v>3999</v>
      </c>
      <c r="B1355" s="30" t="s">
        <v>4000</v>
      </c>
      <c r="C1355" s="37">
        <v>10266</v>
      </c>
      <c r="D1355" s="29">
        <v>1</v>
      </c>
      <c r="E1355" s="42" t="s">
        <v>4001</v>
      </c>
      <c r="F1355" s="29"/>
      <c r="G1355" s="29" t="s">
        <v>731</v>
      </c>
      <c r="H1355" s="29" t="s">
        <v>876</v>
      </c>
    </row>
    <row r="1356" spans="1:8" s="1" customFormat="1" ht="20.85" customHeight="1" x14ac:dyDescent="0.25">
      <c r="A1356" s="29" t="s">
        <v>4002</v>
      </c>
      <c r="B1356" s="30" t="s">
        <v>4003</v>
      </c>
      <c r="C1356" s="37">
        <v>12333</v>
      </c>
      <c r="D1356" s="29">
        <v>1</v>
      </c>
      <c r="E1356" s="42" t="s">
        <v>4004</v>
      </c>
      <c r="F1356" s="29"/>
      <c r="G1356" s="29" t="s">
        <v>731</v>
      </c>
      <c r="H1356" s="29" t="s">
        <v>876</v>
      </c>
    </row>
    <row r="1357" spans="1:8" s="1" customFormat="1" ht="20.85" customHeight="1" x14ac:dyDescent="0.25">
      <c r="A1357" s="29" t="s">
        <v>4005</v>
      </c>
      <c r="B1357" s="30" t="s">
        <v>4006</v>
      </c>
      <c r="C1357" s="37">
        <v>12358</v>
      </c>
      <c r="D1357" s="29">
        <v>1</v>
      </c>
      <c r="E1357" s="42" t="s">
        <v>4007</v>
      </c>
      <c r="F1357" s="29"/>
      <c r="G1357" s="29" t="s">
        <v>731</v>
      </c>
      <c r="H1357" s="29" t="s">
        <v>876</v>
      </c>
    </row>
    <row r="1358" spans="1:8" s="1" customFormat="1" ht="20.85" customHeight="1" x14ac:dyDescent="0.25">
      <c r="A1358" s="29" t="s">
        <v>4008</v>
      </c>
      <c r="B1358" s="30" t="s">
        <v>4009</v>
      </c>
      <c r="C1358" s="37">
        <v>13709</v>
      </c>
      <c r="D1358" s="29">
        <v>1</v>
      </c>
      <c r="E1358" s="42" t="s">
        <v>4010</v>
      </c>
      <c r="F1358" s="29"/>
      <c r="G1358" s="29" t="s">
        <v>731</v>
      </c>
      <c r="H1358" s="29" t="s">
        <v>876</v>
      </c>
    </row>
    <row r="1359" spans="1:8" s="1" customFormat="1" ht="20.85" customHeight="1" x14ac:dyDescent="0.25">
      <c r="A1359" s="29" t="s">
        <v>4011</v>
      </c>
      <c r="B1359" s="30" t="s">
        <v>4012</v>
      </c>
      <c r="C1359" s="37">
        <v>12689</v>
      </c>
      <c r="D1359" s="29">
        <v>1</v>
      </c>
      <c r="E1359" s="42" t="s">
        <v>4013</v>
      </c>
      <c r="F1359" s="29"/>
      <c r="G1359" s="29" t="s">
        <v>731</v>
      </c>
      <c r="H1359" s="29" t="s">
        <v>876</v>
      </c>
    </row>
    <row r="1360" spans="1:8" s="1" customFormat="1" ht="20.85" customHeight="1" x14ac:dyDescent="0.25">
      <c r="A1360" s="29" t="s">
        <v>4014</v>
      </c>
      <c r="B1360" s="30" t="s">
        <v>4015</v>
      </c>
      <c r="C1360" s="37">
        <v>14022</v>
      </c>
      <c r="D1360" s="29">
        <v>1</v>
      </c>
      <c r="E1360" s="42" t="s">
        <v>4016</v>
      </c>
      <c r="F1360" s="29"/>
      <c r="G1360" s="29" t="s">
        <v>731</v>
      </c>
      <c r="H1360" s="29" t="s">
        <v>876</v>
      </c>
    </row>
    <row r="1361" spans="1:8" s="1" customFormat="1" ht="20.85" customHeight="1" x14ac:dyDescent="0.25">
      <c r="A1361" s="29" t="s">
        <v>4017</v>
      </c>
      <c r="B1361" s="30" t="s">
        <v>4018</v>
      </c>
      <c r="C1361" s="37">
        <v>16269</v>
      </c>
      <c r="D1361" s="29">
        <v>1</v>
      </c>
      <c r="E1361" s="42" t="s">
        <v>4019</v>
      </c>
      <c r="F1361" s="29"/>
      <c r="G1361" s="29" t="s">
        <v>731</v>
      </c>
      <c r="H1361" s="29" t="s">
        <v>876</v>
      </c>
    </row>
    <row r="1362" spans="1:8" s="1" customFormat="1" ht="20.85" customHeight="1" x14ac:dyDescent="0.25">
      <c r="A1362" s="29" t="s">
        <v>4020</v>
      </c>
      <c r="B1362" s="30" t="s">
        <v>4021</v>
      </c>
      <c r="C1362" s="37">
        <v>16967</v>
      </c>
      <c r="D1362" s="29">
        <v>1</v>
      </c>
      <c r="E1362" s="42" t="s">
        <v>4022</v>
      </c>
      <c r="F1362" s="29"/>
      <c r="G1362" s="29" t="s">
        <v>731</v>
      </c>
      <c r="H1362" s="29" t="s">
        <v>876</v>
      </c>
    </row>
    <row r="1363" spans="1:8" s="1" customFormat="1" ht="20.85" customHeight="1" x14ac:dyDescent="0.25">
      <c r="A1363" s="29" t="s">
        <v>4023</v>
      </c>
      <c r="B1363" s="30" t="s">
        <v>4024</v>
      </c>
      <c r="C1363" s="37">
        <v>1002</v>
      </c>
      <c r="D1363" s="29">
        <v>1</v>
      </c>
      <c r="E1363" s="42" t="s">
        <v>4025</v>
      </c>
      <c r="F1363" s="29"/>
      <c r="G1363" s="29" t="s">
        <v>731</v>
      </c>
      <c r="H1363" s="29" t="s">
        <v>876</v>
      </c>
    </row>
    <row r="1364" spans="1:8" s="1" customFormat="1" ht="20.85" customHeight="1" x14ac:dyDescent="0.25">
      <c r="A1364" s="29" t="s">
        <v>4026</v>
      </c>
      <c r="B1364" s="30" t="s">
        <v>4027</v>
      </c>
      <c r="C1364" s="37">
        <v>1252</v>
      </c>
      <c r="D1364" s="29">
        <v>1</v>
      </c>
      <c r="E1364" s="42" t="s">
        <v>4028</v>
      </c>
      <c r="F1364" s="29"/>
      <c r="G1364" s="29" t="s">
        <v>731</v>
      </c>
      <c r="H1364" s="29" t="s">
        <v>876</v>
      </c>
    </row>
    <row r="1365" spans="1:8" s="1" customFormat="1" ht="20.85" customHeight="1" x14ac:dyDescent="0.25">
      <c r="A1365" s="29" t="s">
        <v>4029</v>
      </c>
      <c r="B1365" s="30" t="s">
        <v>4030</v>
      </c>
      <c r="C1365" s="37">
        <v>1568</v>
      </c>
      <c r="D1365" s="29">
        <v>1</v>
      </c>
      <c r="E1365" s="42" t="s">
        <v>4031</v>
      </c>
      <c r="F1365" s="29"/>
      <c r="G1365" s="29" t="s">
        <v>731</v>
      </c>
      <c r="H1365" s="29" t="s">
        <v>876</v>
      </c>
    </row>
    <row r="1366" spans="1:8" s="1" customFormat="1" ht="20.85" customHeight="1" x14ac:dyDescent="0.25">
      <c r="A1366" s="29" t="s">
        <v>4032</v>
      </c>
      <c r="B1366" s="30" t="s">
        <v>4033</v>
      </c>
      <c r="C1366" s="37">
        <v>1814</v>
      </c>
      <c r="D1366" s="29">
        <v>1</v>
      </c>
      <c r="E1366" s="42" t="s">
        <v>4034</v>
      </c>
      <c r="F1366" s="29"/>
      <c r="G1366" s="29" t="s">
        <v>731</v>
      </c>
      <c r="H1366" s="29" t="s">
        <v>876</v>
      </c>
    </row>
    <row r="1367" spans="1:8" s="1" customFormat="1" ht="20.85" customHeight="1" x14ac:dyDescent="0.25">
      <c r="A1367" s="29" t="s">
        <v>4035</v>
      </c>
      <c r="B1367" s="30" t="s">
        <v>4036</v>
      </c>
      <c r="C1367" s="37">
        <v>6016</v>
      </c>
      <c r="D1367" s="29">
        <v>1</v>
      </c>
      <c r="E1367" s="42" t="s">
        <v>4037</v>
      </c>
      <c r="F1367" s="29" t="s">
        <v>16790</v>
      </c>
      <c r="G1367" s="29" t="s">
        <v>731</v>
      </c>
      <c r="H1367" s="29" t="s">
        <v>876</v>
      </c>
    </row>
    <row r="1368" spans="1:8" s="1" customFormat="1" ht="20.85" customHeight="1" x14ac:dyDescent="0.25">
      <c r="A1368" s="29" t="s">
        <v>4038</v>
      </c>
      <c r="B1368" s="30" t="s">
        <v>4039</v>
      </c>
      <c r="C1368" s="37">
        <v>6155</v>
      </c>
      <c r="D1368" s="29">
        <v>1</v>
      </c>
      <c r="E1368" s="42" t="s">
        <v>4040</v>
      </c>
      <c r="F1368" s="29" t="s">
        <v>16790</v>
      </c>
      <c r="G1368" s="29" t="s">
        <v>731</v>
      </c>
      <c r="H1368" s="29" t="s">
        <v>876</v>
      </c>
    </row>
    <row r="1369" spans="1:8" s="1" customFormat="1" ht="20.85" customHeight="1" x14ac:dyDescent="0.25">
      <c r="A1369" s="29" t="s">
        <v>4041</v>
      </c>
      <c r="B1369" s="30" t="s">
        <v>4042</v>
      </c>
      <c r="C1369" s="37">
        <v>6293</v>
      </c>
      <c r="D1369" s="29">
        <v>1</v>
      </c>
      <c r="E1369" s="42" t="s">
        <v>4043</v>
      </c>
      <c r="F1369" s="29" t="s">
        <v>16790</v>
      </c>
      <c r="G1369" s="29" t="s">
        <v>731</v>
      </c>
      <c r="H1369" s="29" t="s">
        <v>876</v>
      </c>
    </row>
    <row r="1370" spans="1:8" s="1" customFormat="1" ht="20.85" customHeight="1" x14ac:dyDescent="0.25">
      <c r="A1370" s="29" t="s">
        <v>4044</v>
      </c>
      <c r="B1370" s="30" t="s">
        <v>4045</v>
      </c>
      <c r="C1370" s="37">
        <v>2962</v>
      </c>
      <c r="D1370" s="29">
        <v>1</v>
      </c>
      <c r="E1370" s="42" t="s">
        <v>4046</v>
      </c>
      <c r="F1370" s="29" t="s">
        <v>16790</v>
      </c>
      <c r="G1370" s="29" t="s">
        <v>731</v>
      </c>
      <c r="H1370" s="29" t="s">
        <v>876</v>
      </c>
    </row>
    <row r="1371" spans="1:8" s="1" customFormat="1" ht="20.85" customHeight="1" x14ac:dyDescent="0.25">
      <c r="A1371" s="29" t="s">
        <v>4047</v>
      </c>
      <c r="B1371" s="30" t="s">
        <v>4048</v>
      </c>
      <c r="C1371" s="37">
        <v>1521</v>
      </c>
      <c r="D1371" s="29">
        <v>1</v>
      </c>
      <c r="E1371" s="42" t="s">
        <v>4049</v>
      </c>
      <c r="F1371" s="29" t="s">
        <v>16790</v>
      </c>
      <c r="G1371" s="29" t="s">
        <v>731</v>
      </c>
      <c r="H1371" s="29" t="s">
        <v>876</v>
      </c>
    </row>
    <row r="1372" spans="1:8" s="1" customFormat="1" ht="20.85" customHeight="1" x14ac:dyDescent="0.25">
      <c r="A1372" s="29" t="s">
        <v>4050</v>
      </c>
      <c r="B1372" s="30" t="s">
        <v>4051</v>
      </c>
      <c r="C1372" s="37">
        <v>1716</v>
      </c>
      <c r="D1372" s="29">
        <v>1</v>
      </c>
      <c r="E1372" s="42" t="s">
        <v>4052</v>
      </c>
      <c r="F1372" s="29"/>
      <c r="G1372" s="29" t="s">
        <v>731</v>
      </c>
      <c r="H1372" s="29" t="s">
        <v>876</v>
      </c>
    </row>
    <row r="1373" spans="1:8" s="1" customFormat="1" ht="20.85" customHeight="1" x14ac:dyDescent="0.25">
      <c r="A1373" s="29" t="s">
        <v>4053</v>
      </c>
      <c r="B1373" s="30" t="s">
        <v>4054</v>
      </c>
      <c r="C1373" s="37">
        <v>1326</v>
      </c>
      <c r="D1373" s="29">
        <v>1</v>
      </c>
      <c r="E1373" s="42" t="s">
        <v>4055</v>
      </c>
      <c r="F1373" s="29" t="s">
        <v>16790</v>
      </c>
      <c r="G1373" s="29" t="s">
        <v>731</v>
      </c>
      <c r="H1373" s="29" t="s">
        <v>876</v>
      </c>
    </row>
    <row r="1374" spans="1:8" s="1" customFormat="1" ht="20.85" customHeight="1" x14ac:dyDescent="0.25">
      <c r="A1374" s="29" t="s">
        <v>4056</v>
      </c>
      <c r="B1374" s="30" t="s">
        <v>4057</v>
      </c>
      <c r="C1374" s="37">
        <v>1326</v>
      </c>
      <c r="D1374" s="29">
        <v>1</v>
      </c>
      <c r="E1374" s="42" t="s">
        <v>4058</v>
      </c>
      <c r="F1374" s="29" t="s">
        <v>16790</v>
      </c>
      <c r="G1374" s="29" t="s">
        <v>731</v>
      </c>
      <c r="H1374" s="29" t="s">
        <v>876</v>
      </c>
    </row>
    <row r="1375" spans="1:8" s="1" customFormat="1" ht="20.85" customHeight="1" x14ac:dyDescent="0.25">
      <c r="A1375" s="29" t="s">
        <v>4059</v>
      </c>
      <c r="B1375" s="30" t="s">
        <v>4060</v>
      </c>
      <c r="C1375" s="37">
        <v>1326</v>
      </c>
      <c r="D1375" s="29">
        <v>1</v>
      </c>
      <c r="E1375" s="42" t="s">
        <v>4061</v>
      </c>
      <c r="F1375" s="29"/>
      <c r="G1375" s="29" t="s">
        <v>731</v>
      </c>
      <c r="H1375" s="29" t="s">
        <v>876</v>
      </c>
    </row>
    <row r="1376" spans="1:8" s="1" customFormat="1" ht="20.85" customHeight="1" x14ac:dyDescent="0.25">
      <c r="A1376" s="29" t="s">
        <v>4062</v>
      </c>
      <c r="B1376" s="30" t="s">
        <v>4063</v>
      </c>
      <c r="C1376" s="37">
        <v>1562</v>
      </c>
      <c r="D1376" s="29">
        <v>1</v>
      </c>
      <c r="E1376" s="42" t="s">
        <v>4064</v>
      </c>
      <c r="F1376" s="29"/>
      <c r="G1376" s="29" t="s">
        <v>731</v>
      </c>
      <c r="H1376" s="29" t="s">
        <v>876</v>
      </c>
    </row>
    <row r="1377" spans="1:8" s="1" customFormat="1" ht="20.85" customHeight="1" x14ac:dyDescent="0.25">
      <c r="A1377" s="29" t="s">
        <v>4065</v>
      </c>
      <c r="B1377" s="30" t="s">
        <v>4066</v>
      </c>
      <c r="C1377" s="37">
        <v>1011</v>
      </c>
      <c r="D1377" s="29">
        <v>1</v>
      </c>
      <c r="E1377" s="42" t="s">
        <v>4067</v>
      </c>
      <c r="F1377" s="29" t="s">
        <v>16790</v>
      </c>
      <c r="G1377" s="29" t="s">
        <v>731</v>
      </c>
      <c r="H1377" s="29" t="s">
        <v>876</v>
      </c>
    </row>
    <row r="1378" spans="1:8" s="1" customFormat="1" ht="20.85" customHeight="1" x14ac:dyDescent="0.25">
      <c r="A1378" s="29" t="s">
        <v>4068</v>
      </c>
      <c r="B1378" s="30" t="s">
        <v>4069</v>
      </c>
      <c r="C1378" s="37">
        <v>161</v>
      </c>
      <c r="D1378" s="29">
        <v>10</v>
      </c>
      <c r="E1378" s="42" t="s">
        <v>4070</v>
      </c>
      <c r="F1378" s="29"/>
      <c r="G1378" s="29" t="s">
        <v>731</v>
      </c>
      <c r="H1378" s="29" t="s">
        <v>876</v>
      </c>
    </row>
    <row r="1379" spans="1:8" s="1" customFormat="1" ht="20.85" customHeight="1" x14ac:dyDescent="0.25">
      <c r="A1379" s="29" t="s">
        <v>4071</v>
      </c>
      <c r="B1379" s="30" t="s">
        <v>4072</v>
      </c>
      <c r="C1379" s="37">
        <v>1562</v>
      </c>
      <c r="D1379" s="29">
        <v>1</v>
      </c>
      <c r="E1379" s="42" t="s">
        <v>4073</v>
      </c>
      <c r="F1379" s="29"/>
      <c r="G1379" s="29" t="s">
        <v>731</v>
      </c>
      <c r="H1379" s="29" t="s">
        <v>876</v>
      </c>
    </row>
    <row r="1380" spans="1:8" s="1" customFormat="1" ht="20.85" customHeight="1" x14ac:dyDescent="0.25">
      <c r="A1380" s="29" t="s">
        <v>4074</v>
      </c>
      <c r="B1380" s="30" t="s">
        <v>4075</v>
      </c>
      <c r="C1380" s="37">
        <v>1578</v>
      </c>
      <c r="D1380" s="29">
        <v>1</v>
      </c>
      <c r="E1380" s="42" t="s">
        <v>4076</v>
      </c>
      <c r="F1380" s="29"/>
      <c r="G1380" s="29" t="s">
        <v>731</v>
      </c>
      <c r="H1380" s="29" t="s">
        <v>876</v>
      </c>
    </row>
    <row r="1381" spans="1:8" s="1" customFormat="1" ht="20.85" customHeight="1" x14ac:dyDescent="0.25">
      <c r="A1381" s="29" t="s">
        <v>4077</v>
      </c>
      <c r="B1381" s="30" t="s">
        <v>4078</v>
      </c>
      <c r="C1381" s="37">
        <v>1636</v>
      </c>
      <c r="D1381" s="29">
        <v>1</v>
      </c>
      <c r="E1381" s="42" t="s">
        <v>4079</v>
      </c>
      <c r="F1381" s="29"/>
      <c r="G1381" s="29" t="s">
        <v>731</v>
      </c>
      <c r="H1381" s="29" t="s">
        <v>876</v>
      </c>
    </row>
    <row r="1382" spans="1:8" s="1" customFormat="1" ht="20.85" customHeight="1" x14ac:dyDescent="0.25">
      <c r="A1382" s="29" t="s">
        <v>4080</v>
      </c>
      <c r="B1382" s="30" t="s">
        <v>4081</v>
      </c>
      <c r="C1382" s="37">
        <v>1773</v>
      </c>
      <c r="D1382" s="29">
        <v>1</v>
      </c>
      <c r="E1382" s="42" t="s">
        <v>4082</v>
      </c>
      <c r="F1382" s="29"/>
      <c r="G1382" s="29" t="s">
        <v>731</v>
      </c>
      <c r="H1382" s="29" t="s">
        <v>876</v>
      </c>
    </row>
    <row r="1383" spans="1:8" s="1" customFormat="1" ht="20.85" customHeight="1" x14ac:dyDescent="0.25">
      <c r="A1383" s="29" t="s">
        <v>4083</v>
      </c>
      <c r="B1383" s="30" t="s">
        <v>4084</v>
      </c>
      <c r="C1383" s="37">
        <v>315</v>
      </c>
      <c r="D1383" s="29">
        <v>1</v>
      </c>
      <c r="E1383" s="42" t="s">
        <v>4085</v>
      </c>
      <c r="F1383" s="29"/>
      <c r="G1383" s="29" t="s">
        <v>731</v>
      </c>
      <c r="H1383" s="29" t="s">
        <v>876</v>
      </c>
    </row>
    <row r="1384" spans="1:8" s="1" customFormat="1" ht="20.85" customHeight="1" x14ac:dyDescent="0.25">
      <c r="A1384" s="29" t="s">
        <v>4086</v>
      </c>
      <c r="B1384" s="30" t="s">
        <v>4087</v>
      </c>
      <c r="C1384" s="37">
        <v>6528</v>
      </c>
      <c r="D1384" s="29">
        <v>1</v>
      </c>
      <c r="E1384" s="42" t="s">
        <v>4088</v>
      </c>
      <c r="F1384" s="29" t="s">
        <v>16790</v>
      </c>
      <c r="G1384" s="29" t="s">
        <v>731</v>
      </c>
      <c r="H1384" s="29" t="s">
        <v>876</v>
      </c>
    </row>
    <row r="1385" spans="1:8" s="1" customFormat="1" ht="20.85" customHeight="1" x14ac:dyDescent="0.25">
      <c r="A1385" s="29" t="s">
        <v>4089</v>
      </c>
      <c r="B1385" s="30" t="s">
        <v>4090</v>
      </c>
      <c r="C1385" s="37">
        <v>1842</v>
      </c>
      <c r="D1385" s="29">
        <v>1</v>
      </c>
      <c r="E1385" s="42" t="s">
        <v>4091</v>
      </c>
      <c r="F1385" s="29"/>
      <c r="G1385" s="29" t="s">
        <v>731</v>
      </c>
      <c r="H1385" s="29" t="s">
        <v>876</v>
      </c>
    </row>
    <row r="1386" spans="1:8" s="1" customFormat="1" ht="20.85" customHeight="1" x14ac:dyDescent="0.25">
      <c r="A1386" s="29" t="s">
        <v>4092</v>
      </c>
      <c r="B1386" s="30" t="s">
        <v>4093</v>
      </c>
      <c r="C1386" s="37">
        <v>2105</v>
      </c>
      <c r="D1386" s="29">
        <v>1</v>
      </c>
      <c r="E1386" s="42" t="s">
        <v>4094</v>
      </c>
      <c r="F1386" s="29"/>
      <c r="G1386" s="29" t="s">
        <v>731</v>
      </c>
      <c r="H1386" s="29" t="s">
        <v>876</v>
      </c>
    </row>
    <row r="1387" spans="1:8" s="1" customFormat="1" ht="20.85" customHeight="1" x14ac:dyDescent="0.25">
      <c r="A1387" s="29" t="s">
        <v>4095</v>
      </c>
      <c r="B1387" s="30" t="s">
        <v>4096</v>
      </c>
      <c r="C1387" s="37">
        <v>258</v>
      </c>
      <c r="D1387" s="29">
        <v>5</v>
      </c>
      <c r="E1387" s="42" t="s">
        <v>4097</v>
      </c>
      <c r="F1387" s="29"/>
      <c r="G1387" s="29" t="s">
        <v>731</v>
      </c>
      <c r="H1387" s="29" t="s">
        <v>876</v>
      </c>
    </row>
    <row r="1388" spans="1:8" s="1" customFormat="1" ht="20.85" customHeight="1" x14ac:dyDescent="0.25">
      <c r="A1388" s="29" t="s">
        <v>4098</v>
      </c>
      <c r="B1388" s="30" t="s">
        <v>4099</v>
      </c>
      <c r="C1388" s="37">
        <v>4341</v>
      </c>
      <c r="D1388" s="29">
        <v>1</v>
      </c>
      <c r="E1388" s="42" t="s">
        <v>4100</v>
      </c>
      <c r="F1388" s="29" t="s">
        <v>16790</v>
      </c>
      <c r="G1388" s="29" t="s">
        <v>731</v>
      </c>
      <c r="H1388" s="29" t="s">
        <v>876</v>
      </c>
    </row>
    <row r="1389" spans="1:8" s="1" customFormat="1" ht="20.85" customHeight="1" x14ac:dyDescent="0.25">
      <c r="A1389" s="29" t="s">
        <v>4101</v>
      </c>
      <c r="B1389" s="30" t="s">
        <v>4102</v>
      </c>
      <c r="C1389" s="37">
        <v>4341</v>
      </c>
      <c r="D1389" s="29">
        <v>1</v>
      </c>
      <c r="E1389" s="42" t="s">
        <v>4103</v>
      </c>
      <c r="F1389" s="29"/>
      <c r="G1389" s="29" t="s">
        <v>731</v>
      </c>
      <c r="H1389" s="29" t="s">
        <v>876</v>
      </c>
    </row>
    <row r="1390" spans="1:8" s="1" customFormat="1" ht="20.85" customHeight="1" x14ac:dyDescent="0.25">
      <c r="A1390" s="29" t="s">
        <v>4104</v>
      </c>
      <c r="B1390" s="30" t="s">
        <v>4105</v>
      </c>
      <c r="C1390" s="37">
        <v>4341</v>
      </c>
      <c r="D1390" s="29">
        <v>1</v>
      </c>
      <c r="E1390" s="42" t="s">
        <v>4106</v>
      </c>
      <c r="F1390" s="29"/>
      <c r="G1390" s="29" t="s">
        <v>731</v>
      </c>
      <c r="H1390" s="29" t="s">
        <v>876</v>
      </c>
    </row>
    <row r="1391" spans="1:8" s="1" customFormat="1" ht="20.85" customHeight="1" x14ac:dyDescent="0.25">
      <c r="A1391" s="29" t="s">
        <v>4107</v>
      </c>
      <c r="B1391" s="30" t="s">
        <v>4108</v>
      </c>
      <c r="C1391" s="37">
        <v>4341</v>
      </c>
      <c r="D1391" s="29">
        <v>1</v>
      </c>
      <c r="E1391" s="42" t="s">
        <v>4109</v>
      </c>
      <c r="F1391" s="29"/>
      <c r="G1391" s="29" t="s">
        <v>731</v>
      </c>
      <c r="H1391" s="29" t="s">
        <v>876</v>
      </c>
    </row>
    <row r="1392" spans="1:8" s="1" customFormat="1" ht="20.85" customHeight="1" x14ac:dyDescent="0.25">
      <c r="A1392" s="29" t="s">
        <v>4110</v>
      </c>
      <c r="B1392" s="30" t="s">
        <v>4111</v>
      </c>
      <c r="C1392" s="37">
        <v>4341</v>
      </c>
      <c r="D1392" s="29">
        <v>1</v>
      </c>
      <c r="E1392" s="42" t="s">
        <v>4112</v>
      </c>
      <c r="F1392" s="29"/>
      <c r="G1392" s="29" t="s">
        <v>731</v>
      </c>
      <c r="H1392" s="29" t="s">
        <v>876</v>
      </c>
    </row>
    <row r="1393" spans="1:8" s="1" customFormat="1" ht="20.85" customHeight="1" x14ac:dyDescent="0.25">
      <c r="A1393" s="29" t="s">
        <v>4113</v>
      </c>
      <c r="B1393" s="30" t="s">
        <v>4114</v>
      </c>
      <c r="C1393" s="37">
        <v>4341</v>
      </c>
      <c r="D1393" s="29">
        <v>1</v>
      </c>
      <c r="E1393" s="42" t="s">
        <v>4115</v>
      </c>
      <c r="F1393" s="29"/>
      <c r="G1393" s="29" t="s">
        <v>731</v>
      </c>
      <c r="H1393" s="29" t="s">
        <v>876</v>
      </c>
    </row>
    <row r="1394" spans="1:8" s="1" customFormat="1" ht="20.85" customHeight="1" x14ac:dyDescent="0.25">
      <c r="A1394" s="29" t="s">
        <v>4116</v>
      </c>
      <c r="B1394" s="30" t="s">
        <v>4117</v>
      </c>
      <c r="C1394" s="37">
        <v>4341</v>
      </c>
      <c r="D1394" s="29">
        <v>1</v>
      </c>
      <c r="E1394" s="42" t="s">
        <v>4118</v>
      </c>
      <c r="F1394" s="29"/>
      <c r="G1394" s="29" t="s">
        <v>731</v>
      </c>
      <c r="H1394" s="29" t="s">
        <v>876</v>
      </c>
    </row>
    <row r="1395" spans="1:8" s="1" customFormat="1" ht="20.85" customHeight="1" x14ac:dyDescent="0.25">
      <c r="A1395" s="29" t="s">
        <v>4119</v>
      </c>
      <c r="B1395" s="30" t="s">
        <v>4120</v>
      </c>
      <c r="C1395" s="37">
        <v>4341</v>
      </c>
      <c r="D1395" s="29">
        <v>1</v>
      </c>
      <c r="E1395" s="42" t="s">
        <v>4121</v>
      </c>
      <c r="F1395" s="29"/>
      <c r="G1395" s="29" t="s">
        <v>731</v>
      </c>
      <c r="H1395" s="29" t="s">
        <v>876</v>
      </c>
    </row>
    <row r="1396" spans="1:8" s="1" customFormat="1" ht="20.85" customHeight="1" x14ac:dyDescent="0.25">
      <c r="A1396" s="29" t="s">
        <v>4122</v>
      </c>
      <c r="B1396" s="30" t="s">
        <v>4123</v>
      </c>
      <c r="C1396" s="37">
        <v>4341</v>
      </c>
      <c r="D1396" s="29">
        <v>1</v>
      </c>
      <c r="E1396" s="42" t="s">
        <v>4124</v>
      </c>
      <c r="F1396" s="29"/>
      <c r="G1396" s="29" t="s">
        <v>731</v>
      </c>
      <c r="H1396" s="29" t="s">
        <v>876</v>
      </c>
    </row>
    <row r="1397" spans="1:8" s="1" customFormat="1" ht="20.85" customHeight="1" x14ac:dyDescent="0.25">
      <c r="A1397" s="29" t="s">
        <v>4125</v>
      </c>
      <c r="B1397" s="30" t="s">
        <v>4126</v>
      </c>
      <c r="C1397" s="37">
        <v>4594</v>
      </c>
      <c r="D1397" s="29">
        <v>1</v>
      </c>
      <c r="E1397" s="42" t="s">
        <v>4127</v>
      </c>
      <c r="F1397" s="29"/>
      <c r="G1397" s="29" t="s">
        <v>731</v>
      </c>
      <c r="H1397" s="29" t="s">
        <v>876</v>
      </c>
    </row>
    <row r="1398" spans="1:8" s="1" customFormat="1" ht="20.85" customHeight="1" x14ac:dyDescent="0.25">
      <c r="A1398" s="29" t="s">
        <v>4128</v>
      </c>
      <c r="B1398" s="30" t="s">
        <v>4129</v>
      </c>
      <c r="C1398" s="37">
        <v>4594</v>
      </c>
      <c r="D1398" s="29">
        <v>1</v>
      </c>
      <c r="E1398" s="42" t="s">
        <v>4130</v>
      </c>
      <c r="F1398" s="29"/>
      <c r="G1398" s="29" t="s">
        <v>731</v>
      </c>
      <c r="H1398" s="29" t="s">
        <v>876</v>
      </c>
    </row>
    <row r="1399" spans="1:8" s="1" customFormat="1" ht="20.85" customHeight="1" x14ac:dyDescent="0.25">
      <c r="A1399" s="29" t="s">
        <v>4131</v>
      </c>
      <c r="B1399" s="30" t="s">
        <v>4132</v>
      </c>
      <c r="C1399" s="37">
        <v>4594</v>
      </c>
      <c r="D1399" s="29">
        <v>1</v>
      </c>
      <c r="E1399" s="42" t="s">
        <v>4133</v>
      </c>
      <c r="F1399" s="29"/>
      <c r="G1399" s="29" t="s">
        <v>731</v>
      </c>
      <c r="H1399" s="29" t="s">
        <v>876</v>
      </c>
    </row>
    <row r="1400" spans="1:8" s="1" customFormat="1" ht="20.85" customHeight="1" x14ac:dyDescent="0.25">
      <c r="A1400" s="29" t="s">
        <v>4134</v>
      </c>
      <c r="B1400" s="30" t="s">
        <v>4135</v>
      </c>
      <c r="C1400" s="37">
        <v>4594</v>
      </c>
      <c r="D1400" s="29">
        <v>1</v>
      </c>
      <c r="E1400" s="42" t="s">
        <v>4136</v>
      </c>
      <c r="F1400" s="29"/>
      <c r="G1400" s="29" t="s">
        <v>731</v>
      </c>
      <c r="H1400" s="29" t="s">
        <v>876</v>
      </c>
    </row>
    <row r="1401" spans="1:8" s="1" customFormat="1" ht="20.85" customHeight="1" x14ac:dyDescent="0.25">
      <c r="A1401" s="29" t="s">
        <v>4137</v>
      </c>
      <c r="B1401" s="30" t="s">
        <v>4138</v>
      </c>
      <c r="C1401" s="37">
        <v>4770</v>
      </c>
      <c r="D1401" s="29">
        <v>1</v>
      </c>
      <c r="E1401" s="42" t="s">
        <v>4139</v>
      </c>
      <c r="F1401" s="29"/>
      <c r="G1401" s="29" t="s">
        <v>731</v>
      </c>
      <c r="H1401" s="29" t="s">
        <v>876</v>
      </c>
    </row>
    <row r="1402" spans="1:8" s="1" customFormat="1" ht="20.85" customHeight="1" x14ac:dyDescent="0.25">
      <c r="A1402" s="29" t="s">
        <v>4140</v>
      </c>
      <c r="B1402" s="30" t="s">
        <v>4141</v>
      </c>
      <c r="C1402" s="37">
        <v>4770</v>
      </c>
      <c r="D1402" s="29">
        <v>1</v>
      </c>
      <c r="E1402" s="42" t="s">
        <v>4142</v>
      </c>
      <c r="F1402" s="29"/>
      <c r="G1402" s="29" t="s">
        <v>731</v>
      </c>
      <c r="H1402" s="29" t="s">
        <v>876</v>
      </c>
    </row>
    <row r="1403" spans="1:8" s="1" customFormat="1" ht="20.85" customHeight="1" x14ac:dyDescent="0.25">
      <c r="A1403" s="29" t="s">
        <v>4143</v>
      </c>
      <c r="B1403" s="30" t="s">
        <v>4144</v>
      </c>
      <c r="C1403" s="37">
        <v>4770</v>
      </c>
      <c r="D1403" s="29">
        <v>1</v>
      </c>
      <c r="E1403" s="42" t="s">
        <v>4145</v>
      </c>
      <c r="F1403" s="29"/>
      <c r="G1403" s="29" t="s">
        <v>731</v>
      </c>
      <c r="H1403" s="29" t="s">
        <v>876</v>
      </c>
    </row>
    <row r="1404" spans="1:8" s="1" customFormat="1" ht="20.85" customHeight="1" x14ac:dyDescent="0.25">
      <c r="A1404" s="29" t="s">
        <v>4146</v>
      </c>
      <c r="B1404" s="30" t="s">
        <v>4147</v>
      </c>
      <c r="C1404" s="37">
        <v>4770</v>
      </c>
      <c r="D1404" s="29">
        <v>1</v>
      </c>
      <c r="E1404" s="42" t="s">
        <v>4148</v>
      </c>
      <c r="F1404" s="29"/>
      <c r="G1404" s="29" t="s">
        <v>731</v>
      </c>
      <c r="H1404" s="29" t="s">
        <v>876</v>
      </c>
    </row>
    <row r="1405" spans="1:8" s="1" customFormat="1" ht="20.85" customHeight="1" x14ac:dyDescent="0.25">
      <c r="A1405" s="29" t="s">
        <v>4149</v>
      </c>
      <c r="B1405" s="30" t="s">
        <v>4150</v>
      </c>
      <c r="C1405" s="37">
        <v>4824</v>
      </c>
      <c r="D1405" s="29">
        <v>1</v>
      </c>
      <c r="E1405" s="42" t="s">
        <v>4151</v>
      </c>
      <c r="F1405" s="29"/>
      <c r="G1405" s="29" t="s">
        <v>731</v>
      </c>
      <c r="H1405" s="29" t="s">
        <v>876</v>
      </c>
    </row>
    <row r="1406" spans="1:8" s="1" customFormat="1" ht="20.85" customHeight="1" x14ac:dyDescent="0.25">
      <c r="A1406" s="29" t="s">
        <v>4152</v>
      </c>
      <c r="B1406" s="30" t="s">
        <v>4153</v>
      </c>
      <c r="C1406" s="37">
        <v>4824</v>
      </c>
      <c r="D1406" s="29">
        <v>1</v>
      </c>
      <c r="E1406" s="42" t="s">
        <v>4154</v>
      </c>
      <c r="F1406" s="29"/>
      <c r="G1406" s="29" t="s">
        <v>731</v>
      </c>
      <c r="H1406" s="29" t="s">
        <v>876</v>
      </c>
    </row>
    <row r="1407" spans="1:8" s="1" customFormat="1" ht="20.85" customHeight="1" x14ac:dyDescent="0.25">
      <c r="A1407" s="29" t="s">
        <v>4155</v>
      </c>
      <c r="B1407" s="30" t="s">
        <v>4156</v>
      </c>
      <c r="C1407" s="37">
        <v>4824</v>
      </c>
      <c r="D1407" s="29">
        <v>1</v>
      </c>
      <c r="E1407" s="42" t="s">
        <v>4157</v>
      </c>
      <c r="F1407" s="29"/>
      <c r="G1407" s="29" t="s">
        <v>731</v>
      </c>
      <c r="H1407" s="29" t="s">
        <v>876</v>
      </c>
    </row>
    <row r="1408" spans="1:8" s="1" customFormat="1" ht="20.85" customHeight="1" x14ac:dyDescent="0.25">
      <c r="A1408" s="29" t="s">
        <v>4158</v>
      </c>
      <c r="B1408" s="30" t="s">
        <v>4159</v>
      </c>
      <c r="C1408" s="37">
        <v>4824</v>
      </c>
      <c r="D1408" s="29">
        <v>1</v>
      </c>
      <c r="E1408" s="42" t="s">
        <v>4160</v>
      </c>
      <c r="F1408" s="29"/>
      <c r="G1408" s="29" t="s">
        <v>731</v>
      </c>
      <c r="H1408" s="29" t="s">
        <v>876</v>
      </c>
    </row>
    <row r="1409" spans="1:8" s="1" customFormat="1" ht="20.85" customHeight="1" x14ac:dyDescent="0.25">
      <c r="A1409" s="29" t="s">
        <v>4161</v>
      </c>
      <c r="B1409" s="30" t="s">
        <v>4162</v>
      </c>
      <c r="C1409" s="37">
        <v>4824</v>
      </c>
      <c r="D1409" s="29">
        <v>1</v>
      </c>
      <c r="E1409" s="42" t="s">
        <v>4163</v>
      </c>
      <c r="F1409" s="29"/>
      <c r="G1409" s="29" t="s">
        <v>731</v>
      </c>
      <c r="H1409" s="29" t="s">
        <v>876</v>
      </c>
    </row>
    <row r="1410" spans="1:8" s="1" customFormat="1" ht="20.85" customHeight="1" x14ac:dyDescent="0.25">
      <c r="A1410" s="29" t="s">
        <v>4164</v>
      </c>
      <c r="B1410" s="30" t="s">
        <v>4165</v>
      </c>
      <c r="C1410" s="37">
        <v>4824</v>
      </c>
      <c r="D1410" s="29">
        <v>1</v>
      </c>
      <c r="E1410" s="42" t="s">
        <v>4166</v>
      </c>
      <c r="F1410" s="29"/>
      <c r="G1410" s="29" t="s">
        <v>731</v>
      </c>
      <c r="H1410" s="29" t="s">
        <v>876</v>
      </c>
    </row>
    <row r="1411" spans="1:8" s="1" customFormat="1" ht="20.85" customHeight="1" x14ac:dyDescent="0.25">
      <c r="A1411" s="29" t="s">
        <v>4167</v>
      </c>
      <c r="B1411" s="30" t="s">
        <v>4168</v>
      </c>
      <c r="C1411" s="37">
        <v>4824</v>
      </c>
      <c r="D1411" s="29">
        <v>1</v>
      </c>
      <c r="E1411" s="42" t="s">
        <v>4169</v>
      </c>
      <c r="F1411" s="29"/>
      <c r="G1411" s="29" t="s">
        <v>731</v>
      </c>
      <c r="H1411" s="29" t="s">
        <v>876</v>
      </c>
    </row>
    <row r="1412" spans="1:8" s="1" customFormat="1" ht="20.85" customHeight="1" x14ac:dyDescent="0.25">
      <c r="A1412" s="29" t="s">
        <v>4170</v>
      </c>
      <c r="B1412" s="30" t="s">
        <v>4171</v>
      </c>
      <c r="C1412" s="37">
        <v>4824</v>
      </c>
      <c r="D1412" s="29">
        <v>1</v>
      </c>
      <c r="E1412" s="42" t="s">
        <v>4172</v>
      </c>
      <c r="F1412" s="29"/>
      <c r="G1412" s="29" t="s">
        <v>731</v>
      </c>
      <c r="H1412" s="29" t="s">
        <v>876</v>
      </c>
    </row>
    <row r="1413" spans="1:8" s="1" customFormat="1" ht="20.85" customHeight="1" x14ac:dyDescent="0.25">
      <c r="A1413" s="29" t="s">
        <v>4173</v>
      </c>
      <c r="B1413" s="30" t="s">
        <v>4174</v>
      </c>
      <c r="C1413" s="37">
        <v>4824</v>
      </c>
      <c r="D1413" s="29">
        <v>1</v>
      </c>
      <c r="E1413" s="42" t="s">
        <v>4175</v>
      </c>
      <c r="F1413" s="29"/>
      <c r="G1413" s="29" t="s">
        <v>731</v>
      </c>
      <c r="H1413" s="29" t="s">
        <v>876</v>
      </c>
    </row>
    <row r="1414" spans="1:8" s="1" customFormat="1" ht="20.85" customHeight="1" x14ac:dyDescent="0.25">
      <c r="A1414" s="29" t="s">
        <v>4176</v>
      </c>
      <c r="B1414" s="30" t="s">
        <v>4177</v>
      </c>
      <c r="C1414" s="37">
        <v>4824</v>
      </c>
      <c r="D1414" s="29">
        <v>1</v>
      </c>
      <c r="E1414" s="42" t="s">
        <v>4178</v>
      </c>
      <c r="F1414" s="29"/>
      <c r="G1414" s="29" t="s">
        <v>731</v>
      </c>
      <c r="H1414" s="29" t="s">
        <v>876</v>
      </c>
    </row>
    <row r="1415" spans="1:8" s="1" customFormat="1" ht="20.85" customHeight="1" x14ac:dyDescent="0.25">
      <c r="A1415" s="29" t="s">
        <v>4179</v>
      </c>
      <c r="B1415" s="30" t="s">
        <v>4180</v>
      </c>
      <c r="C1415" s="37">
        <v>4824</v>
      </c>
      <c r="D1415" s="29">
        <v>1</v>
      </c>
      <c r="E1415" s="42" t="s">
        <v>4181</v>
      </c>
      <c r="F1415" s="29"/>
      <c r="G1415" s="29" t="s">
        <v>731</v>
      </c>
      <c r="H1415" s="29" t="s">
        <v>876</v>
      </c>
    </row>
    <row r="1416" spans="1:8" s="1" customFormat="1" ht="20.85" customHeight="1" x14ac:dyDescent="0.25">
      <c r="A1416" s="29" t="s">
        <v>4182</v>
      </c>
      <c r="B1416" s="30" t="s">
        <v>4183</v>
      </c>
      <c r="C1416" s="37">
        <v>4824</v>
      </c>
      <c r="D1416" s="29">
        <v>1</v>
      </c>
      <c r="E1416" s="42" t="s">
        <v>4184</v>
      </c>
      <c r="F1416" s="29"/>
      <c r="G1416" s="29" t="s">
        <v>731</v>
      </c>
      <c r="H1416" s="29" t="s">
        <v>876</v>
      </c>
    </row>
    <row r="1417" spans="1:8" s="1" customFormat="1" ht="20.85" customHeight="1" x14ac:dyDescent="0.25">
      <c r="A1417" s="29" t="s">
        <v>4185</v>
      </c>
      <c r="B1417" s="30" t="s">
        <v>4186</v>
      </c>
      <c r="C1417" s="37">
        <v>4824</v>
      </c>
      <c r="D1417" s="29">
        <v>1</v>
      </c>
      <c r="E1417" s="42" t="s">
        <v>4187</v>
      </c>
      <c r="F1417" s="29"/>
      <c r="G1417" s="29" t="s">
        <v>731</v>
      </c>
      <c r="H1417" s="29" t="s">
        <v>876</v>
      </c>
    </row>
    <row r="1418" spans="1:8" s="1" customFormat="1" ht="20.85" customHeight="1" x14ac:dyDescent="0.25">
      <c r="A1418" s="29" t="s">
        <v>4188</v>
      </c>
      <c r="B1418" s="30" t="s">
        <v>4189</v>
      </c>
      <c r="C1418" s="37">
        <v>4824</v>
      </c>
      <c r="D1418" s="29">
        <v>1</v>
      </c>
      <c r="E1418" s="42" t="s">
        <v>4190</v>
      </c>
      <c r="F1418" s="29"/>
      <c r="G1418" s="29" t="s">
        <v>731</v>
      </c>
      <c r="H1418" s="29" t="s">
        <v>876</v>
      </c>
    </row>
    <row r="1419" spans="1:8" s="1" customFormat="1" ht="20.85" customHeight="1" x14ac:dyDescent="0.25">
      <c r="A1419" s="29" t="s">
        <v>4191</v>
      </c>
      <c r="B1419" s="30" t="s">
        <v>4192</v>
      </c>
      <c r="C1419" s="37">
        <v>5358</v>
      </c>
      <c r="D1419" s="29">
        <v>1</v>
      </c>
      <c r="E1419" s="42" t="s">
        <v>4193</v>
      </c>
      <c r="F1419" s="29"/>
      <c r="G1419" s="29" t="s">
        <v>731</v>
      </c>
      <c r="H1419" s="29" t="s">
        <v>876</v>
      </c>
    </row>
    <row r="1420" spans="1:8" s="1" customFormat="1" ht="20.85" customHeight="1" x14ac:dyDescent="0.25">
      <c r="A1420" s="29" t="s">
        <v>4194</v>
      </c>
      <c r="B1420" s="30" t="s">
        <v>4195</v>
      </c>
      <c r="C1420" s="37">
        <v>5358</v>
      </c>
      <c r="D1420" s="29">
        <v>1</v>
      </c>
      <c r="E1420" s="42" t="s">
        <v>4196</v>
      </c>
      <c r="F1420" s="29"/>
      <c r="G1420" s="29" t="s">
        <v>731</v>
      </c>
      <c r="H1420" s="29" t="s">
        <v>876</v>
      </c>
    </row>
    <row r="1421" spans="1:8" s="1" customFormat="1" ht="20.85" customHeight="1" x14ac:dyDescent="0.25">
      <c r="A1421" s="29" t="s">
        <v>4197</v>
      </c>
      <c r="B1421" s="30" t="s">
        <v>4198</v>
      </c>
      <c r="C1421" s="37">
        <v>5358</v>
      </c>
      <c r="D1421" s="29">
        <v>1</v>
      </c>
      <c r="E1421" s="42" t="s">
        <v>4199</v>
      </c>
      <c r="F1421" s="29"/>
      <c r="G1421" s="29" t="s">
        <v>731</v>
      </c>
      <c r="H1421" s="29" t="s">
        <v>876</v>
      </c>
    </row>
    <row r="1422" spans="1:8" s="1" customFormat="1" ht="20.85" customHeight="1" x14ac:dyDescent="0.25">
      <c r="A1422" s="29" t="s">
        <v>4200</v>
      </c>
      <c r="B1422" s="30" t="s">
        <v>4201</v>
      </c>
      <c r="C1422" s="37">
        <v>5358</v>
      </c>
      <c r="D1422" s="29">
        <v>1</v>
      </c>
      <c r="E1422" s="42" t="s">
        <v>4202</v>
      </c>
      <c r="F1422" s="29"/>
      <c r="G1422" s="29" t="s">
        <v>731</v>
      </c>
      <c r="H1422" s="29" t="s">
        <v>876</v>
      </c>
    </row>
    <row r="1423" spans="1:8" s="1" customFormat="1" ht="20.85" customHeight="1" x14ac:dyDescent="0.25">
      <c r="A1423" s="29" t="s">
        <v>4203</v>
      </c>
      <c r="B1423" s="30" t="s">
        <v>4204</v>
      </c>
      <c r="C1423" s="37">
        <v>5397</v>
      </c>
      <c r="D1423" s="29">
        <v>1</v>
      </c>
      <c r="E1423" s="42" t="s">
        <v>4205</v>
      </c>
      <c r="F1423" s="29"/>
      <c r="G1423" s="29" t="s">
        <v>731</v>
      </c>
      <c r="H1423" s="29" t="s">
        <v>876</v>
      </c>
    </row>
    <row r="1424" spans="1:8" s="1" customFormat="1" ht="20.85" customHeight="1" x14ac:dyDescent="0.25">
      <c r="A1424" s="29" t="s">
        <v>4206</v>
      </c>
      <c r="B1424" s="30" t="s">
        <v>4207</v>
      </c>
      <c r="C1424" s="37">
        <v>5397</v>
      </c>
      <c r="D1424" s="29">
        <v>1</v>
      </c>
      <c r="E1424" s="42" t="s">
        <v>4208</v>
      </c>
      <c r="F1424" s="29"/>
      <c r="G1424" s="29" t="s">
        <v>731</v>
      </c>
      <c r="H1424" s="29" t="s">
        <v>876</v>
      </c>
    </row>
    <row r="1425" spans="1:8" s="1" customFormat="1" ht="20.85" customHeight="1" x14ac:dyDescent="0.25">
      <c r="A1425" s="29" t="s">
        <v>4209</v>
      </c>
      <c r="B1425" s="30" t="s">
        <v>4210</v>
      </c>
      <c r="C1425" s="37">
        <v>5141</v>
      </c>
      <c r="D1425" s="29">
        <v>1</v>
      </c>
      <c r="E1425" s="42" t="s">
        <v>4211</v>
      </c>
      <c r="F1425" s="29" t="s">
        <v>16790</v>
      </c>
      <c r="G1425" s="29" t="s">
        <v>731</v>
      </c>
      <c r="H1425" s="29" t="s">
        <v>876</v>
      </c>
    </row>
    <row r="1426" spans="1:8" s="1" customFormat="1" ht="20.85" customHeight="1" x14ac:dyDescent="0.25">
      <c r="A1426" s="29" t="s">
        <v>4212</v>
      </c>
      <c r="B1426" s="30" t="s">
        <v>4213</v>
      </c>
      <c r="C1426" s="37">
        <v>5382</v>
      </c>
      <c r="D1426" s="29">
        <v>1</v>
      </c>
      <c r="E1426" s="42" t="s">
        <v>4214</v>
      </c>
      <c r="F1426" s="29" t="s">
        <v>16790</v>
      </c>
      <c r="G1426" s="29" t="s">
        <v>731</v>
      </c>
      <c r="H1426" s="29" t="s">
        <v>876</v>
      </c>
    </row>
    <row r="1427" spans="1:8" s="1" customFormat="1" ht="20.85" customHeight="1" x14ac:dyDescent="0.25">
      <c r="A1427" s="29" t="s">
        <v>4215</v>
      </c>
      <c r="B1427" s="30" t="s">
        <v>4216</v>
      </c>
      <c r="C1427" s="37">
        <v>5564</v>
      </c>
      <c r="D1427" s="29">
        <v>1</v>
      </c>
      <c r="E1427" s="42" t="s">
        <v>4217</v>
      </c>
      <c r="F1427" s="29" t="s">
        <v>16790</v>
      </c>
      <c r="G1427" s="29" t="s">
        <v>731</v>
      </c>
      <c r="H1427" s="29" t="s">
        <v>876</v>
      </c>
    </row>
    <row r="1428" spans="1:8" s="1" customFormat="1" ht="20.85" customHeight="1" x14ac:dyDescent="0.25">
      <c r="A1428" s="29" t="s">
        <v>4218</v>
      </c>
      <c r="B1428" s="30" t="s">
        <v>4219</v>
      </c>
      <c r="C1428" s="37">
        <v>5584</v>
      </c>
      <c r="D1428" s="29">
        <v>1</v>
      </c>
      <c r="E1428" s="42" t="s">
        <v>4220</v>
      </c>
      <c r="F1428" s="29" t="s">
        <v>16790</v>
      </c>
      <c r="G1428" s="29" t="s">
        <v>731</v>
      </c>
      <c r="H1428" s="29" t="s">
        <v>876</v>
      </c>
    </row>
    <row r="1429" spans="1:8" s="1" customFormat="1" ht="20.85" customHeight="1" x14ac:dyDescent="0.25">
      <c r="A1429" s="29" t="s">
        <v>4221</v>
      </c>
      <c r="B1429" s="30" t="s">
        <v>4222</v>
      </c>
      <c r="C1429" s="37">
        <v>5584</v>
      </c>
      <c r="D1429" s="29">
        <v>1</v>
      </c>
      <c r="E1429" s="42" t="s">
        <v>4223</v>
      </c>
      <c r="F1429" s="29" t="s">
        <v>16790</v>
      </c>
      <c r="G1429" s="29" t="s">
        <v>731</v>
      </c>
      <c r="H1429" s="29" t="s">
        <v>876</v>
      </c>
    </row>
    <row r="1430" spans="1:8" s="1" customFormat="1" ht="20.85" customHeight="1" x14ac:dyDescent="0.25">
      <c r="A1430" s="29" t="s">
        <v>4224</v>
      </c>
      <c r="B1430" s="30" t="s">
        <v>4225</v>
      </c>
      <c r="C1430" s="37">
        <v>5584</v>
      </c>
      <c r="D1430" s="29">
        <v>1</v>
      </c>
      <c r="E1430" s="42" t="s">
        <v>4226</v>
      </c>
      <c r="F1430" s="29" t="s">
        <v>16790</v>
      </c>
      <c r="G1430" s="29" t="s">
        <v>731</v>
      </c>
      <c r="H1430" s="29" t="s">
        <v>876</v>
      </c>
    </row>
    <row r="1431" spans="1:8" s="1" customFormat="1" ht="20.85" customHeight="1" x14ac:dyDescent="0.25">
      <c r="A1431" s="29" t="s">
        <v>4227</v>
      </c>
      <c r="B1431" s="30" t="s">
        <v>4228</v>
      </c>
      <c r="C1431" s="37">
        <v>5584</v>
      </c>
      <c r="D1431" s="29">
        <v>1</v>
      </c>
      <c r="E1431" s="42" t="s">
        <v>4229</v>
      </c>
      <c r="F1431" s="29" t="s">
        <v>16790</v>
      </c>
      <c r="G1431" s="29" t="s">
        <v>731</v>
      </c>
      <c r="H1431" s="29" t="s">
        <v>876</v>
      </c>
    </row>
    <row r="1432" spans="1:8" s="1" customFormat="1" ht="20.85" customHeight="1" x14ac:dyDescent="0.25">
      <c r="A1432" s="29" t="s">
        <v>4230</v>
      </c>
      <c r="B1432" s="30" t="s">
        <v>4231</v>
      </c>
      <c r="C1432" s="37">
        <v>5584</v>
      </c>
      <c r="D1432" s="29">
        <v>1</v>
      </c>
      <c r="E1432" s="42" t="s">
        <v>4232</v>
      </c>
      <c r="F1432" s="29" t="s">
        <v>16790</v>
      </c>
      <c r="G1432" s="29" t="s">
        <v>731</v>
      </c>
      <c r="H1432" s="29" t="s">
        <v>876</v>
      </c>
    </row>
    <row r="1433" spans="1:8" s="1" customFormat="1" ht="20.85" customHeight="1" x14ac:dyDescent="0.25">
      <c r="A1433" s="29" t="s">
        <v>4233</v>
      </c>
      <c r="B1433" s="30" t="s">
        <v>4234</v>
      </c>
      <c r="C1433" s="37">
        <v>5584</v>
      </c>
      <c r="D1433" s="29">
        <v>1</v>
      </c>
      <c r="E1433" s="42" t="s">
        <v>4235</v>
      </c>
      <c r="F1433" s="29" t="s">
        <v>16790</v>
      </c>
      <c r="G1433" s="29" t="s">
        <v>731</v>
      </c>
      <c r="H1433" s="29" t="s">
        <v>876</v>
      </c>
    </row>
    <row r="1434" spans="1:8" s="1" customFormat="1" ht="20.85" customHeight="1" x14ac:dyDescent="0.25">
      <c r="A1434" s="29" t="s">
        <v>4236</v>
      </c>
      <c r="B1434" s="30" t="s">
        <v>4237</v>
      </c>
      <c r="C1434" s="37">
        <v>5584</v>
      </c>
      <c r="D1434" s="29">
        <v>1</v>
      </c>
      <c r="E1434" s="42" t="s">
        <v>4238</v>
      </c>
      <c r="F1434" s="29" t="s">
        <v>16790</v>
      </c>
      <c r="G1434" s="29" t="s">
        <v>731</v>
      </c>
      <c r="H1434" s="29" t="s">
        <v>876</v>
      </c>
    </row>
    <row r="1435" spans="1:8" s="1" customFormat="1" ht="20.85" customHeight="1" x14ac:dyDescent="0.25">
      <c r="A1435" s="29" t="s">
        <v>4239</v>
      </c>
      <c r="B1435" s="30" t="s">
        <v>4240</v>
      </c>
      <c r="C1435" s="37">
        <v>6099</v>
      </c>
      <c r="D1435" s="29">
        <v>1</v>
      </c>
      <c r="E1435" s="42" t="s">
        <v>4241</v>
      </c>
      <c r="F1435" s="29" t="s">
        <v>16790</v>
      </c>
      <c r="G1435" s="29" t="s">
        <v>731</v>
      </c>
      <c r="H1435" s="29" t="s">
        <v>876</v>
      </c>
    </row>
    <row r="1436" spans="1:8" s="1" customFormat="1" ht="20.85" customHeight="1" x14ac:dyDescent="0.25">
      <c r="A1436" s="29" t="s">
        <v>4242</v>
      </c>
      <c r="B1436" s="30" t="s">
        <v>4243</v>
      </c>
      <c r="C1436" s="37">
        <v>6099</v>
      </c>
      <c r="D1436" s="29">
        <v>1</v>
      </c>
      <c r="E1436" s="42" t="s">
        <v>4244</v>
      </c>
      <c r="F1436" s="29" t="s">
        <v>16790</v>
      </c>
      <c r="G1436" s="29" t="s">
        <v>731</v>
      </c>
      <c r="H1436" s="29" t="s">
        <v>876</v>
      </c>
    </row>
    <row r="1437" spans="1:8" s="1" customFormat="1" ht="20.85" customHeight="1" x14ac:dyDescent="0.25">
      <c r="A1437" s="29" t="s">
        <v>4245</v>
      </c>
      <c r="B1437" s="30" t="s">
        <v>4246</v>
      </c>
      <c r="C1437" s="37">
        <v>5920</v>
      </c>
      <c r="D1437" s="29">
        <v>1</v>
      </c>
      <c r="E1437" s="42" t="s">
        <v>4247</v>
      </c>
      <c r="F1437" s="29"/>
      <c r="G1437" s="29" t="s">
        <v>731</v>
      </c>
      <c r="H1437" s="29" t="s">
        <v>876</v>
      </c>
    </row>
    <row r="1438" spans="1:8" s="1" customFormat="1" ht="20.85" customHeight="1" x14ac:dyDescent="0.25">
      <c r="A1438" s="29" t="s">
        <v>4248</v>
      </c>
      <c r="B1438" s="30" t="s">
        <v>4249</v>
      </c>
      <c r="C1438" s="37">
        <v>5920</v>
      </c>
      <c r="D1438" s="29">
        <v>1</v>
      </c>
      <c r="E1438" s="42" t="s">
        <v>4250</v>
      </c>
      <c r="F1438" s="29"/>
      <c r="G1438" s="29" t="s">
        <v>731</v>
      </c>
      <c r="H1438" s="29" t="s">
        <v>876</v>
      </c>
    </row>
    <row r="1439" spans="1:8" s="1" customFormat="1" ht="20.85" customHeight="1" x14ac:dyDescent="0.25">
      <c r="A1439" s="29" t="s">
        <v>4251</v>
      </c>
      <c r="B1439" s="30" t="s">
        <v>4252</v>
      </c>
      <c r="C1439" s="37">
        <v>6053</v>
      </c>
      <c r="D1439" s="29">
        <v>1</v>
      </c>
      <c r="E1439" s="42" t="s">
        <v>4253</v>
      </c>
      <c r="F1439" s="29"/>
      <c r="G1439" s="29" t="s">
        <v>731</v>
      </c>
      <c r="H1439" s="29" t="s">
        <v>876</v>
      </c>
    </row>
    <row r="1440" spans="1:8" s="1" customFormat="1" ht="20.85" customHeight="1" x14ac:dyDescent="0.25">
      <c r="A1440" s="29" t="s">
        <v>4254</v>
      </c>
      <c r="B1440" s="30" t="s">
        <v>4255</v>
      </c>
      <c r="C1440" s="37">
        <v>6053</v>
      </c>
      <c r="D1440" s="29">
        <v>1</v>
      </c>
      <c r="E1440" s="42" t="s">
        <v>4256</v>
      </c>
      <c r="F1440" s="29"/>
      <c r="G1440" s="29" t="s">
        <v>731</v>
      </c>
      <c r="H1440" s="29" t="s">
        <v>876</v>
      </c>
    </row>
    <row r="1441" spans="1:8" s="1" customFormat="1" ht="20.85" customHeight="1" x14ac:dyDescent="0.25">
      <c r="A1441" s="29" t="s">
        <v>4257</v>
      </c>
      <c r="B1441" s="30" t="s">
        <v>4258</v>
      </c>
      <c r="C1441" s="37">
        <v>6264</v>
      </c>
      <c r="D1441" s="29">
        <v>1</v>
      </c>
      <c r="E1441" s="42" t="s">
        <v>4259</v>
      </c>
      <c r="F1441" s="29"/>
      <c r="G1441" s="29" t="s">
        <v>731</v>
      </c>
      <c r="H1441" s="29" t="s">
        <v>876</v>
      </c>
    </row>
    <row r="1442" spans="1:8" s="1" customFormat="1" ht="20.85" customHeight="1" x14ac:dyDescent="0.25">
      <c r="A1442" s="29" t="s">
        <v>4260</v>
      </c>
      <c r="B1442" s="30" t="s">
        <v>4261</v>
      </c>
      <c r="C1442" s="37">
        <v>6264</v>
      </c>
      <c r="D1442" s="29">
        <v>1</v>
      </c>
      <c r="E1442" s="42" t="s">
        <v>4262</v>
      </c>
      <c r="F1442" s="29"/>
      <c r="G1442" s="29" t="s">
        <v>731</v>
      </c>
      <c r="H1442" s="29" t="s">
        <v>876</v>
      </c>
    </row>
    <row r="1443" spans="1:8" s="1" customFormat="1" ht="20.85" customHeight="1" x14ac:dyDescent="0.25">
      <c r="A1443" s="29" t="s">
        <v>4263</v>
      </c>
      <c r="B1443" s="30" t="s">
        <v>4264</v>
      </c>
      <c r="C1443" s="37">
        <v>6963</v>
      </c>
      <c r="D1443" s="29">
        <v>1</v>
      </c>
      <c r="E1443" s="42" t="s">
        <v>4265</v>
      </c>
      <c r="F1443" s="29"/>
      <c r="G1443" s="29" t="s">
        <v>731</v>
      </c>
      <c r="H1443" s="29" t="s">
        <v>876</v>
      </c>
    </row>
    <row r="1444" spans="1:8" s="1" customFormat="1" ht="20.85" customHeight="1" x14ac:dyDescent="0.25">
      <c r="A1444" s="29" t="s">
        <v>4266</v>
      </c>
      <c r="B1444" s="30" t="s">
        <v>4267</v>
      </c>
      <c r="C1444" s="37">
        <v>6963</v>
      </c>
      <c r="D1444" s="29">
        <v>1</v>
      </c>
      <c r="E1444" s="42" t="s">
        <v>4268</v>
      </c>
      <c r="F1444" s="29"/>
      <c r="G1444" s="29" t="s">
        <v>731</v>
      </c>
      <c r="H1444" s="29" t="s">
        <v>876</v>
      </c>
    </row>
    <row r="1445" spans="1:8" s="1" customFormat="1" ht="20.85" customHeight="1" x14ac:dyDescent="0.25">
      <c r="A1445" s="29" t="s">
        <v>4269</v>
      </c>
      <c r="B1445" s="30" t="s">
        <v>4270</v>
      </c>
      <c r="C1445" s="37">
        <v>10328</v>
      </c>
      <c r="D1445" s="29">
        <v>1</v>
      </c>
      <c r="E1445" s="42" t="s">
        <v>4271</v>
      </c>
      <c r="F1445" s="29"/>
      <c r="G1445" s="29" t="s">
        <v>731</v>
      </c>
      <c r="H1445" s="29" t="s">
        <v>876</v>
      </c>
    </row>
    <row r="1446" spans="1:8" s="1" customFormat="1" ht="20.85" customHeight="1" x14ac:dyDescent="0.25">
      <c r="A1446" s="29" t="s">
        <v>4272</v>
      </c>
      <c r="B1446" s="30" t="s">
        <v>4273</v>
      </c>
      <c r="C1446" s="37">
        <v>10328</v>
      </c>
      <c r="D1446" s="29">
        <v>1</v>
      </c>
      <c r="E1446" s="42" t="s">
        <v>4274</v>
      </c>
      <c r="F1446" s="29"/>
      <c r="G1446" s="29" t="s">
        <v>731</v>
      </c>
      <c r="H1446" s="29" t="s">
        <v>876</v>
      </c>
    </row>
    <row r="1447" spans="1:8" s="1" customFormat="1" ht="20.85" customHeight="1" x14ac:dyDescent="0.25">
      <c r="A1447" s="29" t="s">
        <v>4275</v>
      </c>
      <c r="B1447" s="30" t="s">
        <v>4276</v>
      </c>
      <c r="C1447" s="37">
        <v>16518</v>
      </c>
      <c r="D1447" s="29">
        <v>1</v>
      </c>
      <c r="E1447" s="42" t="s">
        <v>4277</v>
      </c>
      <c r="F1447" s="29"/>
      <c r="G1447" s="29" t="s">
        <v>731</v>
      </c>
      <c r="H1447" s="29" t="s">
        <v>876</v>
      </c>
    </row>
    <row r="1448" spans="1:8" s="1" customFormat="1" ht="20.85" customHeight="1" x14ac:dyDescent="0.25">
      <c r="A1448" s="29" t="s">
        <v>4278</v>
      </c>
      <c r="B1448" s="30" t="s">
        <v>4279</v>
      </c>
      <c r="C1448" s="37">
        <v>10328</v>
      </c>
      <c r="D1448" s="29">
        <v>1</v>
      </c>
      <c r="E1448" s="42" t="s">
        <v>4280</v>
      </c>
      <c r="F1448" s="29"/>
      <c r="G1448" s="29" t="s">
        <v>731</v>
      </c>
      <c r="H1448" s="29" t="s">
        <v>876</v>
      </c>
    </row>
    <row r="1449" spans="1:8" s="1" customFormat="1" ht="20.85" customHeight="1" x14ac:dyDescent="0.25">
      <c r="A1449" s="29" t="s">
        <v>4281</v>
      </c>
      <c r="B1449" s="30" t="s">
        <v>4282</v>
      </c>
      <c r="C1449" s="37">
        <v>10328</v>
      </c>
      <c r="D1449" s="29">
        <v>1</v>
      </c>
      <c r="E1449" s="42" t="s">
        <v>4283</v>
      </c>
      <c r="F1449" s="29"/>
      <c r="G1449" s="29" t="s">
        <v>731</v>
      </c>
      <c r="H1449" s="29" t="s">
        <v>876</v>
      </c>
    </row>
    <row r="1450" spans="1:8" s="1" customFormat="1" ht="20.85" customHeight="1" x14ac:dyDescent="0.25">
      <c r="A1450" s="29" t="s">
        <v>4284</v>
      </c>
      <c r="B1450" s="30" t="s">
        <v>4285</v>
      </c>
      <c r="C1450" s="37">
        <v>14312</v>
      </c>
      <c r="D1450" s="29">
        <v>1</v>
      </c>
      <c r="E1450" s="42" t="s">
        <v>4286</v>
      </c>
      <c r="F1450" s="29"/>
      <c r="G1450" s="29" t="s">
        <v>731</v>
      </c>
      <c r="H1450" s="29" t="s">
        <v>876</v>
      </c>
    </row>
    <row r="1451" spans="1:8" s="1" customFormat="1" ht="20.85" customHeight="1" x14ac:dyDescent="0.25">
      <c r="A1451" s="29" t="s">
        <v>4287</v>
      </c>
      <c r="B1451" s="30" t="s">
        <v>4288</v>
      </c>
      <c r="C1451" s="37">
        <v>19668</v>
      </c>
      <c r="D1451" s="29">
        <v>1</v>
      </c>
      <c r="E1451" s="42" t="s">
        <v>4289</v>
      </c>
      <c r="F1451" s="29"/>
      <c r="G1451" s="29" t="s">
        <v>731</v>
      </c>
      <c r="H1451" s="29" t="s">
        <v>876</v>
      </c>
    </row>
    <row r="1452" spans="1:8" s="1" customFormat="1" ht="20.85" customHeight="1" x14ac:dyDescent="0.25">
      <c r="A1452" s="29" t="s">
        <v>4290</v>
      </c>
      <c r="B1452" s="30" t="s">
        <v>4291</v>
      </c>
      <c r="C1452" s="37">
        <v>21588</v>
      </c>
      <c r="D1452" s="29">
        <v>1</v>
      </c>
      <c r="E1452" s="42" t="s">
        <v>4292</v>
      </c>
      <c r="F1452" s="29"/>
      <c r="G1452" s="29" t="s">
        <v>731</v>
      </c>
      <c r="H1452" s="29" t="s">
        <v>876</v>
      </c>
    </row>
    <row r="1453" spans="1:8" s="1" customFormat="1" ht="20.85" customHeight="1" x14ac:dyDescent="0.25">
      <c r="A1453" s="29" t="s">
        <v>4293</v>
      </c>
      <c r="B1453" s="30" t="s">
        <v>4294</v>
      </c>
      <c r="C1453" s="37">
        <v>22890</v>
      </c>
      <c r="D1453" s="29">
        <v>1</v>
      </c>
      <c r="E1453" s="42" t="s">
        <v>4295</v>
      </c>
      <c r="F1453" s="29"/>
      <c r="G1453" s="29" t="s">
        <v>731</v>
      </c>
      <c r="H1453" s="29" t="s">
        <v>876</v>
      </c>
    </row>
    <row r="1454" spans="1:8" s="1" customFormat="1" ht="20.85" customHeight="1" x14ac:dyDescent="0.25">
      <c r="A1454" s="29" t="s">
        <v>4296</v>
      </c>
      <c r="B1454" s="30" t="s">
        <v>4297</v>
      </c>
      <c r="C1454" s="37">
        <v>17820</v>
      </c>
      <c r="D1454" s="29">
        <v>1</v>
      </c>
      <c r="E1454" s="42" t="s">
        <v>4298</v>
      </c>
      <c r="F1454" s="29"/>
      <c r="G1454" s="29" t="s">
        <v>731</v>
      </c>
      <c r="H1454" s="29" t="s">
        <v>876</v>
      </c>
    </row>
    <row r="1455" spans="1:8" s="1" customFormat="1" ht="20.85" customHeight="1" x14ac:dyDescent="0.25">
      <c r="A1455" s="29" t="s">
        <v>4299</v>
      </c>
      <c r="B1455" s="30" t="s">
        <v>4300</v>
      </c>
      <c r="C1455" s="37">
        <v>19058</v>
      </c>
      <c r="D1455" s="29">
        <v>1</v>
      </c>
      <c r="E1455" s="42" t="s">
        <v>4301</v>
      </c>
      <c r="F1455" s="29"/>
      <c r="G1455" s="29" t="s">
        <v>731</v>
      </c>
      <c r="H1455" s="29" t="s">
        <v>876</v>
      </c>
    </row>
    <row r="1456" spans="1:8" s="1" customFormat="1" ht="20.85" customHeight="1" x14ac:dyDescent="0.25">
      <c r="A1456" s="29" t="s">
        <v>4302</v>
      </c>
      <c r="B1456" s="30" t="s">
        <v>4303</v>
      </c>
      <c r="C1456" s="37">
        <v>19668</v>
      </c>
      <c r="D1456" s="29">
        <v>1</v>
      </c>
      <c r="E1456" s="42" t="s">
        <v>4304</v>
      </c>
      <c r="F1456" s="29"/>
      <c r="G1456" s="29" t="s">
        <v>731</v>
      </c>
      <c r="H1456" s="29" t="s">
        <v>876</v>
      </c>
    </row>
    <row r="1457" spans="1:8" s="1" customFormat="1" ht="20.85" customHeight="1" x14ac:dyDescent="0.25">
      <c r="A1457" s="29" t="s">
        <v>4305</v>
      </c>
      <c r="B1457" s="30" t="s">
        <v>4306</v>
      </c>
      <c r="C1457" s="37">
        <v>19668</v>
      </c>
      <c r="D1457" s="29">
        <v>1</v>
      </c>
      <c r="E1457" s="42" t="s">
        <v>4307</v>
      </c>
      <c r="F1457" s="29"/>
      <c r="G1457" s="29" t="s">
        <v>731</v>
      </c>
      <c r="H1457" s="29" t="s">
        <v>876</v>
      </c>
    </row>
    <row r="1458" spans="1:8" s="1" customFormat="1" ht="20.85" customHeight="1" x14ac:dyDescent="0.25">
      <c r="A1458" s="29" t="s">
        <v>4308</v>
      </c>
      <c r="B1458" s="30" t="s">
        <v>4309</v>
      </c>
      <c r="C1458" s="37">
        <v>21032</v>
      </c>
      <c r="D1458" s="29">
        <v>1</v>
      </c>
      <c r="E1458" s="42" t="s">
        <v>4310</v>
      </c>
      <c r="F1458" s="29"/>
      <c r="G1458" s="29" t="s">
        <v>731</v>
      </c>
      <c r="H1458" s="29" t="s">
        <v>876</v>
      </c>
    </row>
    <row r="1459" spans="1:8" s="1" customFormat="1" ht="20.85" customHeight="1" x14ac:dyDescent="0.25">
      <c r="A1459" s="29" t="s">
        <v>4311</v>
      </c>
      <c r="B1459" s="30" t="s">
        <v>4312</v>
      </c>
      <c r="C1459" s="37">
        <v>23207</v>
      </c>
      <c r="D1459" s="29">
        <v>1</v>
      </c>
      <c r="E1459" s="42" t="s">
        <v>4313</v>
      </c>
      <c r="F1459" s="29"/>
      <c r="G1459" s="29" t="s">
        <v>731</v>
      </c>
      <c r="H1459" s="29" t="s">
        <v>876</v>
      </c>
    </row>
    <row r="1460" spans="1:8" s="1" customFormat="1" ht="20.85" customHeight="1" x14ac:dyDescent="0.25">
      <c r="A1460" s="29" t="s">
        <v>4314</v>
      </c>
      <c r="B1460" s="30" t="s">
        <v>4315</v>
      </c>
      <c r="C1460" s="37">
        <v>26292</v>
      </c>
      <c r="D1460" s="29">
        <v>1</v>
      </c>
      <c r="E1460" s="42" t="s">
        <v>4316</v>
      </c>
      <c r="F1460" s="29"/>
      <c r="G1460" s="29" t="s">
        <v>731</v>
      </c>
      <c r="H1460" s="29" t="s">
        <v>876</v>
      </c>
    </row>
    <row r="1461" spans="1:8" s="1" customFormat="1" ht="20.85" customHeight="1" x14ac:dyDescent="0.25">
      <c r="A1461" s="29" t="s">
        <v>4317</v>
      </c>
      <c r="B1461" s="30" t="s">
        <v>4318</v>
      </c>
      <c r="C1461" s="37">
        <v>24444</v>
      </c>
      <c r="D1461" s="29">
        <v>1</v>
      </c>
      <c r="E1461" s="42" t="s">
        <v>4319</v>
      </c>
      <c r="F1461" s="29"/>
      <c r="G1461" s="29" t="s">
        <v>731</v>
      </c>
      <c r="H1461" s="29" t="s">
        <v>876</v>
      </c>
    </row>
    <row r="1462" spans="1:8" s="1" customFormat="1" ht="20.85" customHeight="1" x14ac:dyDescent="0.25">
      <c r="A1462" s="29" t="s">
        <v>4320</v>
      </c>
      <c r="B1462" s="30" t="s">
        <v>4321</v>
      </c>
      <c r="C1462" s="37">
        <v>24873</v>
      </c>
      <c r="D1462" s="29">
        <v>1</v>
      </c>
      <c r="E1462" s="42" t="s">
        <v>4322</v>
      </c>
      <c r="F1462" s="29"/>
      <c r="G1462" s="29" t="s">
        <v>731</v>
      </c>
      <c r="H1462" s="29" t="s">
        <v>876</v>
      </c>
    </row>
    <row r="1463" spans="1:8" s="1" customFormat="1" ht="20.85" customHeight="1" x14ac:dyDescent="0.25">
      <c r="A1463" s="29" t="s">
        <v>4323</v>
      </c>
      <c r="B1463" s="30" t="s">
        <v>4324</v>
      </c>
      <c r="C1463" s="37">
        <v>15389</v>
      </c>
      <c r="D1463" s="29">
        <v>1</v>
      </c>
      <c r="E1463" s="42" t="s">
        <v>4325</v>
      </c>
      <c r="F1463" s="29" t="s">
        <v>16790</v>
      </c>
      <c r="G1463" s="29" t="s">
        <v>731</v>
      </c>
      <c r="H1463" s="29" t="s">
        <v>876</v>
      </c>
    </row>
    <row r="1464" spans="1:8" s="1" customFormat="1" ht="20.85" customHeight="1" x14ac:dyDescent="0.25">
      <c r="A1464" s="29" t="s">
        <v>4326</v>
      </c>
      <c r="B1464" s="30" t="s">
        <v>4327</v>
      </c>
      <c r="C1464" s="37">
        <v>18686</v>
      </c>
      <c r="D1464" s="29">
        <v>1</v>
      </c>
      <c r="E1464" s="42" t="s">
        <v>4328</v>
      </c>
      <c r="F1464" s="29" t="s">
        <v>16790</v>
      </c>
      <c r="G1464" s="29" t="s">
        <v>731</v>
      </c>
      <c r="H1464" s="29" t="s">
        <v>876</v>
      </c>
    </row>
    <row r="1465" spans="1:8" s="1" customFormat="1" ht="20.85" customHeight="1" x14ac:dyDescent="0.25">
      <c r="A1465" s="29" t="s">
        <v>4329</v>
      </c>
      <c r="B1465" s="30" t="s">
        <v>4330</v>
      </c>
      <c r="C1465" s="37">
        <v>776</v>
      </c>
      <c r="D1465" s="29">
        <v>1</v>
      </c>
      <c r="E1465" s="42" t="s">
        <v>4331</v>
      </c>
      <c r="F1465" s="29"/>
      <c r="G1465" s="29" t="s">
        <v>731</v>
      </c>
      <c r="H1465" s="29" t="s">
        <v>876</v>
      </c>
    </row>
    <row r="1466" spans="1:8" s="1" customFormat="1" ht="20.85" customHeight="1" x14ac:dyDescent="0.25">
      <c r="A1466" s="29" t="s">
        <v>4332</v>
      </c>
      <c r="B1466" s="30" t="s">
        <v>4333</v>
      </c>
      <c r="C1466" s="37">
        <v>776</v>
      </c>
      <c r="D1466" s="29">
        <v>1</v>
      </c>
      <c r="E1466" s="42" t="s">
        <v>4334</v>
      </c>
      <c r="F1466" s="29"/>
      <c r="G1466" s="29" t="s">
        <v>731</v>
      </c>
      <c r="H1466" s="29" t="s">
        <v>876</v>
      </c>
    </row>
    <row r="1467" spans="1:8" s="1" customFormat="1" ht="20.85" customHeight="1" x14ac:dyDescent="0.25">
      <c r="A1467" s="29" t="s">
        <v>4335</v>
      </c>
      <c r="B1467" s="30" t="s">
        <v>4336</v>
      </c>
      <c r="C1467" s="37">
        <v>688</v>
      </c>
      <c r="D1467" s="29">
        <v>1</v>
      </c>
      <c r="E1467" s="42" t="s">
        <v>4337</v>
      </c>
      <c r="F1467" s="29"/>
      <c r="G1467" s="29" t="s">
        <v>731</v>
      </c>
      <c r="H1467" s="29" t="s">
        <v>876</v>
      </c>
    </row>
    <row r="1468" spans="1:8" s="1" customFormat="1" ht="20.85" customHeight="1" x14ac:dyDescent="0.25">
      <c r="A1468" s="29" t="s">
        <v>4338</v>
      </c>
      <c r="B1468" s="30" t="s">
        <v>4339</v>
      </c>
      <c r="C1468" s="37">
        <v>776</v>
      </c>
      <c r="D1468" s="29">
        <v>1</v>
      </c>
      <c r="E1468" s="42" t="s">
        <v>4340</v>
      </c>
      <c r="F1468" s="29"/>
      <c r="G1468" s="29" t="s">
        <v>731</v>
      </c>
      <c r="H1468" s="29" t="s">
        <v>876</v>
      </c>
    </row>
    <row r="1469" spans="1:8" s="1" customFormat="1" ht="20.85" customHeight="1" x14ac:dyDescent="0.25">
      <c r="A1469" s="29" t="s">
        <v>4341</v>
      </c>
      <c r="B1469" s="30" t="s">
        <v>4342</v>
      </c>
      <c r="C1469" s="37">
        <v>776</v>
      </c>
      <c r="D1469" s="29">
        <v>1</v>
      </c>
      <c r="E1469" s="42" t="s">
        <v>4343</v>
      </c>
      <c r="F1469" s="29" t="s">
        <v>16790</v>
      </c>
      <c r="G1469" s="29" t="s">
        <v>731</v>
      </c>
      <c r="H1469" s="29" t="s">
        <v>876</v>
      </c>
    </row>
    <row r="1470" spans="1:8" s="1" customFormat="1" ht="20.85" customHeight="1" x14ac:dyDescent="0.25">
      <c r="A1470" s="29" t="s">
        <v>4344</v>
      </c>
      <c r="B1470" s="30" t="s">
        <v>4345</v>
      </c>
      <c r="C1470" s="37">
        <v>5788</v>
      </c>
      <c r="D1470" s="29">
        <v>1</v>
      </c>
      <c r="E1470" s="42" t="s">
        <v>4346</v>
      </c>
      <c r="F1470" s="29"/>
      <c r="G1470" s="29" t="s">
        <v>731</v>
      </c>
      <c r="H1470" s="29" t="s">
        <v>876</v>
      </c>
    </row>
    <row r="1471" spans="1:8" s="1" customFormat="1" ht="20.85" customHeight="1" x14ac:dyDescent="0.25">
      <c r="A1471" s="29" t="s">
        <v>4347</v>
      </c>
      <c r="B1471" s="30" t="s">
        <v>4348</v>
      </c>
      <c r="C1471" s="37">
        <v>2175</v>
      </c>
      <c r="D1471" s="29">
        <v>1</v>
      </c>
      <c r="E1471" s="42" t="s">
        <v>4349</v>
      </c>
      <c r="F1471" s="29"/>
      <c r="G1471" s="29" t="s">
        <v>731</v>
      </c>
      <c r="H1471" s="29" t="s">
        <v>876</v>
      </c>
    </row>
    <row r="1472" spans="1:8" s="1" customFormat="1" ht="20.85" customHeight="1" x14ac:dyDescent="0.25">
      <c r="A1472" s="29" t="s">
        <v>4350</v>
      </c>
      <c r="B1472" s="30" t="s">
        <v>4351</v>
      </c>
      <c r="C1472" s="37">
        <v>2175</v>
      </c>
      <c r="D1472" s="29">
        <v>1</v>
      </c>
      <c r="E1472" s="42" t="s">
        <v>4352</v>
      </c>
      <c r="F1472" s="29"/>
      <c r="G1472" s="29" t="s">
        <v>731</v>
      </c>
      <c r="H1472" s="29" t="s">
        <v>876</v>
      </c>
    </row>
    <row r="1473" spans="1:8" s="1" customFormat="1" ht="20.85" customHeight="1" x14ac:dyDescent="0.25">
      <c r="A1473" s="29" t="s">
        <v>4353</v>
      </c>
      <c r="B1473" s="30" t="s">
        <v>4354</v>
      </c>
      <c r="C1473" s="37">
        <v>2175</v>
      </c>
      <c r="D1473" s="29">
        <v>1</v>
      </c>
      <c r="E1473" s="42" t="s">
        <v>4355</v>
      </c>
      <c r="F1473" s="29"/>
      <c r="G1473" s="29" t="s">
        <v>731</v>
      </c>
      <c r="H1473" s="29" t="s">
        <v>876</v>
      </c>
    </row>
    <row r="1474" spans="1:8" s="1" customFormat="1" ht="20.85" customHeight="1" x14ac:dyDescent="0.25">
      <c r="A1474" s="29" t="s">
        <v>4356</v>
      </c>
      <c r="B1474" s="30" t="s">
        <v>4357</v>
      </c>
      <c r="C1474" s="37">
        <v>1595</v>
      </c>
      <c r="D1474" s="29">
        <v>1</v>
      </c>
      <c r="E1474" s="42" t="s">
        <v>4358</v>
      </c>
      <c r="F1474" s="29"/>
      <c r="G1474" s="29" t="s">
        <v>731</v>
      </c>
      <c r="H1474" s="29" t="s">
        <v>876</v>
      </c>
    </row>
    <row r="1475" spans="1:8" s="1" customFormat="1" ht="20.85" customHeight="1" x14ac:dyDescent="0.25">
      <c r="A1475" s="29" t="s">
        <v>4359</v>
      </c>
      <c r="B1475" s="30" t="s">
        <v>4360</v>
      </c>
      <c r="C1475" s="37">
        <v>1004</v>
      </c>
      <c r="D1475" s="29">
        <v>1</v>
      </c>
      <c r="E1475" s="42" t="s">
        <v>4361</v>
      </c>
      <c r="F1475" s="29"/>
      <c r="G1475" s="29" t="s">
        <v>731</v>
      </c>
      <c r="H1475" s="29" t="s">
        <v>876</v>
      </c>
    </row>
    <row r="1476" spans="1:8" s="1" customFormat="1" ht="20.85" customHeight="1" x14ac:dyDescent="0.25">
      <c r="A1476" s="29" t="s">
        <v>4362</v>
      </c>
      <c r="B1476" s="30" t="s">
        <v>4363</v>
      </c>
      <c r="C1476" s="37">
        <v>1296</v>
      </c>
      <c r="D1476" s="29">
        <v>1</v>
      </c>
      <c r="E1476" s="42" t="s">
        <v>4364</v>
      </c>
      <c r="F1476" s="29"/>
      <c r="G1476" s="29" t="s">
        <v>731</v>
      </c>
      <c r="H1476" s="29" t="s">
        <v>876</v>
      </c>
    </row>
    <row r="1477" spans="1:8" s="1" customFormat="1" ht="20.85" customHeight="1" x14ac:dyDescent="0.25">
      <c r="A1477" s="29" t="s">
        <v>4365</v>
      </c>
      <c r="B1477" s="30" t="s">
        <v>4366</v>
      </c>
      <c r="C1477" s="37">
        <v>437</v>
      </c>
      <c r="D1477" s="29">
        <v>1</v>
      </c>
      <c r="E1477" s="42" t="s">
        <v>4367</v>
      </c>
      <c r="F1477" s="29"/>
      <c r="G1477" s="29" t="s">
        <v>731</v>
      </c>
      <c r="H1477" s="29" t="s">
        <v>876</v>
      </c>
    </row>
    <row r="1478" spans="1:8" s="1" customFormat="1" ht="20.85" customHeight="1" x14ac:dyDescent="0.25">
      <c r="A1478" s="29" t="s">
        <v>4368</v>
      </c>
      <c r="B1478" s="30" t="s">
        <v>4369</v>
      </c>
      <c r="C1478" s="37">
        <v>315</v>
      </c>
      <c r="D1478" s="29">
        <v>1</v>
      </c>
      <c r="E1478" s="42" t="s">
        <v>4370</v>
      </c>
      <c r="F1478" s="29"/>
      <c r="G1478" s="29" t="s">
        <v>731</v>
      </c>
      <c r="H1478" s="29" t="s">
        <v>876</v>
      </c>
    </row>
    <row r="1479" spans="1:8" s="1" customFormat="1" ht="20.85" customHeight="1" x14ac:dyDescent="0.25">
      <c r="A1479" s="29" t="s">
        <v>4371</v>
      </c>
      <c r="B1479" s="30" t="s">
        <v>4372</v>
      </c>
      <c r="C1479" s="37">
        <v>1170</v>
      </c>
      <c r="D1479" s="29">
        <v>1</v>
      </c>
      <c r="E1479" s="42" t="s">
        <v>4373</v>
      </c>
      <c r="F1479" s="29"/>
      <c r="G1479" s="29" t="s">
        <v>731</v>
      </c>
      <c r="H1479" s="29" t="s">
        <v>876</v>
      </c>
    </row>
    <row r="1480" spans="1:8" s="1" customFormat="1" ht="20.85" customHeight="1" x14ac:dyDescent="0.25">
      <c r="A1480" s="29" t="s">
        <v>4374</v>
      </c>
      <c r="B1480" s="30" t="s">
        <v>4375</v>
      </c>
      <c r="C1480" s="37">
        <v>696</v>
      </c>
      <c r="D1480" s="29">
        <v>1</v>
      </c>
      <c r="E1480" s="42" t="s">
        <v>4376</v>
      </c>
      <c r="F1480" s="29"/>
      <c r="G1480" s="29" t="s">
        <v>731</v>
      </c>
      <c r="H1480" s="29" t="s">
        <v>876</v>
      </c>
    </row>
    <row r="1481" spans="1:8" s="1" customFormat="1" ht="20.85" customHeight="1" x14ac:dyDescent="0.25">
      <c r="A1481" s="29" t="s">
        <v>4377</v>
      </c>
      <c r="B1481" s="30" t="s">
        <v>4378</v>
      </c>
      <c r="C1481" s="37">
        <v>104</v>
      </c>
      <c r="D1481" s="29">
        <v>10</v>
      </c>
      <c r="E1481" s="42" t="s">
        <v>4379</v>
      </c>
      <c r="F1481" s="29"/>
      <c r="G1481" s="29" t="s">
        <v>731</v>
      </c>
      <c r="H1481" s="29" t="s">
        <v>876</v>
      </c>
    </row>
    <row r="1482" spans="1:8" s="1" customFormat="1" ht="20.85" customHeight="1" x14ac:dyDescent="0.25">
      <c r="A1482" s="29" t="s">
        <v>4380</v>
      </c>
      <c r="B1482" s="30" t="s">
        <v>4381</v>
      </c>
      <c r="C1482" s="37">
        <v>1578</v>
      </c>
      <c r="D1482" s="29">
        <v>1</v>
      </c>
      <c r="E1482" s="42" t="s">
        <v>4382</v>
      </c>
      <c r="F1482" s="29"/>
      <c r="G1482" s="29" t="s">
        <v>731</v>
      </c>
      <c r="H1482" s="29" t="s">
        <v>876</v>
      </c>
    </row>
    <row r="1483" spans="1:8" s="1" customFormat="1" ht="20.85" customHeight="1" x14ac:dyDescent="0.25">
      <c r="A1483" s="29" t="s">
        <v>4383</v>
      </c>
      <c r="B1483" s="30" t="s">
        <v>4384</v>
      </c>
      <c r="C1483" s="37">
        <v>729</v>
      </c>
      <c r="D1483" s="29">
        <v>1</v>
      </c>
      <c r="E1483" s="42" t="s">
        <v>4385</v>
      </c>
      <c r="F1483" s="29"/>
      <c r="G1483" s="29" t="s">
        <v>731</v>
      </c>
      <c r="H1483" s="29" t="s">
        <v>876</v>
      </c>
    </row>
    <row r="1484" spans="1:8" s="1" customFormat="1" ht="20.85" customHeight="1" x14ac:dyDescent="0.25">
      <c r="A1484" s="29" t="s">
        <v>4386</v>
      </c>
      <c r="B1484" s="30" t="s">
        <v>4387</v>
      </c>
      <c r="C1484" s="37">
        <v>3651</v>
      </c>
      <c r="D1484" s="29">
        <v>1</v>
      </c>
      <c r="E1484" s="42" t="s">
        <v>4388</v>
      </c>
      <c r="F1484" s="29"/>
      <c r="G1484" s="29" t="s">
        <v>731</v>
      </c>
      <c r="H1484" s="29" t="s">
        <v>876</v>
      </c>
    </row>
    <row r="1485" spans="1:8" s="1" customFormat="1" ht="20.85" customHeight="1" x14ac:dyDescent="0.25">
      <c r="A1485" s="29" t="s">
        <v>4389</v>
      </c>
      <c r="B1485" s="30" t="s">
        <v>4390</v>
      </c>
      <c r="C1485" s="37">
        <v>4775</v>
      </c>
      <c r="D1485" s="29">
        <v>1</v>
      </c>
      <c r="E1485" s="42" t="s">
        <v>4391</v>
      </c>
      <c r="F1485" s="29"/>
      <c r="G1485" s="29" t="s">
        <v>731</v>
      </c>
      <c r="H1485" s="29" t="s">
        <v>876</v>
      </c>
    </row>
    <row r="1486" spans="1:8" s="1" customFormat="1" ht="20.85" customHeight="1" x14ac:dyDescent="0.25">
      <c r="A1486" s="29" t="s">
        <v>4392</v>
      </c>
      <c r="B1486" s="30" t="s">
        <v>4393</v>
      </c>
      <c r="C1486" s="37">
        <v>1254</v>
      </c>
      <c r="D1486" s="29">
        <v>1</v>
      </c>
      <c r="E1486" s="42" t="s">
        <v>4394</v>
      </c>
      <c r="F1486" s="29"/>
      <c r="G1486" s="29" t="s">
        <v>731</v>
      </c>
      <c r="H1486" s="29" t="s">
        <v>876</v>
      </c>
    </row>
    <row r="1487" spans="1:8" s="1" customFormat="1" ht="20.85" customHeight="1" x14ac:dyDescent="0.25">
      <c r="A1487" s="29" t="s">
        <v>4395</v>
      </c>
      <c r="B1487" s="30" t="s">
        <v>4396</v>
      </c>
      <c r="C1487" s="37">
        <v>17896</v>
      </c>
      <c r="D1487" s="29">
        <v>1</v>
      </c>
      <c r="E1487" s="42" t="s">
        <v>4397</v>
      </c>
      <c r="F1487" s="29" t="s">
        <v>16790</v>
      </c>
      <c r="G1487" s="29" t="s">
        <v>731</v>
      </c>
      <c r="H1487" s="29" t="s">
        <v>876</v>
      </c>
    </row>
    <row r="1488" spans="1:8" s="1" customFormat="1" ht="20.85" customHeight="1" x14ac:dyDescent="0.25">
      <c r="A1488" s="29" t="s">
        <v>4398</v>
      </c>
      <c r="B1488" s="30" t="s">
        <v>4399</v>
      </c>
      <c r="C1488" s="37">
        <v>17896</v>
      </c>
      <c r="D1488" s="29">
        <v>1</v>
      </c>
      <c r="E1488" s="42" t="s">
        <v>4400</v>
      </c>
      <c r="F1488" s="29"/>
      <c r="G1488" s="29" t="s">
        <v>731</v>
      </c>
      <c r="H1488" s="29" t="s">
        <v>876</v>
      </c>
    </row>
    <row r="1489" spans="1:8" s="1" customFormat="1" ht="20.85" customHeight="1" x14ac:dyDescent="0.25">
      <c r="A1489" s="29" t="s">
        <v>4401</v>
      </c>
      <c r="B1489" s="30" t="s">
        <v>4402</v>
      </c>
      <c r="C1489" s="37">
        <v>20666</v>
      </c>
      <c r="D1489" s="29">
        <v>1</v>
      </c>
      <c r="E1489" s="42" t="s">
        <v>4403</v>
      </c>
      <c r="F1489" s="29" t="s">
        <v>16790</v>
      </c>
      <c r="G1489" s="29" t="s">
        <v>731</v>
      </c>
      <c r="H1489" s="29" t="s">
        <v>876</v>
      </c>
    </row>
    <row r="1490" spans="1:8" s="1" customFormat="1" ht="20.85" customHeight="1" x14ac:dyDescent="0.25">
      <c r="A1490" s="29" t="s">
        <v>4404</v>
      </c>
      <c r="B1490" s="30" t="s">
        <v>4405</v>
      </c>
      <c r="C1490" s="37">
        <v>20666</v>
      </c>
      <c r="D1490" s="29">
        <v>1</v>
      </c>
      <c r="E1490" s="42" t="s">
        <v>4406</v>
      </c>
      <c r="F1490" s="29"/>
      <c r="G1490" s="29" t="s">
        <v>731</v>
      </c>
      <c r="H1490" s="29" t="s">
        <v>876</v>
      </c>
    </row>
    <row r="1491" spans="1:8" s="1" customFormat="1" ht="20.85" customHeight="1" x14ac:dyDescent="0.25">
      <c r="A1491" s="29" t="s">
        <v>4407</v>
      </c>
      <c r="B1491" s="30" t="s">
        <v>4408</v>
      </c>
      <c r="C1491" s="37">
        <v>23506</v>
      </c>
      <c r="D1491" s="29">
        <v>1</v>
      </c>
      <c r="E1491" s="42" t="s">
        <v>4409</v>
      </c>
      <c r="F1491" s="29" t="s">
        <v>16790</v>
      </c>
      <c r="G1491" s="29" t="s">
        <v>731</v>
      </c>
      <c r="H1491" s="29" t="s">
        <v>876</v>
      </c>
    </row>
    <row r="1492" spans="1:8" s="1" customFormat="1" ht="20.85" customHeight="1" x14ac:dyDescent="0.25">
      <c r="A1492" s="29" t="s">
        <v>4410</v>
      </c>
      <c r="B1492" s="30" t="s">
        <v>4411</v>
      </c>
      <c r="C1492" s="37">
        <v>23506</v>
      </c>
      <c r="D1492" s="29">
        <v>1</v>
      </c>
      <c r="E1492" s="42" t="s">
        <v>4412</v>
      </c>
      <c r="F1492" s="29"/>
      <c r="G1492" s="29" t="s">
        <v>731</v>
      </c>
      <c r="H1492" s="29" t="s">
        <v>876</v>
      </c>
    </row>
    <row r="1493" spans="1:8" s="1" customFormat="1" ht="20.85" customHeight="1" x14ac:dyDescent="0.25">
      <c r="A1493" s="29" t="s">
        <v>4413</v>
      </c>
      <c r="B1493" s="30" t="s">
        <v>4414</v>
      </c>
      <c r="C1493" s="37">
        <v>26567</v>
      </c>
      <c r="D1493" s="29">
        <v>1</v>
      </c>
      <c r="E1493" s="42" t="s">
        <v>4415</v>
      </c>
      <c r="F1493" s="29" t="s">
        <v>16790</v>
      </c>
      <c r="G1493" s="29" t="s">
        <v>731</v>
      </c>
      <c r="H1493" s="29" t="s">
        <v>876</v>
      </c>
    </row>
    <row r="1494" spans="1:8" s="1" customFormat="1" ht="20.85" customHeight="1" x14ac:dyDescent="0.25">
      <c r="A1494" s="29" t="s">
        <v>4416</v>
      </c>
      <c r="B1494" s="30" t="s">
        <v>4417</v>
      </c>
      <c r="C1494" s="37">
        <v>26567</v>
      </c>
      <c r="D1494" s="29">
        <v>1</v>
      </c>
      <c r="E1494" s="42" t="s">
        <v>4418</v>
      </c>
      <c r="F1494" s="29"/>
      <c r="G1494" s="29" t="s">
        <v>731</v>
      </c>
      <c r="H1494" s="29" t="s">
        <v>876</v>
      </c>
    </row>
    <row r="1495" spans="1:8" s="1" customFormat="1" ht="20.85" customHeight="1" x14ac:dyDescent="0.25">
      <c r="A1495" s="29" t="s">
        <v>4419</v>
      </c>
      <c r="B1495" s="30" t="s">
        <v>4420</v>
      </c>
      <c r="C1495" s="37">
        <v>31329</v>
      </c>
      <c r="D1495" s="29">
        <v>1</v>
      </c>
      <c r="E1495" s="42" t="s">
        <v>4421</v>
      </c>
      <c r="F1495" s="29" t="s">
        <v>16790</v>
      </c>
      <c r="G1495" s="29" t="s">
        <v>731</v>
      </c>
      <c r="H1495" s="29" t="s">
        <v>876</v>
      </c>
    </row>
    <row r="1496" spans="1:8" s="1" customFormat="1" ht="20.85" customHeight="1" x14ac:dyDescent="0.25">
      <c r="A1496" s="29" t="s">
        <v>4422</v>
      </c>
      <c r="B1496" s="30" t="s">
        <v>4423</v>
      </c>
      <c r="C1496" s="37">
        <v>31329</v>
      </c>
      <c r="D1496" s="29">
        <v>1</v>
      </c>
      <c r="E1496" s="42" t="s">
        <v>4424</v>
      </c>
      <c r="F1496" s="29"/>
      <c r="G1496" s="29" t="s">
        <v>731</v>
      </c>
      <c r="H1496" s="29" t="s">
        <v>876</v>
      </c>
    </row>
    <row r="1497" spans="1:8" s="1" customFormat="1" ht="20.85" customHeight="1" x14ac:dyDescent="0.25">
      <c r="A1497" s="29" t="s">
        <v>4425</v>
      </c>
      <c r="B1497" s="30" t="s">
        <v>4426</v>
      </c>
      <c r="C1497" s="37">
        <v>31329</v>
      </c>
      <c r="D1497" s="29">
        <v>1</v>
      </c>
      <c r="E1497" s="42" t="s">
        <v>4427</v>
      </c>
      <c r="F1497" s="29" t="s">
        <v>16790</v>
      </c>
      <c r="G1497" s="29" t="s">
        <v>731</v>
      </c>
      <c r="H1497" s="29" t="s">
        <v>876</v>
      </c>
    </row>
    <row r="1498" spans="1:8" s="1" customFormat="1" ht="20.85" customHeight="1" x14ac:dyDescent="0.25">
      <c r="A1498" s="29" t="s">
        <v>4428</v>
      </c>
      <c r="B1498" s="30" t="s">
        <v>4429</v>
      </c>
      <c r="C1498" s="37">
        <v>36323</v>
      </c>
      <c r="D1498" s="29">
        <v>1</v>
      </c>
      <c r="E1498" s="42" t="s">
        <v>4430</v>
      </c>
      <c r="F1498" s="29" t="s">
        <v>16790</v>
      </c>
      <c r="G1498" s="29" t="s">
        <v>731</v>
      </c>
      <c r="H1498" s="29" t="s">
        <v>876</v>
      </c>
    </row>
    <row r="1499" spans="1:8" s="1" customFormat="1" ht="20.85" customHeight="1" x14ac:dyDescent="0.25">
      <c r="A1499" s="29" t="s">
        <v>4431</v>
      </c>
      <c r="B1499" s="30" t="s">
        <v>4432</v>
      </c>
      <c r="C1499" s="37">
        <v>36323</v>
      </c>
      <c r="D1499" s="29">
        <v>1</v>
      </c>
      <c r="E1499" s="42" t="s">
        <v>4433</v>
      </c>
      <c r="F1499" s="29"/>
      <c r="G1499" s="29" t="s">
        <v>731</v>
      </c>
      <c r="H1499" s="29" t="s">
        <v>876</v>
      </c>
    </row>
    <row r="1500" spans="1:8" s="1" customFormat="1" ht="20.85" customHeight="1" x14ac:dyDescent="0.25">
      <c r="A1500" s="29" t="s">
        <v>4434</v>
      </c>
      <c r="B1500" s="30" t="s">
        <v>4435</v>
      </c>
      <c r="C1500" s="37">
        <v>41097</v>
      </c>
      <c r="D1500" s="29">
        <v>1</v>
      </c>
      <c r="E1500" s="42" t="s">
        <v>4436</v>
      </c>
      <c r="F1500" s="29" t="s">
        <v>16790</v>
      </c>
      <c r="G1500" s="29" t="s">
        <v>731</v>
      </c>
      <c r="H1500" s="29" t="s">
        <v>876</v>
      </c>
    </row>
    <row r="1501" spans="1:8" s="1" customFormat="1" ht="20.85" customHeight="1" x14ac:dyDescent="0.25">
      <c r="A1501" s="29" t="s">
        <v>4437</v>
      </c>
      <c r="B1501" s="30" t="s">
        <v>4438</v>
      </c>
      <c r="C1501" s="37">
        <v>41097</v>
      </c>
      <c r="D1501" s="29">
        <v>1</v>
      </c>
      <c r="E1501" s="42" t="s">
        <v>4439</v>
      </c>
      <c r="F1501" s="29"/>
      <c r="G1501" s="29" t="s">
        <v>731</v>
      </c>
      <c r="H1501" s="29" t="s">
        <v>876</v>
      </c>
    </row>
    <row r="1502" spans="1:8" s="1" customFormat="1" ht="20.85" customHeight="1" x14ac:dyDescent="0.25">
      <c r="A1502" s="29" t="s">
        <v>4440</v>
      </c>
      <c r="B1502" s="30" t="s">
        <v>4441</v>
      </c>
      <c r="C1502" s="37">
        <v>47668</v>
      </c>
      <c r="D1502" s="29">
        <v>1</v>
      </c>
      <c r="E1502" s="42" t="s">
        <v>4442</v>
      </c>
      <c r="F1502" s="29" t="s">
        <v>16790</v>
      </c>
      <c r="G1502" s="29" t="s">
        <v>731</v>
      </c>
      <c r="H1502" s="29" t="s">
        <v>876</v>
      </c>
    </row>
    <row r="1503" spans="1:8" s="1" customFormat="1" ht="20.85" customHeight="1" x14ac:dyDescent="0.25">
      <c r="A1503" s="29" t="s">
        <v>4443</v>
      </c>
      <c r="B1503" s="30" t="s">
        <v>4444</v>
      </c>
      <c r="C1503" s="37">
        <v>47668</v>
      </c>
      <c r="D1503" s="29">
        <v>1</v>
      </c>
      <c r="E1503" s="42" t="s">
        <v>4445</v>
      </c>
      <c r="F1503" s="29"/>
      <c r="G1503" s="29" t="s">
        <v>731</v>
      </c>
      <c r="H1503" s="29" t="s">
        <v>876</v>
      </c>
    </row>
    <row r="1504" spans="1:8" s="1" customFormat="1" ht="20.85" customHeight="1" x14ac:dyDescent="0.25">
      <c r="A1504" s="29" t="s">
        <v>4446</v>
      </c>
      <c r="B1504" s="30" t="s">
        <v>4447</v>
      </c>
      <c r="C1504" s="37">
        <v>62426</v>
      </c>
      <c r="D1504" s="29">
        <v>1</v>
      </c>
      <c r="E1504" s="42" t="s">
        <v>4448</v>
      </c>
      <c r="F1504" s="29" t="s">
        <v>16790</v>
      </c>
      <c r="G1504" s="29" t="s">
        <v>731</v>
      </c>
      <c r="H1504" s="29" t="s">
        <v>876</v>
      </c>
    </row>
    <row r="1505" spans="1:8" s="1" customFormat="1" ht="20.85" customHeight="1" x14ac:dyDescent="0.25">
      <c r="A1505" s="29" t="s">
        <v>4449</v>
      </c>
      <c r="B1505" s="30" t="s">
        <v>4450</v>
      </c>
      <c r="C1505" s="37">
        <v>62426</v>
      </c>
      <c r="D1505" s="29">
        <v>1</v>
      </c>
      <c r="E1505" s="42" t="s">
        <v>4451</v>
      </c>
      <c r="F1505" s="29"/>
      <c r="G1505" s="29" t="s">
        <v>731</v>
      </c>
      <c r="H1505" s="29" t="s">
        <v>876</v>
      </c>
    </row>
    <row r="1506" spans="1:8" s="1" customFormat="1" ht="20.85" customHeight="1" x14ac:dyDescent="0.25">
      <c r="A1506" s="29" t="s">
        <v>4452</v>
      </c>
      <c r="B1506" s="30" t="s">
        <v>4453</v>
      </c>
      <c r="C1506" s="37">
        <v>74907</v>
      </c>
      <c r="D1506" s="29">
        <v>1</v>
      </c>
      <c r="E1506" s="42" t="s">
        <v>4454</v>
      </c>
      <c r="F1506" s="29" t="s">
        <v>16790</v>
      </c>
      <c r="G1506" s="29" t="s">
        <v>731</v>
      </c>
      <c r="H1506" s="29" t="s">
        <v>876</v>
      </c>
    </row>
    <row r="1507" spans="1:8" s="1" customFormat="1" ht="20.85" customHeight="1" x14ac:dyDescent="0.25">
      <c r="A1507" s="29" t="s">
        <v>4455</v>
      </c>
      <c r="B1507" s="30" t="s">
        <v>4456</v>
      </c>
      <c r="C1507" s="37">
        <v>74907</v>
      </c>
      <c r="D1507" s="29">
        <v>1</v>
      </c>
      <c r="E1507" s="42" t="s">
        <v>4457</v>
      </c>
      <c r="F1507" s="29"/>
      <c r="G1507" s="29" t="s">
        <v>731</v>
      </c>
      <c r="H1507" s="29" t="s">
        <v>876</v>
      </c>
    </row>
    <row r="1508" spans="1:8" s="1" customFormat="1" ht="20.85" customHeight="1" x14ac:dyDescent="0.25">
      <c r="A1508" s="29" t="s">
        <v>4458</v>
      </c>
      <c r="B1508" s="30" t="s">
        <v>4459</v>
      </c>
      <c r="C1508" s="37">
        <v>89662</v>
      </c>
      <c r="D1508" s="29">
        <v>1</v>
      </c>
      <c r="E1508" s="42" t="s">
        <v>4460</v>
      </c>
      <c r="F1508" s="29" t="s">
        <v>16790</v>
      </c>
      <c r="G1508" s="29" t="s">
        <v>731</v>
      </c>
      <c r="H1508" s="29" t="s">
        <v>876</v>
      </c>
    </row>
    <row r="1509" spans="1:8" s="1" customFormat="1" ht="20.85" customHeight="1" x14ac:dyDescent="0.25">
      <c r="A1509" s="29" t="s">
        <v>4461</v>
      </c>
      <c r="B1509" s="30" t="s">
        <v>4462</v>
      </c>
      <c r="C1509" s="37">
        <v>89662</v>
      </c>
      <c r="D1509" s="29">
        <v>1</v>
      </c>
      <c r="E1509" s="42" t="s">
        <v>4463</v>
      </c>
      <c r="F1509" s="29"/>
      <c r="G1509" s="29" t="s">
        <v>731</v>
      </c>
      <c r="H1509" s="29" t="s">
        <v>876</v>
      </c>
    </row>
    <row r="1510" spans="1:8" s="1" customFormat="1" ht="20.85" customHeight="1" x14ac:dyDescent="0.25">
      <c r="A1510" s="29" t="s">
        <v>4464</v>
      </c>
      <c r="B1510" s="30" t="s">
        <v>4465</v>
      </c>
      <c r="C1510" s="37">
        <v>99873</v>
      </c>
      <c r="D1510" s="29">
        <v>1</v>
      </c>
      <c r="E1510" s="42" t="s">
        <v>4466</v>
      </c>
      <c r="F1510" s="29" t="s">
        <v>16790</v>
      </c>
      <c r="G1510" s="29" t="s">
        <v>731</v>
      </c>
      <c r="H1510" s="29" t="s">
        <v>876</v>
      </c>
    </row>
    <row r="1511" spans="1:8" s="1" customFormat="1" ht="20.85" customHeight="1" x14ac:dyDescent="0.25">
      <c r="A1511" s="29" t="s">
        <v>4467</v>
      </c>
      <c r="B1511" s="30" t="s">
        <v>4468</v>
      </c>
      <c r="C1511" s="37">
        <v>99873</v>
      </c>
      <c r="D1511" s="29">
        <v>1</v>
      </c>
      <c r="E1511" s="42" t="s">
        <v>4469</v>
      </c>
      <c r="F1511" s="29"/>
      <c r="G1511" s="29" t="s">
        <v>731</v>
      </c>
      <c r="H1511" s="29" t="s">
        <v>876</v>
      </c>
    </row>
    <row r="1512" spans="1:8" s="1" customFormat="1" ht="20.85" customHeight="1" x14ac:dyDescent="0.25">
      <c r="A1512" s="29" t="s">
        <v>4470</v>
      </c>
      <c r="B1512" s="30" t="s">
        <v>4471</v>
      </c>
      <c r="C1512" s="37">
        <v>112358</v>
      </c>
      <c r="D1512" s="29">
        <v>1</v>
      </c>
      <c r="E1512" s="42" t="s">
        <v>4472</v>
      </c>
      <c r="F1512" s="29" t="s">
        <v>16790</v>
      </c>
      <c r="G1512" s="29" t="s">
        <v>731</v>
      </c>
      <c r="H1512" s="29" t="s">
        <v>876</v>
      </c>
    </row>
    <row r="1513" spans="1:8" s="1" customFormat="1" ht="20.85" customHeight="1" x14ac:dyDescent="0.25">
      <c r="A1513" s="29" t="s">
        <v>4473</v>
      </c>
      <c r="B1513" s="30" t="s">
        <v>4474</v>
      </c>
      <c r="C1513" s="37">
        <v>112358</v>
      </c>
      <c r="D1513" s="29">
        <v>1</v>
      </c>
      <c r="E1513" s="42" t="s">
        <v>4475</v>
      </c>
      <c r="F1513" s="29"/>
      <c r="G1513" s="29" t="s">
        <v>731</v>
      </c>
      <c r="H1513" s="29" t="s">
        <v>876</v>
      </c>
    </row>
    <row r="1514" spans="1:8" s="1" customFormat="1" ht="20.85" customHeight="1" x14ac:dyDescent="0.25">
      <c r="A1514" s="29" t="s">
        <v>4476</v>
      </c>
      <c r="B1514" s="30" t="s">
        <v>4477</v>
      </c>
      <c r="C1514" s="37">
        <v>39405</v>
      </c>
      <c r="D1514" s="29">
        <v>1</v>
      </c>
      <c r="E1514" s="42" t="s">
        <v>4478</v>
      </c>
      <c r="F1514" s="29" t="s">
        <v>16790</v>
      </c>
      <c r="G1514" s="29" t="s">
        <v>731</v>
      </c>
      <c r="H1514" s="29" t="s">
        <v>876</v>
      </c>
    </row>
    <row r="1515" spans="1:8" s="1" customFormat="1" ht="20.85" customHeight="1" x14ac:dyDescent="0.25">
      <c r="A1515" s="29" t="s">
        <v>4479</v>
      </c>
      <c r="B1515" s="30" t="s">
        <v>4480</v>
      </c>
      <c r="C1515" s="37">
        <v>39405</v>
      </c>
      <c r="D1515" s="29">
        <v>1</v>
      </c>
      <c r="E1515" s="42" t="s">
        <v>4481</v>
      </c>
      <c r="F1515" s="29"/>
      <c r="G1515" s="29" t="s">
        <v>731</v>
      </c>
      <c r="H1515" s="29" t="s">
        <v>876</v>
      </c>
    </row>
    <row r="1516" spans="1:8" s="1" customFormat="1" ht="20.85" customHeight="1" x14ac:dyDescent="0.25">
      <c r="A1516" s="29" t="s">
        <v>4482</v>
      </c>
      <c r="B1516" s="30" t="s">
        <v>4483</v>
      </c>
      <c r="C1516" s="37">
        <v>39405</v>
      </c>
      <c r="D1516" s="29">
        <v>1</v>
      </c>
      <c r="E1516" s="42" t="s">
        <v>4484</v>
      </c>
      <c r="F1516" s="29" t="s">
        <v>16790</v>
      </c>
      <c r="G1516" s="29" t="s">
        <v>731</v>
      </c>
      <c r="H1516" s="29" t="s">
        <v>876</v>
      </c>
    </row>
    <row r="1517" spans="1:8" s="1" customFormat="1" ht="20.85" customHeight="1" x14ac:dyDescent="0.25">
      <c r="A1517" s="29" t="s">
        <v>4485</v>
      </c>
      <c r="B1517" s="30" t="s">
        <v>4429</v>
      </c>
      <c r="C1517" s="37">
        <v>46170</v>
      </c>
      <c r="D1517" s="29">
        <v>1</v>
      </c>
      <c r="E1517" s="42" t="s">
        <v>4486</v>
      </c>
      <c r="F1517" s="29" t="s">
        <v>16790</v>
      </c>
      <c r="G1517" s="29" t="s">
        <v>731</v>
      </c>
      <c r="H1517" s="29" t="s">
        <v>876</v>
      </c>
    </row>
    <row r="1518" spans="1:8" s="1" customFormat="1" ht="20.85" customHeight="1" x14ac:dyDescent="0.25">
      <c r="A1518" s="29" t="s">
        <v>4487</v>
      </c>
      <c r="B1518" s="30" t="s">
        <v>4432</v>
      </c>
      <c r="C1518" s="37">
        <v>46170</v>
      </c>
      <c r="D1518" s="29">
        <v>1</v>
      </c>
      <c r="E1518" s="42" t="s">
        <v>4488</v>
      </c>
      <c r="F1518" s="29"/>
      <c r="G1518" s="29" t="s">
        <v>731</v>
      </c>
      <c r="H1518" s="29" t="s">
        <v>876</v>
      </c>
    </row>
    <row r="1519" spans="1:8" s="1" customFormat="1" ht="20.85" customHeight="1" x14ac:dyDescent="0.25">
      <c r="A1519" s="29" t="s">
        <v>4489</v>
      </c>
      <c r="B1519" s="30" t="s">
        <v>4490</v>
      </c>
      <c r="C1519" s="37">
        <v>46170</v>
      </c>
      <c r="D1519" s="29">
        <v>1</v>
      </c>
      <c r="E1519" s="42" t="s">
        <v>4491</v>
      </c>
      <c r="F1519" s="29" t="s">
        <v>16790</v>
      </c>
      <c r="G1519" s="29" t="s">
        <v>731</v>
      </c>
      <c r="H1519" s="29" t="s">
        <v>876</v>
      </c>
    </row>
    <row r="1520" spans="1:8" s="1" customFormat="1" ht="20.85" customHeight="1" x14ac:dyDescent="0.25">
      <c r="A1520" s="29" t="s">
        <v>4492</v>
      </c>
      <c r="B1520" s="30" t="s">
        <v>4435</v>
      </c>
      <c r="C1520" s="37">
        <v>54860</v>
      </c>
      <c r="D1520" s="29">
        <v>1</v>
      </c>
      <c r="E1520" s="42" t="s">
        <v>4493</v>
      </c>
      <c r="F1520" s="29" t="s">
        <v>16790</v>
      </c>
      <c r="G1520" s="29" t="s">
        <v>731</v>
      </c>
      <c r="H1520" s="29" t="s">
        <v>876</v>
      </c>
    </row>
    <row r="1521" spans="1:8" s="1" customFormat="1" ht="20.85" customHeight="1" x14ac:dyDescent="0.25">
      <c r="A1521" s="29" t="s">
        <v>4494</v>
      </c>
      <c r="B1521" s="30" t="s">
        <v>4438</v>
      </c>
      <c r="C1521" s="37">
        <v>54860</v>
      </c>
      <c r="D1521" s="29">
        <v>1</v>
      </c>
      <c r="E1521" s="42" t="s">
        <v>4495</v>
      </c>
      <c r="F1521" s="29"/>
      <c r="G1521" s="29" t="s">
        <v>731</v>
      </c>
      <c r="H1521" s="29" t="s">
        <v>876</v>
      </c>
    </row>
    <row r="1522" spans="1:8" s="1" customFormat="1" ht="20.85" customHeight="1" x14ac:dyDescent="0.25">
      <c r="A1522" s="29" t="s">
        <v>4496</v>
      </c>
      <c r="B1522" s="30" t="s">
        <v>4441</v>
      </c>
      <c r="C1522" s="37">
        <v>67146</v>
      </c>
      <c r="D1522" s="29">
        <v>1</v>
      </c>
      <c r="E1522" s="42" t="s">
        <v>4497</v>
      </c>
      <c r="F1522" s="29" t="s">
        <v>16790</v>
      </c>
      <c r="G1522" s="29" t="s">
        <v>731</v>
      </c>
      <c r="H1522" s="29" t="s">
        <v>876</v>
      </c>
    </row>
    <row r="1523" spans="1:8" s="1" customFormat="1" ht="20.85" customHeight="1" x14ac:dyDescent="0.25">
      <c r="A1523" s="29" t="s">
        <v>4498</v>
      </c>
      <c r="B1523" s="30" t="s">
        <v>4444</v>
      </c>
      <c r="C1523" s="37">
        <v>67146</v>
      </c>
      <c r="D1523" s="29">
        <v>1</v>
      </c>
      <c r="E1523" s="42" t="s">
        <v>4499</v>
      </c>
      <c r="F1523" s="29"/>
      <c r="G1523" s="29" t="s">
        <v>731</v>
      </c>
      <c r="H1523" s="29" t="s">
        <v>876</v>
      </c>
    </row>
    <row r="1524" spans="1:8" s="1" customFormat="1" ht="20.85" customHeight="1" x14ac:dyDescent="0.25">
      <c r="A1524" s="29" t="s">
        <v>4500</v>
      </c>
      <c r="B1524" s="30" t="s">
        <v>4447</v>
      </c>
      <c r="C1524" s="37">
        <v>78702</v>
      </c>
      <c r="D1524" s="29">
        <v>1</v>
      </c>
      <c r="E1524" s="42" t="s">
        <v>4501</v>
      </c>
      <c r="F1524" s="29" t="s">
        <v>16790</v>
      </c>
      <c r="G1524" s="29" t="s">
        <v>731</v>
      </c>
      <c r="H1524" s="29" t="s">
        <v>876</v>
      </c>
    </row>
    <row r="1525" spans="1:8" s="1" customFormat="1" ht="20.85" customHeight="1" x14ac:dyDescent="0.25">
      <c r="A1525" s="29" t="s">
        <v>4502</v>
      </c>
      <c r="B1525" s="30" t="s">
        <v>4450</v>
      </c>
      <c r="C1525" s="37">
        <v>78702</v>
      </c>
      <c r="D1525" s="29">
        <v>1</v>
      </c>
      <c r="E1525" s="42" t="s">
        <v>4503</v>
      </c>
      <c r="F1525" s="29"/>
      <c r="G1525" s="29" t="s">
        <v>731</v>
      </c>
      <c r="H1525" s="29" t="s">
        <v>876</v>
      </c>
    </row>
    <row r="1526" spans="1:8" s="1" customFormat="1" ht="20.85" customHeight="1" x14ac:dyDescent="0.25">
      <c r="A1526" s="29" t="s">
        <v>4504</v>
      </c>
      <c r="B1526" s="30" t="s">
        <v>4505</v>
      </c>
      <c r="C1526" s="37">
        <v>78702</v>
      </c>
      <c r="D1526" s="29">
        <v>1</v>
      </c>
      <c r="E1526" s="42" t="s">
        <v>4506</v>
      </c>
      <c r="F1526" s="29" t="s">
        <v>16790</v>
      </c>
      <c r="G1526" s="29" t="s">
        <v>731</v>
      </c>
      <c r="H1526" s="29" t="s">
        <v>876</v>
      </c>
    </row>
    <row r="1527" spans="1:8" s="1" customFormat="1" ht="20.85" customHeight="1" x14ac:dyDescent="0.25">
      <c r="A1527" s="29" t="s">
        <v>4507</v>
      </c>
      <c r="B1527" s="30" t="s">
        <v>4453</v>
      </c>
      <c r="C1527" s="37">
        <v>96122</v>
      </c>
      <c r="D1527" s="29">
        <v>1</v>
      </c>
      <c r="E1527" s="42" t="s">
        <v>4508</v>
      </c>
      <c r="F1527" s="29" t="s">
        <v>16790</v>
      </c>
      <c r="G1527" s="29" t="s">
        <v>731</v>
      </c>
      <c r="H1527" s="29" t="s">
        <v>876</v>
      </c>
    </row>
    <row r="1528" spans="1:8" s="1" customFormat="1" ht="20.85" customHeight="1" x14ac:dyDescent="0.25">
      <c r="A1528" s="29" t="s">
        <v>4509</v>
      </c>
      <c r="B1528" s="30" t="s">
        <v>4456</v>
      </c>
      <c r="C1528" s="37">
        <v>96122</v>
      </c>
      <c r="D1528" s="29">
        <v>1</v>
      </c>
      <c r="E1528" s="42" t="s">
        <v>4510</v>
      </c>
      <c r="F1528" s="29"/>
      <c r="G1528" s="29" t="s">
        <v>731</v>
      </c>
      <c r="H1528" s="29" t="s">
        <v>876</v>
      </c>
    </row>
    <row r="1529" spans="1:8" s="1" customFormat="1" ht="20.85" customHeight="1" x14ac:dyDescent="0.25">
      <c r="A1529" s="29" t="s">
        <v>4511</v>
      </c>
      <c r="B1529" s="30" t="s">
        <v>4459</v>
      </c>
      <c r="C1529" s="37">
        <v>109709</v>
      </c>
      <c r="D1529" s="29">
        <v>1</v>
      </c>
      <c r="E1529" s="42" t="s">
        <v>4512</v>
      </c>
      <c r="F1529" s="29" t="s">
        <v>16790</v>
      </c>
      <c r="G1529" s="29" t="s">
        <v>731</v>
      </c>
      <c r="H1529" s="29" t="s">
        <v>876</v>
      </c>
    </row>
    <row r="1530" spans="1:8" s="1" customFormat="1" ht="20.85" customHeight="1" x14ac:dyDescent="0.25">
      <c r="A1530" s="29" t="s">
        <v>4513</v>
      </c>
      <c r="B1530" s="30" t="s">
        <v>4462</v>
      </c>
      <c r="C1530" s="37">
        <v>109709</v>
      </c>
      <c r="D1530" s="29">
        <v>1</v>
      </c>
      <c r="E1530" s="42" t="s">
        <v>4514</v>
      </c>
      <c r="F1530" s="29"/>
      <c r="G1530" s="29" t="s">
        <v>731</v>
      </c>
      <c r="H1530" s="29" t="s">
        <v>876</v>
      </c>
    </row>
    <row r="1531" spans="1:8" s="1" customFormat="1" ht="20.85" customHeight="1" x14ac:dyDescent="0.25">
      <c r="A1531" s="29" t="s">
        <v>4515</v>
      </c>
      <c r="B1531" s="30" t="s">
        <v>4465</v>
      </c>
      <c r="C1531" s="37">
        <v>122003</v>
      </c>
      <c r="D1531" s="29">
        <v>1</v>
      </c>
      <c r="E1531" s="42" t="s">
        <v>4516</v>
      </c>
      <c r="F1531" s="29" t="s">
        <v>16790</v>
      </c>
      <c r="G1531" s="29" t="s">
        <v>731</v>
      </c>
      <c r="H1531" s="29" t="s">
        <v>876</v>
      </c>
    </row>
    <row r="1532" spans="1:8" s="1" customFormat="1" ht="20.85" customHeight="1" x14ac:dyDescent="0.25">
      <c r="A1532" s="29" t="s">
        <v>4517</v>
      </c>
      <c r="B1532" s="30" t="s">
        <v>4468</v>
      </c>
      <c r="C1532" s="37">
        <v>122003</v>
      </c>
      <c r="D1532" s="29">
        <v>1</v>
      </c>
      <c r="E1532" s="42" t="s">
        <v>4518</v>
      </c>
      <c r="F1532" s="29"/>
      <c r="G1532" s="29" t="s">
        <v>731</v>
      </c>
      <c r="H1532" s="29" t="s">
        <v>876</v>
      </c>
    </row>
    <row r="1533" spans="1:8" s="1" customFormat="1" ht="20.85" customHeight="1" x14ac:dyDescent="0.25">
      <c r="A1533" s="29" t="s">
        <v>4519</v>
      </c>
      <c r="B1533" s="30" t="s">
        <v>4471</v>
      </c>
      <c r="C1533" s="37">
        <v>132370</v>
      </c>
      <c r="D1533" s="29">
        <v>1</v>
      </c>
      <c r="E1533" s="42" t="s">
        <v>4520</v>
      </c>
      <c r="F1533" s="29" t="s">
        <v>16790</v>
      </c>
      <c r="G1533" s="29" t="s">
        <v>731</v>
      </c>
      <c r="H1533" s="29" t="s">
        <v>876</v>
      </c>
    </row>
    <row r="1534" spans="1:8" s="1" customFormat="1" ht="20.85" customHeight="1" x14ac:dyDescent="0.25">
      <c r="A1534" s="29" t="s">
        <v>4521</v>
      </c>
      <c r="B1534" s="30" t="s">
        <v>4474</v>
      </c>
      <c r="C1534" s="37">
        <v>132370</v>
      </c>
      <c r="D1534" s="29">
        <v>1</v>
      </c>
      <c r="E1534" s="42" t="s">
        <v>4522</v>
      </c>
      <c r="F1534" s="29"/>
      <c r="G1534" s="29" t="s">
        <v>731</v>
      </c>
      <c r="H1534" s="29" t="s">
        <v>876</v>
      </c>
    </row>
    <row r="1535" spans="1:8" s="1" customFormat="1" ht="20.85" customHeight="1" x14ac:dyDescent="0.25">
      <c r="A1535" s="29" t="s">
        <v>4523</v>
      </c>
      <c r="B1535" s="30" t="s">
        <v>4524</v>
      </c>
      <c r="C1535" s="37">
        <v>5256</v>
      </c>
      <c r="D1535" s="29">
        <v>1</v>
      </c>
      <c r="E1535" s="42" t="s">
        <v>4525</v>
      </c>
      <c r="F1535" s="29"/>
      <c r="G1535" s="29" t="s">
        <v>731</v>
      </c>
      <c r="H1535" s="29" t="s">
        <v>876</v>
      </c>
    </row>
    <row r="1536" spans="1:8" s="1" customFormat="1" ht="20.85" customHeight="1" x14ac:dyDescent="0.25">
      <c r="A1536" s="29" t="s">
        <v>4526</v>
      </c>
      <c r="B1536" s="30" t="s">
        <v>4527</v>
      </c>
      <c r="C1536" s="37">
        <v>177164</v>
      </c>
      <c r="D1536" s="29">
        <v>1</v>
      </c>
      <c r="E1536" s="42" t="s">
        <v>4528</v>
      </c>
      <c r="F1536" s="29" t="s">
        <v>16790</v>
      </c>
      <c r="G1536" s="29" t="s">
        <v>731</v>
      </c>
      <c r="H1536" s="29" t="s">
        <v>876</v>
      </c>
    </row>
    <row r="1537" spans="1:8" s="1" customFormat="1" ht="20.85" customHeight="1" x14ac:dyDescent="0.25">
      <c r="A1537" s="29" t="s">
        <v>4529</v>
      </c>
      <c r="B1537" s="30" t="s">
        <v>4530</v>
      </c>
      <c r="C1537" s="37">
        <v>177164</v>
      </c>
      <c r="D1537" s="29">
        <v>1</v>
      </c>
      <c r="E1537" s="42" t="s">
        <v>4531</v>
      </c>
      <c r="F1537" s="29" t="s">
        <v>16790</v>
      </c>
      <c r="G1537" s="29" t="s">
        <v>731</v>
      </c>
      <c r="H1537" s="29" t="s">
        <v>876</v>
      </c>
    </row>
    <row r="1538" spans="1:8" s="1" customFormat="1" ht="20.85" customHeight="1" x14ac:dyDescent="0.25">
      <c r="A1538" s="29" t="s">
        <v>4532</v>
      </c>
      <c r="B1538" s="30" t="s">
        <v>4533</v>
      </c>
      <c r="C1538" s="37">
        <v>177164</v>
      </c>
      <c r="D1538" s="29">
        <v>1</v>
      </c>
      <c r="E1538" s="42" t="s">
        <v>4534</v>
      </c>
      <c r="F1538" s="29" t="s">
        <v>16790</v>
      </c>
      <c r="G1538" s="29" t="s">
        <v>731</v>
      </c>
      <c r="H1538" s="29" t="s">
        <v>876</v>
      </c>
    </row>
    <row r="1539" spans="1:8" s="1" customFormat="1" ht="20.85" customHeight="1" x14ac:dyDescent="0.25">
      <c r="A1539" s="29" t="s">
        <v>4535</v>
      </c>
      <c r="B1539" s="30" t="s">
        <v>4536</v>
      </c>
      <c r="C1539" s="37">
        <v>177164</v>
      </c>
      <c r="D1539" s="29">
        <v>1</v>
      </c>
      <c r="E1539" s="42" t="s">
        <v>4537</v>
      </c>
      <c r="F1539" s="29" t="s">
        <v>16790</v>
      </c>
      <c r="G1539" s="29" t="s">
        <v>731</v>
      </c>
      <c r="H1539" s="29" t="s">
        <v>876</v>
      </c>
    </row>
    <row r="1540" spans="1:8" s="1" customFormat="1" ht="20.85" customHeight="1" x14ac:dyDescent="0.25">
      <c r="A1540" s="29" t="s">
        <v>4538</v>
      </c>
      <c r="B1540" s="30" t="s">
        <v>4539</v>
      </c>
      <c r="C1540" s="37">
        <v>177164</v>
      </c>
      <c r="D1540" s="29">
        <v>1</v>
      </c>
      <c r="E1540" s="42" t="s">
        <v>4540</v>
      </c>
      <c r="F1540" s="29" t="s">
        <v>16790</v>
      </c>
      <c r="G1540" s="29" t="s">
        <v>731</v>
      </c>
      <c r="H1540" s="29" t="s">
        <v>876</v>
      </c>
    </row>
    <row r="1541" spans="1:8" s="1" customFormat="1" ht="20.85" customHeight="1" x14ac:dyDescent="0.25">
      <c r="A1541" s="29" t="s">
        <v>4541</v>
      </c>
      <c r="B1541" s="30" t="s">
        <v>4542</v>
      </c>
      <c r="C1541" s="37">
        <v>177164</v>
      </c>
      <c r="D1541" s="29">
        <v>1</v>
      </c>
      <c r="E1541" s="42" t="s">
        <v>4543</v>
      </c>
      <c r="F1541" s="29"/>
      <c r="G1541" s="29" t="s">
        <v>731</v>
      </c>
      <c r="H1541" s="29" t="s">
        <v>876</v>
      </c>
    </row>
    <row r="1542" spans="1:8" s="1" customFormat="1" ht="20.85" customHeight="1" x14ac:dyDescent="0.25">
      <c r="A1542" s="29" t="s">
        <v>4544</v>
      </c>
      <c r="B1542" s="30" t="s">
        <v>4545</v>
      </c>
      <c r="C1542" s="37">
        <v>177164</v>
      </c>
      <c r="D1542" s="29">
        <v>1</v>
      </c>
      <c r="E1542" s="42" t="s">
        <v>4546</v>
      </c>
      <c r="F1542" s="29" t="s">
        <v>16790</v>
      </c>
      <c r="G1542" s="29" t="s">
        <v>731</v>
      </c>
      <c r="H1542" s="29" t="s">
        <v>876</v>
      </c>
    </row>
    <row r="1543" spans="1:8" s="1" customFormat="1" ht="20.85" customHeight="1" x14ac:dyDescent="0.25">
      <c r="A1543" s="29" t="s">
        <v>4547</v>
      </c>
      <c r="B1543" s="30" t="s">
        <v>4548</v>
      </c>
      <c r="C1543" s="37">
        <v>177164</v>
      </c>
      <c r="D1543" s="29">
        <v>1</v>
      </c>
      <c r="E1543" s="42" t="s">
        <v>4549</v>
      </c>
      <c r="F1543" s="29" t="s">
        <v>16790</v>
      </c>
      <c r="G1543" s="29" t="s">
        <v>731</v>
      </c>
      <c r="H1543" s="29" t="s">
        <v>876</v>
      </c>
    </row>
    <row r="1544" spans="1:8" s="1" customFormat="1" ht="20.85" customHeight="1" x14ac:dyDescent="0.25">
      <c r="A1544" s="29" t="s">
        <v>4550</v>
      </c>
      <c r="B1544" s="30" t="s">
        <v>4551</v>
      </c>
      <c r="C1544" s="37">
        <v>198562</v>
      </c>
      <c r="D1544" s="29">
        <v>1</v>
      </c>
      <c r="E1544" s="42" t="s">
        <v>4552</v>
      </c>
      <c r="F1544" s="29" t="s">
        <v>16790</v>
      </c>
      <c r="G1544" s="29" t="s">
        <v>731</v>
      </c>
      <c r="H1544" s="29" t="s">
        <v>876</v>
      </c>
    </row>
    <row r="1545" spans="1:8" s="1" customFormat="1" ht="20.85" customHeight="1" x14ac:dyDescent="0.25">
      <c r="A1545" s="29" t="s">
        <v>4553</v>
      </c>
      <c r="B1545" s="30" t="s">
        <v>4554</v>
      </c>
      <c r="C1545" s="37">
        <v>198562</v>
      </c>
      <c r="D1545" s="29">
        <v>1</v>
      </c>
      <c r="E1545" s="42" t="s">
        <v>4555</v>
      </c>
      <c r="F1545" s="29" t="s">
        <v>16790</v>
      </c>
      <c r="G1545" s="29" t="s">
        <v>731</v>
      </c>
      <c r="H1545" s="29" t="s">
        <v>876</v>
      </c>
    </row>
    <row r="1546" spans="1:8" s="1" customFormat="1" ht="20.85" customHeight="1" x14ac:dyDescent="0.25">
      <c r="A1546" s="29" t="s">
        <v>4556</v>
      </c>
      <c r="B1546" s="30" t="s">
        <v>4557</v>
      </c>
      <c r="C1546" s="37">
        <v>198562</v>
      </c>
      <c r="D1546" s="29">
        <v>1</v>
      </c>
      <c r="E1546" s="42" t="s">
        <v>4558</v>
      </c>
      <c r="F1546" s="29" t="s">
        <v>16790</v>
      </c>
      <c r="G1546" s="29" t="s">
        <v>731</v>
      </c>
      <c r="H1546" s="29" t="s">
        <v>876</v>
      </c>
    </row>
    <row r="1547" spans="1:8" s="1" customFormat="1" ht="20.85" customHeight="1" x14ac:dyDescent="0.25">
      <c r="A1547" s="29" t="s">
        <v>4559</v>
      </c>
      <c r="B1547" s="30" t="s">
        <v>4560</v>
      </c>
      <c r="C1547" s="37">
        <v>198562</v>
      </c>
      <c r="D1547" s="29">
        <v>1</v>
      </c>
      <c r="E1547" s="42" t="s">
        <v>4561</v>
      </c>
      <c r="F1547" s="29" t="s">
        <v>16790</v>
      </c>
      <c r="G1547" s="29" t="s">
        <v>731</v>
      </c>
      <c r="H1547" s="29" t="s">
        <v>876</v>
      </c>
    </row>
    <row r="1548" spans="1:8" s="1" customFormat="1" ht="20.85" customHeight="1" x14ac:dyDescent="0.25">
      <c r="A1548" s="29" t="s">
        <v>4562</v>
      </c>
      <c r="B1548" s="30" t="s">
        <v>4563</v>
      </c>
      <c r="C1548" s="37">
        <v>198562</v>
      </c>
      <c r="D1548" s="29">
        <v>1</v>
      </c>
      <c r="E1548" s="42" t="s">
        <v>4564</v>
      </c>
      <c r="F1548" s="29" t="s">
        <v>16790</v>
      </c>
      <c r="G1548" s="29" t="s">
        <v>731</v>
      </c>
      <c r="H1548" s="29" t="s">
        <v>876</v>
      </c>
    </row>
    <row r="1549" spans="1:8" s="1" customFormat="1" ht="20.85" customHeight="1" x14ac:dyDescent="0.25">
      <c r="A1549" s="29" t="s">
        <v>4565</v>
      </c>
      <c r="B1549" s="30" t="s">
        <v>4566</v>
      </c>
      <c r="C1549" s="37">
        <v>198562</v>
      </c>
      <c r="D1549" s="29">
        <v>1</v>
      </c>
      <c r="E1549" s="42" t="s">
        <v>4567</v>
      </c>
      <c r="F1549" s="29"/>
      <c r="G1549" s="29" t="s">
        <v>731</v>
      </c>
      <c r="H1549" s="29" t="s">
        <v>876</v>
      </c>
    </row>
    <row r="1550" spans="1:8" s="1" customFormat="1" ht="20.85" customHeight="1" x14ac:dyDescent="0.25">
      <c r="A1550" s="29" t="s">
        <v>4568</v>
      </c>
      <c r="B1550" s="30" t="s">
        <v>4569</v>
      </c>
      <c r="C1550" s="37">
        <v>198562</v>
      </c>
      <c r="D1550" s="29">
        <v>1</v>
      </c>
      <c r="E1550" s="42" t="s">
        <v>4570</v>
      </c>
      <c r="F1550" s="29" t="s">
        <v>16790</v>
      </c>
      <c r="G1550" s="29" t="s">
        <v>731</v>
      </c>
      <c r="H1550" s="29" t="s">
        <v>876</v>
      </c>
    </row>
    <row r="1551" spans="1:8" s="1" customFormat="1" ht="20.85" customHeight="1" x14ac:dyDescent="0.25">
      <c r="A1551" s="29" t="s">
        <v>4571</v>
      </c>
      <c r="B1551" s="30" t="s">
        <v>4572</v>
      </c>
      <c r="C1551" s="37">
        <v>198562</v>
      </c>
      <c r="D1551" s="29">
        <v>1</v>
      </c>
      <c r="E1551" s="42" t="s">
        <v>4573</v>
      </c>
      <c r="F1551" s="29" t="s">
        <v>16790</v>
      </c>
      <c r="G1551" s="29" t="s">
        <v>731</v>
      </c>
      <c r="H1551" s="29" t="s">
        <v>876</v>
      </c>
    </row>
    <row r="1552" spans="1:8" s="1" customFormat="1" ht="20.85" customHeight="1" x14ac:dyDescent="0.25">
      <c r="A1552" s="29" t="s">
        <v>4574</v>
      </c>
      <c r="B1552" s="30" t="s">
        <v>4575</v>
      </c>
      <c r="C1552" s="37">
        <v>221069</v>
      </c>
      <c r="D1552" s="29">
        <v>1</v>
      </c>
      <c r="E1552" s="42" t="s">
        <v>4576</v>
      </c>
      <c r="F1552" s="29" t="s">
        <v>16790</v>
      </c>
      <c r="G1552" s="29" t="s">
        <v>731</v>
      </c>
      <c r="H1552" s="29" t="s">
        <v>876</v>
      </c>
    </row>
    <row r="1553" spans="1:8" s="1" customFormat="1" ht="20.85" customHeight="1" x14ac:dyDescent="0.25">
      <c r="A1553" s="29" t="s">
        <v>4577</v>
      </c>
      <c r="B1553" s="30" t="s">
        <v>4578</v>
      </c>
      <c r="C1553" s="37">
        <v>221069</v>
      </c>
      <c r="D1553" s="29">
        <v>1</v>
      </c>
      <c r="E1553" s="42" t="s">
        <v>4579</v>
      </c>
      <c r="F1553" s="29" t="s">
        <v>16790</v>
      </c>
      <c r="G1553" s="29" t="s">
        <v>731</v>
      </c>
      <c r="H1553" s="29" t="s">
        <v>876</v>
      </c>
    </row>
    <row r="1554" spans="1:8" s="1" customFormat="1" ht="20.85" customHeight="1" x14ac:dyDescent="0.25">
      <c r="A1554" s="29" t="s">
        <v>4580</v>
      </c>
      <c r="B1554" s="30" t="s">
        <v>4581</v>
      </c>
      <c r="C1554" s="37">
        <v>221069</v>
      </c>
      <c r="D1554" s="29">
        <v>1</v>
      </c>
      <c r="E1554" s="42" t="s">
        <v>4582</v>
      </c>
      <c r="F1554" s="29" t="s">
        <v>16790</v>
      </c>
      <c r="G1554" s="29" t="s">
        <v>731</v>
      </c>
      <c r="H1554" s="29" t="s">
        <v>876</v>
      </c>
    </row>
    <row r="1555" spans="1:8" s="1" customFormat="1" ht="20.85" customHeight="1" x14ac:dyDescent="0.25">
      <c r="A1555" s="29" t="s">
        <v>4583</v>
      </c>
      <c r="B1555" s="30" t="s">
        <v>4584</v>
      </c>
      <c r="C1555" s="37">
        <v>221069</v>
      </c>
      <c r="D1555" s="29">
        <v>1</v>
      </c>
      <c r="E1555" s="42" t="s">
        <v>4585</v>
      </c>
      <c r="F1555" s="29" t="s">
        <v>16790</v>
      </c>
      <c r="G1555" s="29" t="s">
        <v>731</v>
      </c>
      <c r="H1555" s="29" t="s">
        <v>876</v>
      </c>
    </row>
    <row r="1556" spans="1:8" s="1" customFormat="1" ht="20.85" customHeight="1" x14ac:dyDescent="0.25">
      <c r="A1556" s="29" t="s">
        <v>4586</v>
      </c>
      <c r="B1556" s="30" t="s">
        <v>4587</v>
      </c>
      <c r="C1556" s="37">
        <v>221069</v>
      </c>
      <c r="D1556" s="29">
        <v>1</v>
      </c>
      <c r="E1556" s="42" t="s">
        <v>4588</v>
      </c>
      <c r="F1556" s="29" t="s">
        <v>16790</v>
      </c>
      <c r="G1556" s="29" t="s">
        <v>731</v>
      </c>
      <c r="H1556" s="29" t="s">
        <v>876</v>
      </c>
    </row>
    <row r="1557" spans="1:8" s="1" customFormat="1" ht="20.85" customHeight="1" x14ac:dyDescent="0.25">
      <c r="A1557" s="29" t="s">
        <v>4589</v>
      </c>
      <c r="B1557" s="30" t="s">
        <v>4590</v>
      </c>
      <c r="C1557" s="37">
        <v>221069</v>
      </c>
      <c r="D1557" s="29">
        <v>1</v>
      </c>
      <c r="E1557" s="42" t="s">
        <v>4591</v>
      </c>
      <c r="F1557" s="29"/>
      <c r="G1557" s="29" t="s">
        <v>731</v>
      </c>
      <c r="H1557" s="29" t="s">
        <v>876</v>
      </c>
    </row>
    <row r="1558" spans="1:8" s="1" customFormat="1" ht="20.85" customHeight="1" x14ac:dyDescent="0.25">
      <c r="A1558" s="29" t="s">
        <v>4592</v>
      </c>
      <c r="B1558" s="30" t="s">
        <v>4593</v>
      </c>
      <c r="C1558" s="37">
        <v>221069</v>
      </c>
      <c r="D1558" s="29">
        <v>1</v>
      </c>
      <c r="E1558" s="42" t="s">
        <v>4594</v>
      </c>
      <c r="F1558" s="29" t="s">
        <v>16790</v>
      </c>
      <c r="G1558" s="29" t="s">
        <v>731</v>
      </c>
      <c r="H1558" s="29" t="s">
        <v>876</v>
      </c>
    </row>
    <row r="1559" spans="1:8" s="1" customFormat="1" ht="20.85" customHeight="1" x14ac:dyDescent="0.25">
      <c r="A1559" s="29" t="s">
        <v>4595</v>
      </c>
      <c r="B1559" s="30" t="s">
        <v>4596</v>
      </c>
      <c r="C1559" s="37">
        <v>221069</v>
      </c>
      <c r="D1559" s="29">
        <v>1</v>
      </c>
      <c r="E1559" s="42" t="s">
        <v>4597</v>
      </c>
      <c r="F1559" s="29" t="s">
        <v>16790</v>
      </c>
      <c r="G1559" s="29" t="s">
        <v>731</v>
      </c>
      <c r="H1559" s="29" t="s">
        <v>876</v>
      </c>
    </row>
    <row r="1560" spans="1:8" s="1" customFormat="1" ht="20.85" customHeight="1" x14ac:dyDescent="0.25">
      <c r="A1560" s="29" t="s">
        <v>4598</v>
      </c>
      <c r="B1560" s="30" t="s">
        <v>4599</v>
      </c>
      <c r="C1560" s="37">
        <v>243682</v>
      </c>
      <c r="D1560" s="29">
        <v>1</v>
      </c>
      <c r="E1560" s="42" t="s">
        <v>4600</v>
      </c>
      <c r="F1560" s="29" t="s">
        <v>16790</v>
      </c>
      <c r="G1560" s="29" t="s">
        <v>731</v>
      </c>
      <c r="H1560" s="29" t="s">
        <v>876</v>
      </c>
    </row>
    <row r="1561" spans="1:8" s="1" customFormat="1" ht="20.85" customHeight="1" x14ac:dyDescent="0.25">
      <c r="A1561" s="29" t="s">
        <v>4601</v>
      </c>
      <c r="B1561" s="30" t="s">
        <v>4602</v>
      </c>
      <c r="C1561" s="37">
        <v>243682</v>
      </c>
      <c r="D1561" s="29">
        <v>1</v>
      </c>
      <c r="E1561" s="42" t="s">
        <v>4603</v>
      </c>
      <c r="F1561" s="29" t="s">
        <v>16790</v>
      </c>
      <c r="G1561" s="29" t="s">
        <v>731</v>
      </c>
      <c r="H1561" s="29" t="s">
        <v>876</v>
      </c>
    </row>
    <row r="1562" spans="1:8" s="1" customFormat="1" ht="20.85" customHeight="1" x14ac:dyDescent="0.25">
      <c r="A1562" s="29" t="s">
        <v>4604</v>
      </c>
      <c r="B1562" s="30" t="s">
        <v>4605</v>
      </c>
      <c r="C1562" s="37">
        <v>243682</v>
      </c>
      <c r="D1562" s="29">
        <v>1</v>
      </c>
      <c r="E1562" s="42" t="s">
        <v>4606</v>
      </c>
      <c r="F1562" s="29" t="s">
        <v>16790</v>
      </c>
      <c r="G1562" s="29" t="s">
        <v>731</v>
      </c>
      <c r="H1562" s="29" t="s">
        <v>876</v>
      </c>
    </row>
    <row r="1563" spans="1:8" s="1" customFormat="1" ht="20.85" customHeight="1" x14ac:dyDescent="0.25">
      <c r="A1563" s="29" t="s">
        <v>4607</v>
      </c>
      <c r="B1563" s="30" t="s">
        <v>4608</v>
      </c>
      <c r="C1563" s="37">
        <v>243682</v>
      </c>
      <c r="D1563" s="29">
        <v>1</v>
      </c>
      <c r="E1563" s="42" t="s">
        <v>4609</v>
      </c>
      <c r="F1563" s="29" t="s">
        <v>16790</v>
      </c>
      <c r="G1563" s="29" t="s">
        <v>731</v>
      </c>
      <c r="H1563" s="29" t="s">
        <v>876</v>
      </c>
    </row>
    <row r="1564" spans="1:8" s="1" customFormat="1" ht="20.85" customHeight="1" x14ac:dyDescent="0.25">
      <c r="A1564" s="29" t="s">
        <v>4610</v>
      </c>
      <c r="B1564" s="30" t="s">
        <v>4611</v>
      </c>
      <c r="C1564" s="37">
        <v>243682</v>
      </c>
      <c r="D1564" s="29">
        <v>1</v>
      </c>
      <c r="E1564" s="42" t="s">
        <v>4612</v>
      </c>
      <c r="F1564" s="29" t="s">
        <v>16790</v>
      </c>
      <c r="G1564" s="29" t="s">
        <v>731</v>
      </c>
      <c r="H1564" s="29" t="s">
        <v>876</v>
      </c>
    </row>
    <row r="1565" spans="1:8" s="1" customFormat="1" ht="20.85" customHeight="1" x14ac:dyDescent="0.25">
      <c r="A1565" s="29" t="s">
        <v>4613</v>
      </c>
      <c r="B1565" s="30" t="s">
        <v>4614</v>
      </c>
      <c r="C1565" s="37">
        <v>243682</v>
      </c>
      <c r="D1565" s="29">
        <v>1</v>
      </c>
      <c r="E1565" s="42" t="s">
        <v>4615</v>
      </c>
      <c r="F1565" s="29"/>
      <c r="G1565" s="29" t="s">
        <v>731</v>
      </c>
      <c r="H1565" s="29" t="s">
        <v>876</v>
      </c>
    </row>
    <row r="1566" spans="1:8" s="1" customFormat="1" ht="20.85" customHeight="1" x14ac:dyDescent="0.25">
      <c r="A1566" s="29" t="s">
        <v>4616</v>
      </c>
      <c r="B1566" s="30" t="s">
        <v>4617</v>
      </c>
      <c r="C1566" s="37">
        <v>243682</v>
      </c>
      <c r="D1566" s="29">
        <v>1</v>
      </c>
      <c r="E1566" s="42" t="s">
        <v>4618</v>
      </c>
      <c r="F1566" s="29" t="s">
        <v>16790</v>
      </c>
      <c r="G1566" s="29" t="s">
        <v>731</v>
      </c>
      <c r="H1566" s="29" t="s">
        <v>876</v>
      </c>
    </row>
    <row r="1567" spans="1:8" s="1" customFormat="1" ht="20.85" customHeight="1" x14ac:dyDescent="0.25">
      <c r="A1567" s="29" t="s">
        <v>4619</v>
      </c>
      <c r="B1567" s="30" t="s">
        <v>4620</v>
      </c>
      <c r="C1567" s="37">
        <v>243682</v>
      </c>
      <c r="D1567" s="29">
        <v>1</v>
      </c>
      <c r="E1567" s="42" t="s">
        <v>4621</v>
      </c>
      <c r="F1567" s="29" t="s">
        <v>16790</v>
      </c>
      <c r="G1567" s="29" t="s">
        <v>731</v>
      </c>
      <c r="H1567" s="29" t="s">
        <v>876</v>
      </c>
    </row>
    <row r="1568" spans="1:8" s="1" customFormat="1" ht="20.85" customHeight="1" x14ac:dyDescent="0.25">
      <c r="A1568" s="29" t="s">
        <v>4622</v>
      </c>
      <c r="B1568" s="30" t="s">
        <v>4623</v>
      </c>
      <c r="C1568" s="37">
        <v>266289</v>
      </c>
      <c r="D1568" s="29">
        <v>1</v>
      </c>
      <c r="E1568" s="42" t="s">
        <v>4624</v>
      </c>
      <c r="F1568" s="29" t="s">
        <v>16790</v>
      </c>
      <c r="G1568" s="29" t="s">
        <v>731</v>
      </c>
      <c r="H1568" s="29" t="s">
        <v>876</v>
      </c>
    </row>
    <row r="1569" spans="1:8" s="1" customFormat="1" ht="20.85" customHeight="1" x14ac:dyDescent="0.25">
      <c r="A1569" s="29" t="s">
        <v>4625</v>
      </c>
      <c r="B1569" s="30" t="s">
        <v>4626</v>
      </c>
      <c r="C1569" s="37">
        <v>266289</v>
      </c>
      <c r="D1569" s="29">
        <v>1</v>
      </c>
      <c r="E1569" s="42" t="s">
        <v>4627</v>
      </c>
      <c r="F1569" s="29" t="s">
        <v>16790</v>
      </c>
      <c r="G1569" s="29" t="s">
        <v>731</v>
      </c>
      <c r="H1569" s="29" t="s">
        <v>876</v>
      </c>
    </row>
    <row r="1570" spans="1:8" s="1" customFormat="1" ht="20.85" customHeight="1" x14ac:dyDescent="0.25">
      <c r="A1570" s="29" t="s">
        <v>4628</v>
      </c>
      <c r="B1570" s="30" t="s">
        <v>4629</v>
      </c>
      <c r="C1570" s="37">
        <v>266289</v>
      </c>
      <c r="D1570" s="29">
        <v>1</v>
      </c>
      <c r="E1570" s="42" t="s">
        <v>4630</v>
      </c>
      <c r="F1570" s="29" t="s">
        <v>16790</v>
      </c>
      <c r="G1570" s="29" t="s">
        <v>731</v>
      </c>
      <c r="H1570" s="29" t="s">
        <v>876</v>
      </c>
    </row>
    <row r="1571" spans="1:8" s="1" customFormat="1" ht="20.85" customHeight="1" x14ac:dyDescent="0.25">
      <c r="A1571" s="29" t="s">
        <v>4631</v>
      </c>
      <c r="B1571" s="30" t="s">
        <v>4632</v>
      </c>
      <c r="C1571" s="37">
        <v>266289</v>
      </c>
      <c r="D1571" s="29">
        <v>1</v>
      </c>
      <c r="E1571" s="42" t="s">
        <v>4633</v>
      </c>
      <c r="F1571" s="29" t="s">
        <v>16790</v>
      </c>
      <c r="G1571" s="29" t="s">
        <v>731</v>
      </c>
      <c r="H1571" s="29" t="s">
        <v>876</v>
      </c>
    </row>
    <row r="1572" spans="1:8" s="1" customFormat="1" ht="20.85" customHeight="1" x14ac:dyDescent="0.25">
      <c r="A1572" s="29" t="s">
        <v>4634</v>
      </c>
      <c r="B1572" s="30" t="s">
        <v>4635</v>
      </c>
      <c r="C1572" s="37">
        <v>266289</v>
      </c>
      <c r="D1572" s="29">
        <v>1</v>
      </c>
      <c r="E1572" s="42" t="s">
        <v>4636</v>
      </c>
      <c r="F1572" s="29" t="s">
        <v>16790</v>
      </c>
      <c r="G1572" s="29" t="s">
        <v>731</v>
      </c>
      <c r="H1572" s="29" t="s">
        <v>876</v>
      </c>
    </row>
    <row r="1573" spans="1:8" s="1" customFormat="1" ht="20.85" customHeight="1" x14ac:dyDescent="0.25">
      <c r="A1573" s="29" t="s">
        <v>4637</v>
      </c>
      <c r="B1573" s="30" t="s">
        <v>4638</v>
      </c>
      <c r="C1573" s="37">
        <v>266289</v>
      </c>
      <c r="D1573" s="29">
        <v>1</v>
      </c>
      <c r="E1573" s="42" t="s">
        <v>4639</v>
      </c>
      <c r="F1573" s="29"/>
      <c r="G1573" s="29" t="s">
        <v>731</v>
      </c>
      <c r="H1573" s="29" t="s">
        <v>876</v>
      </c>
    </row>
    <row r="1574" spans="1:8" s="1" customFormat="1" ht="20.85" customHeight="1" x14ac:dyDescent="0.25">
      <c r="A1574" s="29" t="s">
        <v>4640</v>
      </c>
      <c r="B1574" s="30" t="s">
        <v>4641</v>
      </c>
      <c r="C1574" s="37">
        <v>266289</v>
      </c>
      <c r="D1574" s="29">
        <v>1</v>
      </c>
      <c r="E1574" s="42" t="s">
        <v>4642</v>
      </c>
      <c r="F1574" s="29" t="s">
        <v>16790</v>
      </c>
      <c r="G1574" s="29" t="s">
        <v>731</v>
      </c>
      <c r="H1574" s="29" t="s">
        <v>876</v>
      </c>
    </row>
    <row r="1575" spans="1:8" s="1" customFormat="1" ht="20.85" customHeight="1" x14ac:dyDescent="0.25">
      <c r="A1575" s="29" t="s">
        <v>4643</v>
      </c>
      <c r="B1575" s="30" t="s">
        <v>4644</v>
      </c>
      <c r="C1575" s="37">
        <v>266289</v>
      </c>
      <c r="D1575" s="29">
        <v>1</v>
      </c>
      <c r="E1575" s="42" t="s">
        <v>4645</v>
      </c>
      <c r="F1575" s="29" t="s">
        <v>16790</v>
      </c>
      <c r="G1575" s="29" t="s">
        <v>731</v>
      </c>
      <c r="H1575" s="29" t="s">
        <v>876</v>
      </c>
    </row>
    <row r="1576" spans="1:8" s="1" customFormat="1" ht="20.85" customHeight="1" x14ac:dyDescent="0.25">
      <c r="A1576" s="29" t="s">
        <v>4646</v>
      </c>
      <c r="B1576" s="30" t="s">
        <v>4647</v>
      </c>
      <c r="C1576" s="37">
        <v>297656</v>
      </c>
      <c r="D1576" s="29">
        <v>1</v>
      </c>
      <c r="E1576" s="42" t="s">
        <v>4648</v>
      </c>
      <c r="F1576" s="29" t="s">
        <v>16790</v>
      </c>
      <c r="G1576" s="29" t="s">
        <v>731</v>
      </c>
      <c r="H1576" s="29" t="s">
        <v>876</v>
      </c>
    </row>
    <row r="1577" spans="1:8" s="1" customFormat="1" ht="20.85" customHeight="1" x14ac:dyDescent="0.25">
      <c r="A1577" s="29" t="s">
        <v>4649</v>
      </c>
      <c r="B1577" s="30" t="s">
        <v>4650</v>
      </c>
      <c r="C1577" s="37">
        <v>297656</v>
      </c>
      <c r="D1577" s="29">
        <v>1</v>
      </c>
      <c r="E1577" s="42" t="s">
        <v>4651</v>
      </c>
      <c r="F1577" s="29" t="s">
        <v>16790</v>
      </c>
      <c r="G1577" s="29" t="s">
        <v>731</v>
      </c>
      <c r="H1577" s="29" t="s">
        <v>876</v>
      </c>
    </row>
    <row r="1578" spans="1:8" s="1" customFormat="1" ht="20.85" customHeight="1" x14ac:dyDescent="0.25">
      <c r="A1578" s="29" t="s">
        <v>4652</v>
      </c>
      <c r="B1578" s="30" t="s">
        <v>4653</v>
      </c>
      <c r="C1578" s="37">
        <v>297656</v>
      </c>
      <c r="D1578" s="29">
        <v>1</v>
      </c>
      <c r="E1578" s="42" t="s">
        <v>4654</v>
      </c>
      <c r="F1578" s="29" t="s">
        <v>16790</v>
      </c>
      <c r="G1578" s="29" t="s">
        <v>731</v>
      </c>
      <c r="H1578" s="29" t="s">
        <v>876</v>
      </c>
    </row>
    <row r="1579" spans="1:8" s="1" customFormat="1" ht="20.85" customHeight="1" x14ac:dyDescent="0.25">
      <c r="A1579" s="29" t="s">
        <v>4655</v>
      </c>
      <c r="B1579" s="30" t="s">
        <v>4656</v>
      </c>
      <c r="C1579" s="37">
        <v>297656</v>
      </c>
      <c r="D1579" s="29">
        <v>1</v>
      </c>
      <c r="E1579" s="42" t="s">
        <v>4657</v>
      </c>
      <c r="F1579" s="29" t="s">
        <v>16790</v>
      </c>
      <c r="G1579" s="29" t="s">
        <v>731</v>
      </c>
      <c r="H1579" s="29" t="s">
        <v>876</v>
      </c>
    </row>
    <row r="1580" spans="1:8" s="1" customFormat="1" ht="20.85" customHeight="1" x14ac:dyDescent="0.25">
      <c r="A1580" s="29" t="s">
        <v>4658</v>
      </c>
      <c r="B1580" s="30" t="s">
        <v>4659</v>
      </c>
      <c r="C1580" s="37">
        <v>297656</v>
      </c>
      <c r="D1580" s="29">
        <v>1</v>
      </c>
      <c r="E1580" s="42" t="s">
        <v>4660</v>
      </c>
      <c r="F1580" s="29" t="s">
        <v>16790</v>
      </c>
      <c r="G1580" s="29" t="s">
        <v>731</v>
      </c>
      <c r="H1580" s="29" t="s">
        <v>876</v>
      </c>
    </row>
    <row r="1581" spans="1:8" s="1" customFormat="1" ht="20.85" customHeight="1" x14ac:dyDescent="0.25">
      <c r="A1581" s="29" t="s">
        <v>4661</v>
      </c>
      <c r="B1581" s="30" t="s">
        <v>4662</v>
      </c>
      <c r="C1581" s="37">
        <v>297656</v>
      </c>
      <c r="D1581" s="29">
        <v>1</v>
      </c>
      <c r="E1581" s="42" t="s">
        <v>4663</v>
      </c>
      <c r="F1581" s="29"/>
      <c r="G1581" s="29" t="s">
        <v>731</v>
      </c>
      <c r="H1581" s="29" t="s">
        <v>876</v>
      </c>
    </row>
    <row r="1582" spans="1:8" s="1" customFormat="1" ht="20.85" customHeight="1" x14ac:dyDescent="0.25">
      <c r="A1582" s="29" t="s">
        <v>4664</v>
      </c>
      <c r="B1582" s="30" t="s">
        <v>4665</v>
      </c>
      <c r="C1582" s="37">
        <v>297656</v>
      </c>
      <c r="D1582" s="29">
        <v>1</v>
      </c>
      <c r="E1582" s="42" t="s">
        <v>4666</v>
      </c>
      <c r="F1582" s="29" t="s">
        <v>16790</v>
      </c>
      <c r="G1582" s="29" t="s">
        <v>731</v>
      </c>
      <c r="H1582" s="29" t="s">
        <v>876</v>
      </c>
    </row>
    <row r="1583" spans="1:8" s="1" customFormat="1" ht="20.85" customHeight="1" x14ac:dyDescent="0.25">
      <c r="A1583" s="29" t="s">
        <v>4667</v>
      </c>
      <c r="B1583" s="30" t="s">
        <v>4668</v>
      </c>
      <c r="C1583" s="37">
        <v>297656</v>
      </c>
      <c r="D1583" s="29">
        <v>1</v>
      </c>
      <c r="E1583" s="42" t="s">
        <v>4669</v>
      </c>
      <c r="F1583" s="29" t="s">
        <v>16790</v>
      </c>
      <c r="G1583" s="29" t="s">
        <v>731</v>
      </c>
      <c r="H1583" s="29" t="s">
        <v>876</v>
      </c>
    </row>
    <row r="1584" spans="1:8" s="1" customFormat="1" ht="20.85" customHeight="1" x14ac:dyDescent="0.25">
      <c r="A1584" s="29" t="s">
        <v>4670</v>
      </c>
      <c r="B1584" s="30" t="s">
        <v>4671</v>
      </c>
      <c r="C1584" s="37">
        <v>321593</v>
      </c>
      <c r="D1584" s="29">
        <v>1</v>
      </c>
      <c r="E1584" s="42" t="s">
        <v>4672</v>
      </c>
      <c r="F1584" s="29" t="s">
        <v>16790</v>
      </c>
      <c r="G1584" s="29" t="s">
        <v>731</v>
      </c>
      <c r="H1584" s="29" t="s">
        <v>876</v>
      </c>
    </row>
    <row r="1585" spans="1:8" s="1" customFormat="1" ht="20.85" customHeight="1" x14ac:dyDescent="0.25">
      <c r="A1585" s="29" t="s">
        <v>4673</v>
      </c>
      <c r="B1585" s="30" t="s">
        <v>4674</v>
      </c>
      <c r="C1585" s="37">
        <v>321593</v>
      </c>
      <c r="D1585" s="29">
        <v>1</v>
      </c>
      <c r="E1585" s="42" t="s">
        <v>4675</v>
      </c>
      <c r="F1585" s="29" t="s">
        <v>16790</v>
      </c>
      <c r="G1585" s="29" t="s">
        <v>731</v>
      </c>
      <c r="H1585" s="29" t="s">
        <v>876</v>
      </c>
    </row>
    <row r="1586" spans="1:8" s="1" customFormat="1" ht="20.85" customHeight="1" x14ac:dyDescent="0.25">
      <c r="A1586" s="29" t="s">
        <v>4676</v>
      </c>
      <c r="B1586" s="30" t="s">
        <v>4677</v>
      </c>
      <c r="C1586" s="37">
        <v>321593</v>
      </c>
      <c r="D1586" s="29">
        <v>1</v>
      </c>
      <c r="E1586" s="42" t="s">
        <v>4678</v>
      </c>
      <c r="F1586" s="29" t="s">
        <v>16790</v>
      </c>
      <c r="G1586" s="29" t="s">
        <v>731</v>
      </c>
      <c r="H1586" s="29" t="s">
        <v>876</v>
      </c>
    </row>
    <row r="1587" spans="1:8" s="1" customFormat="1" ht="20.85" customHeight="1" x14ac:dyDescent="0.25">
      <c r="A1587" s="29" t="s">
        <v>4679</v>
      </c>
      <c r="B1587" s="30" t="s">
        <v>4680</v>
      </c>
      <c r="C1587" s="37">
        <v>321593</v>
      </c>
      <c r="D1587" s="29">
        <v>1</v>
      </c>
      <c r="E1587" s="42" t="s">
        <v>4681</v>
      </c>
      <c r="F1587" s="29" t="s">
        <v>16790</v>
      </c>
      <c r="G1587" s="29" t="s">
        <v>731</v>
      </c>
      <c r="H1587" s="29" t="s">
        <v>876</v>
      </c>
    </row>
    <row r="1588" spans="1:8" s="1" customFormat="1" ht="20.85" customHeight="1" x14ac:dyDescent="0.25">
      <c r="A1588" s="29" t="s">
        <v>4682</v>
      </c>
      <c r="B1588" s="30" t="s">
        <v>4683</v>
      </c>
      <c r="C1588" s="37">
        <v>321593</v>
      </c>
      <c r="D1588" s="29">
        <v>1</v>
      </c>
      <c r="E1588" s="42" t="s">
        <v>4684</v>
      </c>
      <c r="F1588" s="29" t="s">
        <v>16790</v>
      </c>
      <c r="G1588" s="29" t="s">
        <v>731</v>
      </c>
      <c r="H1588" s="29" t="s">
        <v>876</v>
      </c>
    </row>
    <row r="1589" spans="1:8" s="1" customFormat="1" ht="20.85" customHeight="1" x14ac:dyDescent="0.25">
      <c r="A1589" s="29" t="s">
        <v>4685</v>
      </c>
      <c r="B1589" s="30" t="s">
        <v>4686</v>
      </c>
      <c r="C1589" s="37">
        <v>321593</v>
      </c>
      <c r="D1589" s="29">
        <v>1</v>
      </c>
      <c r="E1589" s="42" t="s">
        <v>4687</v>
      </c>
      <c r="F1589" s="29"/>
      <c r="G1589" s="29" t="s">
        <v>731</v>
      </c>
      <c r="H1589" s="29" t="s">
        <v>876</v>
      </c>
    </row>
    <row r="1590" spans="1:8" s="1" customFormat="1" ht="20.85" customHeight="1" x14ac:dyDescent="0.25">
      <c r="A1590" s="29" t="s">
        <v>4688</v>
      </c>
      <c r="B1590" s="30" t="s">
        <v>4689</v>
      </c>
      <c r="C1590" s="37">
        <v>321593</v>
      </c>
      <c r="D1590" s="29">
        <v>1</v>
      </c>
      <c r="E1590" s="42" t="s">
        <v>4690</v>
      </c>
      <c r="F1590" s="29" t="s">
        <v>16790</v>
      </c>
      <c r="G1590" s="29" t="s">
        <v>731</v>
      </c>
      <c r="H1590" s="29" t="s">
        <v>876</v>
      </c>
    </row>
    <row r="1591" spans="1:8" s="1" customFormat="1" ht="20.85" customHeight="1" x14ac:dyDescent="0.25">
      <c r="A1591" s="29" t="s">
        <v>4691</v>
      </c>
      <c r="B1591" s="30" t="s">
        <v>4692</v>
      </c>
      <c r="C1591" s="37">
        <v>321593</v>
      </c>
      <c r="D1591" s="29">
        <v>1</v>
      </c>
      <c r="E1591" s="42" t="s">
        <v>4693</v>
      </c>
      <c r="F1591" s="29" t="s">
        <v>16790</v>
      </c>
      <c r="G1591" s="29" t="s">
        <v>731</v>
      </c>
      <c r="H1591" s="29" t="s">
        <v>876</v>
      </c>
    </row>
    <row r="1592" spans="1:8" s="1" customFormat="1" ht="20.85" customHeight="1" x14ac:dyDescent="0.25">
      <c r="A1592" s="29" t="s">
        <v>4694</v>
      </c>
      <c r="B1592" s="30" t="s">
        <v>4695</v>
      </c>
      <c r="C1592" s="37">
        <v>343449</v>
      </c>
      <c r="D1592" s="29">
        <v>1</v>
      </c>
      <c r="E1592" s="42" t="s">
        <v>4696</v>
      </c>
      <c r="F1592" s="29" t="s">
        <v>16790</v>
      </c>
      <c r="G1592" s="29" t="s">
        <v>731</v>
      </c>
      <c r="H1592" s="29" t="s">
        <v>876</v>
      </c>
    </row>
    <row r="1593" spans="1:8" s="1" customFormat="1" ht="20.85" customHeight="1" x14ac:dyDescent="0.25">
      <c r="A1593" s="29" t="s">
        <v>4697</v>
      </c>
      <c r="B1593" s="30" t="s">
        <v>4698</v>
      </c>
      <c r="C1593" s="37">
        <v>343449</v>
      </c>
      <c r="D1593" s="29">
        <v>1</v>
      </c>
      <c r="E1593" s="42" t="s">
        <v>4699</v>
      </c>
      <c r="F1593" s="29" t="s">
        <v>16790</v>
      </c>
      <c r="G1593" s="29" t="s">
        <v>731</v>
      </c>
      <c r="H1593" s="29" t="s">
        <v>876</v>
      </c>
    </row>
    <row r="1594" spans="1:8" s="1" customFormat="1" ht="20.85" customHeight="1" x14ac:dyDescent="0.25">
      <c r="A1594" s="29" t="s">
        <v>4700</v>
      </c>
      <c r="B1594" s="30" t="s">
        <v>4701</v>
      </c>
      <c r="C1594" s="37">
        <v>343449</v>
      </c>
      <c r="D1594" s="29">
        <v>1</v>
      </c>
      <c r="E1594" s="42" t="s">
        <v>4702</v>
      </c>
      <c r="F1594" s="29" t="s">
        <v>16790</v>
      </c>
      <c r="G1594" s="29" t="s">
        <v>731</v>
      </c>
      <c r="H1594" s="29" t="s">
        <v>876</v>
      </c>
    </row>
    <row r="1595" spans="1:8" s="1" customFormat="1" ht="20.85" customHeight="1" x14ac:dyDescent="0.25">
      <c r="A1595" s="29" t="s">
        <v>4703</v>
      </c>
      <c r="B1595" s="30" t="s">
        <v>4704</v>
      </c>
      <c r="C1595" s="37">
        <v>343449</v>
      </c>
      <c r="D1595" s="29">
        <v>1</v>
      </c>
      <c r="E1595" s="42" t="s">
        <v>4705</v>
      </c>
      <c r="F1595" s="29" t="s">
        <v>16790</v>
      </c>
      <c r="G1595" s="29" t="s">
        <v>731</v>
      </c>
      <c r="H1595" s="29" t="s">
        <v>876</v>
      </c>
    </row>
    <row r="1596" spans="1:8" s="1" customFormat="1" ht="20.85" customHeight="1" x14ac:dyDescent="0.25">
      <c r="A1596" s="29" t="s">
        <v>4706</v>
      </c>
      <c r="B1596" s="30" t="s">
        <v>4707</v>
      </c>
      <c r="C1596" s="37">
        <v>343449</v>
      </c>
      <c r="D1596" s="29">
        <v>1</v>
      </c>
      <c r="E1596" s="42" t="s">
        <v>4708</v>
      </c>
      <c r="F1596" s="29" t="s">
        <v>16790</v>
      </c>
      <c r="G1596" s="29" t="s">
        <v>731</v>
      </c>
      <c r="H1596" s="29" t="s">
        <v>876</v>
      </c>
    </row>
    <row r="1597" spans="1:8" s="1" customFormat="1" ht="20.85" customHeight="1" x14ac:dyDescent="0.25">
      <c r="A1597" s="29" t="s">
        <v>4709</v>
      </c>
      <c r="B1597" s="30" t="s">
        <v>4710</v>
      </c>
      <c r="C1597" s="37">
        <v>343449</v>
      </c>
      <c r="D1597" s="29">
        <v>1</v>
      </c>
      <c r="E1597" s="42" t="s">
        <v>4711</v>
      </c>
      <c r="F1597" s="29"/>
      <c r="G1597" s="29" t="s">
        <v>731</v>
      </c>
      <c r="H1597" s="29" t="s">
        <v>876</v>
      </c>
    </row>
    <row r="1598" spans="1:8" s="1" customFormat="1" ht="20.85" customHeight="1" x14ac:dyDescent="0.25">
      <c r="A1598" s="29" t="s">
        <v>4712</v>
      </c>
      <c r="B1598" s="30" t="s">
        <v>4713</v>
      </c>
      <c r="C1598" s="37">
        <v>343449</v>
      </c>
      <c r="D1598" s="29">
        <v>1</v>
      </c>
      <c r="E1598" s="42" t="s">
        <v>4714</v>
      </c>
      <c r="F1598" s="29" t="s">
        <v>16790</v>
      </c>
      <c r="G1598" s="29" t="s">
        <v>731</v>
      </c>
      <c r="H1598" s="29" t="s">
        <v>876</v>
      </c>
    </row>
    <row r="1599" spans="1:8" s="1" customFormat="1" ht="20.85" customHeight="1" x14ac:dyDescent="0.25">
      <c r="A1599" s="29" t="s">
        <v>4715</v>
      </c>
      <c r="B1599" s="30" t="s">
        <v>4716</v>
      </c>
      <c r="C1599" s="37">
        <v>343449</v>
      </c>
      <c r="D1599" s="29">
        <v>1</v>
      </c>
      <c r="E1599" s="42" t="s">
        <v>4717</v>
      </c>
      <c r="F1599" s="29" t="s">
        <v>16790</v>
      </c>
      <c r="G1599" s="29" t="s">
        <v>731</v>
      </c>
      <c r="H1599" s="29" t="s">
        <v>876</v>
      </c>
    </row>
    <row r="1600" spans="1:8" s="1" customFormat="1" ht="20.85" customHeight="1" x14ac:dyDescent="0.25">
      <c r="A1600" s="29" t="s">
        <v>4718</v>
      </c>
      <c r="B1600" s="30" t="s">
        <v>4719</v>
      </c>
      <c r="C1600" s="37">
        <v>69479</v>
      </c>
      <c r="D1600" s="29">
        <v>1</v>
      </c>
      <c r="E1600" s="42" t="s">
        <v>4720</v>
      </c>
      <c r="F1600" s="29" t="s">
        <v>16790</v>
      </c>
      <c r="G1600" s="29" t="s">
        <v>731</v>
      </c>
      <c r="H1600" s="29" t="s">
        <v>876</v>
      </c>
    </row>
    <row r="1601" spans="1:8" s="1" customFormat="1" ht="20.85" customHeight="1" x14ac:dyDescent="0.25">
      <c r="A1601" s="29" t="s">
        <v>4721</v>
      </c>
      <c r="B1601" s="30" t="s">
        <v>4722</v>
      </c>
      <c r="C1601" s="37">
        <v>69479</v>
      </c>
      <c r="D1601" s="29">
        <v>1</v>
      </c>
      <c r="E1601" s="42" t="s">
        <v>4723</v>
      </c>
      <c r="F1601" s="29"/>
      <c r="G1601" s="29" t="s">
        <v>731</v>
      </c>
      <c r="H1601" s="29" t="s">
        <v>876</v>
      </c>
    </row>
    <row r="1602" spans="1:8" s="1" customFormat="1" ht="20.85" customHeight="1" x14ac:dyDescent="0.25">
      <c r="A1602" s="29" t="s">
        <v>4724</v>
      </c>
      <c r="B1602" s="30" t="s">
        <v>4725</v>
      </c>
      <c r="C1602" s="37">
        <v>69479</v>
      </c>
      <c r="D1602" s="29">
        <v>1</v>
      </c>
      <c r="E1602" s="42" t="s">
        <v>4726</v>
      </c>
      <c r="F1602" s="29" t="s">
        <v>16790</v>
      </c>
      <c r="G1602" s="29" t="s">
        <v>731</v>
      </c>
      <c r="H1602" s="29" t="s">
        <v>876</v>
      </c>
    </row>
    <row r="1603" spans="1:8" s="1" customFormat="1" ht="20.85" customHeight="1" x14ac:dyDescent="0.25">
      <c r="A1603" s="29" t="s">
        <v>4727</v>
      </c>
      <c r="B1603" s="30" t="s">
        <v>4728</v>
      </c>
      <c r="C1603" s="37">
        <v>69479</v>
      </c>
      <c r="D1603" s="29">
        <v>1</v>
      </c>
      <c r="E1603" s="42" t="s">
        <v>4729</v>
      </c>
      <c r="F1603" s="29" t="s">
        <v>16790</v>
      </c>
      <c r="G1603" s="29" t="s">
        <v>731</v>
      </c>
      <c r="H1603" s="29" t="s">
        <v>876</v>
      </c>
    </row>
    <row r="1604" spans="1:8" s="1" customFormat="1" ht="20.85" customHeight="1" x14ac:dyDescent="0.25">
      <c r="A1604" s="29" t="s">
        <v>4730</v>
      </c>
      <c r="B1604" s="30" t="s">
        <v>4731</v>
      </c>
      <c r="C1604" s="37">
        <v>69479</v>
      </c>
      <c r="D1604" s="29">
        <v>1</v>
      </c>
      <c r="E1604" s="42" t="s">
        <v>4732</v>
      </c>
      <c r="F1604" s="29" t="s">
        <v>16790</v>
      </c>
      <c r="G1604" s="29" t="s">
        <v>731</v>
      </c>
      <c r="H1604" s="29" t="s">
        <v>876</v>
      </c>
    </row>
    <row r="1605" spans="1:8" s="1" customFormat="1" ht="20.85" customHeight="1" x14ac:dyDescent="0.25">
      <c r="A1605" s="29" t="s">
        <v>4733</v>
      </c>
      <c r="B1605" s="30" t="s">
        <v>4734</v>
      </c>
      <c r="C1605" s="37">
        <v>69479</v>
      </c>
      <c r="D1605" s="29">
        <v>1</v>
      </c>
      <c r="E1605" s="42" t="s">
        <v>4735</v>
      </c>
      <c r="F1605" s="29" t="s">
        <v>16790</v>
      </c>
      <c r="G1605" s="29" t="s">
        <v>731</v>
      </c>
      <c r="H1605" s="29" t="s">
        <v>876</v>
      </c>
    </row>
    <row r="1606" spans="1:8" s="1" customFormat="1" ht="20.85" customHeight="1" x14ac:dyDescent="0.25">
      <c r="A1606" s="29" t="s">
        <v>4736</v>
      </c>
      <c r="B1606" s="30" t="s">
        <v>4737</v>
      </c>
      <c r="C1606" s="37">
        <v>69479</v>
      </c>
      <c r="D1606" s="29">
        <v>1</v>
      </c>
      <c r="E1606" s="42" t="s">
        <v>4738</v>
      </c>
      <c r="F1606" s="29" t="s">
        <v>16790</v>
      </c>
      <c r="G1606" s="29" t="s">
        <v>731</v>
      </c>
      <c r="H1606" s="29" t="s">
        <v>876</v>
      </c>
    </row>
    <row r="1607" spans="1:8" s="1" customFormat="1" ht="20.85" customHeight="1" x14ac:dyDescent="0.25">
      <c r="A1607" s="29" t="s">
        <v>4739</v>
      </c>
      <c r="B1607" s="30" t="s">
        <v>4740</v>
      </c>
      <c r="C1607" s="37">
        <v>69479</v>
      </c>
      <c r="D1607" s="29">
        <v>1</v>
      </c>
      <c r="E1607" s="42" t="s">
        <v>4741</v>
      </c>
      <c r="F1607" s="29" t="s">
        <v>16790</v>
      </c>
      <c r="G1607" s="29" t="s">
        <v>731</v>
      </c>
      <c r="H1607" s="29" t="s">
        <v>876</v>
      </c>
    </row>
    <row r="1608" spans="1:8" s="1" customFormat="1" ht="20.85" customHeight="1" x14ac:dyDescent="0.25">
      <c r="A1608" s="29" t="s">
        <v>4742</v>
      </c>
      <c r="B1608" s="30" t="s">
        <v>4743</v>
      </c>
      <c r="C1608" s="37">
        <v>77264</v>
      </c>
      <c r="D1608" s="29">
        <v>1</v>
      </c>
      <c r="E1608" s="42" t="s">
        <v>4744</v>
      </c>
      <c r="F1608" s="29" t="s">
        <v>16790</v>
      </c>
      <c r="G1608" s="29" t="s">
        <v>731</v>
      </c>
      <c r="H1608" s="29" t="s">
        <v>876</v>
      </c>
    </row>
    <row r="1609" spans="1:8" s="1" customFormat="1" ht="20.85" customHeight="1" x14ac:dyDescent="0.25">
      <c r="A1609" s="29" t="s">
        <v>4745</v>
      </c>
      <c r="B1609" s="30" t="s">
        <v>4746</v>
      </c>
      <c r="C1609" s="37">
        <v>77264</v>
      </c>
      <c r="D1609" s="29">
        <v>1</v>
      </c>
      <c r="E1609" s="42" t="s">
        <v>4747</v>
      </c>
      <c r="F1609" s="29"/>
      <c r="G1609" s="29" t="s">
        <v>731</v>
      </c>
      <c r="H1609" s="29" t="s">
        <v>876</v>
      </c>
    </row>
    <row r="1610" spans="1:8" s="1" customFormat="1" ht="20.85" customHeight="1" x14ac:dyDescent="0.25">
      <c r="A1610" s="29" t="s">
        <v>4748</v>
      </c>
      <c r="B1610" s="30" t="s">
        <v>4749</v>
      </c>
      <c r="C1610" s="37">
        <v>77264</v>
      </c>
      <c r="D1610" s="29">
        <v>1</v>
      </c>
      <c r="E1610" s="42" t="s">
        <v>4750</v>
      </c>
      <c r="F1610" s="29" t="s">
        <v>16790</v>
      </c>
      <c r="G1610" s="29" t="s">
        <v>731</v>
      </c>
      <c r="H1610" s="29" t="s">
        <v>876</v>
      </c>
    </row>
    <row r="1611" spans="1:8" s="1" customFormat="1" ht="20.85" customHeight="1" x14ac:dyDescent="0.25">
      <c r="A1611" s="29" t="s">
        <v>4751</v>
      </c>
      <c r="B1611" s="30" t="s">
        <v>4752</v>
      </c>
      <c r="C1611" s="37">
        <v>77264</v>
      </c>
      <c r="D1611" s="29">
        <v>1</v>
      </c>
      <c r="E1611" s="42" t="s">
        <v>4753</v>
      </c>
      <c r="F1611" s="29" t="s">
        <v>16790</v>
      </c>
      <c r="G1611" s="29" t="s">
        <v>731</v>
      </c>
      <c r="H1611" s="29" t="s">
        <v>876</v>
      </c>
    </row>
    <row r="1612" spans="1:8" s="1" customFormat="1" ht="20.85" customHeight="1" x14ac:dyDescent="0.25">
      <c r="A1612" s="29" t="s">
        <v>4754</v>
      </c>
      <c r="B1612" s="30" t="s">
        <v>4755</v>
      </c>
      <c r="C1612" s="37">
        <v>77264</v>
      </c>
      <c r="D1612" s="29">
        <v>1</v>
      </c>
      <c r="E1612" s="42" t="s">
        <v>4756</v>
      </c>
      <c r="F1612" s="29" t="s">
        <v>16790</v>
      </c>
      <c r="G1612" s="29" t="s">
        <v>731</v>
      </c>
      <c r="H1612" s="29" t="s">
        <v>876</v>
      </c>
    </row>
    <row r="1613" spans="1:8" s="1" customFormat="1" ht="20.85" customHeight="1" x14ac:dyDescent="0.25">
      <c r="A1613" s="29" t="s">
        <v>4757</v>
      </c>
      <c r="B1613" s="30" t="s">
        <v>4758</v>
      </c>
      <c r="C1613" s="37">
        <v>77264</v>
      </c>
      <c r="D1613" s="29">
        <v>1</v>
      </c>
      <c r="E1613" s="42" t="s">
        <v>4759</v>
      </c>
      <c r="F1613" s="29" t="s">
        <v>16790</v>
      </c>
      <c r="G1613" s="29" t="s">
        <v>731</v>
      </c>
      <c r="H1613" s="29" t="s">
        <v>876</v>
      </c>
    </row>
    <row r="1614" spans="1:8" s="1" customFormat="1" ht="20.85" customHeight="1" x14ac:dyDescent="0.25">
      <c r="A1614" s="29" t="s">
        <v>4760</v>
      </c>
      <c r="B1614" s="30" t="s">
        <v>4761</v>
      </c>
      <c r="C1614" s="37">
        <v>77264</v>
      </c>
      <c r="D1614" s="29">
        <v>1</v>
      </c>
      <c r="E1614" s="42" t="s">
        <v>4762</v>
      </c>
      <c r="F1614" s="29" t="s">
        <v>16790</v>
      </c>
      <c r="G1614" s="29" t="s">
        <v>731</v>
      </c>
      <c r="H1614" s="29" t="s">
        <v>876</v>
      </c>
    </row>
    <row r="1615" spans="1:8" s="1" customFormat="1" ht="20.85" customHeight="1" x14ac:dyDescent="0.25">
      <c r="A1615" s="29" t="s">
        <v>4763</v>
      </c>
      <c r="B1615" s="30" t="s">
        <v>4764</v>
      </c>
      <c r="C1615" s="37">
        <v>77264</v>
      </c>
      <c r="D1615" s="29">
        <v>1</v>
      </c>
      <c r="E1615" s="42" t="s">
        <v>4765</v>
      </c>
      <c r="F1615" s="29" t="s">
        <v>16790</v>
      </c>
      <c r="G1615" s="29" t="s">
        <v>731</v>
      </c>
      <c r="H1615" s="29" t="s">
        <v>876</v>
      </c>
    </row>
    <row r="1616" spans="1:8" s="1" customFormat="1" ht="20.85" customHeight="1" x14ac:dyDescent="0.25">
      <c r="A1616" s="29" t="s">
        <v>4766</v>
      </c>
      <c r="B1616" s="30" t="s">
        <v>4767</v>
      </c>
      <c r="C1616" s="37">
        <v>85446</v>
      </c>
      <c r="D1616" s="29">
        <v>1</v>
      </c>
      <c r="E1616" s="42" t="s">
        <v>4768</v>
      </c>
      <c r="F1616" s="29" t="s">
        <v>16790</v>
      </c>
      <c r="G1616" s="29" t="s">
        <v>731</v>
      </c>
      <c r="H1616" s="29" t="s">
        <v>876</v>
      </c>
    </row>
    <row r="1617" spans="1:8" s="1" customFormat="1" ht="20.85" customHeight="1" x14ac:dyDescent="0.25">
      <c r="A1617" s="29" t="s">
        <v>4769</v>
      </c>
      <c r="B1617" s="30" t="s">
        <v>4770</v>
      </c>
      <c r="C1617" s="37">
        <v>85446</v>
      </c>
      <c r="D1617" s="29">
        <v>1</v>
      </c>
      <c r="E1617" s="42" t="s">
        <v>4771</v>
      </c>
      <c r="F1617" s="29"/>
      <c r="G1617" s="29" t="s">
        <v>731</v>
      </c>
      <c r="H1617" s="29" t="s">
        <v>876</v>
      </c>
    </row>
    <row r="1618" spans="1:8" s="1" customFormat="1" ht="20.85" customHeight="1" x14ac:dyDescent="0.25">
      <c r="A1618" s="29" t="s">
        <v>4772</v>
      </c>
      <c r="B1618" s="30" t="s">
        <v>4773</v>
      </c>
      <c r="C1618" s="37">
        <v>85446</v>
      </c>
      <c r="D1618" s="29">
        <v>1</v>
      </c>
      <c r="E1618" s="42" t="s">
        <v>4774</v>
      </c>
      <c r="F1618" s="29" t="s">
        <v>16790</v>
      </c>
      <c r="G1618" s="29" t="s">
        <v>731</v>
      </c>
      <c r="H1618" s="29" t="s">
        <v>876</v>
      </c>
    </row>
    <row r="1619" spans="1:8" s="1" customFormat="1" ht="20.85" customHeight="1" x14ac:dyDescent="0.25">
      <c r="A1619" s="29" t="s">
        <v>4775</v>
      </c>
      <c r="B1619" s="30" t="s">
        <v>4776</v>
      </c>
      <c r="C1619" s="37">
        <v>85446</v>
      </c>
      <c r="D1619" s="29">
        <v>1</v>
      </c>
      <c r="E1619" s="42" t="s">
        <v>4777</v>
      </c>
      <c r="F1619" s="29" t="s">
        <v>16790</v>
      </c>
      <c r="G1619" s="29" t="s">
        <v>731</v>
      </c>
      <c r="H1619" s="29" t="s">
        <v>876</v>
      </c>
    </row>
    <row r="1620" spans="1:8" s="1" customFormat="1" ht="20.85" customHeight="1" x14ac:dyDescent="0.25">
      <c r="A1620" s="29" t="s">
        <v>4778</v>
      </c>
      <c r="B1620" s="30" t="s">
        <v>4779</v>
      </c>
      <c r="C1620" s="37">
        <v>85446</v>
      </c>
      <c r="D1620" s="29">
        <v>1</v>
      </c>
      <c r="E1620" s="42" t="s">
        <v>4780</v>
      </c>
      <c r="F1620" s="29" t="s">
        <v>16790</v>
      </c>
      <c r="G1620" s="29" t="s">
        <v>731</v>
      </c>
      <c r="H1620" s="29" t="s">
        <v>876</v>
      </c>
    </row>
    <row r="1621" spans="1:8" s="1" customFormat="1" ht="20.85" customHeight="1" x14ac:dyDescent="0.25">
      <c r="A1621" s="29" t="s">
        <v>4781</v>
      </c>
      <c r="B1621" s="30" t="s">
        <v>4782</v>
      </c>
      <c r="C1621" s="37">
        <v>85446</v>
      </c>
      <c r="D1621" s="29">
        <v>1</v>
      </c>
      <c r="E1621" s="42" t="s">
        <v>4783</v>
      </c>
      <c r="F1621" s="29" t="s">
        <v>16790</v>
      </c>
      <c r="G1621" s="29" t="s">
        <v>731</v>
      </c>
      <c r="H1621" s="29" t="s">
        <v>876</v>
      </c>
    </row>
    <row r="1622" spans="1:8" s="1" customFormat="1" ht="20.85" customHeight="1" x14ac:dyDescent="0.25">
      <c r="A1622" s="29" t="s">
        <v>4784</v>
      </c>
      <c r="B1622" s="30" t="s">
        <v>4785</v>
      </c>
      <c r="C1622" s="37">
        <v>85446</v>
      </c>
      <c r="D1622" s="29">
        <v>1</v>
      </c>
      <c r="E1622" s="42" t="s">
        <v>4786</v>
      </c>
      <c r="F1622" s="29" t="s">
        <v>16790</v>
      </c>
      <c r="G1622" s="29" t="s">
        <v>731</v>
      </c>
      <c r="H1622" s="29" t="s">
        <v>876</v>
      </c>
    </row>
    <row r="1623" spans="1:8" s="1" customFormat="1" ht="20.85" customHeight="1" x14ac:dyDescent="0.25">
      <c r="A1623" s="29" t="s">
        <v>4787</v>
      </c>
      <c r="B1623" s="30" t="s">
        <v>4788</v>
      </c>
      <c r="C1623" s="37">
        <v>85446</v>
      </c>
      <c r="D1623" s="29">
        <v>1</v>
      </c>
      <c r="E1623" s="42" t="s">
        <v>4789</v>
      </c>
      <c r="F1623" s="29" t="s">
        <v>16790</v>
      </c>
      <c r="G1623" s="29" t="s">
        <v>731</v>
      </c>
      <c r="H1623" s="29" t="s">
        <v>876</v>
      </c>
    </row>
    <row r="1624" spans="1:8" s="1" customFormat="1" ht="20.85" customHeight="1" x14ac:dyDescent="0.25">
      <c r="A1624" s="29" t="s">
        <v>4790</v>
      </c>
      <c r="B1624" s="30" t="s">
        <v>4791</v>
      </c>
      <c r="C1624" s="37">
        <v>92075</v>
      </c>
      <c r="D1624" s="29">
        <v>1</v>
      </c>
      <c r="E1624" s="42" t="s">
        <v>4792</v>
      </c>
      <c r="F1624" s="29" t="s">
        <v>16790</v>
      </c>
      <c r="G1624" s="29" t="s">
        <v>731</v>
      </c>
      <c r="H1624" s="29" t="s">
        <v>876</v>
      </c>
    </row>
    <row r="1625" spans="1:8" s="1" customFormat="1" ht="20.85" customHeight="1" x14ac:dyDescent="0.25">
      <c r="A1625" s="29" t="s">
        <v>4793</v>
      </c>
      <c r="B1625" s="30" t="s">
        <v>4794</v>
      </c>
      <c r="C1625" s="37">
        <v>92075</v>
      </c>
      <c r="D1625" s="29">
        <v>1</v>
      </c>
      <c r="E1625" s="42" t="s">
        <v>4795</v>
      </c>
      <c r="F1625" s="29"/>
      <c r="G1625" s="29" t="s">
        <v>731</v>
      </c>
      <c r="H1625" s="29" t="s">
        <v>876</v>
      </c>
    </row>
    <row r="1626" spans="1:8" s="1" customFormat="1" ht="20.85" customHeight="1" x14ac:dyDescent="0.25">
      <c r="A1626" s="29" t="s">
        <v>4796</v>
      </c>
      <c r="B1626" s="30" t="s">
        <v>4797</v>
      </c>
      <c r="C1626" s="37">
        <v>92075</v>
      </c>
      <c r="D1626" s="29">
        <v>1</v>
      </c>
      <c r="E1626" s="42" t="s">
        <v>4798</v>
      </c>
      <c r="F1626" s="29" t="s">
        <v>16790</v>
      </c>
      <c r="G1626" s="29" t="s">
        <v>731</v>
      </c>
      <c r="H1626" s="29" t="s">
        <v>876</v>
      </c>
    </row>
    <row r="1627" spans="1:8" s="1" customFormat="1" ht="20.85" customHeight="1" x14ac:dyDescent="0.25">
      <c r="A1627" s="29" t="s">
        <v>4799</v>
      </c>
      <c r="B1627" s="30" t="s">
        <v>4800</v>
      </c>
      <c r="C1627" s="37">
        <v>92075</v>
      </c>
      <c r="D1627" s="29">
        <v>1</v>
      </c>
      <c r="E1627" s="42" t="s">
        <v>4801</v>
      </c>
      <c r="F1627" s="29" t="s">
        <v>16790</v>
      </c>
      <c r="G1627" s="29" t="s">
        <v>731</v>
      </c>
      <c r="H1627" s="29" t="s">
        <v>876</v>
      </c>
    </row>
    <row r="1628" spans="1:8" s="1" customFormat="1" ht="20.85" customHeight="1" x14ac:dyDescent="0.25">
      <c r="A1628" s="29" t="s">
        <v>4802</v>
      </c>
      <c r="B1628" s="30" t="s">
        <v>4803</v>
      </c>
      <c r="C1628" s="37">
        <v>92075</v>
      </c>
      <c r="D1628" s="29">
        <v>1</v>
      </c>
      <c r="E1628" s="42" t="s">
        <v>4804</v>
      </c>
      <c r="F1628" s="29" t="s">
        <v>16790</v>
      </c>
      <c r="G1628" s="29" t="s">
        <v>731</v>
      </c>
      <c r="H1628" s="29" t="s">
        <v>876</v>
      </c>
    </row>
    <row r="1629" spans="1:8" s="1" customFormat="1" ht="20.85" customHeight="1" x14ac:dyDescent="0.25">
      <c r="A1629" s="29" t="s">
        <v>4805</v>
      </c>
      <c r="B1629" s="30" t="s">
        <v>4806</v>
      </c>
      <c r="C1629" s="37">
        <v>92075</v>
      </c>
      <c r="D1629" s="29">
        <v>1</v>
      </c>
      <c r="E1629" s="42" t="s">
        <v>4807</v>
      </c>
      <c r="F1629" s="29" t="s">
        <v>16790</v>
      </c>
      <c r="G1629" s="29" t="s">
        <v>731</v>
      </c>
      <c r="H1629" s="29" t="s">
        <v>876</v>
      </c>
    </row>
    <row r="1630" spans="1:8" s="1" customFormat="1" ht="20.85" customHeight="1" x14ac:dyDescent="0.25">
      <c r="A1630" s="29" t="s">
        <v>4808</v>
      </c>
      <c r="B1630" s="30" t="s">
        <v>4809</v>
      </c>
      <c r="C1630" s="37">
        <v>92075</v>
      </c>
      <c r="D1630" s="29">
        <v>1</v>
      </c>
      <c r="E1630" s="42" t="s">
        <v>4810</v>
      </c>
      <c r="F1630" s="29" t="s">
        <v>16790</v>
      </c>
      <c r="G1630" s="29" t="s">
        <v>731</v>
      </c>
      <c r="H1630" s="29" t="s">
        <v>876</v>
      </c>
    </row>
    <row r="1631" spans="1:8" s="1" customFormat="1" ht="20.85" customHeight="1" x14ac:dyDescent="0.25">
      <c r="A1631" s="29" t="s">
        <v>4811</v>
      </c>
      <c r="B1631" s="30" t="s">
        <v>4812</v>
      </c>
      <c r="C1631" s="37">
        <v>92075</v>
      </c>
      <c r="D1631" s="29">
        <v>1</v>
      </c>
      <c r="E1631" s="42" t="s">
        <v>4813</v>
      </c>
      <c r="F1631" s="29" t="s">
        <v>16790</v>
      </c>
      <c r="G1631" s="29" t="s">
        <v>731</v>
      </c>
      <c r="H1631" s="29" t="s">
        <v>876</v>
      </c>
    </row>
    <row r="1632" spans="1:8" s="1" customFormat="1" ht="20.85" customHeight="1" x14ac:dyDescent="0.25">
      <c r="A1632" s="29" t="s">
        <v>4814</v>
      </c>
      <c r="B1632" s="30" t="s">
        <v>4815</v>
      </c>
      <c r="C1632" s="37">
        <v>103281</v>
      </c>
      <c r="D1632" s="29">
        <v>1</v>
      </c>
      <c r="E1632" s="42" t="s">
        <v>4816</v>
      </c>
      <c r="F1632" s="29" t="s">
        <v>16790</v>
      </c>
      <c r="G1632" s="29" t="s">
        <v>731</v>
      </c>
      <c r="H1632" s="29" t="s">
        <v>876</v>
      </c>
    </row>
    <row r="1633" spans="1:8" s="1" customFormat="1" ht="20.85" customHeight="1" x14ac:dyDescent="0.25">
      <c r="A1633" s="29" t="s">
        <v>4817</v>
      </c>
      <c r="B1633" s="30" t="s">
        <v>4818</v>
      </c>
      <c r="C1633" s="37">
        <v>103281</v>
      </c>
      <c r="D1633" s="29">
        <v>1</v>
      </c>
      <c r="E1633" s="42" t="s">
        <v>4819</v>
      </c>
      <c r="F1633" s="29"/>
      <c r="G1633" s="29" t="s">
        <v>731</v>
      </c>
      <c r="H1633" s="29" t="s">
        <v>876</v>
      </c>
    </row>
    <row r="1634" spans="1:8" s="1" customFormat="1" ht="20.85" customHeight="1" x14ac:dyDescent="0.25">
      <c r="A1634" s="29" t="s">
        <v>4820</v>
      </c>
      <c r="B1634" s="30" t="s">
        <v>4821</v>
      </c>
      <c r="C1634" s="37">
        <v>103281</v>
      </c>
      <c r="D1634" s="29">
        <v>1</v>
      </c>
      <c r="E1634" s="42" t="s">
        <v>4822</v>
      </c>
      <c r="F1634" s="29" t="s">
        <v>16790</v>
      </c>
      <c r="G1634" s="29" t="s">
        <v>731</v>
      </c>
      <c r="H1634" s="29" t="s">
        <v>876</v>
      </c>
    </row>
    <row r="1635" spans="1:8" s="1" customFormat="1" ht="20.85" customHeight="1" x14ac:dyDescent="0.25">
      <c r="A1635" s="29" t="s">
        <v>4823</v>
      </c>
      <c r="B1635" s="30" t="s">
        <v>4824</v>
      </c>
      <c r="C1635" s="37">
        <v>103281</v>
      </c>
      <c r="D1635" s="29">
        <v>1</v>
      </c>
      <c r="E1635" s="42" t="s">
        <v>4825</v>
      </c>
      <c r="F1635" s="29" t="s">
        <v>16790</v>
      </c>
      <c r="G1635" s="29" t="s">
        <v>731</v>
      </c>
      <c r="H1635" s="29" t="s">
        <v>876</v>
      </c>
    </row>
    <row r="1636" spans="1:8" s="1" customFormat="1" ht="20.85" customHeight="1" x14ac:dyDescent="0.25">
      <c r="A1636" s="29" t="s">
        <v>4826</v>
      </c>
      <c r="B1636" s="30" t="s">
        <v>4827</v>
      </c>
      <c r="C1636" s="37">
        <v>103281</v>
      </c>
      <c r="D1636" s="29">
        <v>1</v>
      </c>
      <c r="E1636" s="42" t="s">
        <v>4828</v>
      </c>
      <c r="F1636" s="29" t="s">
        <v>16790</v>
      </c>
      <c r="G1636" s="29" t="s">
        <v>731</v>
      </c>
      <c r="H1636" s="29" t="s">
        <v>876</v>
      </c>
    </row>
    <row r="1637" spans="1:8" s="1" customFormat="1" ht="20.85" customHeight="1" x14ac:dyDescent="0.25">
      <c r="A1637" s="29" t="s">
        <v>4829</v>
      </c>
      <c r="B1637" s="30" t="s">
        <v>4830</v>
      </c>
      <c r="C1637" s="37">
        <v>103281</v>
      </c>
      <c r="D1637" s="29">
        <v>1</v>
      </c>
      <c r="E1637" s="42" t="s">
        <v>4831</v>
      </c>
      <c r="F1637" s="29" t="s">
        <v>16790</v>
      </c>
      <c r="G1637" s="29" t="s">
        <v>731</v>
      </c>
      <c r="H1637" s="29" t="s">
        <v>876</v>
      </c>
    </row>
    <row r="1638" spans="1:8" s="1" customFormat="1" ht="20.85" customHeight="1" x14ac:dyDescent="0.25">
      <c r="A1638" s="29" t="s">
        <v>4832</v>
      </c>
      <c r="B1638" s="30" t="s">
        <v>4833</v>
      </c>
      <c r="C1638" s="37">
        <v>103281</v>
      </c>
      <c r="D1638" s="29">
        <v>1</v>
      </c>
      <c r="E1638" s="42" t="s">
        <v>4834</v>
      </c>
      <c r="F1638" s="29" t="s">
        <v>16790</v>
      </c>
      <c r="G1638" s="29" t="s">
        <v>731</v>
      </c>
      <c r="H1638" s="29" t="s">
        <v>876</v>
      </c>
    </row>
    <row r="1639" spans="1:8" s="1" customFormat="1" ht="20.85" customHeight="1" x14ac:dyDescent="0.25">
      <c r="A1639" s="29" t="s">
        <v>4835</v>
      </c>
      <c r="B1639" s="30" t="s">
        <v>4836</v>
      </c>
      <c r="C1639" s="37">
        <v>103281</v>
      </c>
      <c r="D1639" s="29">
        <v>1</v>
      </c>
      <c r="E1639" s="42" t="s">
        <v>4837</v>
      </c>
      <c r="F1639" s="29" t="s">
        <v>16790</v>
      </c>
      <c r="G1639" s="29" t="s">
        <v>731</v>
      </c>
      <c r="H1639" s="29" t="s">
        <v>876</v>
      </c>
    </row>
    <row r="1640" spans="1:8" s="1" customFormat="1" ht="20.85" customHeight="1" x14ac:dyDescent="0.25">
      <c r="A1640" s="29" t="s">
        <v>4838</v>
      </c>
      <c r="B1640" s="30" t="s">
        <v>4839</v>
      </c>
      <c r="C1640" s="37">
        <v>127721</v>
      </c>
      <c r="D1640" s="29">
        <v>1</v>
      </c>
      <c r="E1640" s="42" t="s">
        <v>4840</v>
      </c>
      <c r="F1640" s="29" t="s">
        <v>16790</v>
      </c>
      <c r="G1640" s="29" t="s">
        <v>731</v>
      </c>
      <c r="H1640" s="29" t="s">
        <v>876</v>
      </c>
    </row>
    <row r="1641" spans="1:8" s="1" customFormat="1" ht="20.85" customHeight="1" x14ac:dyDescent="0.25">
      <c r="A1641" s="29" t="s">
        <v>4841</v>
      </c>
      <c r="B1641" s="30" t="s">
        <v>4842</v>
      </c>
      <c r="C1641" s="37">
        <v>127721</v>
      </c>
      <c r="D1641" s="29">
        <v>1</v>
      </c>
      <c r="E1641" s="42" t="s">
        <v>4843</v>
      </c>
      <c r="F1641" s="29"/>
      <c r="G1641" s="29" t="s">
        <v>731</v>
      </c>
      <c r="H1641" s="29" t="s">
        <v>876</v>
      </c>
    </row>
    <row r="1642" spans="1:8" s="1" customFormat="1" ht="20.85" customHeight="1" x14ac:dyDescent="0.25">
      <c r="A1642" s="29" t="s">
        <v>4844</v>
      </c>
      <c r="B1642" s="30" t="s">
        <v>4845</v>
      </c>
      <c r="C1642" s="37">
        <v>127721</v>
      </c>
      <c r="D1642" s="29">
        <v>1</v>
      </c>
      <c r="E1642" s="42" t="s">
        <v>4846</v>
      </c>
      <c r="F1642" s="29" t="s">
        <v>16790</v>
      </c>
      <c r="G1642" s="29" t="s">
        <v>731</v>
      </c>
      <c r="H1642" s="29" t="s">
        <v>876</v>
      </c>
    </row>
    <row r="1643" spans="1:8" s="1" customFormat="1" ht="20.85" customHeight="1" x14ac:dyDescent="0.25">
      <c r="A1643" s="29" t="s">
        <v>4847</v>
      </c>
      <c r="B1643" s="30" t="s">
        <v>4848</v>
      </c>
      <c r="C1643" s="37">
        <v>127721</v>
      </c>
      <c r="D1643" s="29">
        <v>1</v>
      </c>
      <c r="E1643" s="42" t="s">
        <v>4849</v>
      </c>
      <c r="F1643" s="29" t="s">
        <v>16790</v>
      </c>
      <c r="G1643" s="29" t="s">
        <v>731</v>
      </c>
      <c r="H1643" s="29" t="s">
        <v>876</v>
      </c>
    </row>
    <row r="1644" spans="1:8" s="1" customFormat="1" ht="20.85" customHeight="1" x14ac:dyDescent="0.25">
      <c r="A1644" s="29" t="s">
        <v>4850</v>
      </c>
      <c r="B1644" s="30" t="s">
        <v>4851</v>
      </c>
      <c r="C1644" s="37">
        <v>127721</v>
      </c>
      <c r="D1644" s="29">
        <v>1</v>
      </c>
      <c r="E1644" s="42" t="s">
        <v>4852</v>
      </c>
      <c r="F1644" s="29" t="s">
        <v>16790</v>
      </c>
      <c r="G1644" s="29" t="s">
        <v>731</v>
      </c>
      <c r="H1644" s="29" t="s">
        <v>876</v>
      </c>
    </row>
    <row r="1645" spans="1:8" s="1" customFormat="1" ht="20.85" customHeight="1" x14ac:dyDescent="0.25">
      <c r="A1645" s="29" t="s">
        <v>4853</v>
      </c>
      <c r="B1645" s="30" t="s">
        <v>4854</v>
      </c>
      <c r="C1645" s="37">
        <v>127721</v>
      </c>
      <c r="D1645" s="29">
        <v>1</v>
      </c>
      <c r="E1645" s="42" t="s">
        <v>4855</v>
      </c>
      <c r="F1645" s="29" t="s">
        <v>16790</v>
      </c>
      <c r="G1645" s="29" t="s">
        <v>731</v>
      </c>
      <c r="H1645" s="29" t="s">
        <v>876</v>
      </c>
    </row>
    <row r="1646" spans="1:8" s="1" customFormat="1" ht="20.85" customHeight="1" x14ac:dyDescent="0.25">
      <c r="A1646" s="29" t="s">
        <v>4856</v>
      </c>
      <c r="B1646" s="30" t="s">
        <v>4857</v>
      </c>
      <c r="C1646" s="37">
        <v>127721</v>
      </c>
      <c r="D1646" s="29">
        <v>1</v>
      </c>
      <c r="E1646" s="42" t="s">
        <v>4858</v>
      </c>
      <c r="F1646" s="29" t="s">
        <v>16790</v>
      </c>
      <c r="G1646" s="29" t="s">
        <v>731</v>
      </c>
      <c r="H1646" s="29" t="s">
        <v>876</v>
      </c>
    </row>
    <row r="1647" spans="1:8" s="1" customFormat="1" ht="20.85" customHeight="1" x14ac:dyDescent="0.25">
      <c r="A1647" s="29" t="s">
        <v>4859</v>
      </c>
      <c r="B1647" s="30" t="s">
        <v>4860</v>
      </c>
      <c r="C1647" s="37">
        <v>127721</v>
      </c>
      <c r="D1647" s="29">
        <v>1</v>
      </c>
      <c r="E1647" s="42" t="s">
        <v>4861</v>
      </c>
      <c r="F1647" s="29" t="s">
        <v>16790</v>
      </c>
      <c r="G1647" s="29" t="s">
        <v>731</v>
      </c>
      <c r="H1647" s="29" t="s">
        <v>876</v>
      </c>
    </row>
    <row r="1648" spans="1:8" s="1" customFormat="1" ht="20.85" customHeight="1" x14ac:dyDescent="0.25">
      <c r="A1648" s="29" t="s">
        <v>4862</v>
      </c>
      <c r="B1648" s="30" t="s">
        <v>4863</v>
      </c>
      <c r="C1648" s="37">
        <v>132551</v>
      </c>
      <c r="D1648" s="29">
        <v>1</v>
      </c>
      <c r="E1648" s="42" t="s">
        <v>4864</v>
      </c>
      <c r="F1648" s="29" t="s">
        <v>16790</v>
      </c>
      <c r="G1648" s="29" t="s">
        <v>731</v>
      </c>
      <c r="H1648" s="29" t="s">
        <v>876</v>
      </c>
    </row>
    <row r="1649" spans="1:8" s="1" customFormat="1" ht="20.85" customHeight="1" x14ac:dyDescent="0.25">
      <c r="A1649" s="29" t="s">
        <v>4865</v>
      </c>
      <c r="B1649" s="30" t="s">
        <v>4866</v>
      </c>
      <c r="C1649" s="37">
        <v>132551</v>
      </c>
      <c r="D1649" s="29">
        <v>1</v>
      </c>
      <c r="E1649" s="42" t="s">
        <v>4867</v>
      </c>
      <c r="F1649" s="29"/>
      <c r="G1649" s="29" t="s">
        <v>731</v>
      </c>
      <c r="H1649" s="29" t="s">
        <v>876</v>
      </c>
    </row>
    <row r="1650" spans="1:8" s="1" customFormat="1" ht="20.85" customHeight="1" x14ac:dyDescent="0.25">
      <c r="A1650" s="29" t="s">
        <v>4868</v>
      </c>
      <c r="B1650" s="30" t="s">
        <v>4869</v>
      </c>
      <c r="C1650" s="37">
        <v>132551</v>
      </c>
      <c r="D1650" s="29">
        <v>1</v>
      </c>
      <c r="E1650" s="42" t="s">
        <v>4870</v>
      </c>
      <c r="F1650" s="29" t="s">
        <v>16790</v>
      </c>
      <c r="G1650" s="29" t="s">
        <v>731</v>
      </c>
      <c r="H1650" s="29" t="s">
        <v>876</v>
      </c>
    </row>
    <row r="1651" spans="1:8" s="1" customFormat="1" ht="20.85" customHeight="1" x14ac:dyDescent="0.25">
      <c r="A1651" s="29" t="s">
        <v>4871</v>
      </c>
      <c r="B1651" s="30" t="s">
        <v>4872</v>
      </c>
      <c r="C1651" s="37">
        <v>132551</v>
      </c>
      <c r="D1651" s="29">
        <v>1</v>
      </c>
      <c r="E1651" s="42" t="s">
        <v>4873</v>
      </c>
      <c r="F1651" s="29" t="s">
        <v>16790</v>
      </c>
      <c r="G1651" s="29" t="s">
        <v>731</v>
      </c>
      <c r="H1651" s="29" t="s">
        <v>876</v>
      </c>
    </row>
    <row r="1652" spans="1:8" s="1" customFormat="1" ht="20.85" customHeight="1" x14ac:dyDescent="0.25">
      <c r="A1652" s="29" t="s">
        <v>4874</v>
      </c>
      <c r="B1652" s="30" t="s">
        <v>4875</v>
      </c>
      <c r="C1652" s="37">
        <v>132551</v>
      </c>
      <c r="D1652" s="29">
        <v>1</v>
      </c>
      <c r="E1652" s="42" t="s">
        <v>4876</v>
      </c>
      <c r="F1652" s="29" t="s">
        <v>16790</v>
      </c>
      <c r="G1652" s="29" t="s">
        <v>731</v>
      </c>
      <c r="H1652" s="29" t="s">
        <v>876</v>
      </c>
    </row>
    <row r="1653" spans="1:8" s="1" customFormat="1" ht="20.85" customHeight="1" x14ac:dyDescent="0.25">
      <c r="A1653" s="29" t="s">
        <v>4877</v>
      </c>
      <c r="B1653" s="30" t="s">
        <v>4878</v>
      </c>
      <c r="C1653" s="37">
        <v>132551</v>
      </c>
      <c r="D1653" s="29">
        <v>1</v>
      </c>
      <c r="E1653" s="42" t="s">
        <v>4879</v>
      </c>
      <c r="F1653" s="29" t="s">
        <v>16790</v>
      </c>
      <c r="G1653" s="29" t="s">
        <v>731</v>
      </c>
      <c r="H1653" s="29" t="s">
        <v>876</v>
      </c>
    </row>
    <row r="1654" spans="1:8" s="1" customFormat="1" ht="20.85" customHeight="1" x14ac:dyDescent="0.25">
      <c r="A1654" s="29" t="s">
        <v>4880</v>
      </c>
      <c r="B1654" s="30" t="s">
        <v>4881</v>
      </c>
      <c r="C1654" s="37">
        <v>132551</v>
      </c>
      <c r="D1654" s="29">
        <v>1</v>
      </c>
      <c r="E1654" s="42" t="s">
        <v>4882</v>
      </c>
      <c r="F1654" s="29" t="s">
        <v>16790</v>
      </c>
      <c r="G1654" s="29" t="s">
        <v>731</v>
      </c>
      <c r="H1654" s="29" t="s">
        <v>876</v>
      </c>
    </row>
    <row r="1655" spans="1:8" s="1" customFormat="1" ht="20.85" customHeight="1" x14ac:dyDescent="0.25">
      <c r="A1655" s="29" t="s">
        <v>4883</v>
      </c>
      <c r="B1655" s="30" t="s">
        <v>4884</v>
      </c>
      <c r="C1655" s="37">
        <v>132551</v>
      </c>
      <c r="D1655" s="29">
        <v>1</v>
      </c>
      <c r="E1655" s="42" t="s">
        <v>4885</v>
      </c>
      <c r="F1655" s="29" t="s">
        <v>16790</v>
      </c>
      <c r="G1655" s="29" t="s">
        <v>731</v>
      </c>
      <c r="H1655" s="29" t="s">
        <v>876</v>
      </c>
    </row>
    <row r="1656" spans="1:8" s="1" customFormat="1" ht="20.85" customHeight="1" x14ac:dyDescent="0.25">
      <c r="A1656" s="29" t="s">
        <v>4886</v>
      </c>
      <c r="B1656" s="30" t="s">
        <v>4887</v>
      </c>
      <c r="C1656" s="37">
        <v>144207</v>
      </c>
      <c r="D1656" s="29">
        <v>1</v>
      </c>
      <c r="E1656" s="42" t="s">
        <v>4888</v>
      </c>
      <c r="F1656" s="29" t="s">
        <v>16790</v>
      </c>
      <c r="G1656" s="29" t="s">
        <v>731</v>
      </c>
      <c r="H1656" s="29" t="s">
        <v>876</v>
      </c>
    </row>
    <row r="1657" spans="1:8" s="1" customFormat="1" ht="20.85" customHeight="1" x14ac:dyDescent="0.25">
      <c r="A1657" s="29" t="s">
        <v>4889</v>
      </c>
      <c r="B1657" s="30" t="s">
        <v>4890</v>
      </c>
      <c r="C1657" s="37">
        <v>144207</v>
      </c>
      <c r="D1657" s="29">
        <v>1</v>
      </c>
      <c r="E1657" s="42" t="s">
        <v>4891</v>
      </c>
      <c r="F1657" s="29"/>
      <c r="G1657" s="29" t="s">
        <v>731</v>
      </c>
      <c r="H1657" s="29" t="s">
        <v>876</v>
      </c>
    </row>
    <row r="1658" spans="1:8" s="1" customFormat="1" ht="20.85" customHeight="1" x14ac:dyDescent="0.25">
      <c r="A1658" s="29" t="s">
        <v>4892</v>
      </c>
      <c r="B1658" s="30" t="s">
        <v>4893</v>
      </c>
      <c r="C1658" s="37">
        <v>144207</v>
      </c>
      <c r="D1658" s="29">
        <v>1</v>
      </c>
      <c r="E1658" s="42" t="s">
        <v>4894</v>
      </c>
      <c r="F1658" s="29" t="s">
        <v>16790</v>
      </c>
      <c r="G1658" s="29" t="s">
        <v>731</v>
      </c>
      <c r="H1658" s="29" t="s">
        <v>876</v>
      </c>
    </row>
    <row r="1659" spans="1:8" s="1" customFormat="1" ht="20.85" customHeight="1" x14ac:dyDescent="0.25">
      <c r="A1659" s="29" t="s">
        <v>4895</v>
      </c>
      <c r="B1659" s="30" t="s">
        <v>4896</v>
      </c>
      <c r="C1659" s="37">
        <v>144207</v>
      </c>
      <c r="D1659" s="29">
        <v>1</v>
      </c>
      <c r="E1659" s="42" t="s">
        <v>4897</v>
      </c>
      <c r="F1659" s="29" t="s">
        <v>16790</v>
      </c>
      <c r="G1659" s="29" t="s">
        <v>731</v>
      </c>
      <c r="H1659" s="29" t="s">
        <v>876</v>
      </c>
    </row>
    <row r="1660" spans="1:8" s="1" customFormat="1" ht="20.85" customHeight="1" x14ac:dyDescent="0.25">
      <c r="A1660" s="29" t="s">
        <v>4898</v>
      </c>
      <c r="B1660" s="30" t="s">
        <v>4899</v>
      </c>
      <c r="C1660" s="37">
        <v>144207</v>
      </c>
      <c r="D1660" s="29">
        <v>1</v>
      </c>
      <c r="E1660" s="42" t="s">
        <v>4900</v>
      </c>
      <c r="F1660" s="29" t="s">
        <v>16790</v>
      </c>
      <c r="G1660" s="29" t="s">
        <v>731</v>
      </c>
      <c r="H1660" s="29" t="s">
        <v>876</v>
      </c>
    </row>
    <row r="1661" spans="1:8" s="1" customFormat="1" ht="20.85" customHeight="1" x14ac:dyDescent="0.25">
      <c r="A1661" s="29" t="s">
        <v>4901</v>
      </c>
      <c r="B1661" s="30" t="s">
        <v>4902</v>
      </c>
      <c r="C1661" s="37">
        <v>144207</v>
      </c>
      <c r="D1661" s="29">
        <v>1</v>
      </c>
      <c r="E1661" s="42" t="s">
        <v>4903</v>
      </c>
      <c r="F1661" s="29" t="s">
        <v>16790</v>
      </c>
      <c r="G1661" s="29" t="s">
        <v>731</v>
      </c>
      <c r="H1661" s="29" t="s">
        <v>876</v>
      </c>
    </row>
    <row r="1662" spans="1:8" s="1" customFormat="1" ht="20.85" customHeight="1" x14ac:dyDescent="0.25">
      <c r="A1662" s="29" t="s">
        <v>4904</v>
      </c>
      <c r="B1662" s="30" t="s">
        <v>4905</v>
      </c>
      <c r="C1662" s="37">
        <v>144207</v>
      </c>
      <c r="D1662" s="29">
        <v>1</v>
      </c>
      <c r="E1662" s="42" t="s">
        <v>4906</v>
      </c>
      <c r="F1662" s="29" t="s">
        <v>16790</v>
      </c>
      <c r="G1662" s="29" t="s">
        <v>731</v>
      </c>
      <c r="H1662" s="29" t="s">
        <v>876</v>
      </c>
    </row>
    <row r="1663" spans="1:8" s="1" customFormat="1" ht="20.85" customHeight="1" x14ac:dyDescent="0.25">
      <c r="A1663" s="29" t="s">
        <v>4907</v>
      </c>
      <c r="B1663" s="30" t="s">
        <v>4908</v>
      </c>
      <c r="C1663" s="37">
        <v>144207</v>
      </c>
      <c r="D1663" s="29">
        <v>1</v>
      </c>
      <c r="E1663" s="42" t="s">
        <v>4909</v>
      </c>
      <c r="F1663" s="29" t="s">
        <v>16790</v>
      </c>
      <c r="G1663" s="29" t="s">
        <v>731</v>
      </c>
      <c r="H1663" s="29" t="s">
        <v>876</v>
      </c>
    </row>
    <row r="1664" spans="1:8" s="1" customFormat="1" ht="20.85" customHeight="1" x14ac:dyDescent="0.25">
      <c r="A1664" s="29" t="s">
        <v>4910</v>
      </c>
      <c r="B1664" s="30" t="s">
        <v>4911</v>
      </c>
      <c r="C1664" s="37">
        <v>164772</v>
      </c>
      <c r="D1664" s="29">
        <v>1</v>
      </c>
      <c r="E1664" s="42" t="s">
        <v>4912</v>
      </c>
      <c r="F1664" s="29" t="s">
        <v>16790</v>
      </c>
      <c r="G1664" s="29" t="s">
        <v>731</v>
      </c>
      <c r="H1664" s="29" t="s">
        <v>876</v>
      </c>
    </row>
    <row r="1665" spans="1:8" s="1" customFormat="1" ht="20.85" customHeight="1" x14ac:dyDescent="0.25">
      <c r="A1665" s="29" t="s">
        <v>4913</v>
      </c>
      <c r="B1665" s="30" t="s">
        <v>4914</v>
      </c>
      <c r="C1665" s="37">
        <v>164772</v>
      </c>
      <c r="D1665" s="29">
        <v>1</v>
      </c>
      <c r="E1665" s="42" t="s">
        <v>4915</v>
      </c>
      <c r="F1665" s="29"/>
      <c r="G1665" s="29" t="s">
        <v>731</v>
      </c>
      <c r="H1665" s="29" t="s">
        <v>876</v>
      </c>
    </row>
    <row r="1666" spans="1:8" s="1" customFormat="1" ht="20.85" customHeight="1" x14ac:dyDescent="0.25">
      <c r="A1666" s="29" t="s">
        <v>4916</v>
      </c>
      <c r="B1666" s="30" t="s">
        <v>4917</v>
      </c>
      <c r="C1666" s="37">
        <v>164772</v>
      </c>
      <c r="D1666" s="29">
        <v>1</v>
      </c>
      <c r="E1666" s="42" t="s">
        <v>4918</v>
      </c>
      <c r="F1666" s="29" t="s">
        <v>16790</v>
      </c>
      <c r="G1666" s="29" t="s">
        <v>731</v>
      </c>
      <c r="H1666" s="29" t="s">
        <v>876</v>
      </c>
    </row>
    <row r="1667" spans="1:8" s="1" customFormat="1" ht="20.85" customHeight="1" x14ac:dyDescent="0.25">
      <c r="A1667" s="29" t="s">
        <v>4919</v>
      </c>
      <c r="B1667" s="30" t="s">
        <v>4920</v>
      </c>
      <c r="C1667" s="37">
        <v>164772</v>
      </c>
      <c r="D1667" s="29">
        <v>1</v>
      </c>
      <c r="E1667" s="42" t="s">
        <v>4921</v>
      </c>
      <c r="F1667" s="29" t="s">
        <v>16790</v>
      </c>
      <c r="G1667" s="29" t="s">
        <v>731</v>
      </c>
      <c r="H1667" s="29" t="s">
        <v>876</v>
      </c>
    </row>
    <row r="1668" spans="1:8" s="1" customFormat="1" ht="20.85" customHeight="1" x14ac:dyDescent="0.25">
      <c r="A1668" s="29" t="s">
        <v>4922</v>
      </c>
      <c r="B1668" s="30" t="s">
        <v>4923</v>
      </c>
      <c r="C1668" s="37">
        <v>164772</v>
      </c>
      <c r="D1668" s="29">
        <v>1</v>
      </c>
      <c r="E1668" s="42" t="s">
        <v>4924</v>
      </c>
      <c r="F1668" s="29" t="s">
        <v>16790</v>
      </c>
      <c r="G1668" s="29" t="s">
        <v>731</v>
      </c>
      <c r="H1668" s="29" t="s">
        <v>876</v>
      </c>
    </row>
    <row r="1669" spans="1:8" s="1" customFormat="1" ht="20.85" customHeight="1" x14ac:dyDescent="0.25">
      <c r="A1669" s="29" t="s">
        <v>4925</v>
      </c>
      <c r="B1669" s="30" t="s">
        <v>4926</v>
      </c>
      <c r="C1669" s="37">
        <v>164772</v>
      </c>
      <c r="D1669" s="29">
        <v>1</v>
      </c>
      <c r="E1669" s="42" t="s">
        <v>4927</v>
      </c>
      <c r="F1669" s="29" t="s">
        <v>16790</v>
      </c>
      <c r="G1669" s="29" t="s">
        <v>731</v>
      </c>
      <c r="H1669" s="29" t="s">
        <v>876</v>
      </c>
    </row>
    <row r="1670" spans="1:8" s="1" customFormat="1" ht="20.85" customHeight="1" x14ac:dyDescent="0.25">
      <c r="A1670" s="29" t="s">
        <v>4928</v>
      </c>
      <c r="B1670" s="30" t="s">
        <v>4929</v>
      </c>
      <c r="C1670" s="37">
        <v>164772</v>
      </c>
      <c r="D1670" s="29">
        <v>1</v>
      </c>
      <c r="E1670" s="42" t="s">
        <v>4930</v>
      </c>
      <c r="F1670" s="29" t="s">
        <v>16790</v>
      </c>
      <c r="G1670" s="29" t="s">
        <v>731</v>
      </c>
      <c r="H1670" s="29" t="s">
        <v>876</v>
      </c>
    </row>
    <row r="1671" spans="1:8" s="1" customFormat="1" ht="20.85" customHeight="1" x14ac:dyDescent="0.25">
      <c r="A1671" s="29" t="s">
        <v>4931</v>
      </c>
      <c r="B1671" s="30" t="s">
        <v>4932</v>
      </c>
      <c r="C1671" s="37">
        <v>164772</v>
      </c>
      <c r="D1671" s="29">
        <v>1</v>
      </c>
      <c r="E1671" s="42" t="s">
        <v>4933</v>
      </c>
      <c r="F1671" s="29" t="s">
        <v>16790</v>
      </c>
      <c r="G1671" s="29" t="s">
        <v>731</v>
      </c>
      <c r="H1671" s="29" t="s">
        <v>876</v>
      </c>
    </row>
    <row r="1672" spans="1:8" s="1" customFormat="1" ht="20.85" customHeight="1" x14ac:dyDescent="0.25">
      <c r="A1672" s="29" t="s">
        <v>4934</v>
      </c>
      <c r="B1672" s="30" t="s">
        <v>4935</v>
      </c>
      <c r="C1672" s="37">
        <v>185865</v>
      </c>
      <c r="D1672" s="29">
        <v>1</v>
      </c>
      <c r="E1672" s="42" t="s">
        <v>4936</v>
      </c>
      <c r="F1672" s="29" t="s">
        <v>16790</v>
      </c>
      <c r="G1672" s="29" t="s">
        <v>731</v>
      </c>
      <c r="H1672" s="29" t="s">
        <v>876</v>
      </c>
    </row>
    <row r="1673" spans="1:8" s="1" customFormat="1" ht="20.85" customHeight="1" x14ac:dyDescent="0.25">
      <c r="A1673" s="29" t="s">
        <v>4937</v>
      </c>
      <c r="B1673" s="30" t="s">
        <v>4938</v>
      </c>
      <c r="C1673" s="37">
        <v>185865</v>
      </c>
      <c r="D1673" s="29">
        <v>1</v>
      </c>
      <c r="E1673" s="42" t="s">
        <v>4939</v>
      </c>
      <c r="F1673" s="29" t="s">
        <v>16790</v>
      </c>
      <c r="G1673" s="29" t="s">
        <v>731</v>
      </c>
      <c r="H1673" s="29" t="s">
        <v>876</v>
      </c>
    </row>
    <row r="1674" spans="1:8" s="1" customFormat="1" ht="20.85" customHeight="1" x14ac:dyDescent="0.25">
      <c r="A1674" s="29" t="s">
        <v>4940</v>
      </c>
      <c r="B1674" s="30" t="s">
        <v>4941</v>
      </c>
      <c r="C1674" s="37">
        <v>185865</v>
      </c>
      <c r="D1674" s="29">
        <v>1</v>
      </c>
      <c r="E1674" s="42" t="s">
        <v>4942</v>
      </c>
      <c r="F1674" s="29" t="s">
        <v>16790</v>
      </c>
      <c r="G1674" s="29" t="s">
        <v>731</v>
      </c>
      <c r="H1674" s="29" t="s">
        <v>876</v>
      </c>
    </row>
    <row r="1675" spans="1:8" s="1" customFormat="1" ht="20.85" customHeight="1" x14ac:dyDescent="0.25">
      <c r="A1675" s="29" t="s">
        <v>4943</v>
      </c>
      <c r="B1675" s="30" t="s">
        <v>4944</v>
      </c>
      <c r="C1675" s="37">
        <v>185865</v>
      </c>
      <c r="D1675" s="29">
        <v>1</v>
      </c>
      <c r="E1675" s="42" t="s">
        <v>4945</v>
      </c>
      <c r="F1675" s="29" t="s">
        <v>16790</v>
      </c>
      <c r="G1675" s="29" t="s">
        <v>731</v>
      </c>
      <c r="H1675" s="29" t="s">
        <v>876</v>
      </c>
    </row>
    <row r="1676" spans="1:8" s="1" customFormat="1" ht="20.85" customHeight="1" x14ac:dyDescent="0.25">
      <c r="A1676" s="29" t="s">
        <v>4946</v>
      </c>
      <c r="B1676" s="30" t="s">
        <v>4947</v>
      </c>
      <c r="C1676" s="37">
        <v>185865</v>
      </c>
      <c r="D1676" s="29">
        <v>1</v>
      </c>
      <c r="E1676" s="42" t="s">
        <v>4948</v>
      </c>
      <c r="F1676" s="29" t="s">
        <v>16790</v>
      </c>
      <c r="G1676" s="29" t="s">
        <v>731</v>
      </c>
      <c r="H1676" s="29" t="s">
        <v>876</v>
      </c>
    </row>
    <row r="1677" spans="1:8" s="1" customFormat="1" ht="20.85" customHeight="1" x14ac:dyDescent="0.25">
      <c r="A1677" s="29" t="s">
        <v>4949</v>
      </c>
      <c r="B1677" s="30" t="s">
        <v>4950</v>
      </c>
      <c r="C1677" s="37">
        <v>185865</v>
      </c>
      <c r="D1677" s="29">
        <v>1</v>
      </c>
      <c r="E1677" s="42" t="s">
        <v>4951</v>
      </c>
      <c r="F1677" s="29"/>
      <c r="G1677" s="29" t="s">
        <v>731</v>
      </c>
      <c r="H1677" s="29" t="s">
        <v>876</v>
      </c>
    </row>
    <row r="1678" spans="1:8" s="1" customFormat="1" ht="20.85" customHeight="1" x14ac:dyDescent="0.25">
      <c r="A1678" s="29" t="s">
        <v>4952</v>
      </c>
      <c r="B1678" s="30" t="s">
        <v>4953</v>
      </c>
      <c r="C1678" s="37">
        <v>185865</v>
      </c>
      <c r="D1678" s="29">
        <v>1</v>
      </c>
      <c r="E1678" s="42" t="s">
        <v>4954</v>
      </c>
      <c r="F1678" s="29" t="s">
        <v>16790</v>
      </c>
      <c r="G1678" s="29" t="s">
        <v>731</v>
      </c>
      <c r="H1678" s="29" t="s">
        <v>876</v>
      </c>
    </row>
    <row r="1679" spans="1:8" s="1" customFormat="1" ht="20.85" customHeight="1" x14ac:dyDescent="0.25">
      <c r="A1679" s="29" t="s">
        <v>4955</v>
      </c>
      <c r="B1679" s="30" t="s">
        <v>4956</v>
      </c>
      <c r="C1679" s="37">
        <v>185865</v>
      </c>
      <c r="D1679" s="29">
        <v>1</v>
      </c>
      <c r="E1679" s="42" t="s">
        <v>4957</v>
      </c>
      <c r="F1679" s="29" t="s">
        <v>16790</v>
      </c>
      <c r="G1679" s="29" t="s">
        <v>731</v>
      </c>
      <c r="H1679" s="29" t="s">
        <v>876</v>
      </c>
    </row>
    <row r="1680" spans="1:8" s="1" customFormat="1" ht="20.85" customHeight="1" x14ac:dyDescent="0.25">
      <c r="A1680" s="29" t="s">
        <v>4958</v>
      </c>
      <c r="B1680" s="30" t="s">
        <v>4527</v>
      </c>
      <c r="C1680" s="37">
        <v>213260</v>
      </c>
      <c r="D1680" s="29">
        <v>1</v>
      </c>
      <c r="E1680" s="42" t="s">
        <v>4959</v>
      </c>
      <c r="F1680" s="29" t="s">
        <v>16790</v>
      </c>
      <c r="G1680" s="29" t="s">
        <v>731</v>
      </c>
      <c r="H1680" s="29" t="s">
        <v>876</v>
      </c>
    </row>
    <row r="1681" spans="1:8" s="1" customFormat="1" ht="20.85" customHeight="1" x14ac:dyDescent="0.25">
      <c r="A1681" s="29" t="s">
        <v>4960</v>
      </c>
      <c r="B1681" s="30" t="s">
        <v>4530</v>
      </c>
      <c r="C1681" s="37">
        <v>213260</v>
      </c>
      <c r="D1681" s="29">
        <v>1</v>
      </c>
      <c r="E1681" s="42" t="s">
        <v>4961</v>
      </c>
      <c r="F1681" s="29" t="s">
        <v>16790</v>
      </c>
      <c r="G1681" s="29" t="s">
        <v>731</v>
      </c>
      <c r="H1681" s="29" t="s">
        <v>876</v>
      </c>
    </row>
    <row r="1682" spans="1:8" s="1" customFormat="1" ht="20.85" customHeight="1" x14ac:dyDescent="0.25">
      <c r="A1682" s="29" t="s">
        <v>4962</v>
      </c>
      <c r="B1682" s="30" t="s">
        <v>4533</v>
      </c>
      <c r="C1682" s="37">
        <v>213260</v>
      </c>
      <c r="D1682" s="29">
        <v>1</v>
      </c>
      <c r="E1682" s="42" t="s">
        <v>4963</v>
      </c>
      <c r="F1682" s="29" t="s">
        <v>16790</v>
      </c>
      <c r="G1682" s="29" t="s">
        <v>731</v>
      </c>
      <c r="H1682" s="29" t="s">
        <v>876</v>
      </c>
    </row>
    <row r="1683" spans="1:8" s="1" customFormat="1" ht="20.85" customHeight="1" x14ac:dyDescent="0.25">
      <c r="A1683" s="29" t="s">
        <v>4964</v>
      </c>
      <c r="B1683" s="30" t="s">
        <v>4536</v>
      </c>
      <c r="C1683" s="37">
        <v>213260</v>
      </c>
      <c r="D1683" s="29">
        <v>1</v>
      </c>
      <c r="E1683" s="42" t="s">
        <v>4965</v>
      </c>
      <c r="F1683" s="29" t="s">
        <v>16790</v>
      </c>
      <c r="G1683" s="29" t="s">
        <v>731</v>
      </c>
      <c r="H1683" s="29" t="s">
        <v>876</v>
      </c>
    </row>
    <row r="1684" spans="1:8" s="1" customFormat="1" ht="20.85" customHeight="1" x14ac:dyDescent="0.25">
      <c r="A1684" s="29" t="s">
        <v>4966</v>
      </c>
      <c r="B1684" s="30" t="s">
        <v>4539</v>
      </c>
      <c r="C1684" s="37">
        <v>213260</v>
      </c>
      <c r="D1684" s="29">
        <v>1</v>
      </c>
      <c r="E1684" s="42" t="s">
        <v>4967</v>
      </c>
      <c r="F1684" s="29" t="s">
        <v>16790</v>
      </c>
      <c r="G1684" s="29" t="s">
        <v>731</v>
      </c>
      <c r="H1684" s="29" t="s">
        <v>876</v>
      </c>
    </row>
    <row r="1685" spans="1:8" s="1" customFormat="1" ht="20.85" customHeight="1" x14ac:dyDescent="0.25">
      <c r="A1685" s="29" t="s">
        <v>4968</v>
      </c>
      <c r="B1685" s="30" t="s">
        <v>4542</v>
      </c>
      <c r="C1685" s="37">
        <v>213260</v>
      </c>
      <c r="D1685" s="29">
        <v>1</v>
      </c>
      <c r="E1685" s="42" t="s">
        <v>4969</v>
      </c>
      <c r="F1685" s="29"/>
      <c r="G1685" s="29" t="s">
        <v>731</v>
      </c>
      <c r="H1685" s="29" t="s">
        <v>876</v>
      </c>
    </row>
    <row r="1686" spans="1:8" s="1" customFormat="1" ht="20.85" customHeight="1" x14ac:dyDescent="0.25">
      <c r="A1686" s="29" t="s">
        <v>4970</v>
      </c>
      <c r="B1686" s="30" t="s">
        <v>4545</v>
      </c>
      <c r="C1686" s="37">
        <v>213260</v>
      </c>
      <c r="D1686" s="29">
        <v>1</v>
      </c>
      <c r="E1686" s="42" t="s">
        <v>4971</v>
      </c>
      <c r="F1686" s="29" t="s">
        <v>16790</v>
      </c>
      <c r="G1686" s="29" t="s">
        <v>731</v>
      </c>
      <c r="H1686" s="29" t="s">
        <v>876</v>
      </c>
    </row>
    <row r="1687" spans="1:8" s="1" customFormat="1" ht="20.85" customHeight="1" x14ac:dyDescent="0.25">
      <c r="A1687" s="29" t="s">
        <v>4972</v>
      </c>
      <c r="B1687" s="30" t="s">
        <v>4548</v>
      </c>
      <c r="C1687" s="37">
        <v>213260</v>
      </c>
      <c r="D1687" s="29">
        <v>1</v>
      </c>
      <c r="E1687" s="42" t="s">
        <v>4973</v>
      </c>
      <c r="F1687" s="29" t="s">
        <v>16790</v>
      </c>
      <c r="G1687" s="29" t="s">
        <v>731</v>
      </c>
      <c r="H1687" s="29" t="s">
        <v>876</v>
      </c>
    </row>
    <row r="1688" spans="1:8" s="1" customFormat="1" ht="20.85" customHeight="1" x14ac:dyDescent="0.25">
      <c r="A1688" s="29" t="s">
        <v>4974</v>
      </c>
      <c r="B1688" s="30" t="s">
        <v>4551</v>
      </c>
      <c r="C1688" s="37">
        <v>274752</v>
      </c>
      <c r="D1688" s="29">
        <v>1</v>
      </c>
      <c r="E1688" s="42" t="s">
        <v>4975</v>
      </c>
      <c r="F1688" s="29" t="s">
        <v>16790</v>
      </c>
      <c r="G1688" s="29" t="s">
        <v>731</v>
      </c>
      <c r="H1688" s="29" t="s">
        <v>876</v>
      </c>
    </row>
    <row r="1689" spans="1:8" s="1" customFormat="1" ht="20.85" customHeight="1" x14ac:dyDescent="0.25">
      <c r="A1689" s="29" t="s">
        <v>4976</v>
      </c>
      <c r="B1689" s="30" t="s">
        <v>4554</v>
      </c>
      <c r="C1689" s="37">
        <v>274752</v>
      </c>
      <c r="D1689" s="29">
        <v>1</v>
      </c>
      <c r="E1689" s="42" t="s">
        <v>4977</v>
      </c>
      <c r="F1689" s="29" t="s">
        <v>16790</v>
      </c>
      <c r="G1689" s="29" t="s">
        <v>731</v>
      </c>
      <c r="H1689" s="29" t="s">
        <v>876</v>
      </c>
    </row>
    <row r="1690" spans="1:8" s="1" customFormat="1" ht="20.85" customHeight="1" x14ac:dyDescent="0.25">
      <c r="A1690" s="29" t="s">
        <v>4978</v>
      </c>
      <c r="B1690" s="30" t="s">
        <v>4557</v>
      </c>
      <c r="C1690" s="37">
        <v>274752</v>
      </c>
      <c r="D1690" s="29">
        <v>1</v>
      </c>
      <c r="E1690" s="42" t="s">
        <v>4979</v>
      </c>
      <c r="F1690" s="29" t="s">
        <v>16790</v>
      </c>
      <c r="G1690" s="29" t="s">
        <v>731</v>
      </c>
      <c r="H1690" s="29" t="s">
        <v>876</v>
      </c>
    </row>
    <row r="1691" spans="1:8" s="1" customFormat="1" ht="20.85" customHeight="1" x14ac:dyDescent="0.25">
      <c r="A1691" s="29" t="s">
        <v>4980</v>
      </c>
      <c r="B1691" s="30" t="s">
        <v>4560</v>
      </c>
      <c r="C1691" s="37">
        <v>274752</v>
      </c>
      <c r="D1691" s="29">
        <v>1</v>
      </c>
      <c r="E1691" s="42" t="s">
        <v>4981</v>
      </c>
      <c r="F1691" s="29" t="s">
        <v>16790</v>
      </c>
      <c r="G1691" s="29" t="s">
        <v>731</v>
      </c>
      <c r="H1691" s="29" t="s">
        <v>876</v>
      </c>
    </row>
    <row r="1692" spans="1:8" s="1" customFormat="1" ht="20.85" customHeight="1" x14ac:dyDescent="0.25">
      <c r="A1692" s="29" t="s">
        <v>4982</v>
      </c>
      <c r="B1692" s="30" t="s">
        <v>4563</v>
      </c>
      <c r="C1692" s="37">
        <v>274752</v>
      </c>
      <c r="D1692" s="29">
        <v>1</v>
      </c>
      <c r="E1692" s="42" t="s">
        <v>4983</v>
      </c>
      <c r="F1692" s="29" t="s">
        <v>16790</v>
      </c>
      <c r="G1692" s="29" t="s">
        <v>731</v>
      </c>
      <c r="H1692" s="29" t="s">
        <v>876</v>
      </c>
    </row>
    <row r="1693" spans="1:8" s="1" customFormat="1" ht="20.85" customHeight="1" x14ac:dyDescent="0.25">
      <c r="A1693" s="29" t="s">
        <v>4984</v>
      </c>
      <c r="B1693" s="30" t="s">
        <v>4566</v>
      </c>
      <c r="C1693" s="37">
        <v>274752</v>
      </c>
      <c r="D1693" s="29">
        <v>1</v>
      </c>
      <c r="E1693" s="42" t="s">
        <v>4985</v>
      </c>
      <c r="F1693" s="29"/>
      <c r="G1693" s="29" t="s">
        <v>731</v>
      </c>
      <c r="H1693" s="29" t="s">
        <v>876</v>
      </c>
    </row>
    <row r="1694" spans="1:8" s="1" customFormat="1" ht="20.85" customHeight="1" x14ac:dyDescent="0.25">
      <c r="A1694" s="29" t="s">
        <v>4986</v>
      </c>
      <c r="B1694" s="30" t="s">
        <v>4569</v>
      </c>
      <c r="C1694" s="37">
        <v>274752</v>
      </c>
      <c r="D1694" s="29">
        <v>1</v>
      </c>
      <c r="E1694" s="42" t="s">
        <v>4987</v>
      </c>
      <c r="F1694" s="29" t="s">
        <v>16790</v>
      </c>
      <c r="G1694" s="29" t="s">
        <v>731</v>
      </c>
      <c r="H1694" s="29" t="s">
        <v>876</v>
      </c>
    </row>
    <row r="1695" spans="1:8" s="1" customFormat="1" ht="20.85" customHeight="1" x14ac:dyDescent="0.25">
      <c r="A1695" s="29" t="s">
        <v>4988</v>
      </c>
      <c r="B1695" s="30" t="s">
        <v>4572</v>
      </c>
      <c r="C1695" s="37">
        <v>274752</v>
      </c>
      <c r="D1695" s="29">
        <v>1</v>
      </c>
      <c r="E1695" s="42" t="s">
        <v>4989</v>
      </c>
      <c r="F1695" s="29" t="s">
        <v>16790</v>
      </c>
      <c r="G1695" s="29" t="s">
        <v>731</v>
      </c>
      <c r="H1695" s="29" t="s">
        <v>876</v>
      </c>
    </row>
    <row r="1696" spans="1:8" s="1" customFormat="1" ht="20.85" customHeight="1" x14ac:dyDescent="0.25">
      <c r="A1696" s="29" t="s">
        <v>4990</v>
      </c>
      <c r="B1696" s="30" t="s">
        <v>4575</v>
      </c>
      <c r="C1696" s="37">
        <v>289734</v>
      </c>
      <c r="D1696" s="29">
        <v>1</v>
      </c>
      <c r="E1696" s="42" t="s">
        <v>4991</v>
      </c>
      <c r="F1696" s="29" t="s">
        <v>16790</v>
      </c>
      <c r="G1696" s="29" t="s">
        <v>731</v>
      </c>
      <c r="H1696" s="29" t="s">
        <v>876</v>
      </c>
    </row>
    <row r="1697" spans="1:8" s="1" customFormat="1" ht="20.85" customHeight="1" x14ac:dyDescent="0.25">
      <c r="A1697" s="29" t="s">
        <v>4992</v>
      </c>
      <c r="B1697" s="30" t="s">
        <v>4578</v>
      </c>
      <c r="C1697" s="37">
        <v>289734</v>
      </c>
      <c r="D1697" s="29">
        <v>1</v>
      </c>
      <c r="E1697" s="42" t="s">
        <v>4993</v>
      </c>
      <c r="F1697" s="29" t="s">
        <v>16790</v>
      </c>
      <c r="G1697" s="29" t="s">
        <v>731</v>
      </c>
      <c r="H1697" s="29" t="s">
        <v>876</v>
      </c>
    </row>
    <row r="1698" spans="1:8" s="1" customFormat="1" ht="20.85" customHeight="1" x14ac:dyDescent="0.25">
      <c r="A1698" s="29" t="s">
        <v>4994</v>
      </c>
      <c r="B1698" s="30" t="s">
        <v>4581</v>
      </c>
      <c r="C1698" s="37">
        <v>289734</v>
      </c>
      <c r="D1698" s="29">
        <v>1</v>
      </c>
      <c r="E1698" s="42" t="s">
        <v>4995</v>
      </c>
      <c r="F1698" s="29" t="s">
        <v>16790</v>
      </c>
      <c r="G1698" s="29" t="s">
        <v>731</v>
      </c>
      <c r="H1698" s="29" t="s">
        <v>876</v>
      </c>
    </row>
    <row r="1699" spans="1:8" s="1" customFormat="1" ht="20.85" customHeight="1" x14ac:dyDescent="0.25">
      <c r="A1699" s="29" t="s">
        <v>4996</v>
      </c>
      <c r="B1699" s="30" t="s">
        <v>4584</v>
      </c>
      <c r="C1699" s="37">
        <v>289734</v>
      </c>
      <c r="D1699" s="29">
        <v>1</v>
      </c>
      <c r="E1699" s="42" t="s">
        <v>4997</v>
      </c>
      <c r="F1699" s="29" t="s">
        <v>16790</v>
      </c>
      <c r="G1699" s="29" t="s">
        <v>731</v>
      </c>
      <c r="H1699" s="29" t="s">
        <v>876</v>
      </c>
    </row>
    <row r="1700" spans="1:8" s="1" customFormat="1" ht="20.85" customHeight="1" x14ac:dyDescent="0.25">
      <c r="A1700" s="29" t="s">
        <v>4998</v>
      </c>
      <c r="B1700" s="30" t="s">
        <v>4587</v>
      </c>
      <c r="C1700" s="37">
        <v>289734</v>
      </c>
      <c r="D1700" s="29">
        <v>1</v>
      </c>
      <c r="E1700" s="42" t="s">
        <v>4999</v>
      </c>
      <c r="F1700" s="29" t="s">
        <v>16790</v>
      </c>
      <c r="G1700" s="29" t="s">
        <v>731</v>
      </c>
      <c r="H1700" s="29" t="s">
        <v>876</v>
      </c>
    </row>
    <row r="1701" spans="1:8" s="1" customFormat="1" ht="20.85" customHeight="1" x14ac:dyDescent="0.25">
      <c r="A1701" s="29" t="s">
        <v>5000</v>
      </c>
      <c r="B1701" s="30" t="s">
        <v>4590</v>
      </c>
      <c r="C1701" s="37">
        <v>289734</v>
      </c>
      <c r="D1701" s="29">
        <v>1</v>
      </c>
      <c r="E1701" s="42" t="s">
        <v>5001</v>
      </c>
      <c r="F1701" s="29"/>
      <c r="G1701" s="29" t="s">
        <v>731</v>
      </c>
      <c r="H1701" s="29" t="s">
        <v>876</v>
      </c>
    </row>
    <row r="1702" spans="1:8" s="1" customFormat="1" ht="20.85" customHeight="1" x14ac:dyDescent="0.25">
      <c r="A1702" s="29" t="s">
        <v>5002</v>
      </c>
      <c r="B1702" s="30" t="s">
        <v>4593</v>
      </c>
      <c r="C1702" s="37">
        <v>289734</v>
      </c>
      <c r="D1702" s="29">
        <v>1</v>
      </c>
      <c r="E1702" s="42" t="s">
        <v>5003</v>
      </c>
      <c r="F1702" s="29" t="s">
        <v>16790</v>
      </c>
      <c r="G1702" s="29" t="s">
        <v>731</v>
      </c>
      <c r="H1702" s="29" t="s">
        <v>876</v>
      </c>
    </row>
    <row r="1703" spans="1:8" s="1" customFormat="1" ht="20.85" customHeight="1" x14ac:dyDescent="0.25">
      <c r="A1703" s="29" t="s">
        <v>5004</v>
      </c>
      <c r="B1703" s="30" t="s">
        <v>4596</v>
      </c>
      <c r="C1703" s="37">
        <v>289734</v>
      </c>
      <c r="D1703" s="29">
        <v>1</v>
      </c>
      <c r="E1703" s="42" t="s">
        <v>5005</v>
      </c>
      <c r="F1703" s="29" t="s">
        <v>16790</v>
      </c>
      <c r="G1703" s="29" t="s">
        <v>731</v>
      </c>
      <c r="H1703" s="29" t="s">
        <v>876</v>
      </c>
    </row>
    <row r="1704" spans="1:8" s="1" customFormat="1" ht="20.85" customHeight="1" x14ac:dyDescent="0.25">
      <c r="A1704" s="29" t="s">
        <v>5006</v>
      </c>
      <c r="B1704" s="30" t="s">
        <v>4599</v>
      </c>
      <c r="C1704" s="37">
        <v>337293</v>
      </c>
      <c r="D1704" s="29">
        <v>1</v>
      </c>
      <c r="E1704" s="42" t="s">
        <v>5007</v>
      </c>
      <c r="F1704" s="29" t="s">
        <v>16790</v>
      </c>
      <c r="G1704" s="29" t="s">
        <v>731</v>
      </c>
      <c r="H1704" s="29" t="s">
        <v>876</v>
      </c>
    </row>
    <row r="1705" spans="1:8" s="1" customFormat="1" ht="20.85" customHeight="1" x14ac:dyDescent="0.25">
      <c r="A1705" s="29" t="s">
        <v>5008</v>
      </c>
      <c r="B1705" s="30" t="s">
        <v>4602</v>
      </c>
      <c r="C1705" s="37">
        <v>337293</v>
      </c>
      <c r="D1705" s="29">
        <v>1</v>
      </c>
      <c r="E1705" s="42" t="s">
        <v>5009</v>
      </c>
      <c r="F1705" s="29" t="s">
        <v>16790</v>
      </c>
      <c r="G1705" s="29" t="s">
        <v>731</v>
      </c>
      <c r="H1705" s="29" t="s">
        <v>876</v>
      </c>
    </row>
    <row r="1706" spans="1:8" s="1" customFormat="1" ht="20.85" customHeight="1" x14ac:dyDescent="0.25">
      <c r="A1706" s="29" t="s">
        <v>5010</v>
      </c>
      <c r="B1706" s="30" t="s">
        <v>4605</v>
      </c>
      <c r="C1706" s="37">
        <v>337293</v>
      </c>
      <c r="D1706" s="29">
        <v>1</v>
      </c>
      <c r="E1706" s="42" t="s">
        <v>5011</v>
      </c>
      <c r="F1706" s="29" t="s">
        <v>16790</v>
      </c>
      <c r="G1706" s="29" t="s">
        <v>731</v>
      </c>
      <c r="H1706" s="29" t="s">
        <v>876</v>
      </c>
    </row>
    <row r="1707" spans="1:8" s="1" customFormat="1" ht="20.85" customHeight="1" x14ac:dyDescent="0.25">
      <c r="A1707" s="29" t="s">
        <v>5012</v>
      </c>
      <c r="B1707" s="30" t="s">
        <v>4608</v>
      </c>
      <c r="C1707" s="37">
        <v>337293</v>
      </c>
      <c r="D1707" s="29">
        <v>1</v>
      </c>
      <c r="E1707" s="42" t="s">
        <v>5013</v>
      </c>
      <c r="F1707" s="29" t="s">
        <v>16790</v>
      </c>
      <c r="G1707" s="29" t="s">
        <v>731</v>
      </c>
      <c r="H1707" s="29" t="s">
        <v>876</v>
      </c>
    </row>
    <row r="1708" spans="1:8" s="1" customFormat="1" ht="20.85" customHeight="1" x14ac:dyDescent="0.25">
      <c r="A1708" s="29" t="s">
        <v>5014</v>
      </c>
      <c r="B1708" s="30" t="s">
        <v>4611</v>
      </c>
      <c r="C1708" s="37">
        <v>337293</v>
      </c>
      <c r="D1708" s="29">
        <v>1</v>
      </c>
      <c r="E1708" s="42" t="s">
        <v>5015</v>
      </c>
      <c r="F1708" s="29" t="s">
        <v>16790</v>
      </c>
      <c r="G1708" s="29" t="s">
        <v>731</v>
      </c>
      <c r="H1708" s="29" t="s">
        <v>876</v>
      </c>
    </row>
    <row r="1709" spans="1:8" s="1" customFormat="1" ht="20.85" customHeight="1" x14ac:dyDescent="0.25">
      <c r="A1709" s="29" t="s">
        <v>5016</v>
      </c>
      <c r="B1709" s="30" t="s">
        <v>4614</v>
      </c>
      <c r="C1709" s="37">
        <v>337293</v>
      </c>
      <c r="D1709" s="29">
        <v>1</v>
      </c>
      <c r="E1709" s="42" t="s">
        <v>5017</v>
      </c>
      <c r="F1709" s="29"/>
      <c r="G1709" s="29" t="s">
        <v>731</v>
      </c>
      <c r="H1709" s="29" t="s">
        <v>876</v>
      </c>
    </row>
    <row r="1710" spans="1:8" s="1" customFormat="1" ht="20.85" customHeight="1" x14ac:dyDescent="0.25">
      <c r="A1710" s="29" t="s">
        <v>5018</v>
      </c>
      <c r="B1710" s="30" t="s">
        <v>4617</v>
      </c>
      <c r="C1710" s="37">
        <v>337293</v>
      </c>
      <c r="D1710" s="29">
        <v>1</v>
      </c>
      <c r="E1710" s="42" t="s">
        <v>5019</v>
      </c>
      <c r="F1710" s="29" t="s">
        <v>16790</v>
      </c>
      <c r="G1710" s="29" t="s">
        <v>731</v>
      </c>
      <c r="H1710" s="29" t="s">
        <v>876</v>
      </c>
    </row>
    <row r="1711" spans="1:8" s="1" customFormat="1" ht="20.85" customHeight="1" x14ac:dyDescent="0.25">
      <c r="A1711" s="29" t="s">
        <v>5020</v>
      </c>
      <c r="B1711" s="30" t="s">
        <v>4620</v>
      </c>
      <c r="C1711" s="37">
        <v>337293</v>
      </c>
      <c r="D1711" s="29">
        <v>1</v>
      </c>
      <c r="E1711" s="42" t="s">
        <v>5021</v>
      </c>
      <c r="F1711" s="29" t="s">
        <v>16790</v>
      </c>
      <c r="G1711" s="29" t="s">
        <v>731</v>
      </c>
      <c r="H1711" s="29" t="s">
        <v>876</v>
      </c>
    </row>
    <row r="1712" spans="1:8" s="1" customFormat="1" ht="20.85" customHeight="1" x14ac:dyDescent="0.25">
      <c r="A1712" s="29" t="s">
        <v>5022</v>
      </c>
      <c r="B1712" s="30" t="s">
        <v>5023</v>
      </c>
      <c r="C1712" s="37">
        <v>421786</v>
      </c>
      <c r="D1712" s="29">
        <v>1</v>
      </c>
      <c r="E1712" s="42" t="s">
        <v>5024</v>
      </c>
      <c r="F1712" s="29" t="s">
        <v>16790</v>
      </c>
      <c r="G1712" s="29" t="s">
        <v>731</v>
      </c>
      <c r="H1712" s="29" t="s">
        <v>876</v>
      </c>
    </row>
    <row r="1713" spans="1:8" s="1" customFormat="1" ht="20.85" customHeight="1" x14ac:dyDescent="0.25">
      <c r="A1713" s="29" t="s">
        <v>5025</v>
      </c>
      <c r="B1713" s="30" t="s">
        <v>5026</v>
      </c>
      <c r="C1713" s="37">
        <v>421786</v>
      </c>
      <c r="D1713" s="29">
        <v>1</v>
      </c>
      <c r="E1713" s="42" t="s">
        <v>5027</v>
      </c>
      <c r="F1713" s="29" t="s">
        <v>16790</v>
      </c>
      <c r="G1713" s="29" t="s">
        <v>731</v>
      </c>
      <c r="H1713" s="29" t="s">
        <v>876</v>
      </c>
    </row>
    <row r="1714" spans="1:8" s="1" customFormat="1" ht="20.85" customHeight="1" x14ac:dyDescent="0.25">
      <c r="A1714" s="29" t="s">
        <v>5028</v>
      </c>
      <c r="B1714" s="30" t="s">
        <v>5029</v>
      </c>
      <c r="C1714" s="37">
        <v>421786</v>
      </c>
      <c r="D1714" s="29">
        <v>1</v>
      </c>
      <c r="E1714" s="42" t="s">
        <v>5030</v>
      </c>
      <c r="F1714" s="29" t="s">
        <v>16790</v>
      </c>
      <c r="G1714" s="29" t="s">
        <v>731</v>
      </c>
      <c r="H1714" s="29" t="s">
        <v>876</v>
      </c>
    </row>
    <row r="1715" spans="1:8" s="1" customFormat="1" ht="20.85" customHeight="1" x14ac:dyDescent="0.25">
      <c r="A1715" s="29" t="s">
        <v>5031</v>
      </c>
      <c r="B1715" s="30" t="s">
        <v>5032</v>
      </c>
      <c r="C1715" s="37">
        <v>421786</v>
      </c>
      <c r="D1715" s="29">
        <v>1</v>
      </c>
      <c r="E1715" s="42" t="s">
        <v>5033</v>
      </c>
      <c r="F1715" s="29" t="s">
        <v>16790</v>
      </c>
      <c r="G1715" s="29" t="s">
        <v>731</v>
      </c>
      <c r="H1715" s="29" t="s">
        <v>876</v>
      </c>
    </row>
    <row r="1716" spans="1:8" s="1" customFormat="1" ht="20.85" customHeight="1" x14ac:dyDescent="0.25">
      <c r="A1716" s="29" t="s">
        <v>5034</v>
      </c>
      <c r="B1716" s="30" t="s">
        <v>5035</v>
      </c>
      <c r="C1716" s="37">
        <v>421786</v>
      </c>
      <c r="D1716" s="29">
        <v>1</v>
      </c>
      <c r="E1716" s="42" t="s">
        <v>5036</v>
      </c>
      <c r="F1716" s="29" t="s">
        <v>16790</v>
      </c>
      <c r="G1716" s="29" t="s">
        <v>731</v>
      </c>
      <c r="H1716" s="29" t="s">
        <v>876</v>
      </c>
    </row>
    <row r="1717" spans="1:8" s="1" customFormat="1" ht="20.85" customHeight="1" x14ac:dyDescent="0.25">
      <c r="A1717" s="29" t="s">
        <v>5037</v>
      </c>
      <c r="B1717" s="30" t="s">
        <v>5038</v>
      </c>
      <c r="C1717" s="37">
        <v>421786</v>
      </c>
      <c r="D1717" s="29">
        <v>1</v>
      </c>
      <c r="E1717" s="42" t="s">
        <v>5039</v>
      </c>
      <c r="F1717" s="29"/>
      <c r="G1717" s="29" t="s">
        <v>731</v>
      </c>
      <c r="H1717" s="29" t="s">
        <v>876</v>
      </c>
    </row>
    <row r="1718" spans="1:8" s="1" customFormat="1" ht="20.85" customHeight="1" x14ac:dyDescent="0.25">
      <c r="A1718" s="29" t="s">
        <v>5040</v>
      </c>
      <c r="B1718" s="30" t="s">
        <v>5041</v>
      </c>
      <c r="C1718" s="37">
        <v>421786</v>
      </c>
      <c r="D1718" s="29">
        <v>1</v>
      </c>
      <c r="E1718" s="42" t="s">
        <v>5042</v>
      </c>
      <c r="F1718" s="29" t="s">
        <v>16790</v>
      </c>
      <c r="G1718" s="29" t="s">
        <v>731</v>
      </c>
      <c r="H1718" s="29" t="s">
        <v>876</v>
      </c>
    </row>
    <row r="1719" spans="1:8" s="1" customFormat="1" ht="20.85" customHeight="1" x14ac:dyDescent="0.25">
      <c r="A1719" s="29" t="s">
        <v>5043</v>
      </c>
      <c r="B1719" s="30" t="s">
        <v>5044</v>
      </c>
      <c r="C1719" s="37">
        <v>421786</v>
      </c>
      <c r="D1719" s="29">
        <v>1</v>
      </c>
      <c r="E1719" s="42" t="s">
        <v>5045</v>
      </c>
      <c r="F1719" s="29" t="s">
        <v>16790</v>
      </c>
      <c r="G1719" s="29" t="s">
        <v>731</v>
      </c>
      <c r="H1719" s="29" t="s">
        <v>876</v>
      </c>
    </row>
    <row r="1720" spans="1:8" s="1" customFormat="1" ht="20.85" customHeight="1" x14ac:dyDescent="0.25">
      <c r="A1720" s="29" t="s">
        <v>5046</v>
      </c>
      <c r="B1720" s="30" t="s">
        <v>4647</v>
      </c>
      <c r="C1720" s="37">
        <v>491758</v>
      </c>
      <c r="D1720" s="29">
        <v>1</v>
      </c>
      <c r="E1720" s="42" t="s">
        <v>5047</v>
      </c>
      <c r="F1720" s="29" t="s">
        <v>16790</v>
      </c>
      <c r="G1720" s="29" t="s">
        <v>731</v>
      </c>
      <c r="H1720" s="29" t="s">
        <v>876</v>
      </c>
    </row>
    <row r="1721" spans="1:8" s="1" customFormat="1" ht="20.85" customHeight="1" x14ac:dyDescent="0.25">
      <c r="A1721" s="29" t="s">
        <v>5048</v>
      </c>
      <c r="B1721" s="30" t="s">
        <v>4650</v>
      </c>
      <c r="C1721" s="37">
        <v>491758</v>
      </c>
      <c r="D1721" s="29">
        <v>1</v>
      </c>
      <c r="E1721" s="42" t="s">
        <v>5049</v>
      </c>
      <c r="F1721" s="29" t="s">
        <v>16790</v>
      </c>
      <c r="G1721" s="29" t="s">
        <v>731</v>
      </c>
      <c r="H1721" s="29" t="s">
        <v>876</v>
      </c>
    </row>
    <row r="1722" spans="1:8" s="1" customFormat="1" ht="20.85" customHeight="1" x14ac:dyDescent="0.25">
      <c r="A1722" s="29" t="s">
        <v>5050</v>
      </c>
      <c r="B1722" s="30" t="s">
        <v>4653</v>
      </c>
      <c r="C1722" s="37">
        <v>491758</v>
      </c>
      <c r="D1722" s="29">
        <v>1</v>
      </c>
      <c r="E1722" s="42" t="s">
        <v>5051</v>
      </c>
      <c r="F1722" s="29" t="s">
        <v>16790</v>
      </c>
      <c r="G1722" s="29" t="s">
        <v>731</v>
      </c>
      <c r="H1722" s="29" t="s">
        <v>876</v>
      </c>
    </row>
    <row r="1723" spans="1:8" s="1" customFormat="1" ht="20.85" customHeight="1" x14ac:dyDescent="0.25">
      <c r="A1723" s="29" t="s">
        <v>5052</v>
      </c>
      <c r="B1723" s="30" t="s">
        <v>4656</v>
      </c>
      <c r="C1723" s="37">
        <v>491758</v>
      </c>
      <c r="D1723" s="29">
        <v>1</v>
      </c>
      <c r="E1723" s="42" t="s">
        <v>5053</v>
      </c>
      <c r="F1723" s="29" t="s">
        <v>16790</v>
      </c>
      <c r="G1723" s="29" t="s">
        <v>731</v>
      </c>
      <c r="H1723" s="29" t="s">
        <v>876</v>
      </c>
    </row>
    <row r="1724" spans="1:8" s="1" customFormat="1" ht="20.85" customHeight="1" x14ac:dyDescent="0.25">
      <c r="A1724" s="29" t="s">
        <v>5054</v>
      </c>
      <c r="B1724" s="30" t="s">
        <v>4659</v>
      </c>
      <c r="C1724" s="37">
        <v>491758</v>
      </c>
      <c r="D1724" s="29">
        <v>1</v>
      </c>
      <c r="E1724" s="42" t="s">
        <v>5055</v>
      </c>
      <c r="F1724" s="29" t="s">
        <v>16790</v>
      </c>
      <c r="G1724" s="29" t="s">
        <v>731</v>
      </c>
      <c r="H1724" s="29" t="s">
        <v>876</v>
      </c>
    </row>
    <row r="1725" spans="1:8" s="1" customFormat="1" ht="20.85" customHeight="1" x14ac:dyDescent="0.25">
      <c r="A1725" s="29" t="s">
        <v>5056</v>
      </c>
      <c r="B1725" s="30" t="s">
        <v>4662</v>
      </c>
      <c r="C1725" s="37">
        <v>491758</v>
      </c>
      <c r="D1725" s="29">
        <v>1</v>
      </c>
      <c r="E1725" s="42" t="s">
        <v>5057</v>
      </c>
      <c r="F1725" s="29"/>
      <c r="G1725" s="29" t="s">
        <v>731</v>
      </c>
      <c r="H1725" s="29" t="s">
        <v>876</v>
      </c>
    </row>
    <row r="1726" spans="1:8" s="1" customFormat="1" ht="20.85" customHeight="1" x14ac:dyDescent="0.25">
      <c r="A1726" s="29" t="s">
        <v>5058</v>
      </c>
      <c r="B1726" s="30" t="s">
        <v>4665</v>
      </c>
      <c r="C1726" s="37">
        <v>491758</v>
      </c>
      <c r="D1726" s="29">
        <v>1</v>
      </c>
      <c r="E1726" s="42" t="s">
        <v>5059</v>
      </c>
      <c r="F1726" s="29" t="s">
        <v>16790</v>
      </c>
      <c r="G1726" s="29" t="s">
        <v>731</v>
      </c>
      <c r="H1726" s="29" t="s">
        <v>876</v>
      </c>
    </row>
    <row r="1727" spans="1:8" s="1" customFormat="1" ht="20.85" customHeight="1" x14ac:dyDescent="0.25">
      <c r="A1727" s="29" t="s">
        <v>5060</v>
      </c>
      <c r="B1727" s="30" t="s">
        <v>4668</v>
      </c>
      <c r="C1727" s="37">
        <v>491758</v>
      </c>
      <c r="D1727" s="29">
        <v>1</v>
      </c>
      <c r="E1727" s="42" t="s">
        <v>5061</v>
      </c>
      <c r="F1727" s="29" t="s">
        <v>16790</v>
      </c>
      <c r="G1727" s="29" t="s">
        <v>731</v>
      </c>
      <c r="H1727" s="29" t="s">
        <v>876</v>
      </c>
    </row>
    <row r="1728" spans="1:8" s="1" customFormat="1" ht="20.85" customHeight="1" x14ac:dyDescent="0.25">
      <c r="A1728" s="29" t="s">
        <v>5062</v>
      </c>
      <c r="B1728" s="30" t="s">
        <v>4671</v>
      </c>
      <c r="C1728" s="37">
        <v>547366</v>
      </c>
      <c r="D1728" s="29">
        <v>1</v>
      </c>
      <c r="E1728" s="42" t="s">
        <v>5063</v>
      </c>
      <c r="F1728" s="29" t="s">
        <v>16790</v>
      </c>
      <c r="G1728" s="29" t="s">
        <v>731</v>
      </c>
      <c r="H1728" s="29" t="s">
        <v>876</v>
      </c>
    </row>
    <row r="1729" spans="1:8" s="1" customFormat="1" ht="20.85" customHeight="1" x14ac:dyDescent="0.25">
      <c r="A1729" s="29" t="s">
        <v>5064</v>
      </c>
      <c r="B1729" s="30" t="s">
        <v>4674</v>
      </c>
      <c r="C1729" s="37">
        <v>547366</v>
      </c>
      <c r="D1729" s="29">
        <v>1</v>
      </c>
      <c r="E1729" s="42" t="s">
        <v>5065</v>
      </c>
      <c r="F1729" s="29" t="s">
        <v>16790</v>
      </c>
      <c r="G1729" s="29" t="s">
        <v>731</v>
      </c>
      <c r="H1729" s="29" t="s">
        <v>876</v>
      </c>
    </row>
    <row r="1730" spans="1:8" s="1" customFormat="1" ht="20.85" customHeight="1" x14ac:dyDescent="0.25">
      <c r="A1730" s="29" t="s">
        <v>5066</v>
      </c>
      <c r="B1730" s="30" t="s">
        <v>4677</v>
      </c>
      <c r="C1730" s="37">
        <v>547366</v>
      </c>
      <c r="D1730" s="29">
        <v>1</v>
      </c>
      <c r="E1730" s="42" t="s">
        <v>5067</v>
      </c>
      <c r="F1730" s="29" t="s">
        <v>16790</v>
      </c>
      <c r="G1730" s="29" t="s">
        <v>731</v>
      </c>
      <c r="H1730" s="29" t="s">
        <v>876</v>
      </c>
    </row>
    <row r="1731" spans="1:8" s="1" customFormat="1" ht="20.85" customHeight="1" x14ac:dyDescent="0.25">
      <c r="A1731" s="29" t="s">
        <v>5068</v>
      </c>
      <c r="B1731" s="30" t="s">
        <v>4680</v>
      </c>
      <c r="C1731" s="37">
        <v>547366</v>
      </c>
      <c r="D1731" s="29">
        <v>1</v>
      </c>
      <c r="E1731" s="42" t="s">
        <v>5069</v>
      </c>
      <c r="F1731" s="29" t="s">
        <v>16790</v>
      </c>
      <c r="G1731" s="29" t="s">
        <v>731</v>
      </c>
      <c r="H1731" s="29" t="s">
        <v>876</v>
      </c>
    </row>
    <row r="1732" spans="1:8" s="1" customFormat="1" ht="20.85" customHeight="1" x14ac:dyDescent="0.25">
      <c r="A1732" s="29" t="s">
        <v>5070</v>
      </c>
      <c r="B1732" s="30" t="s">
        <v>4683</v>
      </c>
      <c r="C1732" s="37">
        <v>547366</v>
      </c>
      <c r="D1732" s="29">
        <v>1</v>
      </c>
      <c r="E1732" s="42" t="s">
        <v>5071</v>
      </c>
      <c r="F1732" s="29" t="s">
        <v>16790</v>
      </c>
      <c r="G1732" s="29" t="s">
        <v>731</v>
      </c>
      <c r="H1732" s="29" t="s">
        <v>876</v>
      </c>
    </row>
    <row r="1733" spans="1:8" s="1" customFormat="1" ht="20.85" customHeight="1" x14ac:dyDescent="0.25">
      <c r="A1733" s="29" t="s">
        <v>5072</v>
      </c>
      <c r="B1733" s="30" t="s">
        <v>4686</v>
      </c>
      <c r="C1733" s="37">
        <v>547366</v>
      </c>
      <c r="D1733" s="29">
        <v>1</v>
      </c>
      <c r="E1733" s="42" t="s">
        <v>5073</v>
      </c>
      <c r="F1733" s="29"/>
      <c r="G1733" s="29" t="s">
        <v>731</v>
      </c>
      <c r="H1733" s="29" t="s">
        <v>876</v>
      </c>
    </row>
    <row r="1734" spans="1:8" s="1" customFormat="1" ht="20.85" customHeight="1" x14ac:dyDescent="0.25">
      <c r="A1734" s="29" t="s">
        <v>5074</v>
      </c>
      <c r="B1734" s="30" t="s">
        <v>4689</v>
      </c>
      <c r="C1734" s="37">
        <v>547366</v>
      </c>
      <c r="D1734" s="29">
        <v>1</v>
      </c>
      <c r="E1734" s="42" t="s">
        <v>5075</v>
      </c>
      <c r="F1734" s="29" t="s">
        <v>16790</v>
      </c>
      <c r="G1734" s="29" t="s">
        <v>731</v>
      </c>
      <c r="H1734" s="29" t="s">
        <v>876</v>
      </c>
    </row>
    <row r="1735" spans="1:8" s="1" customFormat="1" ht="20.85" customHeight="1" x14ac:dyDescent="0.25">
      <c r="A1735" s="29" t="s">
        <v>5076</v>
      </c>
      <c r="B1735" s="30" t="s">
        <v>4692</v>
      </c>
      <c r="C1735" s="37">
        <v>547366</v>
      </c>
      <c r="D1735" s="29">
        <v>1</v>
      </c>
      <c r="E1735" s="42" t="s">
        <v>5077</v>
      </c>
      <c r="F1735" s="29" t="s">
        <v>16790</v>
      </c>
      <c r="G1735" s="29" t="s">
        <v>731</v>
      </c>
      <c r="H1735" s="29" t="s">
        <v>876</v>
      </c>
    </row>
    <row r="1736" spans="1:8" s="1" customFormat="1" ht="20.85" customHeight="1" x14ac:dyDescent="0.25">
      <c r="A1736" s="29" t="s">
        <v>5078</v>
      </c>
      <c r="B1736" s="30" t="s">
        <v>4695</v>
      </c>
      <c r="C1736" s="37">
        <v>660273</v>
      </c>
      <c r="D1736" s="29">
        <v>1</v>
      </c>
      <c r="E1736" s="42" t="s">
        <v>5079</v>
      </c>
      <c r="F1736" s="29" t="s">
        <v>16790</v>
      </c>
      <c r="G1736" s="29" t="s">
        <v>731</v>
      </c>
      <c r="H1736" s="29" t="s">
        <v>876</v>
      </c>
    </row>
    <row r="1737" spans="1:8" s="1" customFormat="1" ht="20.85" customHeight="1" x14ac:dyDescent="0.25">
      <c r="A1737" s="29" t="s">
        <v>5080</v>
      </c>
      <c r="B1737" s="30" t="s">
        <v>4698</v>
      </c>
      <c r="C1737" s="37">
        <v>660273</v>
      </c>
      <c r="D1737" s="29">
        <v>1</v>
      </c>
      <c r="E1737" s="42" t="s">
        <v>5081</v>
      </c>
      <c r="F1737" s="29" t="s">
        <v>16790</v>
      </c>
      <c r="G1737" s="29" t="s">
        <v>731</v>
      </c>
      <c r="H1737" s="29" t="s">
        <v>876</v>
      </c>
    </row>
    <row r="1738" spans="1:8" s="1" customFormat="1" ht="20.85" customHeight="1" x14ac:dyDescent="0.25">
      <c r="A1738" s="29" t="s">
        <v>5082</v>
      </c>
      <c r="B1738" s="30" t="s">
        <v>4701</v>
      </c>
      <c r="C1738" s="37">
        <v>660273</v>
      </c>
      <c r="D1738" s="29">
        <v>1</v>
      </c>
      <c r="E1738" s="42" t="s">
        <v>5083</v>
      </c>
      <c r="F1738" s="29" t="s">
        <v>16790</v>
      </c>
      <c r="G1738" s="29" t="s">
        <v>731</v>
      </c>
      <c r="H1738" s="29" t="s">
        <v>876</v>
      </c>
    </row>
    <row r="1739" spans="1:8" s="1" customFormat="1" ht="20.85" customHeight="1" x14ac:dyDescent="0.25">
      <c r="A1739" s="29" t="s">
        <v>5084</v>
      </c>
      <c r="B1739" s="30" t="s">
        <v>4704</v>
      </c>
      <c r="C1739" s="37">
        <v>660273</v>
      </c>
      <c r="D1739" s="29">
        <v>1</v>
      </c>
      <c r="E1739" s="42" t="s">
        <v>5085</v>
      </c>
      <c r="F1739" s="29" t="s">
        <v>16790</v>
      </c>
      <c r="G1739" s="29" t="s">
        <v>731</v>
      </c>
      <c r="H1739" s="29" t="s">
        <v>876</v>
      </c>
    </row>
    <row r="1740" spans="1:8" s="1" customFormat="1" ht="20.85" customHeight="1" x14ac:dyDescent="0.25">
      <c r="A1740" s="29" t="s">
        <v>5086</v>
      </c>
      <c r="B1740" s="30" t="s">
        <v>4707</v>
      </c>
      <c r="C1740" s="37">
        <v>660273</v>
      </c>
      <c r="D1740" s="29">
        <v>1</v>
      </c>
      <c r="E1740" s="42" t="s">
        <v>5087</v>
      </c>
      <c r="F1740" s="29" t="s">
        <v>16790</v>
      </c>
      <c r="G1740" s="29" t="s">
        <v>731</v>
      </c>
      <c r="H1740" s="29" t="s">
        <v>876</v>
      </c>
    </row>
    <row r="1741" spans="1:8" s="1" customFormat="1" ht="20.85" customHeight="1" x14ac:dyDescent="0.25">
      <c r="A1741" s="29" t="s">
        <v>5088</v>
      </c>
      <c r="B1741" s="30" t="s">
        <v>4710</v>
      </c>
      <c r="C1741" s="37">
        <v>660273</v>
      </c>
      <c r="D1741" s="29">
        <v>1</v>
      </c>
      <c r="E1741" s="42" t="s">
        <v>5089</v>
      </c>
      <c r="F1741" s="29"/>
      <c r="G1741" s="29" t="s">
        <v>731</v>
      </c>
      <c r="H1741" s="29" t="s">
        <v>876</v>
      </c>
    </row>
    <row r="1742" spans="1:8" s="1" customFormat="1" ht="20.85" customHeight="1" x14ac:dyDescent="0.25">
      <c r="A1742" s="29" t="s">
        <v>5090</v>
      </c>
      <c r="B1742" s="30" t="s">
        <v>4713</v>
      </c>
      <c r="C1742" s="37">
        <v>660273</v>
      </c>
      <c r="D1742" s="29">
        <v>1</v>
      </c>
      <c r="E1742" s="42" t="s">
        <v>5091</v>
      </c>
      <c r="F1742" s="29" t="s">
        <v>16790</v>
      </c>
      <c r="G1742" s="29" t="s">
        <v>731</v>
      </c>
      <c r="H1742" s="29" t="s">
        <v>876</v>
      </c>
    </row>
    <row r="1743" spans="1:8" s="1" customFormat="1" ht="20.85" customHeight="1" x14ac:dyDescent="0.25">
      <c r="A1743" s="29" t="s">
        <v>5092</v>
      </c>
      <c r="B1743" s="30" t="s">
        <v>4716</v>
      </c>
      <c r="C1743" s="37">
        <v>660273</v>
      </c>
      <c r="D1743" s="29">
        <v>1</v>
      </c>
      <c r="E1743" s="42" t="s">
        <v>5093</v>
      </c>
      <c r="F1743" s="29" t="s">
        <v>16790</v>
      </c>
      <c r="G1743" s="29" t="s">
        <v>731</v>
      </c>
      <c r="H1743" s="29" t="s">
        <v>876</v>
      </c>
    </row>
    <row r="1744" spans="1:8" s="1" customFormat="1" ht="20.85" customHeight="1" x14ac:dyDescent="0.25">
      <c r="A1744" s="29" t="s">
        <v>5094</v>
      </c>
      <c r="B1744" s="30" t="s">
        <v>5095</v>
      </c>
      <c r="C1744" s="37">
        <v>102986</v>
      </c>
      <c r="D1744" s="29">
        <v>1</v>
      </c>
      <c r="E1744" s="42" t="s">
        <v>5096</v>
      </c>
      <c r="F1744" s="29" t="s">
        <v>16790</v>
      </c>
      <c r="G1744" s="29" t="s">
        <v>731</v>
      </c>
      <c r="H1744" s="29" t="s">
        <v>876</v>
      </c>
    </row>
    <row r="1745" spans="1:8" s="1" customFormat="1" ht="20.85" customHeight="1" x14ac:dyDescent="0.25">
      <c r="A1745" s="29" t="s">
        <v>5097</v>
      </c>
      <c r="B1745" s="30" t="s">
        <v>5098</v>
      </c>
      <c r="C1745" s="37">
        <v>102986</v>
      </c>
      <c r="D1745" s="29">
        <v>1</v>
      </c>
      <c r="E1745" s="42" t="s">
        <v>5099</v>
      </c>
      <c r="F1745" s="29"/>
      <c r="G1745" s="29" t="s">
        <v>731</v>
      </c>
      <c r="H1745" s="29" t="s">
        <v>876</v>
      </c>
    </row>
    <row r="1746" spans="1:8" s="1" customFormat="1" ht="20.85" customHeight="1" x14ac:dyDescent="0.25">
      <c r="A1746" s="29" t="s">
        <v>5100</v>
      </c>
      <c r="B1746" s="30" t="s">
        <v>5101</v>
      </c>
      <c r="C1746" s="37">
        <v>112202</v>
      </c>
      <c r="D1746" s="29">
        <v>1</v>
      </c>
      <c r="E1746" s="42" t="s">
        <v>5102</v>
      </c>
      <c r="F1746" s="29" t="s">
        <v>16790</v>
      </c>
      <c r="G1746" s="29" t="s">
        <v>731</v>
      </c>
      <c r="H1746" s="29" t="s">
        <v>876</v>
      </c>
    </row>
    <row r="1747" spans="1:8" s="1" customFormat="1" ht="20.85" customHeight="1" x14ac:dyDescent="0.25">
      <c r="A1747" s="29" t="s">
        <v>5103</v>
      </c>
      <c r="B1747" s="30" t="s">
        <v>5104</v>
      </c>
      <c r="C1747" s="37">
        <v>112202</v>
      </c>
      <c r="D1747" s="29">
        <v>1</v>
      </c>
      <c r="E1747" s="42" t="s">
        <v>5105</v>
      </c>
      <c r="F1747" s="29"/>
      <c r="G1747" s="29" t="s">
        <v>731</v>
      </c>
      <c r="H1747" s="29" t="s">
        <v>876</v>
      </c>
    </row>
    <row r="1748" spans="1:8" s="1" customFormat="1" ht="20.85" customHeight="1" x14ac:dyDescent="0.25">
      <c r="A1748" s="29" t="s">
        <v>5106</v>
      </c>
      <c r="B1748" s="30" t="s">
        <v>5107</v>
      </c>
      <c r="C1748" s="37">
        <v>102986</v>
      </c>
      <c r="D1748" s="29">
        <v>1</v>
      </c>
      <c r="E1748" s="42" t="s">
        <v>5108</v>
      </c>
      <c r="F1748" s="29" t="s">
        <v>16790</v>
      </c>
      <c r="G1748" s="29" t="s">
        <v>731</v>
      </c>
      <c r="H1748" s="29" t="s">
        <v>876</v>
      </c>
    </row>
    <row r="1749" spans="1:8" s="1" customFormat="1" ht="20.85" customHeight="1" x14ac:dyDescent="0.25">
      <c r="A1749" s="29" t="s">
        <v>5109</v>
      </c>
      <c r="B1749" s="30" t="s">
        <v>5110</v>
      </c>
      <c r="C1749" s="37">
        <v>102986</v>
      </c>
      <c r="D1749" s="29">
        <v>1</v>
      </c>
      <c r="E1749" s="42" t="s">
        <v>5111</v>
      </c>
      <c r="F1749" s="29" t="s">
        <v>16790</v>
      </c>
      <c r="G1749" s="29" t="s">
        <v>731</v>
      </c>
      <c r="H1749" s="29" t="s">
        <v>876</v>
      </c>
    </row>
    <row r="1750" spans="1:8" s="1" customFormat="1" ht="20.85" customHeight="1" x14ac:dyDescent="0.25">
      <c r="A1750" s="29" t="s">
        <v>5112</v>
      </c>
      <c r="B1750" s="30" t="s">
        <v>5113</v>
      </c>
      <c r="C1750" s="37">
        <v>112202</v>
      </c>
      <c r="D1750" s="29">
        <v>1</v>
      </c>
      <c r="E1750" s="42" t="s">
        <v>5114</v>
      </c>
      <c r="F1750" s="29" t="s">
        <v>16790</v>
      </c>
      <c r="G1750" s="29" t="s">
        <v>731</v>
      </c>
      <c r="H1750" s="29" t="s">
        <v>876</v>
      </c>
    </row>
    <row r="1751" spans="1:8" s="1" customFormat="1" ht="20.85" customHeight="1" x14ac:dyDescent="0.25">
      <c r="A1751" s="29" t="s">
        <v>5115</v>
      </c>
      <c r="B1751" s="30" t="s">
        <v>5116</v>
      </c>
      <c r="C1751" s="37">
        <v>112202</v>
      </c>
      <c r="D1751" s="29">
        <v>1</v>
      </c>
      <c r="E1751" s="42" t="s">
        <v>5117</v>
      </c>
      <c r="F1751" s="29" t="s">
        <v>16790</v>
      </c>
      <c r="G1751" s="29" t="s">
        <v>731</v>
      </c>
      <c r="H1751" s="29" t="s">
        <v>876</v>
      </c>
    </row>
    <row r="1752" spans="1:8" s="1" customFormat="1" ht="20.85" customHeight="1" x14ac:dyDescent="0.25">
      <c r="A1752" s="29" t="s">
        <v>5118</v>
      </c>
      <c r="B1752" s="30" t="s">
        <v>5119</v>
      </c>
      <c r="C1752" s="37">
        <v>117513</v>
      </c>
      <c r="D1752" s="29">
        <v>1</v>
      </c>
      <c r="E1752" s="42" t="s">
        <v>5120</v>
      </c>
      <c r="F1752" s="29" t="s">
        <v>16790</v>
      </c>
      <c r="G1752" s="29" t="s">
        <v>731</v>
      </c>
      <c r="H1752" s="29" t="s">
        <v>876</v>
      </c>
    </row>
    <row r="1753" spans="1:8" s="1" customFormat="1" ht="20.85" customHeight="1" x14ac:dyDescent="0.25">
      <c r="A1753" s="29" t="s">
        <v>5121</v>
      </c>
      <c r="B1753" s="30" t="s">
        <v>5122</v>
      </c>
      <c r="C1753" s="37">
        <v>117513</v>
      </c>
      <c r="D1753" s="29">
        <v>1</v>
      </c>
      <c r="E1753" s="42" t="s">
        <v>5123</v>
      </c>
      <c r="F1753" s="29"/>
      <c r="G1753" s="29" t="s">
        <v>731</v>
      </c>
      <c r="H1753" s="29" t="s">
        <v>876</v>
      </c>
    </row>
    <row r="1754" spans="1:8" s="1" customFormat="1" ht="20.85" customHeight="1" x14ac:dyDescent="0.25">
      <c r="A1754" s="29" t="s">
        <v>5124</v>
      </c>
      <c r="B1754" s="30" t="s">
        <v>5125</v>
      </c>
      <c r="C1754" s="37">
        <v>125110</v>
      </c>
      <c r="D1754" s="29">
        <v>1</v>
      </c>
      <c r="E1754" s="42" t="s">
        <v>5126</v>
      </c>
      <c r="F1754" s="29" t="s">
        <v>16790</v>
      </c>
      <c r="G1754" s="29" t="s">
        <v>731</v>
      </c>
      <c r="H1754" s="29" t="s">
        <v>876</v>
      </c>
    </row>
    <row r="1755" spans="1:8" s="1" customFormat="1" ht="20.85" customHeight="1" x14ac:dyDescent="0.25">
      <c r="A1755" s="29" t="s">
        <v>5127</v>
      </c>
      <c r="B1755" s="30" t="s">
        <v>5128</v>
      </c>
      <c r="C1755" s="37">
        <v>125110</v>
      </c>
      <c r="D1755" s="29">
        <v>1</v>
      </c>
      <c r="E1755" s="42" t="s">
        <v>5129</v>
      </c>
      <c r="F1755" s="29"/>
      <c r="G1755" s="29" t="s">
        <v>731</v>
      </c>
      <c r="H1755" s="29" t="s">
        <v>876</v>
      </c>
    </row>
    <row r="1756" spans="1:8" s="1" customFormat="1" ht="20.85" customHeight="1" x14ac:dyDescent="0.25">
      <c r="A1756" s="29" t="s">
        <v>5130</v>
      </c>
      <c r="B1756" s="30" t="s">
        <v>5131</v>
      </c>
      <c r="C1756" s="37">
        <v>117513</v>
      </c>
      <c r="D1756" s="29">
        <v>1</v>
      </c>
      <c r="E1756" s="42" t="s">
        <v>5132</v>
      </c>
      <c r="F1756" s="29" t="s">
        <v>16790</v>
      </c>
      <c r="G1756" s="29" t="s">
        <v>731</v>
      </c>
      <c r="H1756" s="29" t="s">
        <v>876</v>
      </c>
    </row>
    <row r="1757" spans="1:8" s="1" customFormat="1" ht="20.85" customHeight="1" x14ac:dyDescent="0.25">
      <c r="A1757" s="29" t="s">
        <v>5133</v>
      </c>
      <c r="B1757" s="30" t="s">
        <v>5134</v>
      </c>
      <c r="C1757" s="37">
        <v>117513</v>
      </c>
      <c r="D1757" s="29">
        <v>1</v>
      </c>
      <c r="E1757" s="42" t="s">
        <v>5135</v>
      </c>
      <c r="F1757" s="29" t="s">
        <v>16790</v>
      </c>
      <c r="G1757" s="29" t="s">
        <v>731</v>
      </c>
      <c r="H1757" s="29" t="s">
        <v>876</v>
      </c>
    </row>
    <row r="1758" spans="1:8" s="1" customFormat="1" ht="20.85" customHeight="1" x14ac:dyDescent="0.25">
      <c r="A1758" s="29" t="s">
        <v>5136</v>
      </c>
      <c r="B1758" s="30" t="s">
        <v>5137</v>
      </c>
      <c r="C1758" s="37">
        <v>125110</v>
      </c>
      <c r="D1758" s="29">
        <v>1</v>
      </c>
      <c r="E1758" s="42" t="s">
        <v>5138</v>
      </c>
      <c r="F1758" s="29" t="s">
        <v>16790</v>
      </c>
      <c r="G1758" s="29" t="s">
        <v>731</v>
      </c>
      <c r="H1758" s="29" t="s">
        <v>876</v>
      </c>
    </row>
    <row r="1759" spans="1:8" s="1" customFormat="1" ht="20.85" customHeight="1" x14ac:dyDescent="0.25">
      <c r="A1759" s="29" t="s">
        <v>5139</v>
      </c>
      <c r="B1759" s="30" t="s">
        <v>5140</v>
      </c>
      <c r="C1759" s="37">
        <v>125110</v>
      </c>
      <c r="D1759" s="29">
        <v>1</v>
      </c>
      <c r="E1759" s="42" t="s">
        <v>5141</v>
      </c>
      <c r="F1759" s="29" t="s">
        <v>16790</v>
      </c>
      <c r="G1759" s="29" t="s">
        <v>731</v>
      </c>
      <c r="H1759" s="29" t="s">
        <v>876</v>
      </c>
    </row>
    <row r="1760" spans="1:8" s="1" customFormat="1" ht="20.85" customHeight="1" x14ac:dyDescent="0.25">
      <c r="A1760" s="29" t="s">
        <v>5142</v>
      </c>
      <c r="B1760" s="30" t="s">
        <v>5143</v>
      </c>
      <c r="C1760" s="37">
        <v>126933</v>
      </c>
      <c r="D1760" s="29">
        <v>1</v>
      </c>
      <c r="E1760" s="42" t="s">
        <v>5144</v>
      </c>
      <c r="F1760" s="29" t="s">
        <v>16790</v>
      </c>
      <c r="G1760" s="29" t="s">
        <v>731</v>
      </c>
      <c r="H1760" s="29" t="s">
        <v>876</v>
      </c>
    </row>
    <row r="1761" spans="1:8" s="1" customFormat="1" ht="20.85" customHeight="1" x14ac:dyDescent="0.25">
      <c r="A1761" s="29" t="s">
        <v>5145</v>
      </c>
      <c r="B1761" s="30" t="s">
        <v>5146</v>
      </c>
      <c r="C1761" s="37">
        <v>126933</v>
      </c>
      <c r="D1761" s="29">
        <v>1</v>
      </c>
      <c r="E1761" s="42" t="s">
        <v>5147</v>
      </c>
      <c r="F1761" s="29"/>
      <c r="G1761" s="29" t="s">
        <v>731</v>
      </c>
      <c r="H1761" s="29" t="s">
        <v>876</v>
      </c>
    </row>
    <row r="1762" spans="1:8" s="1" customFormat="1" ht="20.85" customHeight="1" x14ac:dyDescent="0.25">
      <c r="A1762" s="29" t="s">
        <v>5148</v>
      </c>
      <c r="B1762" s="30" t="s">
        <v>5149</v>
      </c>
      <c r="C1762" s="37">
        <v>139012</v>
      </c>
      <c r="D1762" s="29">
        <v>1</v>
      </c>
      <c r="E1762" s="42" t="s">
        <v>5150</v>
      </c>
      <c r="F1762" s="29" t="s">
        <v>16790</v>
      </c>
      <c r="G1762" s="29" t="s">
        <v>731</v>
      </c>
      <c r="H1762" s="29" t="s">
        <v>876</v>
      </c>
    </row>
    <row r="1763" spans="1:8" s="1" customFormat="1" ht="20.85" customHeight="1" x14ac:dyDescent="0.25">
      <c r="A1763" s="29" t="s">
        <v>5151</v>
      </c>
      <c r="B1763" s="30" t="s">
        <v>5152</v>
      </c>
      <c r="C1763" s="37">
        <v>139012</v>
      </c>
      <c r="D1763" s="29">
        <v>1</v>
      </c>
      <c r="E1763" s="42" t="s">
        <v>5153</v>
      </c>
      <c r="F1763" s="29"/>
      <c r="G1763" s="29" t="s">
        <v>731</v>
      </c>
      <c r="H1763" s="29" t="s">
        <v>876</v>
      </c>
    </row>
    <row r="1764" spans="1:8" s="1" customFormat="1" ht="20.85" customHeight="1" x14ac:dyDescent="0.25">
      <c r="A1764" s="29" t="s">
        <v>5154</v>
      </c>
      <c r="B1764" s="30" t="s">
        <v>5155</v>
      </c>
      <c r="C1764" s="37">
        <v>126933</v>
      </c>
      <c r="D1764" s="29">
        <v>1</v>
      </c>
      <c r="E1764" s="42" t="s">
        <v>5156</v>
      </c>
      <c r="F1764" s="29" t="s">
        <v>16790</v>
      </c>
      <c r="G1764" s="29" t="s">
        <v>731</v>
      </c>
      <c r="H1764" s="29" t="s">
        <v>876</v>
      </c>
    </row>
    <row r="1765" spans="1:8" s="1" customFormat="1" ht="20.85" customHeight="1" x14ac:dyDescent="0.25">
      <c r="A1765" s="29" t="s">
        <v>5157</v>
      </c>
      <c r="B1765" s="30" t="s">
        <v>5158</v>
      </c>
      <c r="C1765" s="37">
        <v>126933</v>
      </c>
      <c r="D1765" s="29">
        <v>1</v>
      </c>
      <c r="E1765" s="42" t="s">
        <v>5159</v>
      </c>
      <c r="F1765" s="29" t="s">
        <v>16790</v>
      </c>
      <c r="G1765" s="29" t="s">
        <v>731</v>
      </c>
      <c r="H1765" s="29" t="s">
        <v>876</v>
      </c>
    </row>
    <row r="1766" spans="1:8" s="1" customFormat="1" ht="20.85" customHeight="1" x14ac:dyDescent="0.25">
      <c r="A1766" s="29" t="s">
        <v>5160</v>
      </c>
      <c r="B1766" s="30" t="s">
        <v>5161</v>
      </c>
      <c r="C1766" s="37">
        <v>139012</v>
      </c>
      <c r="D1766" s="29">
        <v>1</v>
      </c>
      <c r="E1766" s="42" t="s">
        <v>5162</v>
      </c>
      <c r="F1766" s="29" t="s">
        <v>16790</v>
      </c>
      <c r="G1766" s="29" t="s">
        <v>731</v>
      </c>
      <c r="H1766" s="29" t="s">
        <v>876</v>
      </c>
    </row>
    <row r="1767" spans="1:8" s="1" customFormat="1" ht="20.85" customHeight="1" x14ac:dyDescent="0.25">
      <c r="A1767" s="29" t="s">
        <v>5163</v>
      </c>
      <c r="B1767" s="30" t="s">
        <v>5164</v>
      </c>
      <c r="C1767" s="37">
        <v>139012</v>
      </c>
      <c r="D1767" s="29">
        <v>1</v>
      </c>
      <c r="E1767" s="42" t="s">
        <v>5165</v>
      </c>
      <c r="F1767" s="29" t="s">
        <v>16790</v>
      </c>
      <c r="G1767" s="29" t="s">
        <v>731</v>
      </c>
      <c r="H1767" s="29" t="s">
        <v>876</v>
      </c>
    </row>
    <row r="1768" spans="1:8" s="1" customFormat="1" ht="20.85" customHeight="1" x14ac:dyDescent="0.25">
      <c r="A1768" s="29" t="s">
        <v>5166</v>
      </c>
      <c r="B1768" s="30" t="s">
        <v>5167</v>
      </c>
      <c r="C1768" s="37">
        <v>142010</v>
      </c>
      <c r="D1768" s="29">
        <v>1</v>
      </c>
      <c r="E1768" s="42" t="s">
        <v>5168</v>
      </c>
      <c r="F1768" s="29" t="s">
        <v>16790</v>
      </c>
      <c r="G1768" s="29" t="s">
        <v>731</v>
      </c>
      <c r="H1768" s="29" t="s">
        <v>876</v>
      </c>
    </row>
    <row r="1769" spans="1:8" s="1" customFormat="1" ht="20.85" customHeight="1" x14ac:dyDescent="0.25">
      <c r="A1769" s="29" t="s">
        <v>5169</v>
      </c>
      <c r="B1769" s="30" t="s">
        <v>5170</v>
      </c>
      <c r="C1769" s="37">
        <v>142010</v>
      </c>
      <c r="D1769" s="29">
        <v>1</v>
      </c>
      <c r="E1769" s="42" t="s">
        <v>5171</v>
      </c>
      <c r="F1769" s="29"/>
      <c r="G1769" s="29" t="s">
        <v>731</v>
      </c>
      <c r="H1769" s="29" t="s">
        <v>876</v>
      </c>
    </row>
    <row r="1770" spans="1:8" s="1" customFormat="1" ht="20.85" customHeight="1" x14ac:dyDescent="0.25">
      <c r="A1770" s="29" t="s">
        <v>5172</v>
      </c>
      <c r="B1770" s="30" t="s">
        <v>5173</v>
      </c>
      <c r="C1770" s="37">
        <v>154898</v>
      </c>
      <c r="D1770" s="29">
        <v>1</v>
      </c>
      <c r="E1770" s="42" t="s">
        <v>5174</v>
      </c>
      <c r="F1770" s="29" t="s">
        <v>16790</v>
      </c>
      <c r="G1770" s="29" t="s">
        <v>731</v>
      </c>
      <c r="H1770" s="29" t="s">
        <v>876</v>
      </c>
    </row>
    <row r="1771" spans="1:8" s="1" customFormat="1" ht="20.85" customHeight="1" x14ac:dyDescent="0.25">
      <c r="A1771" s="29" t="s">
        <v>5175</v>
      </c>
      <c r="B1771" s="30" t="s">
        <v>5176</v>
      </c>
      <c r="C1771" s="37">
        <v>154898</v>
      </c>
      <c r="D1771" s="29">
        <v>1</v>
      </c>
      <c r="E1771" s="42" t="s">
        <v>5177</v>
      </c>
      <c r="F1771" s="29"/>
      <c r="G1771" s="29" t="s">
        <v>731</v>
      </c>
      <c r="H1771" s="29" t="s">
        <v>876</v>
      </c>
    </row>
    <row r="1772" spans="1:8" s="1" customFormat="1" ht="20.85" customHeight="1" x14ac:dyDescent="0.25">
      <c r="A1772" s="29" t="s">
        <v>5178</v>
      </c>
      <c r="B1772" s="30" t="s">
        <v>5179</v>
      </c>
      <c r="C1772" s="37">
        <v>142010</v>
      </c>
      <c r="D1772" s="29">
        <v>1</v>
      </c>
      <c r="E1772" s="42" t="s">
        <v>5180</v>
      </c>
      <c r="F1772" s="29" t="s">
        <v>16790</v>
      </c>
      <c r="G1772" s="29" t="s">
        <v>731</v>
      </c>
      <c r="H1772" s="29" t="s">
        <v>876</v>
      </c>
    </row>
    <row r="1773" spans="1:8" s="1" customFormat="1" ht="20.85" customHeight="1" x14ac:dyDescent="0.25">
      <c r="A1773" s="29" t="s">
        <v>5181</v>
      </c>
      <c r="B1773" s="30" t="s">
        <v>5182</v>
      </c>
      <c r="C1773" s="37">
        <v>142010</v>
      </c>
      <c r="D1773" s="29">
        <v>1</v>
      </c>
      <c r="E1773" s="42" t="s">
        <v>5183</v>
      </c>
      <c r="F1773" s="29" t="s">
        <v>16790</v>
      </c>
      <c r="G1773" s="29" t="s">
        <v>731</v>
      </c>
      <c r="H1773" s="29" t="s">
        <v>876</v>
      </c>
    </row>
    <row r="1774" spans="1:8" s="1" customFormat="1" ht="20.85" customHeight="1" x14ac:dyDescent="0.25">
      <c r="A1774" s="29" t="s">
        <v>5184</v>
      </c>
      <c r="B1774" s="30" t="s">
        <v>5185</v>
      </c>
      <c r="C1774" s="37">
        <v>154898</v>
      </c>
      <c r="D1774" s="29">
        <v>1</v>
      </c>
      <c r="E1774" s="42" t="s">
        <v>5186</v>
      </c>
      <c r="F1774" s="29" t="s">
        <v>16790</v>
      </c>
      <c r="G1774" s="29" t="s">
        <v>731</v>
      </c>
      <c r="H1774" s="29" t="s">
        <v>876</v>
      </c>
    </row>
    <row r="1775" spans="1:8" s="1" customFormat="1" ht="20.85" customHeight="1" x14ac:dyDescent="0.25">
      <c r="A1775" s="29" t="s">
        <v>5187</v>
      </c>
      <c r="B1775" s="30" t="s">
        <v>5188</v>
      </c>
      <c r="C1775" s="37">
        <v>154898</v>
      </c>
      <c r="D1775" s="29">
        <v>1</v>
      </c>
      <c r="E1775" s="42" t="s">
        <v>5189</v>
      </c>
      <c r="F1775" s="29" t="s">
        <v>16790</v>
      </c>
      <c r="G1775" s="29" t="s">
        <v>731</v>
      </c>
      <c r="H1775" s="29" t="s">
        <v>876</v>
      </c>
    </row>
    <row r="1776" spans="1:8" s="1" customFormat="1" ht="20.85" customHeight="1" x14ac:dyDescent="0.25">
      <c r="A1776" s="29" t="s">
        <v>5190</v>
      </c>
      <c r="B1776" s="30" t="s">
        <v>5191</v>
      </c>
      <c r="C1776" s="37">
        <v>157742</v>
      </c>
      <c r="D1776" s="29">
        <v>1</v>
      </c>
      <c r="E1776" s="42" t="s">
        <v>5192</v>
      </c>
      <c r="F1776" s="29" t="s">
        <v>16790</v>
      </c>
      <c r="G1776" s="29" t="s">
        <v>731</v>
      </c>
      <c r="H1776" s="29" t="s">
        <v>876</v>
      </c>
    </row>
    <row r="1777" spans="1:8" s="1" customFormat="1" ht="20.85" customHeight="1" x14ac:dyDescent="0.25">
      <c r="A1777" s="29" t="s">
        <v>5193</v>
      </c>
      <c r="B1777" s="30" t="s">
        <v>5194</v>
      </c>
      <c r="C1777" s="37">
        <v>157742</v>
      </c>
      <c r="D1777" s="29">
        <v>1</v>
      </c>
      <c r="E1777" s="42" t="s">
        <v>5195</v>
      </c>
      <c r="F1777" s="29"/>
      <c r="G1777" s="29" t="s">
        <v>731</v>
      </c>
      <c r="H1777" s="29" t="s">
        <v>876</v>
      </c>
    </row>
    <row r="1778" spans="1:8" s="1" customFormat="1" ht="20.85" customHeight="1" x14ac:dyDescent="0.25">
      <c r="A1778" s="29" t="s">
        <v>5196</v>
      </c>
      <c r="B1778" s="30" t="s">
        <v>5197</v>
      </c>
      <c r="C1778" s="37">
        <v>172770</v>
      </c>
      <c r="D1778" s="29">
        <v>1</v>
      </c>
      <c r="E1778" s="42" t="s">
        <v>5198</v>
      </c>
      <c r="F1778" s="29" t="s">
        <v>16790</v>
      </c>
      <c r="G1778" s="29" t="s">
        <v>731</v>
      </c>
      <c r="H1778" s="29" t="s">
        <v>876</v>
      </c>
    </row>
    <row r="1779" spans="1:8" s="1" customFormat="1" ht="20.85" customHeight="1" x14ac:dyDescent="0.25">
      <c r="A1779" s="29" t="s">
        <v>5199</v>
      </c>
      <c r="B1779" s="30" t="s">
        <v>5200</v>
      </c>
      <c r="C1779" s="37">
        <v>172770</v>
      </c>
      <c r="D1779" s="29">
        <v>1</v>
      </c>
      <c r="E1779" s="42" t="s">
        <v>5201</v>
      </c>
      <c r="F1779" s="29"/>
      <c r="G1779" s="29" t="s">
        <v>731</v>
      </c>
      <c r="H1779" s="29" t="s">
        <v>876</v>
      </c>
    </row>
    <row r="1780" spans="1:8" s="1" customFormat="1" ht="20.85" customHeight="1" x14ac:dyDescent="0.25">
      <c r="A1780" s="29" t="s">
        <v>5202</v>
      </c>
      <c r="B1780" s="30" t="s">
        <v>5203</v>
      </c>
      <c r="C1780" s="37">
        <v>157742</v>
      </c>
      <c r="D1780" s="29">
        <v>1</v>
      </c>
      <c r="E1780" s="42" t="s">
        <v>5204</v>
      </c>
      <c r="F1780" s="29" t="s">
        <v>16790</v>
      </c>
      <c r="G1780" s="29" t="s">
        <v>731</v>
      </c>
      <c r="H1780" s="29" t="s">
        <v>876</v>
      </c>
    </row>
    <row r="1781" spans="1:8" s="1" customFormat="1" ht="20.85" customHeight="1" x14ac:dyDescent="0.25">
      <c r="A1781" s="29" t="s">
        <v>5205</v>
      </c>
      <c r="B1781" s="30" t="s">
        <v>5206</v>
      </c>
      <c r="C1781" s="37">
        <v>157742</v>
      </c>
      <c r="D1781" s="29">
        <v>1</v>
      </c>
      <c r="E1781" s="42" t="s">
        <v>5207</v>
      </c>
      <c r="F1781" s="29" t="s">
        <v>16790</v>
      </c>
      <c r="G1781" s="29" t="s">
        <v>731</v>
      </c>
      <c r="H1781" s="29" t="s">
        <v>876</v>
      </c>
    </row>
    <row r="1782" spans="1:8" s="1" customFormat="1" ht="20.85" customHeight="1" x14ac:dyDescent="0.25">
      <c r="A1782" s="29" t="s">
        <v>5208</v>
      </c>
      <c r="B1782" s="30" t="s">
        <v>5209</v>
      </c>
      <c r="C1782" s="37">
        <v>172770</v>
      </c>
      <c r="D1782" s="29">
        <v>1</v>
      </c>
      <c r="E1782" s="42" t="s">
        <v>5210</v>
      </c>
      <c r="F1782" s="29" t="s">
        <v>16790</v>
      </c>
      <c r="G1782" s="29" t="s">
        <v>731</v>
      </c>
      <c r="H1782" s="29" t="s">
        <v>876</v>
      </c>
    </row>
    <row r="1783" spans="1:8" s="1" customFormat="1" ht="20.85" customHeight="1" x14ac:dyDescent="0.25">
      <c r="A1783" s="29" t="s">
        <v>5211</v>
      </c>
      <c r="B1783" s="30" t="s">
        <v>5212</v>
      </c>
      <c r="C1783" s="37">
        <v>172770</v>
      </c>
      <c r="D1783" s="29">
        <v>1</v>
      </c>
      <c r="E1783" s="42" t="s">
        <v>5213</v>
      </c>
      <c r="F1783" s="29" t="s">
        <v>16790</v>
      </c>
      <c r="G1783" s="29" t="s">
        <v>731</v>
      </c>
      <c r="H1783" s="29" t="s">
        <v>876</v>
      </c>
    </row>
    <row r="1784" spans="1:8" s="1" customFormat="1" ht="20.85" customHeight="1" x14ac:dyDescent="0.25">
      <c r="A1784" s="29" t="s">
        <v>5214</v>
      </c>
      <c r="B1784" s="30" t="s">
        <v>5215</v>
      </c>
      <c r="C1784" s="37">
        <v>184784</v>
      </c>
      <c r="D1784" s="29">
        <v>1</v>
      </c>
      <c r="E1784" s="42" t="s">
        <v>5216</v>
      </c>
      <c r="F1784" s="29" t="s">
        <v>16790</v>
      </c>
      <c r="G1784" s="29" t="s">
        <v>731</v>
      </c>
      <c r="H1784" s="29" t="s">
        <v>876</v>
      </c>
    </row>
    <row r="1785" spans="1:8" s="1" customFormat="1" ht="20.85" customHeight="1" x14ac:dyDescent="0.25">
      <c r="A1785" s="29" t="s">
        <v>5217</v>
      </c>
      <c r="B1785" s="30" t="s">
        <v>5218</v>
      </c>
      <c r="C1785" s="37">
        <v>184784</v>
      </c>
      <c r="D1785" s="29">
        <v>1</v>
      </c>
      <c r="E1785" s="42" t="s">
        <v>5219</v>
      </c>
      <c r="F1785" s="29"/>
      <c r="G1785" s="29" t="s">
        <v>731</v>
      </c>
      <c r="H1785" s="29" t="s">
        <v>876</v>
      </c>
    </row>
    <row r="1786" spans="1:8" s="1" customFormat="1" ht="20.85" customHeight="1" x14ac:dyDescent="0.25">
      <c r="A1786" s="29" t="s">
        <v>5220</v>
      </c>
      <c r="B1786" s="30" t="s">
        <v>5221</v>
      </c>
      <c r="C1786" s="37">
        <v>195606</v>
      </c>
      <c r="D1786" s="29">
        <v>1</v>
      </c>
      <c r="E1786" s="42" t="s">
        <v>5222</v>
      </c>
      <c r="F1786" s="29" t="s">
        <v>16790</v>
      </c>
      <c r="G1786" s="29" t="s">
        <v>731</v>
      </c>
      <c r="H1786" s="29" t="s">
        <v>876</v>
      </c>
    </row>
    <row r="1787" spans="1:8" s="1" customFormat="1" ht="20.85" customHeight="1" x14ac:dyDescent="0.25">
      <c r="A1787" s="29" t="s">
        <v>5223</v>
      </c>
      <c r="B1787" s="30" t="s">
        <v>5224</v>
      </c>
      <c r="C1787" s="37">
        <v>195606</v>
      </c>
      <c r="D1787" s="29">
        <v>1</v>
      </c>
      <c r="E1787" s="42" t="s">
        <v>5225</v>
      </c>
      <c r="F1787" s="29"/>
      <c r="G1787" s="29" t="s">
        <v>731</v>
      </c>
      <c r="H1787" s="29" t="s">
        <v>876</v>
      </c>
    </row>
    <row r="1788" spans="1:8" s="1" customFormat="1" ht="20.85" customHeight="1" x14ac:dyDescent="0.25">
      <c r="A1788" s="29" t="s">
        <v>5226</v>
      </c>
      <c r="B1788" s="30" t="s">
        <v>5227</v>
      </c>
      <c r="C1788" s="37">
        <v>184784</v>
      </c>
      <c r="D1788" s="29">
        <v>1</v>
      </c>
      <c r="E1788" s="42" t="s">
        <v>5228</v>
      </c>
      <c r="F1788" s="29" t="s">
        <v>16790</v>
      </c>
      <c r="G1788" s="29" t="s">
        <v>731</v>
      </c>
      <c r="H1788" s="29" t="s">
        <v>876</v>
      </c>
    </row>
    <row r="1789" spans="1:8" s="1" customFormat="1" ht="20.85" customHeight="1" x14ac:dyDescent="0.25">
      <c r="A1789" s="29" t="s">
        <v>5229</v>
      </c>
      <c r="B1789" s="30" t="s">
        <v>5230</v>
      </c>
      <c r="C1789" s="37">
        <v>184784</v>
      </c>
      <c r="D1789" s="29">
        <v>1</v>
      </c>
      <c r="E1789" s="42" t="s">
        <v>5231</v>
      </c>
      <c r="F1789" s="29" t="s">
        <v>16790</v>
      </c>
      <c r="G1789" s="29" t="s">
        <v>731</v>
      </c>
      <c r="H1789" s="29" t="s">
        <v>876</v>
      </c>
    </row>
    <row r="1790" spans="1:8" s="1" customFormat="1" ht="20.85" customHeight="1" x14ac:dyDescent="0.25">
      <c r="A1790" s="29" t="s">
        <v>5232</v>
      </c>
      <c r="B1790" s="30" t="s">
        <v>5233</v>
      </c>
      <c r="C1790" s="37">
        <v>195606</v>
      </c>
      <c r="D1790" s="29">
        <v>1</v>
      </c>
      <c r="E1790" s="42" t="s">
        <v>5234</v>
      </c>
      <c r="F1790" s="29" t="s">
        <v>16790</v>
      </c>
      <c r="G1790" s="29" t="s">
        <v>731</v>
      </c>
      <c r="H1790" s="29" t="s">
        <v>876</v>
      </c>
    </row>
    <row r="1791" spans="1:8" s="1" customFormat="1" ht="20.85" customHeight="1" x14ac:dyDescent="0.25">
      <c r="A1791" s="29" t="s">
        <v>5235</v>
      </c>
      <c r="B1791" s="30" t="s">
        <v>5236</v>
      </c>
      <c r="C1791" s="37">
        <v>195606</v>
      </c>
      <c r="D1791" s="29">
        <v>1</v>
      </c>
      <c r="E1791" s="42" t="s">
        <v>5237</v>
      </c>
      <c r="F1791" s="29" t="s">
        <v>16790</v>
      </c>
      <c r="G1791" s="29" t="s">
        <v>731</v>
      </c>
      <c r="H1791" s="29" t="s">
        <v>876</v>
      </c>
    </row>
    <row r="1792" spans="1:8" s="1" customFormat="1" ht="20.85" customHeight="1" x14ac:dyDescent="0.25">
      <c r="A1792" s="29" t="s">
        <v>5238</v>
      </c>
      <c r="B1792" s="30" t="s">
        <v>5239</v>
      </c>
      <c r="C1792" s="37">
        <v>200110</v>
      </c>
      <c r="D1792" s="29">
        <v>1</v>
      </c>
      <c r="E1792" s="42" t="s">
        <v>5240</v>
      </c>
      <c r="F1792" s="29" t="s">
        <v>16790</v>
      </c>
      <c r="G1792" s="29" t="s">
        <v>731</v>
      </c>
      <c r="H1792" s="29" t="s">
        <v>876</v>
      </c>
    </row>
    <row r="1793" spans="1:8" s="1" customFormat="1" ht="20.85" customHeight="1" x14ac:dyDescent="0.25">
      <c r="A1793" s="29" t="s">
        <v>5241</v>
      </c>
      <c r="B1793" s="30" t="s">
        <v>5242</v>
      </c>
      <c r="C1793" s="37">
        <v>200110</v>
      </c>
      <c r="D1793" s="29">
        <v>1</v>
      </c>
      <c r="E1793" s="42" t="s">
        <v>5243</v>
      </c>
      <c r="F1793" s="29"/>
      <c r="G1793" s="29" t="s">
        <v>731</v>
      </c>
      <c r="H1793" s="29" t="s">
        <v>876</v>
      </c>
    </row>
    <row r="1794" spans="1:8" s="1" customFormat="1" ht="20.85" customHeight="1" x14ac:dyDescent="0.25">
      <c r="A1794" s="29" t="s">
        <v>5244</v>
      </c>
      <c r="B1794" s="30" t="s">
        <v>5245</v>
      </c>
      <c r="C1794" s="37">
        <v>217452</v>
      </c>
      <c r="D1794" s="29">
        <v>1</v>
      </c>
      <c r="E1794" s="42" t="s">
        <v>5246</v>
      </c>
      <c r="F1794" s="29" t="s">
        <v>16790</v>
      </c>
      <c r="G1794" s="29" t="s">
        <v>731</v>
      </c>
      <c r="H1794" s="29" t="s">
        <v>876</v>
      </c>
    </row>
    <row r="1795" spans="1:8" s="1" customFormat="1" ht="20.85" customHeight="1" x14ac:dyDescent="0.25">
      <c r="A1795" s="29" t="s">
        <v>5247</v>
      </c>
      <c r="B1795" s="30" t="s">
        <v>5248</v>
      </c>
      <c r="C1795" s="37">
        <v>217452</v>
      </c>
      <c r="D1795" s="29">
        <v>1</v>
      </c>
      <c r="E1795" s="42" t="s">
        <v>5249</v>
      </c>
      <c r="F1795" s="29"/>
      <c r="G1795" s="29" t="s">
        <v>731</v>
      </c>
      <c r="H1795" s="29" t="s">
        <v>876</v>
      </c>
    </row>
    <row r="1796" spans="1:8" s="1" customFormat="1" ht="20.85" customHeight="1" x14ac:dyDescent="0.25">
      <c r="A1796" s="29" t="s">
        <v>5250</v>
      </c>
      <c r="B1796" s="30" t="s">
        <v>5251</v>
      </c>
      <c r="C1796" s="37">
        <v>200110</v>
      </c>
      <c r="D1796" s="29">
        <v>1</v>
      </c>
      <c r="E1796" s="42" t="s">
        <v>5252</v>
      </c>
      <c r="F1796" s="29" t="s">
        <v>16790</v>
      </c>
      <c r="G1796" s="29" t="s">
        <v>731</v>
      </c>
      <c r="H1796" s="29" t="s">
        <v>876</v>
      </c>
    </row>
    <row r="1797" spans="1:8" s="1" customFormat="1" ht="20.85" customHeight="1" x14ac:dyDescent="0.25">
      <c r="A1797" s="29" t="s">
        <v>5253</v>
      </c>
      <c r="B1797" s="30" t="s">
        <v>5254</v>
      </c>
      <c r="C1797" s="37">
        <v>200110</v>
      </c>
      <c r="D1797" s="29">
        <v>1</v>
      </c>
      <c r="E1797" s="42" t="s">
        <v>5255</v>
      </c>
      <c r="F1797" s="29" t="s">
        <v>16790</v>
      </c>
      <c r="G1797" s="29" t="s">
        <v>731</v>
      </c>
      <c r="H1797" s="29" t="s">
        <v>876</v>
      </c>
    </row>
    <row r="1798" spans="1:8" s="1" customFormat="1" ht="20.85" customHeight="1" x14ac:dyDescent="0.25">
      <c r="A1798" s="29" t="s">
        <v>5256</v>
      </c>
      <c r="B1798" s="30" t="s">
        <v>5257</v>
      </c>
      <c r="C1798" s="37">
        <v>217452</v>
      </c>
      <c r="D1798" s="29">
        <v>1</v>
      </c>
      <c r="E1798" s="42" t="s">
        <v>5258</v>
      </c>
      <c r="F1798" s="29" t="s">
        <v>16790</v>
      </c>
      <c r="G1798" s="29" t="s">
        <v>731</v>
      </c>
      <c r="H1798" s="29" t="s">
        <v>876</v>
      </c>
    </row>
    <row r="1799" spans="1:8" s="1" customFormat="1" ht="20.85" customHeight="1" x14ac:dyDescent="0.25">
      <c r="A1799" s="29" t="s">
        <v>5259</v>
      </c>
      <c r="B1799" s="30" t="s">
        <v>5260</v>
      </c>
      <c r="C1799" s="37">
        <v>217452</v>
      </c>
      <c r="D1799" s="29">
        <v>1</v>
      </c>
      <c r="E1799" s="42" t="s">
        <v>5261</v>
      </c>
      <c r="F1799" s="29" t="s">
        <v>16790</v>
      </c>
      <c r="G1799" s="29" t="s">
        <v>731</v>
      </c>
      <c r="H1799" s="29" t="s">
        <v>876</v>
      </c>
    </row>
    <row r="1800" spans="1:8" s="1" customFormat="1" ht="20.85" customHeight="1" x14ac:dyDescent="0.25">
      <c r="A1800" s="29" t="s">
        <v>5262</v>
      </c>
      <c r="B1800" s="30" t="s">
        <v>5263</v>
      </c>
      <c r="C1800" s="37">
        <v>219213</v>
      </c>
      <c r="D1800" s="29">
        <v>1</v>
      </c>
      <c r="E1800" s="42" t="s">
        <v>5264</v>
      </c>
      <c r="F1800" s="29" t="s">
        <v>16790</v>
      </c>
      <c r="G1800" s="29" t="s">
        <v>731</v>
      </c>
      <c r="H1800" s="29" t="s">
        <v>876</v>
      </c>
    </row>
    <row r="1801" spans="1:8" s="1" customFormat="1" ht="20.85" customHeight="1" x14ac:dyDescent="0.25">
      <c r="A1801" s="29" t="s">
        <v>5265</v>
      </c>
      <c r="B1801" s="30" t="s">
        <v>5266</v>
      </c>
      <c r="C1801" s="37">
        <v>219213</v>
      </c>
      <c r="D1801" s="29">
        <v>1</v>
      </c>
      <c r="E1801" s="42" t="s">
        <v>5267</v>
      </c>
      <c r="F1801" s="29"/>
      <c r="G1801" s="29" t="s">
        <v>731</v>
      </c>
      <c r="H1801" s="29" t="s">
        <v>876</v>
      </c>
    </row>
    <row r="1802" spans="1:8" s="1" customFormat="1" ht="20.85" customHeight="1" x14ac:dyDescent="0.25">
      <c r="A1802" s="29" t="s">
        <v>5268</v>
      </c>
      <c r="B1802" s="30" t="s">
        <v>5269</v>
      </c>
      <c r="C1802" s="37">
        <v>242271</v>
      </c>
      <c r="D1802" s="29">
        <v>1</v>
      </c>
      <c r="E1802" s="42" t="s">
        <v>5270</v>
      </c>
      <c r="F1802" s="29" t="s">
        <v>16790</v>
      </c>
      <c r="G1802" s="29" t="s">
        <v>731</v>
      </c>
      <c r="H1802" s="29" t="s">
        <v>876</v>
      </c>
    </row>
    <row r="1803" spans="1:8" s="1" customFormat="1" ht="20.85" customHeight="1" x14ac:dyDescent="0.25">
      <c r="A1803" s="29" t="s">
        <v>5271</v>
      </c>
      <c r="B1803" s="30" t="s">
        <v>5272</v>
      </c>
      <c r="C1803" s="37">
        <v>242271</v>
      </c>
      <c r="D1803" s="29">
        <v>1</v>
      </c>
      <c r="E1803" s="42" t="s">
        <v>5273</v>
      </c>
      <c r="F1803" s="29"/>
      <c r="G1803" s="29" t="s">
        <v>731</v>
      </c>
      <c r="H1803" s="29" t="s">
        <v>876</v>
      </c>
    </row>
    <row r="1804" spans="1:8" s="1" customFormat="1" ht="20.85" customHeight="1" x14ac:dyDescent="0.25">
      <c r="A1804" s="29" t="s">
        <v>5274</v>
      </c>
      <c r="B1804" s="30" t="s">
        <v>5275</v>
      </c>
      <c r="C1804" s="37">
        <v>219213</v>
      </c>
      <c r="D1804" s="29">
        <v>1</v>
      </c>
      <c r="E1804" s="42" t="s">
        <v>5276</v>
      </c>
      <c r="F1804" s="29" t="s">
        <v>16790</v>
      </c>
      <c r="G1804" s="29" t="s">
        <v>731</v>
      </c>
      <c r="H1804" s="29" t="s">
        <v>876</v>
      </c>
    </row>
    <row r="1805" spans="1:8" s="1" customFormat="1" ht="20.85" customHeight="1" x14ac:dyDescent="0.25">
      <c r="A1805" s="29" t="s">
        <v>5277</v>
      </c>
      <c r="B1805" s="30" t="s">
        <v>5278</v>
      </c>
      <c r="C1805" s="37">
        <v>219213</v>
      </c>
      <c r="D1805" s="29">
        <v>1</v>
      </c>
      <c r="E1805" s="42" t="s">
        <v>5279</v>
      </c>
      <c r="F1805" s="29" t="s">
        <v>16790</v>
      </c>
      <c r="G1805" s="29" t="s">
        <v>731</v>
      </c>
      <c r="H1805" s="29" t="s">
        <v>876</v>
      </c>
    </row>
    <row r="1806" spans="1:8" s="1" customFormat="1" ht="20.85" customHeight="1" x14ac:dyDescent="0.25">
      <c r="A1806" s="29" t="s">
        <v>5280</v>
      </c>
      <c r="B1806" s="30" t="s">
        <v>5281</v>
      </c>
      <c r="C1806" s="37">
        <v>242271</v>
      </c>
      <c r="D1806" s="29">
        <v>1</v>
      </c>
      <c r="E1806" s="42" t="s">
        <v>5282</v>
      </c>
      <c r="F1806" s="29" t="s">
        <v>16790</v>
      </c>
      <c r="G1806" s="29" t="s">
        <v>731</v>
      </c>
      <c r="H1806" s="29" t="s">
        <v>876</v>
      </c>
    </row>
    <row r="1807" spans="1:8" s="1" customFormat="1" ht="20.85" customHeight="1" x14ac:dyDescent="0.25">
      <c r="A1807" s="29" t="s">
        <v>5283</v>
      </c>
      <c r="B1807" s="30" t="s">
        <v>5284</v>
      </c>
      <c r="C1807" s="37">
        <v>242271</v>
      </c>
      <c r="D1807" s="29">
        <v>1</v>
      </c>
      <c r="E1807" s="42" t="s">
        <v>5285</v>
      </c>
      <c r="F1807" s="29" t="s">
        <v>16790</v>
      </c>
      <c r="G1807" s="29" t="s">
        <v>731</v>
      </c>
      <c r="H1807" s="29" t="s">
        <v>876</v>
      </c>
    </row>
    <row r="1808" spans="1:8" s="1" customFormat="1" ht="20.85" customHeight="1" x14ac:dyDescent="0.25">
      <c r="A1808" s="29" t="s">
        <v>5286</v>
      </c>
      <c r="B1808" s="30" t="s">
        <v>5287</v>
      </c>
      <c r="C1808" s="37">
        <v>241670</v>
      </c>
      <c r="D1808" s="29">
        <v>1</v>
      </c>
      <c r="E1808" s="42" t="s">
        <v>5288</v>
      </c>
      <c r="F1808" s="29" t="s">
        <v>16790</v>
      </c>
      <c r="G1808" s="29" t="s">
        <v>731</v>
      </c>
      <c r="H1808" s="29" t="s">
        <v>876</v>
      </c>
    </row>
    <row r="1809" spans="1:8" s="1" customFormat="1" ht="20.85" customHeight="1" x14ac:dyDescent="0.25">
      <c r="A1809" s="29" t="s">
        <v>5289</v>
      </c>
      <c r="B1809" s="30" t="s">
        <v>5290</v>
      </c>
      <c r="C1809" s="37">
        <v>241670</v>
      </c>
      <c r="D1809" s="29">
        <v>1</v>
      </c>
      <c r="E1809" s="42" t="s">
        <v>5291</v>
      </c>
      <c r="F1809" s="29"/>
      <c r="G1809" s="29" t="s">
        <v>731</v>
      </c>
      <c r="H1809" s="29" t="s">
        <v>876</v>
      </c>
    </row>
    <row r="1810" spans="1:8" s="1" customFormat="1" ht="20.85" customHeight="1" x14ac:dyDescent="0.25">
      <c r="A1810" s="29" t="s">
        <v>5292</v>
      </c>
      <c r="B1810" s="30" t="s">
        <v>5293</v>
      </c>
      <c r="C1810" s="37">
        <v>265113</v>
      </c>
      <c r="D1810" s="29">
        <v>1</v>
      </c>
      <c r="E1810" s="42" t="s">
        <v>5294</v>
      </c>
      <c r="F1810" s="29" t="s">
        <v>16790</v>
      </c>
      <c r="G1810" s="29" t="s">
        <v>731</v>
      </c>
      <c r="H1810" s="29" t="s">
        <v>876</v>
      </c>
    </row>
    <row r="1811" spans="1:8" s="1" customFormat="1" ht="20.85" customHeight="1" x14ac:dyDescent="0.25">
      <c r="A1811" s="29" t="s">
        <v>5295</v>
      </c>
      <c r="B1811" s="30" t="s">
        <v>5296</v>
      </c>
      <c r="C1811" s="37">
        <v>265113</v>
      </c>
      <c r="D1811" s="29">
        <v>1</v>
      </c>
      <c r="E1811" s="42" t="s">
        <v>5297</v>
      </c>
      <c r="F1811" s="29"/>
      <c r="G1811" s="29" t="s">
        <v>731</v>
      </c>
      <c r="H1811" s="29" t="s">
        <v>876</v>
      </c>
    </row>
    <row r="1812" spans="1:8" s="1" customFormat="1" ht="20.85" customHeight="1" x14ac:dyDescent="0.25">
      <c r="A1812" s="29" t="s">
        <v>5298</v>
      </c>
      <c r="B1812" s="30" t="s">
        <v>5299</v>
      </c>
      <c r="C1812" s="37">
        <v>241670</v>
      </c>
      <c r="D1812" s="29">
        <v>1</v>
      </c>
      <c r="E1812" s="42" t="s">
        <v>5300</v>
      </c>
      <c r="F1812" s="29" t="s">
        <v>16790</v>
      </c>
      <c r="G1812" s="29" t="s">
        <v>731</v>
      </c>
      <c r="H1812" s="29" t="s">
        <v>876</v>
      </c>
    </row>
    <row r="1813" spans="1:8" s="1" customFormat="1" ht="20.85" customHeight="1" x14ac:dyDescent="0.25">
      <c r="A1813" s="29" t="s">
        <v>5301</v>
      </c>
      <c r="B1813" s="30" t="s">
        <v>5302</v>
      </c>
      <c r="C1813" s="37">
        <v>241670</v>
      </c>
      <c r="D1813" s="29">
        <v>1</v>
      </c>
      <c r="E1813" s="42" t="s">
        <v>5303</v>
      </c>
      <c r="F1813" s="29" t="s">
        <v>16790</v>
      </c>
      <c r="G1813" s="29" t="s">
        <v>731</v>
      </c>
      <c r="H1813" s="29" t="s">
        <v>876</v>
      </c>
    </row>
    <row r="1814" spans="1:8" s="1" customFormat="1" ht="20.85" customHeight="1" x14ac:dyDescent="0.25">
      <c r="A1814" s="29" t="s">
        <v>5304</v>
      </c>
      <c r="B1814" s="30" t="s">
        <v>5305</v>
      </c>
      <c r="C1814" s="37">
        <v>265113</v>
      </c>
      <c r="D1814" s="29">
        <v>1</v>
      </c>
      <c r="E1814" s="42" t="s">
        <v>5306</v>
      </c>
      <c r="F1814" s="29" t="s">
        <v>16790</v>
      </c>
      <c r="G1814" s="29" t="s">
        <v>731</v>
      </c>
      <c r="H1814" s="29" t="s">
        <v>876</v>
      </c>
    </row>
    <row r="1815" spans="1:8" s="1" customFormat="1" ht="20.85" customHeight="1" x14ac:dyDescent="0.25">
      <c r="A1815" s="29" t="s">
        <v>5307</v>
      </c>
      <c r="B1815" s="30" t="s">
        <v>5308</v>
      </c>
      <c r="C1815" s="37">
        <v>265113</v>
      </c>
      <c r="D1815" s="29">
        <v>1</v>
      </c>
      <c r="E1815" s="42" t="s">
        <v>5309</v>
      </c>
      <c r="F1815" s="29" t="s">
        <v>16790</v>
      </c>
      <c r="G1815" s="29" t="s">
        <v>731</v>
      </c>
      <c r="H1815" s="29" t="s">
        <v>876</v>
      </c>
    </row>
    <row r="1816" spans="1:8" s="1" customFormat="1" ht="20.85" customHeight="1" x14ac:dyDescent="0.25">
      <c r="A1816" s="29" t="s">
        <v>5310</v>
      </c>
      <c r="B1816" s="30" t="s">
        <v>5311</v>
      </c>
      <c r="C1816" s="37">
        <v>273964</v>
      </c>
      <c r="D1816" s="29">
        <v>1</v>
      </c>
      <c r="E1816" s="42" t="s">
        <v>5312</v>
      </c>
      <c r="F1816" s="29" t="s">
        <v>16790</v>
      </c>
      <c r="G1816" s="29" t="s">
        <v>731</v>
      </c>
      <c r="H1816" s="29" t="s">
        <v>876</v>
      </c>
    </row>
    <row r="1817" spans="1:8" s="1" customFormat="1" ht="20.85" customHeight="1" x14ac:dyDescent="0.25">
      <c r="A1817" s="29" t="s">
        <v>5313</v>
      </c>
      <c r="B1817" s="30" t="s">
        <v>5314</v>
      </c>
      <c r="C1817" s="37">
        <v>273964</v>
      </c>
      <c r="D1817" s="29">
        <v>1</v>
      </c>
      <c r="E1817" s="42" t="s">
        <v>5315</v>
      </c>
      <c r="F1817" s="29" t="s">
        <v>16790</v>
      </c>
      <c r="G1817" s="29" t="s">
        <v>731</v>
      </c>
      <c r="H1817" s="29" t="s">
        <v>876</v>
      </c>
    </row>
    <row r="1818" spans="1:8" s="1" customFormat="1" ht="20.85" customHeight="1" x14ac:dyDescent="0.25">
      <c r="A1818" s="29" t="s">
        <v>5316</v>
      </c>
      <c r="B1818" s="30" t="s">
        <v>5317</v>
      </c>
      <c r="C1818" s="37">
        <v>297875</v>
      </c>
      <c r="D1818" s="29">
        <v>1</v>
      </c>
      <c r="E1818" s="42" t="s">
        <v>5318</v>
      </c>
      <c r="F1818" s="29" t="s">
        <v>16790</v>
      </c>
      <c r="G1818" s="29" t="s">
        <v>731</v>
      </c>
      <c r="H1818" s="29" t="s">
        <v>876</v>
      </c>
    </row>
    <row r="1819" spans="1:8" s="1" customFormat="1" ht="20.85" customHeight="1" x14ac:dyDescent="0.25">
      <c r="A1819" s="29" t="s">
        <v>5319</v>
      </c>
      <c r="B1819" s="30" t="s">
        <v>5320</v>
      </c>
      <c r="C1819" s="37">
        <v>297875</v>
      </c>
      <c r="D1819" s="29">
        <v>1</v>
      </c>
      <c r="E1819" s="42" t="s">
        <v>5321</v>
      </c>
      <c r="F1819" s="29" t="s">
        <v>16790</v>
      </c>
      <c r="G1819" s="29" t="s">
        <v>731</v>
      </c>
      <c r="H1819" s="29" t="s">
        <v>876</v>
      </c>
    </row>
    <row r="1820" spans="1:8" s="1" customFormat="1" ht="20.85" customHeight="1" x14ac:dyDescent="0.25">
      <c r="A1820" s="29" t="s">
        <v>5322</v>
      </c>
      <c r="B1820" s="30" t="s">
        <v>5323</v>
      </c>
      <c r="C1820" s="37">
        <v>273964</v>
      </c>
      <c r="D1820" s="29">
        <v>1</v>
      </c>
      <c r="E1820" s="42" t="s">
        <v>5324</v>
      </c>
      <c r="F1820" s="29" t="s">
        <v>16790</v>
      </c>
      <c r="G1820" s="29" t="s">
        <v>731</v>
      </c>
      <c r="H1820" s="29" t="s">
        <v>876</v>
      </c>
    </row>
    <row r="1821" spans="1:8" s="1" customFormat="1" ht="20.85" customHeight="1" x14ac:dyDescent="0.25">
      <c r="A1821" s="29" t="s">
        <v>5325</v>
      </c>
      <c r="B1821" s="30" t="s">
        <v>5326</v>
      </c>
      <c r="C1821" s="37">
        <v>273964</v>
      </c>
      <c r="D1821" s="29">
        <v>1</v>
      </c>
      <c r="E1821" s="42" t="s">
        <v>5327</v>
      </c>
      <c r="F1821" s="29"/>
      <c r="G1821" s="29" t="s">
        <v>731</v>
      </c>
      <c r="H1821" s="29" t="s">
        <v>876</v>
      </c>
    </row>
    <row r="1822" spans="1:8" s="1" customFormat="1" ht="20.85" customHeight="1" x14ac:dyDescent="0.25">
      <c r="A1822" s="29" t="s">
        <v>5328</v>
      </c>
      <c r="B1822" s="30" t="s">
        <v>5329</v>
      </c>
      <c r="C1822" s="37">
        <v>297875</v>
      </c>
      <c r="D1822" s="29">
        <v>1</v>
      </c>
      <c r="E1822" s="42" t="s">
        <v>5330</v>
      </c>
      <c r="F1822" s="29" t="s">
        <v>16790</v>
      </c>
      <c r="G1822" s="29" t="s">
        <v>731</v>
      </c>
      <c r="H1822" s="29" t="s">
        <v>876</v>
      </c>
    </row>
    <row r="1823" spans="1:8" s="1" customFormat="1" ht="20.85" customHeight="1" x14ac:dyDescent="0.25">
      <c r="A1823" s="29" t="s">
        <v>5331</v>
      </c>
      <c r="B1823" s="30" t="s">
        <v>5332</v>
      </c>
      <c r="C1823" s="37">
        <v>297875</v>
      </c>
      <c r="D1823" s="29">
        <v>1</v>
      </c>
      <c r="E1823" s="42" t="s">
        <v>5333</v>
      </c>
      <c r="F1823" s="29"/>
      <c r="G1823" s="29" t="s">
        <v>731</v>
      </c>
      <c r="H1823" s="29" t="s">
        <v>876</v>
      </c>
    </row>
    <row r="1824" spans="1:8" s="1" customFormat="1" ht="20.85" customHeight="1" x14ac:dyDescent="0.25">
      <c r="A1824" s="29" t="s">
        <v>5334</v>
      </c>
      <c r="B1824" s="30" t="s">
        <v>5335</v>
      </c>
      <c r="C1824" s="37">
        <v>326465</v>
      </c>
      <c r="D1824" s="29">
        <v>1</v>
      </c>
      <c r="E1824" s="42" t="s">
        <v>5336</v>
      </c>
      <c r="F1824" s="29" t="s">
        <v>16790</v>
      </c>
      <c r="G1824" s="29" t="s">
        <v>731</v>
      </c>
      <c r="H1824" s="29" t="s">
        <v>876</v>
      </c>
    </row>
    <row r="1825" spans="1:8" s="1" customFormat="1" ht="20.85" customHeight="1" x14ac:dyDescent="0.25">
      <c r="A1825" s="29" t="s">
        <v>5337</v>
      </c>
      <c r="B1825" s="30" t="s">
        <v>5338</v>
      </c>
      <c r="C1825" s="37">
        <v>326465</v>
      </c>
      <c r="D1825" s="29">
        <v>1</v>
      </c>
      <c r="E1825" s="42" t="s">
        <v>5339</v>
      </c>
      <c r="F1825" s="29" t="s">
        <v>16790</v>
      </c>
      <c r="G1825" s="29" t="s">
        <v>731</v>
      </c>
      <c r="H1825" s="29" t="s">
        <v>876</v>
      </c>
    </row>
    <row r="1826" spans="1:8" s="1" customFormat="1" ht="20.85" customHeight="1" x14ac:dyDescent="0.25">
      <c r="A1826" s="29" t="s">
        <v>5340</v>
      </c>
      <c r="B1826" s="30" t="s">
        <v>5341</v>
      </c>
      <c r="C1826" s="37">
        <v>355463</v>
      </c>
      <c r="D1826" s="29">
        <v>1</v>
      </c>
      <c r="E1826" s="42" t="s">
        <v>5342</v>
      </c>
      <c r="F1826" s="29" t="s">
        <v>16790</v>
      </c>
      <c r="G1826" s="29" t="s">
        <v>731</v>
      </c>
      <c r="H1826" s="29" t="s">
        <v>876</v>
      </c>
    </row>
    <row r="1827" spans="1:8" s="1" customFormat="1" ht="20.85" customHeight="1" x14ac:dyDescent="0.25">
      <c r="A1827" s="29" t="s">
        <v>5343</v>
      </c>
      <c r="B1827" s="30" t="s">
        <v>5344</v>
      </c>
      <c r="C1827" s="37">
        <v>355463</v>
      </c>
      <c r="D1827" s="29">
        <v>1</v>
      </c>
      <c r="E1827" s="42" t="s">
        <v>5345</v>
      </c>
      <c r="F1827" s="29" t="s">
        <v>16790</v>
      </c>
      <c r="G1827" s="29" t="s">
        <v>731</v>
      </c>
      <c r="H1827" s="29" t="s">
        <v>876</v>
      </c>
    </row>
    <row r="1828" spans="1:8" s="1" customFormat="1" ht="20.85" customHeight="1" x14ac:dyDescent="0.25">
      <c r="A1828" s="29" t="s">
        <v>5346</v>
      </c>
      <c r="B1828" s="30" t="s">
        <v>5347</v>
      </c>
      <c r="C1828" s="37">
        <v>326465</v>
      </c>
      <c r="D1828" s="29">
        <v>1</v>
      </c>
      <c r="E1828" s="42" t="s">
        <v>5348</v>
      </c>
      <c r="F1828" s="29" t="s">
        <v>16790</v>
      </c>
      <c r="G1828" s="29" t="s">
        <v>731</v>
      </c>
      <c r="H1828" s="29" t="s">
        <v>876</v>
      </c>
    </row>
    <row r="1829" spans="1:8" s="1" customFormat="1" ht="20.85" customHeight="1" x14ac:dyDescent="0.25">
      <c r="A1829" s="29" t="s">
        <v>5349</v>
      </c>
      <c r="B1829" s="30" t="s">
        <v>5350</v>
      </c>
      <c r="C1829" s="37">
        <v>326465</v>
      </c>
      <c r="D1829" s="29">
        <v>1</v>
      </c>
      <c r="E1829" s="42" t="s">
        <v>5351</v>
      </c>
      <c r="F1829" s="29"/>
      <c r="G1829" s="29" t="s">
        <v>731</v>
      </c>
      <c r="H1829" s="29" t="s">
        <v>876</v>
      </c>
    </row>
    <row r="1830" spans="1:8" s="1" customFormat="1" ht="20.85" customHeight="1" x14ac:dyDescent="0.25">
      <c r="A1830" s="29" t="s">
        <v>5352</v>
      </c>
      <c r="B1830" s="30" t="s">
        <v>5353</v>
      </c>
      <c r="C1830" s="37">
        <v>355463</v>
      </c>
      <c r="D1830" s="29">
        <v>1</v>
      </c>
      <c r="E1830" s="42" t="s">
        <v>5354</v>
      </c>
      <c r="F1830" s="29" t="s">
        <v>16790</v>
      </c>
      <c r="G1830" s="29" t="s">
        <v>731</v>
      </c>
      <c r="H1830" s="29" t="s">
        <v>876</v>
      </c>
    </row>
    <row r="1831" spans="1:8" s="1" customFormat="1" ht="20.85" customHeight="1" x14ac:dyDescent="0.25">
      <c r="A1831" s="29" t="s">
        <v>5355</v>
      </c>
      <c r="B1831" s="30" t="s">
        <v>5356</v>
      </c>
      <c r="C1831" s="37">
        <v>355463</v>
      </c>
      <c r="D1831" s="29">
        <v>1</v>
      </c>
      <c r="E1831" s="42" t="s">
        <v>5357</v>
      </c>
      <c r="F1831" s="29"/>
      <c r="G1831" s="29" t="s">
        <v>731</v>
      </c>
      <c r="H1831" s="29" t="s">
        <v>876</v>
      </c>
    </row>
    <row r="1832" spans="1:8" s="1" customFormat="1" ht="20.85" customHeight="1" x14ac:dyDescent="0.25">
      <c r="A1832" s="29" t="s">
        <v>5358</v>
      </c>
      <c r="B1832" s="30" t="s">
        <v>5359</v>
      </c>
      <c r="C1832" s="37">
        <v>401588</v>
      </c>
      <c r="D1832" s="29">
        <v>1</v>
      </c>
      <c r="E1832" s="42" t="s">
        <v>5360</v>
      </c>
      <c r="F1832" s="29" t="s">
        <v>16790</v>
      </c>
      <c r="G1832" s="29" t="s">
        <v>731</v>
      </c>
      <c r="H1832" s="29" t="s">
        <v>876</v>
      </c>
    </row>
    <row r="1833" spans="1:8" s="1" customFormat="1" ht="20.85" customHeight="1" x14ac:dyDescent="0.25">
      <c r="A1833" s="29" t="s">
        <v>5361</v>
      </c>
      <c r="B1833" s="30" t="s">
        <v>5362</v>
      </c>
      <c r="C1833" s="37">
        <v>401588</v>
      </c>
      <c r="D1833" s="29">
        <v>1</v>
      </c>
      <c r="E1833" s="42" t="s">
        <v>5363</v>
      </c>
      <c r="F1833" s="29" t="s">
        <v>16790</v>
      </c>
      <c r="G1833" s="29" t="s">
        <v>731</v>
      </c>
      <c r="H1833" s="29" t="s">
        <v>876</v>
      </c>
    </row>
    <row r="1834" spans="1:8" s="1" customFormat="1" ht="20.85" customHeight="1" x14ac:dyDescent="0.25">
      <c r="A1834" s="29" t="s">
        <v>5364</v>
      </c>
      <c r="B1834" s="30" t="s">
        <v>5365</v>
      </c>
      <c r="C1834" s="37">
        <v>413051</v>
      </c>
      <c r="D1834" s="29">
        <v>1</v>
      </c>
      <c r="E1834" s="42" t="s">
        <v>5366</v>
      </c>
      <c r="F1834" s="29" t="s">
        <v>16790</v>
      </c>
      <c r="G1834" s="29" t="s">
        <v>731</v>
      </c>
      <c r="H1834" s="29" t="s">
        <v>876</v>
      </c>
    </row>
    <row r="1835" spans="1:8" s="1" customFormat="1" ht="20.85" customHeight="1" x14ac:dyDescent="0.25">
      <c r="A1835" s="29" t="s">
        <v>5367</v>
      </c>
      <c r="B1835" s="30" t="s">
        <v>5368</v>
      </c>
      <c r="C1835" s="37">
        <v>413051</v>
      </c>
      <c r="D1835" s="29">
        <v>1</v>
      </c>
      <c r="E1835" s="42" t="s">
        <v>5369</v>
      </c>
      <c r="F1835" s="29" t="s">
        <v>16790</v>
      </c>
      <c r="G1835" s="29" t="s">
        <v>731</v>
      </c>
      <c r="H1835" s="29" t="s">
        <v>876</v>
      </c>
    </row>
    <row r="1836" spans="1:8" s="1" customFormat="1" ht="20.85" customHeight="1" x14ac:dyDescent="0.25">
      <c r="A1836" s="29" t="s">
        <v>5370</v>
      </c>
      <c r="B1836" s="30" t="s">
        <v>5371</v>
      </c>
      <c r="C1836" s="37">
        <v>401588</v>
      </c>
      <c r="D1836" s="29">
        <v>1</v>
      </c>
      <c r="E1836" s="42" t="s">
        <v>5372</v>
      </c>
      <c r="F1836" s="29" t="s">
        <v>16790</v>
      </c>
      <c r="G1836" s="29" t="s">
        <v>731</v>
      </c>
      <c r="H1836" s="29" t="s">
        <v>876</v>
      </c>
    </row>
    <row r="1837" spans="1:8" s="1" customFormat="1" ht="20.85" customHeight="1" x14ac:dyDescent="0.25">
      <c r="A1837" s="29" t="s">
        <v>5373</v>
      </c>
      <c r="B1837" s="30" t="s">
        <v>5374</v>
      </c>
      <c r="C1837" s="37">
        <v>401588</v>
      </c>
      <c r="D1837" s="29">
        <v>1</v>
      </c>
      <c r="E1837" s="42" t="s">
        <v>5375</v>
      </c>
      <c r="F1837" s="29"/>
      <c r="G1837" s="29" t="s">
        <v>731</v>
      </c>
      <c r="H1837" s="29" t="s">
        <v>876</v>
      </c>
    </row>
    <row r="1838" spans="1:8" s="1" customFormat="1" ht="20.85" customHeight="1" x14ac:dyDescent="0.25">
      <c r="A1838" s="29" t="s">
        <v>5376</v>
      </c>
      <c r="B1838" s="30" t="s">
        <v>5377</v>
      </c>
      <c r="C1838" s="37">
        <v>413051</v>
      </c>
      <c r="D1838" s="29">
        <v>1</v>
      </c>
      <c r="E1838" s="42" t="s">
        <v>5378</v>
      </c>
      <c r="F1838" s="29" t="s">
        <v>16790</v>
      </c>
      <c r="G1838" s="29" t="s">
        <v>731</v>
      </c>
      <c r="H1838" s="29" t="s">
        <v>876</v>
      </c>
    </row>
    <row r="1839" spans="1:8" s="1" customFormat="1" ht="20.85" customHeight="1" x14ac:dyDescent="0.25">
      <c r="A1839" s="29" t="s">
        <v>5379</v>
      </c>
      <c r="B1839" s="30" t="s">
        <v>5380</v>
      </c>
      <c r="C1839" s="37">
        <v>413051</v>
      </c>
      <c r="D1839" s="29">
        <v>1</v>
      </c>
      <c r="E1839" s="42" t="s">
        <v>5381</v>
      </c>
      <c r="F1839" s="29"/>
      <c r="G1839" s="29" t="s">
        <v>731</v>
      </c>
      <c r="H1839" s="29" t="s">
        <v>876</v>
      </c>
    </row>
    <row r="1840" spans="1:8" s="1" customFormat="1" ht="20.85" customHeight="1" x14ac:dyDescent="0.25">
      <c r="A1840" s="29" t="s">
        <v>5382</v>
      </c>
      <c r="B1840" s="30" t="s">
        <v>5383</v>
      </c>
      <c r="C1840" s="37">
        <v>440120</v>
      </c>
      <c r="D1840" s="29">
        <v>1</v>
      </c>
      <c r="E1840" s="42" t="s">
        <v>5384</v>
      </c>
      <c r="F1840" s="29" t="s">
        <v>16790</v>
      </c>
      <c r="G1840" s="29" t="s">
        <v>731</v>
      </c>
      <c r="H1840" s="29" t="s">
        <v>876</v>
      </c>
    </row>
    <row r="1841" spans="1:8" s="1" customFormat="1" ht="20.85" customHeight="1" x14ac:dyDescent="0.25">
      <c r="A1841" s="29" t="s">
        <v>5385</v>
      </c>
      <c r="B1841" s="30" t="s">
        <v>5386</v>
      </c>
      <c r="C1841" s="37">
        <v>440120</v>
      </c>
      <c r="D1841" s="29">
        <v>1</v>
      </c>
      <c r="E1841" s="42" t="s">
        <v>5387</v>
      </c>
      <c r="F1841" s="29" t="s">
        <v>16790</v>
      </c>
      <c r="G1841" s="29" t="s">
        <v>731</v>
      </c>
      <c r="H1841" s="29" t="s">
        <v>876</v>
      </c>
    </row>
    <row r="1842" spans="1:8" s="1" customFormat="1" ht="20.85" customHeight="1" x14ac:dyDescent="0.25">
      <c r="A1842" s="29" t="s">
        <v>5388</v>
      </c>
      <c r="B1842" s="30" t="s">
        <v>5389</v>
      </c>
      <c r="C1842" s="37">
        <v>481564</v>
      </c>
      <c r="D1842" s="29">
        <v>1</v>
      </c>
      <c r="E1842" s="42" t="s">
        <v>5390</v>
      </c>
      <c r="F1842" s="29" t="s">
        <v>16790</v>
      </c>
      <c r="G1842" s="29" t="s">
        <v>731</v>
      </c>
      <c r="H1842" s="29" t="s">
        <v>876</v>
      </c>
    </row>
    <row r="1843" spans="1:8" s="1" customFormat="1" ht="20.85" customHeight="1" x14ac:dyDescent="0.25">
      <c r="A1843" s="29" t="s">
        <v>5391</v>
      </c>
      <c r="B1843" s="30" t="s">
        <v>5392</v>
      </c>
      <c r="C1843" s="37">
        <v>481564</v>
      </c>
      <c r="D1843" s="29">
        <v>1</v>
      </c>
      <c r="E1843" s="42" t="s">
        <v>5393</v>
      </c>
      <c r="F1843" s="29" t="s">
        <v>16790</v>
      </c>
      <c r="G1843" s="29" t="s">
        <v>731</v>
      </c>
      <c r="H1843" s="29" t="s">
        <v>876</v>
      </c>
    </row>
    <row r="1844" spans="1:8" s="1" customFormat="1" ht="20.85" customHeight="1" x14ac:dyDescent="0.25">
      <c r="A1844" s="29" t="s">
        <v>5394</v>
      </c>
      <c r="B1844" s="30" t="s">
        <v>5395</v>
      </c>
      <c r="C1844" s="37">
        <v>440120</v>
      </c>
      <c r="D1844" s="29">
        <v>1</v>
      </c>
      <c r="E1844" s="42" t="s">
        <v>5396</v>
      </c>
      <c r="F1844" s="29" t="s">
        <v>16790</v>
      </c>
      <c r="G1844" s="29" t="s">
        <v>731</v>
      </c>
      <c r="H1844" s="29" t="s">
        <v>876</v>
      </c>
    </row>
    <row r="1845" spans="1:8" s="1" customFormat="1" ht="20.85" customHeight="1" x14ac:dyDescent="0.25">
      <c r="A1845" s="29" t="s">
        <v>5397</v>
      </c>
      <c r="B1845" s="30" t="s">
        <v>5398</v>
      </c>
      <c r="C1845" s="37">
        <v>440120</v>
      </c>
      <c r="D1845" s="29">
        <v>1</v>
      </c>
      <c r="E1845" s="42" t="s">
        <v>5399</v>
      </c>
      <c r="F1845" s="29"/>
      <c r="G1845" s="29" t="s">
        <v>731</v>
      </c>
      <c r="H1845" s="29" t="s">
        <v>876</v>
      </c>
    </row>
    <row r="1846" spans="1:8" s="1" customFormat="1" ht="20.85" customHeight="1" x14ac:dyDescent="0.25">
      <c r="A1846" s="29" t="s">
        <v>5400</v>
      </c>
      <c r="B1846" s="30" t="s">
        <v>5401</v>
      </c>
      <c r="C1846" s="37">
        <v>481564</v>
      </c>
      <c r="D1846" s="29">
        <v>1</v>
      </c>
      <c r="E1846" s="42" t="s">
        <v>5402</v>
      </c>
      <c r="F1846" s="29" t="s">
        <v>16790</v>
      </c>
      <c r="G1846" s="29" t="s">
        <v>731</v>
      </c>
      <c r="H1846" s="29" t="s">
        <v>876</v>
      </c>
    </row>
    <row r="1847" spans="1:8" s="1" customFormat="1" ht="20.85" customHeight="1" x14ac:dyDescent="0.25">
      <c r="A1847" s="29" t="s">
        <v>5403</v>
      </c>
      <c r="B1847" s="30" t="s">
        <v>5404</v>
      </c>
      <c r="C1847" s="37">
        <v>481564</v>
      </c>
      <c r="D1847" s="29">
        <v>1</v>
      </c>
      <c r="E1847" s="42" t="s">
        <v>5405</v>
      </c>
      <c r="F1847" s="29"/>
      <c r="G1847" s="29" t="s">
        <v>731</v>
      </c>
      <c r="H1847" s="29" t="s">
        <v>876</v>
      </c>
    </row>
    <row r="1848" spans="1:8" s="1" customFormat="1" ht="20.85" customHeight="1" x14ac:dyDescent="0.25">
      <c r="A1848" s="29" t="s">
        <v>5406</v>
      </c>
      <c r="B1848" s="30" t="s">
        <v>5407</v>
      </c>
      <c r="C1848" s="37">
        <v>515858</v>
      </c>
      <c r="D1848" s="29">
        <v>1</v>
      </c>
      <c r="E1848" s="42" t="s">
        <v>5408</v>
      </c>
      <c r="F1848" s="29" t="s">
        <v>16790</v>
      </c>
      <c r="G1848" s="29" t="s">
        <v>731</v>
      </c>
      <c r="H1848" s="29" t="s">
        <v>876</v>
      </c>
    </row>
    <row r="1849" spans="1:8" s="1" customFormat="1" ht="20.85" customHeight="1" x14ac:dyDescent="0.25">
      <c r="A1849" s="29" t="s">
        <v>5409</v>
      </c>
      <c r="B1849" s="30" t="s">
        <v>5410</v>
      </c>
      <c r="C1849" s="37">
        <v>515858</v>
      </c>
      <c r="D1849" s="29">
        <v>1</v>
      </c>
      <c r="E1849" s="42" t="s">
        <v>5411</v>
      </c>
      <c r="F1849" s="29" t="s">
        <v>16790</v>
      </c>
      <c r="G1849" s="29" t="s">
        <v>731</v>
      </c>
      <c r="H1849" s="29" t="s">
        <v>876</v>
      </c>
    </row>
    <row r="1850" spans="1:8" s="1" customFormat="1" ht="20.85" customHeight="1" x14ac:dyDescent="0.25">
      <c r="A1850" s="29" t="s">
        <v>5412</v>
      </c>
      <c r="B1850" s="30" t="s">
        <v>5413</v>
      </c>
      <c r="C1850" s="37">
        <v>561987</v>
      </c>
      <c r="D1850" s="29">
        <v>1</v>
      </c>
      <c r="E1850" s="42" t="s">
        <v>5414</v>
      </c>
      <c r="F1850" s="29" t="s">
        <v>16790</v>
      </c>
      <c r="G1850" s="29" t="s">
        <v>731</v>
      </c>
      <c r="H1850" s="29" t="s">
        <v>876</v>
      </c>
    </row>
    <row r="1851" spans="1:8" s="1" customFormat="1" ht="20.85" customHeight="1" x14ac:dyDescent="0.25">
      <c r="A1851" s="29" t="s">
        <v>5415</v>
      </c>
      <c r="B1851" s="30" t="s">
        <v>5416</v>
      </c>
      <c r="C1851" s="37">
        <v>561987</v>
      </c>
      <c r="D1851" s="29">
        <v>1</v>
      </c>
      <c r="E1851" s="42" t="s">
        <v>5417</v>
      </c>
      <c r="F1851" s="29" t="s">
        <v>16790</v>
      </c>
      <c r="G1851" s="29" t="s">
        <v>731</v>
      </c>
      <c r="H1851" s="29" t="s">
        <v>876</v>
      </c>
    </row>
    <row r="1852" spans="1:8" s="1" customFormat="1" ht="20.85" customHeight="1" x14ac:dyDescent="0.25">
      <c r="A1852" s="29" t="s">
        <v>5418</v>
      </c>
      <c r="B1852" s="30" t="s">
        <v>5419</v>
      </c>
      <c r="C1852" s="37">
        <v>515858</v>
      </c>
      <c r="D1852" s="29">
        <v>1</v>
      </c>
      <c r="E1852" s="42" t="s">
        <v>5420</v>
      </c>
      <c r="F1852" s="29" t="s">
        <v>16790</v>
      </c>
      <c r="G1852" s="29" t="s">
        <v>731</v>
      </c>
      <c r="H1852" s="29" t="s">
        <v>876</v>
      </c>
    </row>
    <row r="1853" spans="1:8" s="1" customFormat="1" ht="20.85" customHeight="1" x14ac:dyDescent="0.25">
      <c r="A1853" s="29" t="s">
        <v>5421</v>
      </c>
      <c r="B1853" s="30" t="s">
        <v>5422</v>
      </c>
      <c r="C1853" s="37">
        <v>515858</v>
      </c>
      <c r="D1853" s="29">
        <v>1</v>
      </c>
      <c r="E1853" s="42" t="s">
        <v>5423</v>
      </c>
      <c r="F1853" s="29"/>
      <c r="G1853" s="29" t="s">
        <v>731</v>
      </c>
      <c r="H1853" s="29" t="s">
        <v>876</v>
      </c>
    </row>
    <row r="1854" spans="1:8" s="1" customFormat="1" ht="20.85" customHeight="1" x14ac:dyDescent="0.25">
      <c r="A1854" s="29" t="s">
        <v>5424</v>
      </c>
      <c r="B1854" s="30" t="s">
        <v>5425</v>
      </c>
      <c r="C1854" s="37">
        <v>561987</v>
      </c>
      <c r="D1854" s="29">
        <v>1</v>
      </c>
      <c r="E1854" s="42" t="s">
        <v>5426</v>
      </c>
      <c r="F1854" s="29" t="s">
        <v>16790</v>
      </c>
      <c r="G1854" s="29" t="s">
        <v>731</v>
      </c>
      <c r="H1854" s="29" t="s">
        <v>876</v>
      </c>
    </row>
    <row r="1855" spans="1:8" s="1" customFormat="1" ht="20.85" customHeight="1" x14ac:dyDescent="0.25">
      <c r="A1855" s="29" t="s">
        <v>5427</v>
      </c>
      <c r="B1855" s="30" t="s">
        <v>5428</v>
      </c>
      <c r="C1855" s="37">
        <v>561987</v>
      </c>
      <c r="D1855" s="29">
        <v>1</v>
      </c>
      <c r="E1855" s="42" t="s">
        <v>5429</v>
      </c>
      <c r="F1855" s="29"/>
      <c r="G1855" s="29" t="s">
        <v>731</v>
      </c>
      <c r="H1855" s="29" t="s">
        <v>876</v>
      </c>
    </row>
    <row r="1856" spans="1:8" s="1" customFormat="1" ht="20.85" customHeight="1" x14ac:dyDescent="0.25">
      <c r="A1856" s="29" t="s">
        <v>5430</v>
      </c>
      <c r="B1856" s="30" t="s">
        <v>5431</v>
      </c>
      <c r="C1856" s="37">
        <v>606074</v>
      </c>
      <c r="D1856" s="29">
        <v>1</v>
      </c>
      <c r="E1856" s="42" t="s">
        <v>5432</v>
      </c>
      <c r="F1856" s="29" t="s">
        <v>16790</v>
      </c>
      <c r="G1856" s="29" t="s">
        <v>731</v>
      </c>
      <c r="H1856" s="29" t="s">
        <v>876</v>
      </c>
    </row>
    <row r="1857" spans="1:8" s="1" customFormat="1" ht="20.85" customHeight="1" x14ac:dyDescent="0.25">
      <c r="A1857" s="29" t="s">
        <v>5433</v>
      </c>
      <c r="B1857" s="30" t="s">
        <v>5434</v>
      </c>
      <c r="C1857" s="37">
        <v>606074</v>
      </c>
      <c r="D1857" s="29">
        <v>1</v>
      </c>
      <c r="E1857" s="42" t="s">
        <v>5435</v>
      </c>
      <c r="F1857" s="29" t="s">
        <v>16790</v>
      </c>
      <c r="G1857" s="29" t="s">
        <v>731</v>
      </c>
      <c r="H1857" s="29" t="s">
        <v>876</v>
      </c>
    </row>
    <row r="1858" spans="1:8" s="1" customFormat="1" ht="20.85" customHeight="1" x14ac:dyDescent="0.25">
      <c r="A1858" s="29" t="s">
        <v>5436</v>
      </c>
      <c r="B1858" s="30" t="s">
        <v>5437</v>
      </c>
      <c r="C1858" s="37">
        <v>666244</v>
      </c>
      <c r="D1858" s="29">
        <v>1</v>
      </c>
      <c r="E1858" s="42" t="s">
        <v>5438</v>
      </c>
      <c r="F1858" s="29" t="s">
        <v>16790</v>
      </c>
      <c r="G1858" s="29" t="s">
        <v>731</v>
      </c>
      <c r="H1858" s="29" t="s">
        <v>876</v>
      </c>
    </row>
    <row r="1859" spans="1:8" s="1" customFormat="1" ht="20.85" customHeight="1" x14ac:dyDescent="0.25">
      <c r="A1859" s="29" t="s">
        <v>5439</v>
      </c>
      <c r="B1859" s="30" t="s">
        <v>5440</v>
      </c>
      <c r="C1859" s="37">
        <v>666244</v>
      </c>
      <c r="D1859" s="29">
        <v>1</v>
      </c>
      <c r="E1859" s="42" t="s">
        <v>5441</v>
      </c>
      <c r="F1859" s="29" t="s">
        <v>16790</v>
      </c>
      <c r="G1859" s="29" t="s">
        <v>731</v>
      </c>
      <c r="H1859" s="29" t="s">
        <v>876</v>
      </c>
    </row>
    <row r="1860" spans="1:8" s="1" customFormat="1" ht="20.85" customHeight="1" x14ac:dyDescent="0.25">
      <c r="A1860" s="29" t="s">
        <v>5442</v>
      </c>
      <c r="B1860" s="30" t="s">
        <v>5443</v>
      </c>
      <c r="C1860" s="37">
        <v>606074</v>
      </c>
      <c r="D1860" s="29">
        <v>1</v>
      </c>
      <c r="E1860" s="42" t="s">
        <v>5444</v>
      </c>
      <c r="F1860" s="29" t="s">
        <v>16790</v>
      </c>
      <c r="G1860" s="29" t="s">
        <v>731</v>
      </c>
      <c r="H1860" s="29" t="s">
        <v>876</v>
      </c>
    </row>
    <row r="1861" spans="1:8" s="1" customFormat="1" ht="20.85" customHeight="1" x14ac:dyDescent="0.25">
      <c r="A1861" s="29" t="s">
        <v>5445</v>
      </c>
      <c r="B1861" s="30" t="s">
        <v>5446</v>
      </c>
      <c r="C1861" s="37">
        <v>606074</v>
      </c>
      <c r="D1861" s="29">
        <v>1</v>
      </c>
      <c r="E1861" s="42" t="s">
        <v>5447</v>
      </c>
      <c r="F1861" s="29"/>
      <c r="G1861" s="29" t="s">
        <v>731</v>
      </c>
      <c r="H1861" s="29" t="s">
        <v>876</v>
      </c>
    </row>
    <row r="1862" spans="1:8" s="1" customFormat="1" ht="20.85" customHeight="1" x14ac:dyDescent="0.25">
      <c r="A1862" s="29" t="s">
        <v>5448</v>
      </c>
      <c r="B1862" s="30" t="s">
        <v>5449</v>
      </c>
      <c r="C1862" s="37">
        <v>666244</v>
      </c>
      <c r="D1862" s="29">
        <v>1</v>
      </c>
      <c r="E1862" s="42" t="s">
        <v>5450</v>
      </c>
      <c r="F1862" s="29" t="s">
        <v>16790</v>
      </c>
      <c r="G1862" s="29" t="s">
        <v>731</v>
      </c>
      <c r="H1862" s="29" t="s">
        <v>876</v>
      </c>
    </row>
    <row r="1863" spans="1:8" s="1" customFormat="1" ht="20.85" customHeight="1" x14ac:dyDescent="0.25">
      <c r="A1863" s="29" t="s">
        <v>5451</v>
      </c>
      <c r="B1863" s="30" t="s">
        <v>5452</v>
      </c>
      <c r="C1863" s="37">
        <v>666244</v>
      </c>
      <c r="D1863" s="29">
        <v>1</v>
      </c>
      <c r="E1863" s="42" t="s">
        <v>5453</v>
      </c>
      <c r="F1863" s="29"/>
      <c r="G1863" s="29" t="s">
        <v>731</v>
      </c>
      <c r="H1863" s="29" t="s">
        <v>876</v>
      </c>
    </row>
    <row r="1864" spans="1:8" s="1" customFormat="1" ht="20.85" customHeight="1" x14ac:dyDescent="0.25">
      <c r="A1864" s="29" t="s">
        <v>5454</v>
      </c>
      <c r="B1864" s="30" t="s">
        <v>5455</v>
      </c>
      <c r="C1864" s="37">
        <v>716010</v>
      </c>
      <c r="D1864" s="29">
        <v>1</v>
      </c>
      <c r="E1864" s="42" t="s">
        <v>5456</v>
      </c>
      <c r="F1864" s="29" t="s">
        <v>16790</v>
      </c>
      <c r="G1864" s="29" t="s">
        <v>731</v>
      </c>
      <c r="H1864" s="29" t="s">
        <v>876</v>
      </c>
    </row>
    <row r="1865" spans="1:8" s="1" customFormat="1" ht="20.85" customHeight="1" x14ac:dyDescent="0.25">
      <c r="A1865" s="29" t="s">
        <v>5457</v>
      </c>
      <c r="B1865" s="30" t="s">
        <v>5458</v>
      </c>
      <c r="C1865" s="37">
        <v>716010</v>
      </c>
      <c r="D1865" s="29">
        <v>1</v>
      </c>
      <c r="E1865" s="42" t="s">
        <v>5459</v>
      </c>
      <c r="F1865" s="29" t="s">
        <v>16790</v>
      </c>
      <c r="G1865" s="29" t="s">
        <v>731</v>
      </c>
      <c r="H1865" s="29" t="s">
        <v>876</v>
      </c>
    </row>
    <row r="1866" spans="1:8" s="1" customFormat="1" ht="20.85" customHeight="1" x14ac:dyDescent="0.25">
      <c r="A1866" s="29" t="s">
        <v>5460</v>
      </c>
      <c r="B1866" s="30" t="s">
        <v>5461</v>
      </c>
      <c r="C1866" s="37">
        <v>779438</v>
      </c>
      <c r="D1866" s="29">
        <v>1</v>
      </c>
      <c r="E1866" s="42" t="s">
        <v>5462</v>
      </c>
      <c r="F1866" s="29" t="s">
        <v>16790</v>
      </c>
      <c r="G1866" s="29" t="s">
        <v>731</v>
      </c>
      <c r="H1866" s="29" t="s">
        <v>876</v>
      </c>
    </row>
    <row r="1867" spans="1:8" s="1" customFormat="1" ht="20.85" customHeight="1" x14ac:dyDescent="0.25">
      <c r="A1867" s="29" t="s">
        <v>5463</v>
      </c>
      <c r="B1867" s="30" t="s">
        <v>5464</v>
      </c>
      <c r="C1867" s="37">
        <v>779438</v>
      </c>
      <c r="D1867" s="29">
        <v>1</v>
      </c>
      <c r="E1867" s="42" t="s">
        <v>5465</v>
      </c>
      <c r="F1867" s="29" t="s">
        <v>16790</v>
      </c>
      <c r="G1867" s="29" t="s">
        <v>731</v>
      </c>
      <c r="H1867" s="29" t="s">
        <v>876</v>
      </c>
    </row>
    <row r="1868" spans="1:8" s="1" customFormat="1" ht="20.85" customHeight="1" x14ac:dyDescent="0.25">
      <c r="A1868" s="29" t="s">
        <v>5466</v>
      </c>
      <c r="B1868" s="30" t="s">
        <v>5467</v>
      </c>
      <c r="C1868" s="37">
        <v>716010</v>
      </c>
      <c r="D1868" s="29">
        <v>1</v>
      </c>
      <c r="E1868" s="42" t="s">
        <v>5468</v>
      </c>
      <c r="F1868" s="29" t="s">
        <v>16790</v>
      </c>
      <c r="G1868" s="29" t="s">
        <v>731</v>
      </c>
      <c r="H1868" s="29" t="s">
        <v>876</v>
      </c>
    </row>
    <row r="1869" spans="1:8" s="1" customFormat="1" ht="20.85" customHeight="1" x14ac:dyDescent="0.25">
      <c r="A1869" s="29" t="s">
        <v>5469</v>
      </c>
      <c r="B1869" s="30" t="s">
        <v>5470</v>
      </c>
      <c r="C1869" s="37">
        <v>716010</v>
      </c>
      <c r="D1869" s="29">
        <v>1</v>
      </c>
      <c r="E1869" s="42" t="s">
        <v>5471</v>
      </c>
      <c r="F1869" s="29"/>
      <c r="G1869" s="29" t="s">
        <v>731</v>
      </c>
      <c r="H1869" s="29" t="s">
        <v>876</v>
      </c>
    </row>
    <row r="1870" spans="1:8" s="1" customFormat="1" ht="20.85" customHeight="1" x14ac:dyDescent="0.25">
      <c r="A1870" s="29" t="s">
        <v>5472</v>
      </c>
      <c r="B1870" s="30" t="s">
        <v>5473</v>
      </c>
      <c r="C1870" s="37">
        <v>779438</v>
      </c>
      <c r="D1870" s="29">
        <v>1</v>
      </c>
      <c r="E1870" s="42" t="s">
        <v>5474</v>
      </c>
      <c r="F1870" s="29" t="s">
        <v>16790</v>
      </c>
      <c r="G1870" s="29" t="s">
        <v>731</v>
      </c>
      <c r="H1870" s="29" t="s">
        <v>876</v>
      </c>
    </row>
    <row r="1871" spans="1:8" s="1" customFormat="1" ht="20.85" customHeight="1" x14ac:dyDescent="0.25">
      <c r="A1871" s="29" t="s">
        <v>5475</v>
      </c>
      <c r="B1871" s="30" t="s">
        <v>5476</v>
      </c>
      <c r="C1871" s="37">
        <v>779438</v>
      </c>
      <c r="D1871" s="29">
        <v>1</v>
      </c>
      <c r="E1871" s="42" t="s">
        <v>5477</v>
      </c>
      <c r="F1871" s="29"/>
      <c r="G1871" s="29" t="s">
        <v>731</v>
      </c>
      <c r="H1871" s="29" t="s">
        <v>876</v>
      </c>
    </row>
    <row r="1872" spans="1:8" s="1" customFormat="1" ht="20.85" customHeight="1" x14ac:dyDescent="0.25">
      <c r="A1872" s="29" t="s">
        <v>5478</v>
      </c>
      <c r="B1872" s="30" t="s">
        <v>5479</v>
      </c>
      <c r="C1872" s="37">
        <v>841880</v>
      </c>
      <c r="D1872" s="29">
        <v>1</v>
      </c>
      <c r="E1872" s="42" t="s">
        <v>5480</v>
      </c>
      <c r="F1872" s="29" t="s">
        <v>16790</v>
      </c>
      <c r="G1872" s="29" t="s">
        <v>731</v>
      </c>
      <c r="H1872" s="29" t="s">
        <v>876</v>
      </c>
    </row>
    <row r="1873" spans="1:8" s="1" customFormat="1" ht="20.85" customHeight="1" x14ac:dyDescent="0.25">
      <c r="A1873" s="29" t="s">
        <v>5481</v>
      </c>
      <c r="B1873" s="30" t="s">
        <v>5482</v>
      </c>
      <c r="C1873" s="37">
        <v>841880</v>
      </c>
      <c r="D1873" s="29">
        <v>1</v>
      </c>
      <c r="E1873" s="42" t="s">
        <v>5483</v>
      </c>
      <c r="F1873" s="29" t="s">
        <v>16790</v>
      </c>
      <c r="G1873" s="29" t="s">
        <v>731</v>
      </c>
      <c r="H1873" s="29" t="s">
        <v>876</v>
      </c>
    </row>
    <row r="1874" spans="1:8" s="1" customFormat="1" ht="20.85" customHeight="1" x14ac:dyDescent="0.25">
      <c r="A1874" s="29" t="s">
        <v>5484</v>
      </c>
      <c r="B1874" s="30" t="s">
        <v>5485</v>
      </c>
      <c r="C1874" s="37">
        <v>918441</v>
      </c>
      <c r="D1874" s="29">
        <v>1</v>
      </c>
      <c r="E1874" s="42" t="s">
        <v>5486</v>
      </c>
      <c r="F1874" s="29" t="s">
        <v>16790</v>
      </c>
      <c r="G1874" s="29" t="s">
        <v>731</v>
      </c>
      <c r="H1874" s="29" t="s">
        <v>876</v>
      </c>
    </row>
    <row r="1875" spans="1:8" s="1" customFormat="1" ht="20.85" customHeight="1" x14ac:dyDescent="0.25">
      <c r="A1875" s="29" t="s">
        <v>5487</v>
      </c>
      <c r="B1875" s="30" t="s">
        <v>5488</v>
      </c>
      <c r="C1875" s="37">
        <v>918441</v>
      </c>
      <c r="D1875" s="29">
        <v>1</v>
      </c>
      <c r="E1875" s="42" t="s">
        <v>5489</v>
      </c>
      <c r="F1875" s="29" t="s">
        <v>16790</v>
      </c>
      <c r="G1875" s="29" t="s">
        <v>731</v>
      </c>
      <c r="H1875" s="29" t="s">
        <v>876</v>
      </c>
    </row>
    <row r="1876" spans="1:8" s="1" customFormat="1" ht="20.85" customHeight="1" x14ac:dyDescent="0.25">
      <c r="A1876" s="29" t="s">
        <v>5490</v>
      </c>
      <c r="B1876" s="30" t="s">
        <v>5491</v>
      </c>
      <c r="C1876" s="37">
        <v>841880</v>
      </c>
      <c r="D1876" s="29">
        <v>1</v>
      </c>
      <c r="E1876" s="42" t="s">
        <v>5492</v>
      </c>
      <c r="F1876" s="29" t="s">
        <v>16790</v>
      </c>
      <c r="G1876" s="29" t="s">
        <v>731</v>
      </c>
      <c r="H1876" s="29" t="s">
        <v>876</v>
      </c>
    </row>
    <row r="1877" spans="1:8" s="1" customFormat="1" ht="20.85" customHeight="1" x14ac:dyDescent="0.25">
      <c r="A1877" s="29" t="s">
        <v>5493</v>
      </c>
      <c r="B1877" s="30" t="s">
        <v>5494</v>
      </c>
      <c r="C1877" s="37">
        <v>841880</v>
      </c>
      <c r="D1877" s="29">
        <v>1</v>
      </c>
      <c r="E1877" s="42" t="s">
        <v>5495</v>
      </c>
      <c r="F1877" s="29"/>
      <c r="G1877" s="29" t="s">
        <v>731</v>
      </c>
      <c r="H1877" s="29" t="s">
        <v>876</v>
      </c>
    </row>
    <row r="1878" spans="1:8" s="1" customFormat="1" ht="20.85" customHeight="1" x14ac:dyDescent="0.25">
      <c r="A1878" s="29" t="s">
        <v>5496</v>
      </c>
      <c r="B1878" s="30" t="s">
        <v>5497</v>
      </c>
      <c r="C1878" s="37">
        <v>918441</v>
      </c>
      <c r="D1878" s="29">
        <v>1</v>
      </c>
      <c r="E1878" s="42" t="s">
        <v>5498</v>
      </c>
      <c r="F1878" s="29" t="s">
        <v>16790</v>
      </c>
      <c r="G1878" s="29" t="s">
        <v>731</v>
      </c>
      <c r="H1878" s="29" t="s">
        <v>876</v>
      </c>
    </row>
    <row r="1879" spans="1:8" s="1" customFormat="1" ht="20.85" customHeight="1" x14ac:dyDescent="0.25">
      <c r="A1879" s="29" t="s">
        <v>5499</v>
      </c>
      <c r="B1879" s="30" t="s">
        <v>5500</v>
      </c>
      <c r="C1879" s="37">
        <v>918441</v>
      </c>
      <c r="D1879" s="29">
        <v>1</v>
      </c>
      <c r="E1879" s="42" t="s">
        <v>5501</v>
      </c>
      <c r="F1879" s="29"/>
      <c r="G1879" s="29" t="s">
        <v>731</v>
      </c>
      <c r="H1879" s="29" t="s">
        <v>876</v>
      </c>
    </row>
    <row r="1880" spans="1:8" s="1" customFormat="1" ht="20.85" customHeight="1" x14ac:dyDescent="0.25">
      <c r="A1880" s="29" t="s">
        <v>5502</v>
      </c>
      <c r="B1880" s="30" t="s">
        <v>5503</v>
      </c>
      <c r="C1880" s="37">
        <v>955916</v>
      </c>
      <c r="D1880" s="29">
        <v>1</v>
      </c>
      <c r="E1880" s="42" t="s">
        <v>5504</v>
      </c>
      <c r="F1880" s="29" t="s">
        <v>16790</v>
      </c>
      <c r="G1880" s="29" t="s">
        <v>731</v>
      </c>
      <c r="H1880" s="29" t="s">
        <v>876</v>
      </c>
    </row>
    <row r="1881" spans="1:8" s="1" customFormat="1" ht="20.85" customHeight="1" x14ac:dyDescent="0.25">
      <c r="A1881" s="29" t="s">
        <v>5505</v>
      </c>
      <c r="B1881" s="30" t="s">
        <v>5506</v>
      </c>
      <c r="C1881" s="37">
        <v>955916</v>
      </c>
      <c r="D1881" s="29">
        <v>1</v>
      </c>
      <c r="E1881" s="42" t="s">
        <v>5507</v>
      </c>
      <c r="F1881" s="29" t="s">
        <v>16790</v>
      </c>
      <c r="G1881" s="29" t="s">
        <v>731</v>
      </c>
      <c r="H1881" s="29" t="s">
        <v>876</v>
      </c>
    </row>
    <row r="1882" spans="1:8" s="1" customFormat="1" ht="20.85" customHeight="1" x14ac:dyDescent="0.25">
      <c r="A1882" s="29" t="s">
        <v>5508</v>
      </c>
      <c r="B1882" s="30" t="s">
        <v>5509</v>
      </c>
      <c r="C1882" s="37">
        <v>1032627</v>
      </c>
      <c r="D1882" s="29">
        <v>1</v>
      </c>
      <c r="E1882" s="42" t="s">
        <v>5510</v>
      </c>
      <c r="F1882" s="29" t="s">
        <v>16790</v>
      </c>
      <c r="G1882" s="29" t="s">
        <v>731</v>
      </c>
      <c r="H1882" s="29" t="s">
        <v>876</v>
      </c>
    </row>
    <row r="1883" spans="1:8" s="1" customFormat="1" ht="20.85" customHeight="1" x14ac:dyDescent="0.25">
      <c r="A1883" s="29" t="s">
        <v>5511</v>
      </c>
      <c r="B1883" s="30" t="s">
        <v>5512</v>
      </c>
      <c r="C1883" s="37">
        <v>1032627</v>
      </c>
      <c r="D1883" s="29">
        <v>1</v>
      </c>
      <c r="E1883" s="42" t="s">
        <v>5513</v>
      </c>
      <c r="F1883" s="29" t="s">
        <v>16790</v>
      </c>
      <c r="G1883" s="29" t="s">
        <v>731</v>
      </c>
      <c r="H1883" s="29" t="s">
        <v>876</v>
      </c>
    </row>
    <row r="1884" spans="1:8" s="1" customFormat="1" ht="20.85" customHeight="1" x14ac:dyDescent="0.25">
      <c r="A1884" s="29" t="s">
        <v>5514</v>
      </c>
      <c r="B1884" s="30" t="s">
        <v>5515</v>
      </c>
      <c r="C1884" s="37">
        <v>955916</v>
      </c>
      <c r="D1884" s="29">
        <v>1</v>
      </c>
      <c r="E1884" s="42" t="s">
        <v>5516</v>
      </c>
      <c r="F1884" s="29" t="s">
        <v>16790</v>
      </c>
      <c r="G1884" s="29" t="s">
        <v>731</v>
      </c>
      <c r="H1884" s="29" t="s">
        <v>876</v>
      </c>
    </row>
    <row r="1885" spans="1:8" s="1" customFormat="1" ht="20.85" customHeight="1" x14ac:dyDescent="0.25">
      <c r="A1885" s="29" t="s">
        <v>5517</v>
      </c>
      <c r="B1885" s="30" t="s">
        <v>5518</v>
      </c>
      <c r="C1885" s="37">
        <v>955916</v>
      </c>
      <c r="D1885" s="29">
        <v>1</v>
      </c>
      <c r="E1885" s="42" t="s">
        <v>5519</v>
      </c>
      <c r="F1885" s="29"/>
      <c r="G1885" s="29" t="s">
        <v>731</v>
      </c>
      <c r="H1885" s="29" t="s">
        <v>876</v>
      </c>
    </row>
    <row r="1886" spans="1:8" s="1" customFormat="1" ht="20.85" customHeight="1" x14ac:dyDescent="0.25">
      <c r="A1886" s="29" t="s">
        <v>5520</v>
      </c>
      <c r="B1886" s="30" t="s">
        <v>5521</v>
      </c>
      <c r="C1886" s="37">
        <v>1032627</v>
      </c>
      <c r="D1886" s="29">
        <v>1</v>
      </c>
      <c r="E1886" s="42" t="s">
        <v>5522</v>
      </c>
      <c r="F1886" s="29" t="s">
        <v>16790</v>
      </c>
      <c r="G1886" s="29" t="s">
        <v>731</v>
      </c>
      <c r="H1886" s="29" t="s">
        <v>876</v>
      </c>
    </row>
    <row r="1887" spans="1:8" s="1" customFormat="1" ht="20.85" customHeight="1" x14ac:dyDescent="0.25">
      <c r="A1887" s="29" t="s">
        <v>5523</v>
      </c>
      <c r="B1887" s="30" t="s">
        <v>5524</v>
      </c>
      <c r="C1887" s="37">
        <v>1032627</v>
      </c>
      <c r="D1887" s="29">
        <v>1</v>
      </c>
      <c r="E1887" s="42" t="s">
        <v>5525</v>
      </c>
      <c r="F1887" s="29"/>
      <c r="G1887" s="29" t="s">
        <v>731</v>
      </c>
      <c r="H1887" s="29" t="s">
        <v>876</v>
      </c>
    </row>
    <row r="1888" spans="1:8" s="1" customFormat="1" ht="20.85" customHeight="1" x14ac:dyDescent="0.25">
      <c r="A1888" s="29" t="s">
        <v>5526</v>
      </c>
      <c r="B1888" s="30" t="s">
        <v>5527</v>
      </c>
      <c r="C1888" s="37">
        <v>1048552</v>
      </c>
      <c r="D1888" s="29">
        <v>1</v>
      </c>
      <c r="E1888" s="42" t="s">
        <v>5528</v>
      </c>
      <c r="F1888" s="29" t="s">
        <v>16790</v>
      </c>
      <c r="G1888" s="29" t="s">
        <v>731</v>
      </c>
      <c r="H1888" s="29" t="s">
        <v>876</v>
      </c>
    </row>
    <row r="1889" spans="1:8" s="1" customFormat="1" ht="20.85" customHeight="1" x14ac:dyDescent="0.25">
      <c r="A1889" s="29" t="s">
        <v>5529</v>
      </c>
      <c r="B1889" s="30" t="s">
        <v>5530</v>
      </c>
      <c r="C1889" s="37">
        <v>1048552</v>
      </c>
      <c r="D1889" s="29">
        <v>1</v>
      </c>
      <c r="E1889" s="42" t="s">
        <v>5531</v>
      </c>
      <c r="F1889" s="29" t="s">
        <v>16790</v>
      </c>
      <c r="G1889" s="29" t="s">
        <v>731</v>
      </c>
      <c r="H1889" s="29" t="s">
        <v>876</v>
      </c>
    </row>
    <row r="1890" spans="1:8" s="1" customFormat="1" ht="20.85" customHeight="1" x14ac:dyDescent="0.25">
      <c r="A1890" s="29" t="s">
        <v>5532</v>
      </c>
      <c r="B1890" s="30" t="s">
        <v>5533</v>
      </c>
      <c r="C1890" s="37">
        <v>1048552</v>
      </c>
      <c r="D1890" s="29">
        <v>1</v>
      </c>
      <c r="E1890" s="42" t="s">
        <v>5534</v>
      </c>
      <c r="F1890" s="29" t="s">
        <v>16790</v>
      </c>
      <c r="G1890" s="29" t="s">
        <v>731</v>
      </c>
      <c r="H1890" s="29" t="s">
        <v>876</v>
      </c>
    </row>
    <row r="1891" spans="1:8" s="1" customFormat="1" ht="20.85" customHeight="1" x14ac:dyDescent="0.25">
      <c r="A1891" s="29" t="s">
        <v>5535</v>
      </c>
      <c r="B1891" s="30" t="s">
        <v>5536</v>
      </c>
      <c r="C1891" s="37">
        <v>1048552</v>
      </c>
      <c r="D1891" s="29">
        <v>1</v>
      </c>
      <c r="E1891" s="42" t="s">
        <v>5537</v>
      </c>
      <c r="F1891" s="29"/>
      <c r="G1891" s="29" t="s">
        <v>731</v>
      </c>
      <c r="H1891" s="29" t="s">
        <v>876</v>
      </c>
    </row>
    <row r="1892" spans="1:8" s="1" customFormat="1" ht="20.85" customHeight="1" x14ac:dyDescent="0.25">
      <c r="A1892" s="29" t="s">
        <v>5538</v>
      </c>
      <c r="B1892" s="30" t="s">
        <v>5539</v>
      </c>
      <c r="C1892" s="37">
        <v>1163524</v>
      </c>
      <c r="D1892" s="29">
        <v>1</v>
      </c>
      <c r="E1892" s="42" t="s">
        <v>5540</v>
      </c>
      <c r="F1892" s="29" t="s">
        <v>16790</v>
      </c>
      <c r="G1892" s="29" t="s">
        <v>731</v>
      </c>
      <c r="H1892" s="29" t="s">
        <v>876</v>
      </c>
    </row>
    <row r="1893" spans="1:8" s="1" customFormat="1" ht="20.85" customHeight="1" x14ac:dyDescent="0.25">
      <c r="A1893" s="29" t="s">
        <v>5541</v>
      </c>
      <c r="B1893" s="30" t="s">
        <v>5542</v>
      </c>
      <c r="C1893" s="37">
        <v>1163524</v>
      </c>
      <c r="D1893" s="29">
        <v>1</v>
      </c>
      <c r="E1893" s="42" t="s">
        <v>5543</v>
      </c>
      <c r="F1893" s="29" t="s">
        <v>16790</v>
      </c>
      <c r="G1893" s="29" t="s">
        <v>731</v>
      </c>
      <c r="H1893" s="29" t="s">
        <v>876</v>
      </c>
    </row>
    <row r="1894" spans="1:8" s="1" customFormat="1" ht="20.85" customHeight="1" x14ac:dyDescent="0.25">
      <c r="A1894" s="29" t="s">
        <v>5544</v>
      </c>
      <c r="B1894" s="30" t="s">
        <v>5545</v>
      </c>
      <c r="C1894" s="37">
        <v>1163524</v>
      </c>
      <c r="D1894" s="29">
        <v>1</v>
      </c>
      <c r="E1894" s="42" t="s">
        <v>5546</v>
      </c>
      <c r="F1894" s="29" t="s">
        <v>16790</v>
      </c>
      <c r="G1894" s="29" t="s">
        <v>731</v>
      </c>
      <c r="H1894" s="29" t="s">
        <v>876</v>
      </c>
    </row>
    <row r="1895" spans="1:8" s="1" customFormat="1" ht="20.85" customHeight="1" x14ac:dyDescent="0.25">
      <c r="A1895" s="29" t="s">
        <v>5547</v>
      </c>
      <c r="B1895" s="30" t="s">
        <v>5548</v>
      </c>
      <c r="C1895" s="37">
        <v>1163524</v>
      </c>
      <c r="D1895" s="29">
        <v>1</v>
      </c>
      <c r="E1895" s="42" t="s">
        <v>5549</v>
      </c>
      <c r="F1895" s="29"/>
      <c r="G1895" s="29" t="s">
        <v>731</v>
      </c>
      <c r="H1895" s="29" t="s">
        <v>876</v>
      </c>
    </row>
    <row r="1896" spans="1:8" s="1" customFormat="1" ht="20.85" customHeight="1" x14ac:dyDescent="0.25">
      <c r="A1896" s="29" t="s">
        <v>5550</v>
      </c>
      <c r="B1896" s="30" t="s">
        <v>5551</v>
      </c>
      <c r="C1896" s="37">
        <v>1254189</v>
      </c>
      <c r="D1896" s="29">
        <v>1</v>
      </c>
      <c r="E1896" s="42" t="s">
        <v>5552</v>
      </c>
      <c r="F1896" s="29" t="s">
        <v>16790</v>
      </c>
      <c r="G1896" s="29" t="s">
        <v>731</v>
      </c>
      <c r="H1896" s="29" t="s">
        <v>876</v>
      </c>
    </row>
    <row r="1897" spans="1:8" s="1" customFormat="1" ht="20.85" customHeight="1" x14ac:dyDescent="0.25">
      <c r="A1897" s="29" t="s">
        <v>5553</v>
      </c>
      <c r="B1897" s="30" t="s">
        <v>5554</v>
      </c>
      <c r="C1897" s="37">
        <v>1254189</v>
      </c>
      <c r="D1897" s="29">
        <v>1</v>
      </c>
      <c r="E1897" s="42" t="s">
        <v>5555</v>
      </c>
      <c r="F1897" s="29" t="s">
        <v>16790</v>
      </c>
      <c r="G1897" s="29" t="s">
        <v>731</v>
      </c>
      <c r="H1897" s="29" t="s">
        <v>876</v>
      </c>
    </row>
    <row r="1898" spans="1:8" s="1" customFormat="1" ht="20.85" customHeight="1" x14ac:dyDescent="0.25">
      <c r="A1898" s="29" t="s">
        <v>5556</v>
      </c>
      <c r="B1898" s="30" t="s">
        <v>5557</v>
      </c>
      <c r="C1898" s="37">
        <v>1254189</v>
      </c>
      <c r="D1898" s="29">
        <v>1</v>
      </c>
      <c r="E1898" s="42" t="s">
        <v>5558</v>
      </c>
      <c r="F1898" s="29" t="s">
        <v>16790</v>
      </c>
      <c r="G1898" s="29" t="s">
        <v>731</v>
      </c>
      <c r="H1898" s="29" t="s">
        <v>876</v>
      </c>
    </row>
    <row r="1899" spans="1:8" s="1" customFormat="1" ht="20.85" customHeight="1" x14ac:dyDescent="0.25">
      <c r="A1899" s="29" t="s">
        <v>5559</v>
      </c>
      <c r="B1899" s="30" t="s">
        <v>5560</v>
      </c>
      <c r="C1899" s="37">
        <v>1254189</v>
      </c>
      <c r="D1899" s="29">
        <v>1</v>
      </c>
      <c r="E1899" s="42" t="s">
        <v>5561</v>
      </c>
      <c r="F1899" s="29"/>
      <c r="G1899" s="29" t="s">
        <v>731</v>
      </c>
      <c r="H1899" s="29" t="s">
        <v>876</v>
      </c>
    </row>
    <row r="1900" spans="1:8" s="1" customFormat="1" ht="20.85" customHeight="1" x14ac:dyDescent="0.25">
      <c r="A1900" s="29" t="s">
        <v>5562</v>
      </c>
      <c r="B1900" s="30" t="s">
        <v>5563</v>
      </c>
      <c r="C1900" s="37">
        <v>1478220</v>
      </c>
      <c r="D1900" s="29">
        <v>1</v>
      </c>
      <c r="E1900" s="42" t="s">
        <v>5564</v>
      </c>
      <c r="F1900" s="29" t="s">
        <v>16790</v>
      </c>
      <c r="G1900" s="29" t="s">
        <v>731</v>
      </c>
      <c r="H1900" s="29" t="s">
        <v>876</v>
      </c>
    </row>
    <row r="1901" spans="1:8" s="1" customFormat="1" ht="20.85" customHeight="1" x14ac:dyDescent="0.25">
      <c r="A1901" s="29" t="s">
        <v>5565</v>
      </c>
      <c r="B1901" s="30" t="s">
        <v>5566</v>
      </c>
      <c r="C1901" s="37">
        <v>1478220</v>
      </c>
      <c r="D1901" s="29">
        <v>1</v>
      </c>
      <c r="E1901" s="42" t="s">
        <v>5567</v>
      </c>
      <c r="F1901" s="29" t="s">
        <v>16790</v>
      </c>
      <c r="G1901" s="29" t="s">
        <v>731</v>
      </c>
      <c r="H1901" s="29" t="s">
        <v>876</v>
      </c>
    </row>
    <row r="1902" spans="1:8" s="1" customFormat="1" ht="20.85" customHeight="1" x14ac:dyDescent="0.25">
      <c r="A1902" s="29" t="s">
        <v>5568</v>
      </c>
      <c r="B1902" s="30" t="s">
        <v>5569</v>
      </c>
      <c r="C1902" s="37">
        <v>1478220</v>
      </c>
      <c r="D1902" s="29">
        <v>1</v>
      </c>
      <c r="E1902" s="42" t="s">
        <v>5570</v>
      </c>
      <c r="F1902" s="29" t="s">
        <v>16790</v>
      </c>
      <c r="G1902" s="29" t="s">
        <v>731</v>
      </c>
      <c r="H1902" s="29" t="s">
        <v>876</v>
      </c>
    </row>
    <row r="1903" spans="1:8" s="1" customFormat="1" ht="20.85" customHeight="1" x14ac:dyDescent="0.25">
      <c r="A1903" s="29" t="s">
        <v>5571</v>
      </c>
      <c r="B1903" s="30" t="s">
        <v>5572</v>
      </c>
      <c r="C1903" s="37">
        <v>1478220</v>
      </c>
      <c r="D1903" s="29">
        <v>1</v>
      </c>
      <c r="E1903" s="42" t="s">
        <v>5573</v>
      </c>
      <c r="F1903" s="29"/>
      <c r="G1903" s="29" t="s">
        <v>731</v>
      </c>
      <c r="H1903" s="29" t="s">
        <v>876</v>
      </c>
    </row>
    <row r="1904" spans="1:8" s="1" customFormat="1" ht="20.85" customHeight="1" x14ac:dyDescent="0.25">
      <c r="A1904" s="29" t="s">
        <v>5574</v>
      </c>
      <c r="B1904" s="30" t="s">
        <v>5575</v>
      </c>
      <c r="C1904" s="37">
        <v>1675318</v>
      </c>
      <c r="D1904" s="29">
        <v>1</v>
      </c>
      <c r="E1904" s="42" t="s">
        <v>5576</v>
      </c>
      <c r="F1904" s="29" t="s">
        <v>16790</v>
      </c>
      <c r="G1904" s="29" t="s">
        <v>731</v>
      </c>
      <c r="H1904" s="29" t="s">
        <v>876</v>
      </c>
    </row>
    <row r="1905" spans="1:8" s="1" customFormat="1" ht="20.85" customHeight="1" x14ac:dyDescent="0.25">
      <c r="A1905" s="29" t="s">
        <v>5577</v>
      </c>
      <c r="B1905" s="30" t="s">
        <v>5578</v>
      </c>
      <c r="C1905" s="37">
        <v>1675318</v>
      </c>
      <c r="D1905" s="29">
        <v>1</v>
      </c>
      <c r="E1905" s="42" t="s">
        <v>5579</v>
      </c>
      <c r="F1905" s="29" t="s">
        <v>16790</v>
      </c>
      <c r="G1905" s="29" t="s">
        <v>731</v>
      </c>
      <c r="H1905" s="29" t="s">
        <v>876</v>
      </c>
    </row>
    <row r="1906" spans="1:8" s="1" customFormat="1" ht="20.85" customHeight="1" x14ac:dyDescent="0.25">
      <c r="A1906" s="29" t="s">
        <v>5580</v>
      </c>
      <c r="B1906" s="30" t="s">
        <v>5581</v>
      </c>
      <c r="C1906" s="37">
        <v>1675318</v>
      </c>
      <c r="D1906" s="29">
        <v>1</v>
      </c>
      <c r="E1906" s="42" t="s">
        <v>5582</v>
      </c>
      <c r="F1906" s="29" t="s">
        <v>16790</v>
      </c>
      <c r="G1906" s="29" t="s">
        <v>731</v>
      </c>
      <c r="H1906" s="29" t="s">
        <v>876</v>
      </c>
    </row>
    <row r="1907" spans="1:8" s="1" customFormat="1" ht="20.85" customHeight="1" x14ac:dyDescent="0.25">
      <c r="A1907" s="29" t="s">
        <v>5583</v>
      </c>
      <c r="B1907" s="30" t="s">
        <v>5584</v>
      </c>
      <c r="C1907" s="37">
        <v>1675318</v>
      </c>
      <c r="D1907" s="29">
        <v>1</v>
      </c>
      <c r="E1907" s="42" t="s">
        <v>5585</v>
      </c>
      <c r="F1907" s="29"/>
      <c r="G1907" s="29" t="s">
        <v>731</v>
      </c>
      <c r="H1907" s="29" t="s">
        <v>876</v>
      </c>
    </row>
    <row r="1908" spans="1:8" s="1" customFormat="1" ht="20.85" customHeight="1" x14ac:dyDescent="0.25">
      <c r="A1908" s="29" t="s">
        <v>5586</v>
      </c>
      <c r="B1908" s="30" t="s">
        <v>5587</v>
      </c>
      <c r="C1908" s="37">
        <v>3465</v>
      </c>
      <c r="D1908" s="29">
        <v>1</v>
      </c>
      <c r="E1908" s="42" t="s">
        <v>5588</v>
      </c>
      <c r="F1908" s="29"/>
      <c r="G1908" s="29" t="s">
        <v>731</v>
      </c>
      <c r="H1908" s="29" t="s">
        <v>876</v>
      </c>
    </row>
    <row r="1909" spans="1:8" s="1" customFormat="1" ht="20.85" customHeight="1" x14ac:dyDescent="0.25">
      <c r="A1909" s="29" t="s">
        <v>5589</v>
      </c>
      <c r="B1909" s="30" t="s">
        <v>5590</v>
      </c>
      <c r="C1909" s="37">
        <v>40070</v>
      </c>
      <c r="D1909" s="29">
        <v>1</v>
      </c>
      <c r="E1909" s="42" t="s">
        <v>5591</v>
      </c>
      <c r="F1909" s="29"/>
      <c r="G1909" s="29" t="s">
        <v>731</v>
      </c>
      <c r="H1909" s="29" t="s">
        <v>876</v>
      </c>
    </row>
    <row r="1910" spans="1:8" s="1" customFormat="1" ht="20.85" customHeight="1" x14ac:dyDescent="0.25">
      <c r="A1910" s="29" t="s">
        <v>5592</v>
      </c>
      <c r="B1910" s="30" t="s">
        <v>5593</v>
      </c>
      <c r="C1910" s="37">
        <v>34473</v>
      </c>
      <c r="D1910" s="29">
        <v>1</v>
      </c>
      <c r="E1910" s="42" t="s">
        <v>5594</v>
      </c>
      <c r="F1910" s="29"/>
      <c r="G1910" s="29" t="s">
        <v>731</v>
      </c>
      <c r="H1910" s="29" t="s">
        <v>876</v>
      </c>
    </row>
    <row r="1911" spans="1:8" s="1" customFormat="1" ht="20.85" customHeight="1" x14ac:dyDescent="0.25">
      <c r="A1911" s="29" t="s">
        <v>5595</v>
      </c>
      <c r="B1911" s="30" t="s">
        <v>5596</v>
      </c>
      <c r="C1911" s="37">
        <v>34473</v>
      </c>
      <c r="D1911" s="29">
        <v>1</v>
      </c>
      <c r="E1911" s="42" t="s">
        <v>5597</v>
      </c>
      <c r="F1911" s="29"/>
      <c r="G1911" s="29" t="s">
        <v>731</v>
      </c>
      <c r="H1911" s="29" t="s">
        <v>876</v>
      </c>
    </row>
    <row r="1912" spans="1:8" s="1" customFormat="1" ht="20.85" customHeight="1" x14ac:dyDescent="0.25">
      <c r="A1912" s="29" t="s">
        <v>5598</v>
      </c>
      <c r="B1912" s="30" t="s">
        <v>5599</v>
      </c>
      <c r="C1912" s="37">
        <v>34473</v>
      </c>
      <c r="D1912" s="29">
        <v>1</v>
      </c>
      <c r="E1912" s="42" t="s">
        <v>5600</v>
      </c>
      <c r="F1912" s="29"/>
      <c r="G1912" s="29" t="s">
        <v>731</v>
      </c>
      <c r="H1912" s="29" t="s">
        <v>876</v>
      </c>
    </row>
    <row r="1913" spans="1:8" s="1" customFormat="1" ht="20.85" customHeight="1" x14ac:dyDescent="0.25">
      <c r="A1913" s="29" t="s">
        <v>5601</v>
      </c>
      <c r="B1913" s="30" t="s">
        <v>5602</v>
      </c>
      <c r="C1913" s="37">
        <v>34473</v>
      </c>
      <c r="D1913" s="29">
        <v>1</v>
      </c>
      <c r="E1913" s="42" t="s">
        <v>5603</v>
      </c>
      <c r="F1913" s="29"/>
      <c r="G1913" s="29" t="s">
        <v>731</v>
      </c>
      <c r="H1913" s="29" t="s">
        <v>876</v>
      </c>
    </row>
    <row r="1914" spans="1:8" s="1" customFormat="1" ht="20.85" customHeight="1" x14ac:dyDescent="0.25">
      <c r="A1914" s="29" t="s">
        <v>5604</v>
      </c>
      <c r="B1914" s="30" t="s">
        <v>5605</v>
      </c>
      <c r="C1914" s="37">
        <v>34473</v>
      </c>
      <c r="D1914" s="29">
        <v>1</v>
      </c>
      <c r="E1914" s="42" t="s">
        <v>5606</v>
      </c>
      <c r="F1914" s="29"/>
      <c r="G1914" s="29" t="s">
        <v>731</v>
      </c>
      <c r="H1914" s="29" t="s">
        <v>876</v>
      </c>
    </row>
    <row r="1915" spans="1:8" s="1" customFormat="1" ht="20.85" customHeight="1" x14ac:dyDescent="0.25">
      <c r="A1915" s="29" t="s">
        <v>5607</v>
      </c>
      <c r="B1915" s="30" t="s">
        <v>5608</v>
      </c>
      <c r="C1915" s="37">
        <v>34610</v>
      </c>
      <c r="D1915" s="29">
        <v>1</v>
      </c>
      <c r="E1915" s="42" t="s">
        <v>5609</v>
      </c>
      <c r="F1915" s="29"/>
      <c r="G1915" s="29" t="s">
        <v>731</v>
      </c>
      <c r="H1915" s="29" t="s">
        <v>876</v>
      </c>
    </row>
    <row r="1916" spans="1:8" s="1" customFormat="1" ht="20.85" customHeight="1" x14ac:dyDescent="0.25">
      <c r="A1916" s="29" t="s">
        <v>5610</v>
      </c>
      <c r="B1916" s="30" t="s">
        <v>5611</v>
      </c>
      <c r="C1916" s="37">
        <v>11816</v>
      </c>
      <c r="D1916" s="29">
        <v>1</v>
      </c>
      <c r="E1916" s="42" t="s">
        <v>5612</v>
      </c>
      <c r="F1916" s="29"/>
      <c r="G1916" s="29" t="s">
        <v>731</v>
      </c>
      <c r="H1916" s="29" t="s">
        <v>876</v>
      </c>
    </row>
    <row r="1917" spans="1:8" s="1" customFormat="1" ht="20.85" customHeight="1" x14ac:dyDescent="0.25">
      <c r="A1917" s="29" t="s">
        <v>5613</v>
      </c>
      <c r="B1917" s="30" t="s">
        <v>5614</v>
      </c>
      <c r="C1917" s="37">
        <v>33582</v>
      </c>
      <c r="D1917" s="29">
        <v>1</v>
      </c>
      <c r="E1917" s="42" t="s">
        <v>5615</v>
      </c>
      <c r="F1917" s="29"/>
      <c r="G1917" s="29" t="s">
        <v>731</v>
      </c>
      <c r="H1917" s="29" t="s">
        <v>386</v>
      </c>
    </row>
    <row r="1918" spans="1:8" s="1" customFormat="1" ht="20.85" customHeight="1" x14ac:dyDescent="0.25">
      <c r="A1918" s="29" t="s">
        <v>5616</v>
      </c>
      <c r="B1918" s="30" t="s">
        <v>5617</v>
      </c>
      <c r="C1918" s="37">
        <v>39878</v>
      </c>
      <c r="D1918" s="29">
        <v>1</v>
      </c>
      <c r="E1918" s="42" t="s">
        <v>5618</v>
      </c>
      <c r="F1918" s="29"/>
      <c r="G1918" s="29" t="s">
        <v>731</v>
      </c>
      <c r="H1918" s="29" t="s">
        <v>386</v>
      </c>
    </row>
    <row r="1919" spans="1:8" s="1" customFormat="1" ht="20.85" customHeight="1" x14ac:dyDescent="0.25">
      <c r="A1919" s="29" t="s">
        <v>5619</v>
      </c>
      <c r="B1919" s="30" t="s">
        <v>5620</v>
      </c>
      <c r="C1919" s="37">
        <v>39090</v>
      </c>
      <c r="D1919" s="29">
        <v>1</v>
      </c>
      <c r="E1919" s="42" t="s">
        <v>5621</v>
      </c>
      <c r="F1919" s="29"/>
      <c r="G1919" s="29" t="s">
        <v>731</v>
      </c>
      <c r="H1919" s="29" t="s">
        <v>386</v>
      </c>
    </row>
    <row r="1920" spans="1:8" s="1" customFormat="1" ht="20.85" customHeight="1" x14ac:dyDescent="0.25">
      <c r="A1920" s="29" t="s">
        <v>5622</v>
      </c>
      <c r="B1920" s="30" t="s">
        <v>5623</v>
      </c>
      <c r="C1920" s="37">
        <v>66206</v>
      </c>
      <c r="D1920" s="29">
        <v>1</v>
      </c>
      <c r="E1920" s="42" t="s">
        <v>5624</v>
      </c>
      <c r="F1920" s="29"/>
      <c r="G1920" s="29" t="s">
        <v>731</v>
      </c>
      <c r="H1920" s="29" t="s">
        <v>386</v>
      </c>
    </row>
    <row r="1921" spans="1:8" s="1" customFormat="1" ht="20.85" customHeight="1" x14ac:dyDescent="0.25">
      <c r="A1921" s="29" t="s">
        <v>5625</v>
      </c>
      <c r="B1921" s="30" t="s">
        <v>5626</v>
      </c>
      <c r="C1921" s="37">
        <v>50454</v>
      </c>
      <c r="D1921" s="29">
        <v>1</v>
      </c>
      <c r="E1921" s="42" t="s">
        <v>5627</v>
      </c>
      <c r="F1921" s="29"/>
      <c r="G1921" s="29" t="s">
        <v>731</v>
      </c>
      <c r="H1921" s="29" t="s">
        <v>386</v>
      </c>
    </row>
    <row r="1922" spans="1:8" s="1" customFormat="1" ht="20.85" customHeight="1" x14ac:dyDescent="0.25">
      <c r="A1922" s="29" t="s">
        <v>5628</v>
      </c>
      <c r="B1922" s="30" t="s">
        <v>5629</v>
      </c>
      <c r="C1922" s="37">
        <v>74092</v>
      </c>
      <c r="D1922" s="29">
        <v>1</v>
      </c>
      <c r="E1922" s="42" t="s">
        <v>5630</v>
      </c>
      <c r="F1922" s="29"/>
      <c r="G1922" s="29" t="s">
        <v>731</v>
      </c>
      <c r="H1922" s="29" t="s">
        <v>386</v>
      </c>
    </row>
    <row r="1923" spans="1:8" s="1" customFormat="1" ht="20.85" customHeight="1" x14ac:dyDescent="0.25">
      <c r="A1923" s="29" t="s">
        <v>16744</v>
      </c>
      <c r="B1923" s="30" t="s">
        <v>16745</v>
      </c>
      <c r="C1923" s="37">
        <v>1878</v>
      </c>
      <c r="D1923">
        <v>1</v>
      </c>
      <c r="E1923" s="42" t="s">
        <v>16746</v>
      </c>
      <c r="F1923"/>
      <c r="G1923" s="29" t="s">
        <v>731</v>
      </c>
      <c r="H1923" s="29" t="s">
        <v>386</v>
      </c>
    </row>
    <row r="1924" spans="1:8" s="1" customFormat="1" ht="20.85" customHeight="1" x14ac:dyDescent="0.25">
      <c r="A1924" s="29" t="s">
        <v>5631</v>
      </c>
      <c r="B1924" s="30" t="s">
        <v>5632</v>
      </c>
      <c r="C1924" s="37">
        <v>1763</v>
      </c>
      <c r="D1924" s="29">
        <v>1</v>
      </c>
      <c r="E1924" s="42" t="s">
        <v>5633</v>
      </c>
      <c r="F1924" s="29"/>
      <c r="G1924" s="29" t="s">
        <v>731</v>
      </c>
      <c r="H1924" s="29" t="s">
        <v>386</v>
      </c>
    </row>
    <row r="1925" spans="1:8" s="1" customFormat="1" ht="20.85" customHeight="1" x14ac:dyDescent="0.25">
      <c r="A1925" s="29" t="s">
        <v>5634</v>
      </c>
      <c r="B1925" s="30" t="s">
        <v>5635</v>
      </c>
      <c r="C1925" s="37">
        <v>1763</v>
      </c>
      <c r="D1925" s="29">
        <v>1</v>
      </c>
      <c r="E1925" s="42" t="s">
        <v>5636</v>
      </c>
      <c r="F1925" s="29"/>
      <c r="G1925" s="29" t="s">
        <v>731</v>
      </c>
      <c r="H1925" s="29" t="s">
        <v>386</v>
      </c>
    </row>
    <row r="1926" spans="1:8" s="1" customFormat="1" ht="20.85" customHeight="1" x14ac:dyDescent="0.25">
      <c r="A1926" s="29" t="s">
        <v>5637</v>
      </c>
      <c r="B1926" s="30" t="s">
        <v>5638</v>
      </c>
      <c r="C1926" s="37">
        <v>2831</v>
      </c>
      <c r="D1926" s="29">
        <v>1</v>
      </c>
      <c r="E1926" s="42" t="s">
        <v>5639</v>
      </c>
      <c r="F1926" s="29"/>
      <c r="G1926" s="29" t="s">
        <v>731</v>
      </c>
      <c r="H1926" s="29" t="s">
        <v>386</v>
      </c>
    </row>
    <row r="1927" spans="1:8" s="1" customFormat="1" ht="20.85" customHeight="1" x14ac:dyDescent="0.25">
      <c r="A1927" s="29" t="s">
        <v>5640</v>
      </c>
      <c r="B1927" s="30" t="s">
        <v>5641</v>
      </c>
      <c r="C1927" s="37">
        <v>1763</v>
      </c>
      <c r="D1927" s="29">
        <v>1</v>
      </c>
      <c r="E1927" s="42" t="s">
        <v>5642</v>
      </c>
      <c r="F1927" s="29"/>
      <c r="G1927" s="29" t="s">
        <v>731</v>
      </c>
      <c r="H1927" s="29" t="s">
        <v>386</v>
      </c>
    </row>
    <row r="1928" spans="1:8" s="1" customFormat="1" ht="20.85" customHeight="1" x14ac:dyDescent="0.25">
      <c r="A1928" s="29" t="s">
        <v>5643</v>
      </c>
      <c r="B1928" s="30" t="s">
        <v>5644</v>
      </c>
      <c r="C1928" s="37">
        <v>1763</v>
      </c>
      <c r="D1928" s="29">
        <v>1</v>
      </c>
      <c r="E1928" s="42" t="s">
        <v>5645</v>
      </c>
      <c r="F1928" s="29"/>
      <c r="G1928" s="29" t="s">
        <v>731</v>
      </c>
      <c r="H1928" s="29" t="s">
        <v>386</v>
      </c>
    </row>
    <row r="1929" spans="1:8" s="1" customFormat="1" ht="20.85" customHeight="1" x14ac:dyDescent="0.25">
      <c r="A1929" s="29" t="s">
        <v>5646</v>
      </c>
      <c r="B1929" s="30" t="s">
        <v>5647</v>
      </c>
      <c r="C1929" s="37">
        <v>2623</v>
      </c>
      <c r="D1929" s="29">
        <v>1</v>
      </c>
      <c r="E1929" s="42" t="s">
        <v>5648</v>
      </c>
      <c r="F1929" s="29"/>
      <c r="G1929" s="29" t="s">
        <v>731</v>
      </c>
      <c r="H1929" s="29" t="s">
        <v>386</v>
      </c>
    </row>
    <row r="1930" spans="1:8" s="1" customFormat="1" ht="20.85" customHeight="1" x14ac:dyDescent="0.25">
      <c r="A1930" s="29" t="s">
        <v>5649</v>
      </c>
      <c r="B1930" s="30" t="s">
        <v>5650</v>
      </c>
      <c r="C1930" s="37">
        <v>3124</v>
      </c>
      <c r="D1930" s="29">
        <v>1</v>
      </c>
      <c r="E1930" s="42" t="s">
        <v>5651</v>
      </c>
      <c r="F1930" s="29"/>
      <c r="G1930" s="29" t="s">
        <v>731</v>
      </c>
      <c r="H1930" s="29" t="s">
        <v>386</v>
      </c>
    </row>
    <row r="1931" spans="1:8" s="1" customFormat="1" ht="20.85" customHeight="1" x14ac:dyDescent="0.25">
      <c r="A1931" s="29" t="s">
        <v>5652</v>
      </c>
      <c r="B1931" s="30" t="s">
        <v>5653</v>
      </c>
      <c r="C1931" s="37">
        <v>3124</v>
      </c>
      <c r="D1931" s="29">
        <v>1</v>
      </c>
      <c r="E1931" s="42" t="s">
        <v>5654</v>
      </c>
      <c r="F1931" s="29"/>
      <c r="G1931" s="29" t="s">
        <v>731</v>
      </c>
      <c r="H1931" s="29" t="s">
        <v>386</v>
      </c>
    </row>
    <row r="1932" spans="1:8" s="1" customFormat="1" ht="20.85" customHeight="1" x14ac:dyDescent="0.25">
      <c r="A1932" s="29" t="s">
        <v>5655</v>
      </c>
      <c r="B1932" s="30" t="s">
        <v>5656</v>
      </c>
      <c r="C1932" s="37">
        <v>1465</v>
      </c>
      <c r="D1932" s="29">
        <v>1</v>
      </c>
      <c r="E1932" s="42" t="s">
        <v>5657</v>
      </c>
      <c r="F1932" s="29"/>
      <c r="G1932" s="29" t="s">
        <v>731</v>
      </c>
      <c r="H1932" s="29" t="s">
        <v>386</v>
      </c>
    </row>
    <row r="1933" spans="1:8" s="1" customFormat="1" ht="20.85" customHeight="1" x14ac:dyDescent="0.25">
      <c r="A1933" s="29" t="s">
        <v>5658</v>
      </c>
      <c r="B1933" s="30" t="s">
        <v>5659</v>
      </c>
      <c r="C1933" s="37">
        <v>1465</v>
      </c>
      <c r="D1933" s="29">
        <v>1</v>
      </c>
      <c r="E1933" s="42" t="s">
        <v>5660</v>
      </c>
      <c r="F1933" s="29"/>
      <c r="G1933" s="29" t="s">
        <v>731</v>
      </c>
      <c r="H1933" s="29" t="s">
        <v>386</v>
      </c>
    </row>
    <row r="1934" spans="1:8" s="1" customFormat="1" ht="20.85" customHeight="1" x14ac:dyDescent="0.25">
      <c r="A1934" s="29" t="s">
        <v>5661</v>
      </c>
      <c r="B1934" s="30" t="s">
        <v>5662</v>
      </c>
      <c r="C1934" s="37">
        <v>1465</v>
      </c>
      <c r="D1934" s="29">
        <v>1</v>
      </c>
      <c r="E1934" s="42" t="s">
        <v>5663</v>
      </c>
      <c r="F1934" s="29"/>
      <c r="G1934" s="29" t="s">
        <v>731</v>
      </c>
      <c r="H1934" s="29" t="s">
        <v>386</v>
      </c>
    </row>
    <row r="1935" spans="1:8" s="1" customFormat="1" ht="20.85" customHeight="1" x14ac:dyDescent="0.25">
      <c r="A1935" s="29" t="s">
        <v>5664</v>
      </c>
      <c r="B1935" s="30" t="s">
        <v>5665</v>
      </c>
      <c r="C1935" s="37">
        <v>1465</v>
      </c>
      <c r="D1935" s="29">
        <v>1</v>
      </c>
      <c r="E1935" s="42" t="s">
        <v>5666</v>
      </c>
      <c r="F1935" s="29"/>
      <c r="G1935" s="29" t="s">
        <v>731</v>
      </c>
      <c r="H1935" s="29" t="s">
        <v>386</v>
      </c>
    </row>
    <row r="1936" spans="1:8" s="1" customFormat="1" ht="20.85" customHeight="1" x14ac:dyDescent="0.25">
      <c r="A1936" s="29" t="s">
        <v>5667</v>
      </c>
      <c r="B1936" s="30" t="s">
        <v>5668</v>
      </c>
      <c r="C1936" s="37">
        <v>2670</v>
      </c>
      <c r="D1936" s="29">
        <v>1</v>
      </c>
      <c r="E1936" s="42" t="s">
        <v>5669</v>
      </c>
      <c r="F1936" s="29"/>
      <c r="G1936" s="29" t="s">
        <v>731</v>
      </c>
      <c r="H1936" s="29" t="s">
        <v>386</v>
      </c>
    </row>
    <row r="1937" spans="1:8" s="1" customFormat="1" ht="20.85" customHeight="1" x14ac:dyDescent="0.25">
      <c r="A1937" s="29" t="s">
        <v>5670</v>
      </c>
      <c r="B1937" s="30" t="s">
        <v>5671</v>
      </c>
      <c r="C1937" s="37">
        <v>2670</v>
      </c>
      <c r="D1937" s="29">
        <v>1</v>
      </c>
      <c r="E1937" s="42" t="s">
        <v>5672</v>
      </c>
      <c r="F1937" s="29"/>
      <c r="G1937" s="29" t="s">
        <v>731</v>
      </c>
      <c r="H1937" s="29" t="s">
        <v>386</v>
      </c>
    </row>
    <row r="1938" spans="1:8" s="1" customFormat="1" ht="20.85" customHeight="1" x14ac:dyDescent="0.25">
      <c r="A1938" s="29" t="s">
        <v>5673</v>
      </c>
      <c r="B1938" s="30" t="s">
        <v>5674</v>
      </c>
      <c r="C1938" s="37">
        <v>2670</v>
      </c>
      <c r="D1938" s="29">
        <v>1</v>
      </c>
      <c r="E1938" s="42" t="s">
        <v>5675</v>
      </c>
      <c r="F1938" s="29"/>
      <c r="G1938" s="29" t="s">
        <v>731</v>
      </c>
      <c r="H1938" s="29" t="s">
        <v>386</v>
      </c>
    </row>
    <row r="1939" spans="1:8" s="1" customFormat="1" ht="20.85" customHeight="1" x14ac:dyDescent="0.25">
      <c r="A1939" s="29" t="s">
        <v>5676</v>
      </c>
      <c r="B1939" s="30" t="s">
        <v>5677</v>
      </c>
      <c r="C1939" s="37">
        <v>592</v>
      </c>
      <c r="D1939" s="29">
        <v>1</v>
      </c>
      <c r="E1939" s="42" t="s">
        <v>5678</v>
      </c>
      <c r="F1939" s="29"/>
      <c r="G1939" s="29" t="s">
        <v>731</v>
      </c>
      <c r="H1939" s="29" t="s">
        <v>386</v>
      </c>
    </row>
    <row r="1940" spans="1:8" s="1" customFormat="1" ht="20.85" customHeight="1" x14ac:dyDescent="0.25">
      <c r="A1940" s="29" t="s">
        <v>5679</v>
      </c>
      <c r="B1940" s="30" t="s">
        <v>5680</v>
      </c>
      <c r="C1940" s="37">
        <v>558</v>
      </c>
      <c r="D1940" s="29">
        <v>1</v>
      </c>
      <c r="E1940" s="42" t="s">
        <v>5681</v>
      </c>
      <c r="F1940" s="29"/>
      <c r="G1940" s="29" t="s">
        <v>731</v>
      </c>
      <c r="H1940" s="29" t="s">
        <v>386</v>
      </c>
    </row>
    <row r="1941" spans="1:8" s="1" customFormat="1" ht="20.85" customHeight="1" x14ac:dyDescent="0.25">
      <c r="A1941" s="29" t="s">
        <v>5682</v>
      </c>
      <c r="B1941" s="30" t="s">
        <v>5683</v>
      </c>
      <c r="C1941" s="37">
        <v>558</v>
      </c>
      <c r="D1941" s="29">
        <v>1</v>
      </c>
      <c r="E1941" s="42" t="s">
        <v>5684</v>
      </c>
      <c r="F1941" s="29"/>
      <c r="G1941" s="29" t="s">
        <v>731</v>
      </c>
      <c r="H1941" s="29" t="s">
        <v>386</v>
      </c>
    </row>
    <row r="1942" spans="1:8" s="1" customFormat="1" ht="20.85" customHeight="1" x14ac:dyDescent="0.25">
      <c r="A1942" s="29" t="s">
        <v>5685</v>
      </c>
      <c r="B1942" s="30" t="s">
        <v>5686</v>
      </c>
      <c r="C1942" s="37">
        <v>160</v>
      </c>
      <c r="D1942" s="29">
        <v>10</v>
      </c>
      <c r="E1942" s="42" t="s">
        <v>5687</v>
      </c>
      <c r="F1942" s="29"/>
      <c r="G1942" s="29" t="s">
        <v>731</v>
      </c>
      <c r="H1942" s="29" t="s">
        <v>386</v>
      </c>
    </row>
    <row r="1943" spans="1:8" s="1" customFormat="1" ht="20.85" customHeight="1" x14ac:dyDescent="0.25">
      <c r="A1943" s="29" t="s">
        <v>5688</v>
      </c>
      <c r="B1943" s="30" t="s">
        <v>5689</v>
      </c>
      <c r="C1943" s="37">
        <v>385</v>
      </c>
      <c r="D1943" s="29">
        <v>10</v>
      </c>
      <c r="E1943" s="42" t="s">
        <v>5690</v>
      </c>
      <c r="F1943" s="29" t="s">
        <v>16790</v>
      </c>
      <c r="G1943" s="29" t="s">
        <v>731</v>
      </c>
      <c r="H1943" s="29" t="s">
        <v>386</v>
      </c>
    </row>
    <row r="1944" spans="1:8" s="1" customFormat="1" ht="20.85" customHeight="1" x14ac:dyDescent="0.25">
      <c r="A1944" s="29" t="s">
        <v>5691</v>
      </c>
      <c r="B1944" s="30" t="s">
        <v>5692</v>
      </c>
      <c r="C1944" s="37">
        <v>385</v>
      </c>
      <c r="D1944" s="29">
        <v>10</v>
      </c>
      <c r="E1944" s="42" t="s">
        <v>5693</v>
      </c>
      <c r="F1944" s="29" t="s">
        <v>16790</v>
      </c>
      <c r="G1944" s="29" t="s">
        <v>731</v>
      </c>
      <c r="H1944" s="29" t="s">
        <v>386</v>
      </c>
    </row>
    <row r="1945" spans="1:8" s="1" customFormat="1" ht="20.85" customHeight="1" x14ac:dyDescent="0.25">
      <c r="A1945" s="29" t="s">
        <v>5694</v>
      </c>
      <c r="B1945" s="30" t="s">
        <v>5695</v>
      </c>
      <c r="C1945" s="37">
        <v>385</v>
      </c>
      <c r="D1945" s="29">
        <v>10</v>
      </c>
      <c r="E1945" s="42" t="s">
        <v>5696</v>
      </c>
      <c r="F1945" s="29" t="s">
        <v>16790</v>
      </c>
      <c r="G1945" s="29" t="s">
        <v>731</v>
      </c>
      <c r="H1945" s="29" t="s">
        <v>386</v>
      </c>
    </row>
    <row r="1946" spans="1:8" s="1" customFormat="1" ht="20.85" customHeight="1" x14ac:dyDescent="0.25">
      <c r="A1946" s="29" t="s">
        <v>5697</v>
      </c>
      <c r="B1946" s="30" t="s">
        <v>5698</v>
      </c>
      <c r="C1946" s="37">
        <v>385</v>
      </c>
      <c r="D1946" s="29">
        <v>10</v>
      </c>
      <c r="E1946" s="42" t="s">
        <v>5699</v>
      </c>
      <c r="F1946" s="29" t="s">
        <v>16790</v>
      </c>
      <c r="G1946" s="29" t="s">
        <v>731</v>
      </c>
      <c r="H1946" s="29" t="s">
        <v>386</v>
      </c>
    </row>
    <row r="1947" spans="1:8" s="1" customFormat="1" ht="20.85" customHeight="1" x14ac:dyDescent="0.25">
      <c r="A1947" s="29" t="s">
        <v>5700</v>
      </c>
      <c r="B1947" s="30" t="s">
        <v>5701</v>
      </c>
      <c r="C1947" s="37">
        <v>385</v>
      </c>
      <c r="D1947" s="29">
        <v>10</v>
      </c>
      <c r="E1947" s="42" t="s">
        <v>5702</v>
      </c>
      <c r="F1947" s="29" t="s">
        <v>16790</v>
      </c>
      <c r="G1947" s="29" t="s">
        <v>731</v>
      </c>
      <c r="H1947" s="29" t="s">
        <v>386</v>
      </c>
    </row>
    <row r="1948" spans="1:8" s="1" customFormat="1" ht="20.85" customHeight="1" x14ac:dyDescent="0.25">
      <c r="A1948" s="29" t="s">
        <v>5703</v>
      </c>
      <c r="B1948" s="30" t="s">
        <v>5704</v>
      </c>
      <c r="C1948" s="37">
        <v>385</v>
      </c>
      <c r="D1948" s="29">
        <v>10</v>
      </c>
      <c r="E1948" s="42" t="s">
        <v>5705</v>
      </c>
      <c r="F1948" s="29" t="s">
        <v>16790</v>
      </c>
      <c r="G1948" s="29" t="s">
        <v>731</v>
      </c>
      <c r="H1948" s="29" t="s">
        <v>386</v>
      </c>
    </row>
    <row r="1949" spans="1:8" s="1" customFormat="1" ht="20.85" customHeight="1" x14ac:dyDescent="0.25">
      <c r="A1949" s="29" t="s">
        <v>5706</v>
      </c>
      <c r="B1949" s="30" t="s">
        <v>5707</v>
      </c>
      <c r="C1949" s="37">
        <v>339</v>
      </c>
      <c r="D1949" s="29">
        <v>10</v>
      </c>
      <c r="E1949" s="42" t="s">
        <v>5708</v>
      </c>
      <c r="F1949" s="29" t="s">
        <v>16790</v>
      </c>
      <c r="G1949" s="29" t="s">
        <v>731</v>
      </c>
      <c r="H1949" s="29" t="s">
        <v>386</v>
      </c>
    </row>
    <row r="1950" spans="1:8" s="1" customFormat="1" ht="20.85" customHeight="1" x14ac:dyDescent="0.25">
      <c r="A1950" s="29" t="s">
        <v>5709</v>
      </c>
      <c r="B1950" s="30" t="s">
        <v>5710</v>
      </c>
      <c r="C1950" s="37">
        <v>339</v>
      </c>
      <c r="D1950" s="29">
        <v>10</v>
      </c>
      <c r="E1950" s="42" t="s">
        <v>5711</v>
      </c>
      <c r="F1950" s="29" t="s">
        <v>16790</v>
      </c>
      <c r="G1950" s="29" t="s">
        <v>731</v>
      </c>
      <c r="H1950" s="29" t="s">
        <v>386</v>
      </c>
    </row>
    <row r="1951" spans="1:8" s="1" customFormat="1" ht="20.85" customHeight="1" x14ac:dyDescent="0.25">
      <c r="A1951" s="29" t="s">
        <v>5712</v>
      </c>
      <c r="B1951" s="30" t="s">
        <v>5713</v>
      </c>
      <c r="C1951" s="37">
        <v>339</v>
      </c>
      <c r="D1951" s="29">
        <v>10</v>
      </c>
      <c r="E1951" s="42" t="s">
        <v>5714</v>
      </c>
      <c r="F1951" s="29" t="s">
        <v>16790</v>
      </c>
      <c r="G1951" s="29" t="s">
        <v>731</v>
      </c>
      <c r="H1951" s="29" t="s">
        <v>386</v>
      </c>
    </row>
    <row r="1952" spans="1:8" s="1" customFormat="1" ht="20.85" customHeight="1" x14ac:dyDescent="0.25">
      <c r="A1952" s="29" t="s">
        <v>5715</v>
      </c>
      <c r="B1952" s="30" t="s">
        <v>5716</v>
      </c>
      <c r="C1952" s="37">
        <v>339</v>
      </c>
      <c r="D1952" s="29">
        <v>10</v>
      </c>
      <c r="E1952" s="42" t="s">
        <v>5717</v>
      </c>
      <c r="F1952" s="29" t="s">
        <v>16790</v>
      </c>
      <c r="G1952" s="29" t="s">
        <v>731</v>
      </c>
      <c r="H1952" s="29" t="s">
        <v>386</v>
      </c>
    </row>
    <row r="1953" spans="1:8" s="1" customFormat="1" ht="20.85" customHeight="1" x14ac:dyDescent="0.25">
      <c r="A1953" s="29" t="s">
        <v>5718</v>
      </c>
      <c r="B1953" s="30" t="s">
        <v>5719</v>
      </c>
      <c r="C1953" s="37">
        <v>339</v>
      </c>
      <c r="D1953" s="29">
        <v>10</v>
      </c>
      <c r="E1953" s="42" t="s">
        <v>5720</v>
      </c>
      <c r="F1953" s="29" t="s">
        <v>16790</v>
      </c>
      <c r="G1953" s="29" t="s">
        <v>731</v>
      </c>
      <c r="H1953" s="29" t="s">
        <v>386</v>
      </c>
    </row>
    <row r="1954" spans="1:8" s="1" customFormat="1" ht="20.85" customHeight="1" x14ac:dyDescent="0.25">
      <c r="A1954" s="29" t="s">
        <v>5721</v>
      </c>
      <c r="B1954" s="30" t="s">
        <v>5722</v>
      </c>
      <c r="C1954" s="37">
        <v>339</v>
      </c>
      <c r="D1954" s="29">
        <v>10</v>
      </c>
      <c r="E1954" s="42" t="s">
        <v>5723</v>
      </c>
      <c r="F1954" s="29" t="s">
        <v>16790</v>
      </c>
      <c r="G1954" s="29" t="s">
        <v>731</v>
      </c>
      <c r="H1954" s="29" t="s">
        <v>386</v>
      </c>
    </row>
    <row r="1955" spans="1:8" s="1" customFormat="1" ht="20.85" customHeight="1" x14ac:dyDescent="0.25">
      <c r="A1955" s="29" t="s">
        <v>5724</v>
      </c>
      <c r="B1955" s="30" t="s">
        <v>5725</v>
      </c>
      <c r="C1955" s="37">
        <v>474</v>
      </c>
      <c r="D1955" s="29">
        <v>10</v>
      </c>
      <c r="E1955" s="42" t="s">
        <v>5726</v>
      </c>
      <c r="F1955" s="29" t="s">
        <v>16790</v>
      </c>
      <c r="G1955" s="29" t="s">
        <v>731</v>
      </c>
      <c r="H1955" s="29" t="s">
        <v>386</v>
      </c>
    </row>
    <row r="1956" spans="1:8" s="1" customFormat="1" ht="20.85" customHeight="1" x14ac:dyDescent="0.25">
      <c r="A1956" s="29" t="s">
        <v>5727</v>
      </c>
      <c r="B1956" s="30" t="s">
        <v>5728</v>
      </c>
      <c r="C1956" s="37">
        <v>474</v>
      </c>
      <c r="D1956" s="29">
        <v>10</v>
      </c>
      <c r="E1956" s="42" t="s">
        <v>5729</v>
      </c>
      <c r="F1956" s="29" t="s">
        <v>16790</v>
      </c>
      <c r="G1956" s="29" t="s">
        <v>731</v>
      </c>
      <c r="H1956" s="29" t="s">
        <v>386</v>
      </c>
    </row>
    <row r="1957" spans="1:8" s="1" customFormat="1" ht="20.85" customHeight="1" x14ac:dyDescent="0.25">
      <c r="A1957" s="29" t="s">
        <v>5730</v>
      </c>
      <c r="B1957" s="30" t="s">
        <v>5731</v>
      </c>
      <c r="C1957" s="37">
        <v>474</v>
      </c>
      <c r="D1957" s="29">
        <v>10</v>
      </c>
      <c r="E1957" s="42" t="s">
        <v>5732</v>
      </c>
      <c r="F1957" s="29" t="s">
        <v>16790</v>
      </c>
      <c r="G1957" s="29" t="s">
        <v>731</v>
      </c>
      <c r="H1957" s="29" t="s">
        <v>386</v>
      </c>
    </row>
    <row r="1958" spans="1:8" s="1" customFormat="1" ht="20.85" customHeight="1" x14ac:dyDescent="0.25">
      <c r="A1958" s="29" t="s">
        <v>5733</v>
      </c>
      <c r="B1958" s="30" t="s">
        <v>5734</v>
      </c>
      <c r="C1958" s="37">
        <v>474</v>
      </c>
      <c r="D1958" s="29">
        <v>10</v>
      </c>
      <c r="E1958" s="42" t="s">
        <v>5735</v>
      </c>
      <c r="F1958" s="29" t="s">
        <v>16790</v>
      </c>
      <c r="G1958" s="29" t="s">
        <v>731</v>
      </c>
      <c r="H1958" s="29" t="s">
        <v>386</v>
      </c>
    </row>
    <row r="1959" spans="1:8" s="1" customFormat="1" ht="20.85" customHeight="1" x14ac:dyDescent="0.25">
      <c r="A1959" s="29" t="s">
        <v>5736</v>
      </c>
      <c r="B1959" s="30" t="s">
        <v>5737</v>
      </c>
      <c r="C1959" s="37">
        <v>474</v>
      </c>
      <c r="D1959" s="29">
        <v>10</v>
      </c>
      <c r="E1959" s="42" t="s">
        <v>5738</v>
      </c>
      <c r="F1959" s="29" t="s">
        <v>16790</v>
      </c>
      <c r="G1959" s="29" t="s">
        <v>731</v>
      </c>
      <c r="H1959" s="29" t="s">
        <v>386</v>
      </c>
    </row>
    <row r="1960" spans="1:8" s="1" customFormat="1" ht="20.85" customHeight="1" x14ac:dyDescent="0.25">
      <c r="A1960" s="29" t="s">
        <v>5739</v>
      </c>
      <c r="B1960" s="30" t="s">
        <v>5740</v>
      </c>
      <c r="C1960" s="37">
        <v>474</v>
      </c>
      <c r="D1960" s="29">
        <v>10</v>
      </c>
      <c r="E1960" s="42" t="s">
        <v>5741</v>
      </c>
      <c r="F1960" s="29" t="s">
        <v>16790</v>
      </c>
      <c r="G1960" s="29" t="s">
        <v>731</v>
      </c>
      <c r="H1960" s="29" t="s">
        <v>386</v>
      </c>
    </row>
    <row r="1961" spans="1:8" s="1" customFormat="1" ht="20.85" customHeight="1" x14ac:dyDescent="0.25">
      <c r="A1961" s="29" t="s">
        <v>5742</v>
      </c>
      <c r="B1961" s="30" t="s">
        <v>5743</v>
      </c>
      <c r="C1961" s="37">
        <v>385</v>
      </c>
      <c r="D1961" s="29">
        <v>10</v>
      </c>
      <c r="E1961" s="42" t="s">
        <v>5744</v>
      </c>
      <c r="F1961" s="29" t="s">
        <v>16790</v>
      </c>
      <c r="G1961" s="29" t="s">
        <v>731</v>
      </c>
      <c r="H1961" s="29" t="s">
        <v>386</v>
      </c>
    </row>
    <row r="1962" spans="1:8" s="1" customFormat="1" ht="20.85" customHeight="1" x14ac:dyDescent="0.25">
      <c r="A1962" s="29" t="s">
        <v>5745</v>
      </c>
      <c r="B1962" s="30" t="s">
        <v>5746</v>
      </c>
      <c r="C1962" s="37">
        <v>385</v>
      </c>
      <c r="D1962" s="29">
        <v>10</v>
      </c>
      <c r="E1962" s="42" t="s">
        <v>5747</v>
      </c>
      <c r="F1962" s="29" t="s">
        <v>16790</v>
      </c>
      <c r="G1962" s="29" t="s">
        <v>731</v>
      </c>
      <c r="H1962" s="29" t="s">
        <v>386</v>
      </c>
    </row>
    <row r="1963" spans="1:8" s="1" customFormat="1" ht="20.85" customHeight="1" x14ac:dyDescent="0.25">
      <c r="A1963" s="29" t="s">
        <v>5748</v>
      </c>
      <c r="B1963" s="30" t="s">
        <v>5749</v>
      </c>
      <c r="C1963" s="37">
        <v>385</v>
      </c>
      <c r="D1963" s="29">
        <v>10</v>
      </c>
      <c r="E1963" s="42" t="s">
        <v>5750</v>
      </c>
      <c r="F1963" s="29" t="s">
        <v>16790</v>
      </c>
      <c r="G1963" s="29" t="s">
        <v>731</v>
      </c>
      <c r="H1963" s="29" t="s">
        <v>386</v>
      </c>
    </row>
    <row r="1964" spans="1:8" s="1" customFormat="1" ht="20.85" customHeight="1" x14ac:dyDescent="0.25">
      <c r="A1964" s="29" t="s">
        <v>5751</v>
      </c>
      <c r="B1964" s="30" t="s">
        <v>5752</v>
      </c>
      <c r="C1964" s="37">
        <v>385</v>
      </c>
      <c r="D1964" s="29">
        <v>10</v>
      </c>
      <c r="E1964" s="42" t="s">
        <v>5753</v>
      </c>
      <c r="F1964" s="29" t="s">
        <v>16790</v>
      </c>
      <c r="G1964" s="29" t="s">
        <v>731</v>
      </c>
      <c r="H1964" s="29" t="s">
        <v>386</v>
      </c>
    </row>
    <row r="1965" spans="1:8" s="1" customFormat="1" ht="20.85" customHeight="1" x14ac:dyDescent="0.25">
      <c r="A1965" s="29" t="s">
        <v>5754</v>
      </c>
      <c r="B1965" s="30" t="s">
        <v>5755</v>
      </c>
      <c r="C1965" s="37">
        <v>385</v>
      </c>
      <c r="D1965" s="29">
        <v>10</v>
      </c>
      <c r="E1965" s="42" t="s">
        <v>5756</v>
      </c>
      <c r="F1965" s="29" t="s">
        <v>16790</v>
      </c>
      <c r="G1965" s="29" t="s">
        <v>731</v>
      </c>
      <c r="H1965" s="29" t="s">
        <v>386</v>
      </c>
    </row>
    <row r="1966" spans="1:8" s="1" customFormat="1" ht="20.85" customHeight="1" x14ac:dyDescent="0.25">
      <c r="A1966" s="29" t="s">
        <v>5757</v>
      </c>
      <c r="B1966" s="30" t="s">
        <v>5758</v>
      </c>
      <c r="C1966" s="37">
        <v>385</v>
      </c>
      <c r="D1966" s="29">
        <v>10</v>
      </c>
      <c r="E1966" s="42" t="s">
        <v>5759</v>
      </c>
      <c r="F1966" s="29" t="s">
        <v>16790</v>
      </c>
      <c r="G1966" s="29" t="s">
        <v>731</v>
      </c>
      <c r="H1966" s="29" t="s">
        <v>386</v>
      </c>
    </row>
    <row r="1967" spans="1:8" s="1" customFormat="1" ht="20.85" customHeight="1" x14ac:dyDescent="0.25">
      <c r="A1967" s="29" t="s">
        <v>5760</v>
      </c>
      <c r="B1967" s="30" t="s">
        <v>5761</v>
      </c>
      <c r="C1967" s="37">
        <v>427</v>
      </c>
      <c r="D1967" s="29">
        <v>10</v>
      </c>
      <c r="E1967" s="42" t="s">
        <v>5762</v>
      </c>
      <c r="F1967" s="29" t="s">
        <v>16790</v>
      </c>
      <c r="G1967" s="29" t="s">
        <v>731</v>
      </c>
      <c r="H1967" s="29" t="s">
        <v>386</v>
      </c>
    </row>
    <row r="1968" spans="1:8" s="1" customFormat="1" ht="20.85" customHeight="1" x14ac:dyDescent="0.25">
      <c r="A1968" s="29" t="s">
        <v>5763</v>
      </c>
      <c r="B1968" s="30" t="s">
        <v>5764</v>
      </c>
      <c r="C1968" s="37">
        <v>427</v>
      </c>
      <c r="D1968" s="29">
        <v>10</v>
      </c>
      <c r="E1968" s="42" t="s">
        <v>5765</v>
      </c>
      <c r="F1968" s="29" t="s">
        <v>16790</v>
      </c>
      <c r="G1968" s="29" t="s">
        <v>731</v>
      </c>
      <c r="H1968" s="29" t="s">
        <v>386</v>
      </c>
    </row>
    <row r="1969" spans="1:8" s="1" customFormat="1" ht="20.85" customHeight="1" x14ac:dyDescent="0.25">
      <c r="A1969" s="29" t="s">
        <v>5766</v>
      </c>
      <c r="B1969" s="30" t="s">
        <v>5767</v>
      </c>
      <c r="C1969" s="37">
        <v>427</v>
      </c>
      <c r="D1969" s="29">
        <v>10</v>
      </c>
      <c r="E1969" s="42" t="s">
        <v>5768</v>
      </c>
      <c r="F1969" s="29" t="s">
        <v>16790</v>
      </c>
      <c r="G1969" s="29" t="s">
        <v>731</v>
      </c>
      <c r="H1969" s="29" t="s">
        <v>386</v>
      </c>
    </row>
    <row r="1970" spans="1:8" s="1" customFormat="1" ht="20.85" customHeight="1" x14ac:dyDescent="0.25">
      <c r="A1970" s="29" t="s">
        <v>5769</v>
      </c>
      <c r="B1970" s="30" t="s">
        <v>5770</v>
      </c>
      <c r="C1970" s="37">
        <v>427</v>
      </c>
      <c r="D1970" s="29">
        <v>10</v>
      </c>
      <c r="E1970" s="42" t="s">
        <v>5771</v>
      </c>
      <c r="F1970" s="29" t="s">
        <v>16790</v>
      </c>
      <c r="G1970" s="29" t="s">
        <v>731</v>
      </c>
      <c r="H1970" s="29" t="s">
        <v>386</v>
      </c>
    </row>
    <row r="1971" spans="1:8" s="1" customFormat="1" ht="20.85" customHeight="1" x14ac:dyDescent="0.25">
      <c r="A1971" s="29" t="s">
        <v>5772</v>
      </c>
      <c r="B1971" s="30" t="s">
        <v>5773</v>
      </c>
      <c r="C1971" s="37">
        <v>427</v>
      </c>
      <c r="D1971" s="29">
        <v>10</v>
      </c>
      <c r="E1971" s="42" t="s">
        <v>5774</v>
      </c>
      <c r="F1971" s="29" t="s">
        <v>16790</v>
      </c>
      <c r="G1971" s="29" t="s">
        <v>731</v>
      </c>
      <c r="H1971" s="29" t="s">
        <v>386</v>
      </c>
    </row>
    <row r="1972" spans="1:8" s="1" customFormat="1" ht="20.85" customHeight="1" x14ac:dyDescent="0.25">
      <c r="A1972" s="29" t="s">
        <v>5775</v>
      </c>
      <c r="B1972" s="30" t="s">
        <v>5776</v>
      </c>
      <c r="C1972" s="37">
        <v>427</v>
      </c>
      <c r="D1972" s="29">
        <v>10</v>
      </c>
      <c r="E1972" s="42" t="s">
        <v>5777</v>
      </c>
      <c r="F1972" s="29" t="s">
        <v>16790</v>
      </c>
      <c r="G1972" s="29" t="s">
        <v>731</v>
      </c>
      <c r="H1972" s="29" t="s">
        <v>386</v>
      </c>
    </row>
    <row r="1973" spans="1:8" s="1" customFormat="1" ht="20.85" customHeight="1" x14ac:dyDescent="0.25">
      <c r="A1973" s="29" t="s">
        <v>5778</v>
      </c>
      <c r="B1973" s="30" t="s">
        <v>5779</v>
      </c>
      <c r="C1973" s="37">
        <v>574</v>
      </c>
      <c r="D1973" s="29">
        <v>10</v>
      </c>
      <c r="E1973" s="42" t="s">
        <v>5780</v>
      </c>
      <c r="F1973" s="29" t="s">
        <v>16790</v>
      </c>
      <c r="G1973" s="29" t="s">
        <v>731</v>
      </c>
      <c r="H1973" s="29" t="s">
        <v>386</v>
      </c>
    </row>
    <row r="1974" spans="1:8" s="1" customFormat="1" ht="20.85" customHeight="1" x14ac:dyDescent="0.25">
      <c r="A1974" s="29" t="s">
        <v>5781</v>
      </c>
      <c r="B1974" s="30" t="s">
        <v>5782</v>
      </c>
      <c r="C1974" s="37">
        <v>574</v>
      </c>
      <c r="D1974" s="29">
        <v>10</v>
      </c>
      <c r="E1974" s="42" t="s">
        <v>5783</v>
      </c>
      <c r="F1974" s="29" t="s">
        <v>16790</v>
      </c>
      <c r="G1974" s="29" t="s">
        <v>731</v>
      </c>
      <c r="H1974" s="29" t="s">
        <v>386</v>
      </c>
    </row>
    <row r="1975" spans="1:8" s="1" customFormat="1" ht="20.85" customHeight="1" x14ac:dyDescent="0.25">
      <c r="A1975" s="29" t="s">
        <v>5784</v>
      </c>
      <c r="B1975" s="30" t="s">
        <v>5785</v>
      </c>
      <c r="C1975" s="37">
        <v>574</v>
      </c>
      <c r="D1975" s="29">
        <v>10</v>
      </c>
      <c r="E1975" s="42" t="s">
        <v>5786</v>
      </c>
      <c r="F1975" s="29" t="s">
        <v>16790</v>
      </c>
      <c r="G1975" s="29" t="s">
        <v>731</v>
      </c>
      <c r="H1975" s="29" t="s">
        <v>386</v>
      </c>
    </row>
    <row r="1976" spans="1:8" s="1" customFormat="1" ht="20.85" customHeight="1" x14ac:dyDescent="0.25">
      <c r="A1976" s="29" t="s">
        <v>5787</v>
      </c>
      <c r="B1976" s="30" t="s">
        <v>5788</v>
      </c>
      <c r="C1976" s="37">
        <v>574</v>
      </c>
      <c r="D1976" s="29">
        <v>10</v>
      </c>
      <c r="E1976" s="42" t="s">
        <v>5789</v>
      </c>
      <c r="F1976" s="29" t="s">
        <v>16790</v>
      </c>
      <c r="G1976" s="29" t="s">
        <v>731</v>
      </c>
      <c r="H1976" s="29" t="s">
        <v>386</v>
      </c>
    </row>
    <row r="1977" spans="1:8" s="1" customFormat="1" ht="20.85" customHeight="1" x14ac:dyDescent="0.25">
      <c r="A1977" s="29" t="s">
        <v>5790</v>
      </c>
      <c r="B1977" s="30" t="s">
        <v>5791</v>
      </c>
      <c r="C1977" s="37">
        <v>574</v>
      </c>
      <c r="D1977" s="29">
        <v>10</v>
      </c>
      <c r="E1977" s="42" t="s">
        <v>5792</v>
      </c>
      <c r="F1977" s="29" t="s">
        <v>16790</v>
      </c>
      <c r="G1977" s="29" t="s">
        <v>731</v>
      </c>
      <c r="H1977" s="29" t="s">
        <v>386</v>
      </c>
    </row>
    <row r="1978" spans="1:8" s="1" customFormat="1" ht="20.85" customHeight="1" x14ac:dyDescent="0.25">
      <c r="A1978" s="29" t="s">
        <v>5793</v>
      </c>
      <c r="B1978" s="30" t="s">
        <v>5794</v>
      </c>
      <c r="C1978" s="37">
        <v>574</v>
      </c>
      <c r="D1978" s="29">
        <v>10</v>
      </c>
      <c r="E1978" s="42" t="s">
        <v>5795</v>
      </c>
      <c r="F1978" s="29" t="s">
        <v>16790</v>
      </c>
      <c r="G1978" s="29" t="s">
        <v>731</v>
      </c>
      <c r="H1978" s="29" t="s">
        <v>386</v>
      </c>
    </row>
    <row r="1979" spans="1:8" s="1" customFormat="1" ht="20.85" customHeight="1" x14ac:dyDescent="0.25">
      <c r="A1979" s="29" t="s">
        <v>5796</v>
      </c>
      <c r="B1979" s="30" t="s">
        <v>5797</v>
      </c>
      <c r="C1979" s="37">
        <v>461</v>
      </c>
      <c r="D1979" s="29">
        <v>10</v>
      </c>
      <c r="E1979" s="42" t="s">
        <v>5798</v>
      </c>
      <c r="F1979" s="29" t="s">
        <v>16790</v>
      </c>
      <c r="G1979" s="29" t="s">
        <v>731</v>
      </c>
      <c r="H1979" s="29" t="s">
        <v>386</v>
      </c>
    </row>
    <row r="1980" spans="1:8" s="1" customFormat="1" ht="20.85" customHeight="1" x14ac:dyDescent="0.25">
      <c r="A1980" s="29" t="s">
        <v>5799</v>
      </c>
      <c r="B1980" s="30" t="s">
        <v>5800</v>
      </c>
      <c r="C1980" s="37">
        <v>461</v>
      </c>
      <c r="D1980" s="29">
        <v>10</v>
      </c>
      <c r="E1980" s="42" t="s">
        <v>5801</v>
      </c>
      <c r="F1980" s="29" t="s">
        <v>16790</v>
      </c>
      <c r="G1980" s="29" t="s">
        <v>731</v>
      </c>
      <c r="H1980" s="29" t="s">
        <v>386</v>
      </c>
    </row>
    <row r="1981" spans="1:8" s="1" customFormat="1" ht="20.85" customHeight="1" x14ac:dyDescent="0.25">
      <c r="A1981" s="29" t="s">
        <v>5802</v>
      </c>
      <c r="B1981" s="30" t="s">
        <v>5803</v>
      </c>
      <c r="C1981" s="37">
        <v>461</v>
      </c>
      <c r="D1981" s="29">
        <v>10</v>
      </c>
      <c r="E1981" s="42" t="s">
        <v>5804</v>
      </c>
      <c r="F1981" s="29" t="s">
        <v>16790</v>
      </c>
      <c r="G1981" s="29" t="s">
        <v>731</v>
      </c>
      <c r="H1981" s="29" t="s">
        <v>386</v>
      </c>
    </row>
    <row r="1982" spans="1:8" s="1" customFormat="1" ht="20.85" customHeight="1" x14ac:dyDescent="0.25">
      <c r="A1982" s="29" t="s">
        <v>5805</v>
      </c>
      <c r="B1982" s="30" t="s">
        <v>5806</v>
      </c>
      <c r="C1982" s="37">
        <v>461</v>
      </c>
      <c r="D1982" s="29">
        <v>10</v>
      </c>
      <c r="E1982" s="42" t="s">
        <v>5807</v>
      </c>
      <c r="F1982" s="29" t="s">
        <v>16790</v>
      </c>
      <c r="G1982" s="29" t="s">
        <v>731</v>
      </c>
      <c r="H1982" s="29" t="s">
        <v>386</v>
      </c>
    </row>
    <row r="1983" spans="1:8" s="1" customFormat="1" ht="20.85" customHeight="1" x14ac:dyDescent="0.25">
      <c r="A1983" s="29" t="s">
        <v>5808</v>
      </c>
      <c r="B1983" s="30" t="s">
        <v>5809</v>
      </c>
      <c r="C1983" s="37">
        <v>461</v>
      </c>
      <c r="D1983" s="29">
        <v>10</v>
      </c>
      <c r="E1983" s="42" t="s">
        <v>5810</v>
      </c>
      <c r="F1983" s="29" t="s">
        <v>16790</v>
      </c>
      <c r="G1983" s="29" t="s">
        <v>731</v>
      </c>
      <c r="H1983" s="29" t="s">
        <v>386</v>
      </c>
    </row>
    <row r="1984" spans="1:8" s="1" customFormat="1" ht="20.85" customHeight="1" x14ac:dyDescent="0.25">
      <c r="A1984" s="29" t="s">
        <v>5811</v>
      </c>
      <c r="B1984" s="30" t="s">
        <v>5812</v>
      </c>
      <c r="C1984" s="37">
        <v>461</v>
      </c>
      <c r="D1984" s="29">
        <v>10</v>
      </c>
      <c r="E1984" s="42" t="s">
        <v>5813</v>
      </c>
      <c r="F1984" s="29" t="s">
        <v>16790</v>
      </c>
      <c r="G1984" s="29" t="s">
        <v>731</v>
      </c>
      <c r="H1984" s="29" t="s">
        <v>386</v>
      </c>
    </row>
    <row r="1985" spans="1:8" s="1" customFormat="1" ht="20.85" customHeight="1" x14ac:dyDescent="0.25">
      <c r="A1985" s="29" t="s">
        <v>5814</v>
      </c>
      <c r="B1985" s="30" t="s">
        <v>5815</v>
      </c>
      <c r="C1985" s="37">
        <v>574</v>
      </c>
      <c r="D1985" s="29">
        <v>5</v>
      </c>
      <c r="E1985" s="42" t="s">
        <v>5816</v>
      </c>
      <c r="F1985" s="29" t="s">
        <v>16790</v>
      </c>
      <c r="G1985" s="29" t="s">
        <v>731</v>
      </c>
      <c r="H1985" s="29" t="s">
        <v>386</v>
      </c>
    </row>
    <row r="1986" spans="1:8" s="1" customFormat="1" ht="20.85" customHeight="1" x14ac:dyDescent="0.25">
      <c r="A1986" s="29" t="s">
        <v>5817</v>
      </c>
      <c r="B1986" s="30" t="s">
        <v>5818</v>
      </c>
      <c r="C1986" s="37">
        <v>574</v>
      </c>
      <c r="D1986" s="29">
        <v>5</v>
      </c>
      <c r="E1986" s="42" t="s">
        <v>5819</v>
      </c>
      <c r="F1986" s="29" t="s">
        <v>16790</v>
      </c>
      <c r="G1986" s="29" t="s">
        <v>731</v>
      </c>
      <c r="H1986" s="29" t="s">
        <v>386</v>
      </c>
    </row>
    <row r="1987" spans="1:8" s="1" customFormat="1" ht="20.85" customHeight="1" x14ac:dyDescent="0.25">
      <c r="A1987" s="29" t="s">
        <v>5820</v>
      </c>
      <c r="B1987" s="30" t="s">
        <v>5821</v>
      </c>
      <c r="C1987" s="37">
        <v>574</v>
      </c>
      <c r="D1987" s="29">
        <v>5</v>
      </c>
      <c r="E1987" s="42" t="s">
        <v>5822</v>
      </c>
      <c r="F1987" s="29" t="s">
        <v>16790</v>
      </c>
      <c r="G1987" s="29" t="s">
        <v>731</v>
      </c>
      <c r="H1987" s="29" t="s">
        <v>386</v>
      </c>
    </row>
    <row r="1988" spans="1:8" s="1" customFormat="1" ht="20.85" customHeight="1" x14ac:dyDescent="0.25">
      <c r="A1988" s="29" t="s">
        <v>5823</v>
      </c>
      <c r="B1988" s="30" t="s">
        <v>5824</v>
      </c>
      <c r="C1988" s="37">
        <v>574</v>
      </c>
      <c r="D1988" s="29">
        <v>5</v>
      </c>
      <c r="E1988" s="42" t="s">
        <v>5825</v>
      </c>
      <c r="F1988" s="29" t="s">
        <v>16790</v>
      </c>
      <c r="G1988" s="29" t="s">
        <v>731</v>
      </c>
      <c r="H1988" s="29" t="s">
        <v>386</v>
      </c>
    </row>
    <row r="1989" spans="1:8" s="1" customFormat="1" ht="20.85" customHeight="1" x14ac:dyDescent="0.25">
      <c r="A1989" s="29" t="s">
        <v>5826</v>
      </c>
      <c r="B1989" s="30" t="s">
        <v>5827</v>
      </c>
      <c r="C1989" s="37">
        <v>574</v>
      </c>
      <c r="D1989" s="29">
        <v>5</v>
      </c>
      <c r="E1989" s="42" t="s">
        <v>5828</v>
      </c>
      <c r="F1989" s="29" t="s">
        <v>16790</v>
      </c>
      <c r="G1989" s="29" t="s">
        <v>731</v>
      </c>
      <c r="H1989" s="29" t="s">
        <v>386</v>
      </c>
    </row>
    <row r="1990" spans="1:8" s="1" customFormat="1" ht="20.85" customHeight="1" x14ac:dyDescent="0.25">
      <c r="A1990" s="29" t="s">
        <v>5829</v>
      </c>
      <c r="B1990" s="30" t="s">
        <v>5830</v>
      </c>
      <c r="C1990" s="37">
        <v>574</v>
      </c>
      <c r="D1990" s="29">
        <v>5</v>
      </c>
      <c r="E1990" s="42" t="s">
        <v>5831</v>
      </c>
      <c r="F1990" s="29" t="s">
        <v>16790</v>
      </c>
      <c r="G1990" s="29" t="s">
        <v>731</v>
      </c>
      <c r="H1990" s="29" t="s">
        <v>386</v>
      </c>
    </row>
    <row r="1991" spans="1:8" s="1" customFormat="1" ht="20.85" customHeight="1" x14ac:dyDescent="0.25">
      <c r="A1991" s="29" t="s">
        <v>5832</v>
      </c>
      <c r="B1991" s="30" t="s">
        <v>5833</v>
      </c>
      <c r="C1991" s="37">
        <v>501</v>
      </c>
      <c r="D1991" s="29">
        <v>5</v>
      </c>
      <c r="E1991" s="42" t="s">
        <v>5834</v>
      </c>
      <c r="F1991" s="29" t="s">
        <v>16790</v>
      </c>
      <c r="G1991" s="29" t="s">
        <v>731</v>
      </c>
      <c r="H1991" s="29" t="s">
        <v>386</v>
      </c>
    </row>
    <row r="1992" spans="1:8" s="1" customFormat="1" ht="20.85" customHeight="1" x14ac:dyDescent="0.25">
      <c r="A1992" s="29" t="s">
        <v>5835</v>
      </c>
      <c r="B1992" s="30" t="s">
        <v>5836</v>
      </c>
      <c r="C1992" s="37">
        <v>501</v>
      </c>
      <c r="D1992" s="29">
        <v>5</v>
      </c>
      <c r="E1992" s="42" t="s">
        <v>5837</v>
      </c>
      <c r="F1992" s="29" t="s">
        <v>16790</v>
      </c>
      <c r="G1992" s="29" t="s">
        <v>731</v>
      </c>
      <c r="H1992" s="29" t="s">
        <v>386</v>
      </c>
    </row>
    <row r="1993" spans="1:8" s="1" customFormat="1" ht="20.85" customHeight="1" x14ac:dyDescent="0.25">
      <c r="A1993" s="29" t="s">
        <v>5838</v>
      </c>
      <c r="B1993" s="30" t="s">
        <v>5839</v>
      </c>
      <c r="C1993" s="37">
        <v>501</v>
      </c>
      <c r="D1993" s="29">
        <v>5</v>
      </c>
      <c r="E1993" s="42" t="s">
        <v>5840</v>
      </c>
      <c r="F1993" s="29" t="s">
        <v>16790</v>
      </c>
      <c r="G1993" s="29" t="s">
        <v>731</v>
      </c>
      <c r="H1993" s="29" t="s">
        <v>386</v>
      </c>
    </row>
    <row r="1994" spans="1:8" s="1" customFormat="1" ht="20.85" customHeight="1" x14ac:dyDescent="0.25">
      <c r="A1994" s="29" t="s">
        <v>5841</v>
      </c>
      <c r="B1994" s="30" t="s">
        <v>5842</v>
      </c>
      <c r="C1994" s="37">
        <v>501</v>
      </c>
      <c r="D1994" s="29">
        <v>5</v>
      </c>
      <c r="E1994" s="42" t="s">
        <v>5843</v>
      </c>
      <c r="F1994" s="29" t="s">
        <v>16790</v>
      </c>
      <c r="G1994" s="29" t="s">
        <v>731</v>
      </c>
      <c r="H1994" s="29" t="s">
        <v>386</v>
      </c>
    </row>
    <row r="1995" spans="1:8" s="1" customFormat="1" ht="20.85" customHeight="1" x14ac:dyDescent="0.25">
      <c r="A1995" s="29" t="s">
        <v>5844</v>
      </c>
      <c r="B1995" s="30" t="s">
        <v>5845</v>
      </c>
      <c r="C1995" s="37">
        <v>501</v>
      </c>
      <c r="D1995" s="29">
        <v>5</v>
      </c>
      <c r="E1995" s="42" t="s">
        <v>5846</v>
      </c>
      <c r="F1995" s="29" t="s">
        <v>16790</v>
      </c>
      <c r="G1995" s="29" t="s">
        <v>731</v>
      </c>
      <c r="H1995" s="29" t="s">
        <v>386</v>
      </c>
    </row>
    <row r="1996" spans="1:8" s="1" customFormat="1" ht="20.85" customHeight="1" x14ac:dyDescent="0.25">
      <c r="A1996" s="29" t="s">
        <v>5847</v>
      </c>
      <c r="B1996" s="30" t="s">
        <v>5848</v>
      </c>
      <c r="C1996" s="37">
        <v>501</v>
      </c>
      <c r="D1996" s="29">
        <v>5</v>
      </c>
      <c r="E1996" s="42" t="s">
        <v>5849</v>
      </c>
      <c r="F1996" s="29" t="s">
        <v>16790</v>
      </c>
      <c r="G1996" s="29" t="s">
        <v>731</v>
      </c>
      <c r="H1996" s="29" t="s">
        <v>386</v>
      </c>
    </row>
    <row r="1997" spans="1:8" s="1" customFormat="1" ht="20.85" customHeight="1" x14ac:dyDescent="0.25">
      <c r="A1997" s="29" t="s">
        <v>5850</v>
      </c>
      <c r="B1997" s="30" t="s">
        <v>5851</v>
      </c>
      <c r="C1997" s="37">
        <v>758</v>
      </c>
      <c r="D1997" s="29">
        <v>10</v>
      </c>
      <c r="E1997" s="42" t="s">
        <v>5852</v>
      </c>
      <c r="F1997" s="29" t="s">
        <v>16790</v>
      </c>
      <c r="G1997" s="29" t="s">
        <v>731</v>
      </c>
      <c r="H1997" s="29" t="s">
        <v>386</v>
      </c>
    </row>
    <row r="1998" spans="1:8" s="1" customFormat="1" ht="20.85" customHeight="1" x14ac:dyDescent="0.25">
      <c r="A1998" s="29" t="s">
        <v>5853</v>
      </c>
      <c r="B1998" s="30" t="s">
        <v>5854</v>
      </c>
      <c r="C1998" s="37">
        <v>758</v>
      </c>
      <c r="D1998" s="29">
        <v>10</v>
      </c>
      <c r="E1998" s="42" t="s">
        <v>5855</v>
      </c>
      <c r="F1998" s="29" t="s">
        <v>16790</v>
      </c>
      <c r="G1998" s="29" t="s">
        <v>731</v>
      </c>
      <c r="H1998" s="29" t="s">
        <v>386</v>
      </c>
    </row>
    <row r="1999" spans="1:8" s="1" customFormat="1" ht="20.85" customHeight="1" x14ac:dyDescent="0.25">
      <c r="A1999" s="29" t="s">
        <v>5856</v>
      </c>
      <c r="B1999" s="30" t="s">
        <v>5857</v>
      </c>
      <c r="C1999" s="37">
        <v>1538</v>
      </c>
      <c r="D1999" s="29">
        <v>10</v>
      </c>
      <c r="E1999" s="42" t="s">
        <v>5858</v>
      </c>
      <c r="F1999" s="29" t="s">
        <v>16790</v>
      </c>
      <c r="G1999" s="29" t="s">
        <v>731</v>
      </c>
      <c r="H1999" s="29" t="s">
        <v>386</v>
      </c>
    </row>
    <row r="2000" spans="1:8" s="1" customFormat="1" ht="20.85" customHeight="1" x14ac:dyDescent="0.25">
      <c r="A2000" s="29" t="s">
        <v>5859</v>
      </c>
      <c r="B2000" s="30" t="s">
        <v>5860</v>
      </c>
      <c r="C2000" s="37">
        <v>758</v>
      </c>
      <c r="D2000" s="29">
        <v>10</v>
      </c>
      <c r="E2000" s="42" t="s">
        <v>5861</v>
      </c>
      <c r="F2000" s="29" t="s">
        <v>16790</v>
      </c>
      <c r="G2000" s="29" t="s">
        <v>731</v>
      </c>
      <c r="H2000" s="29" t="s">
        <v>386</v>
      </c>
    </row>
    <row r="2001" spans="1:8" s="1" customFormat="1" ht="20.85" customHeight="1" x14ac:dyDescent="0.25">
      <c r="A2001" s="29" t="s">
        <v>5862</v>
      </c>
      <c r="B2001" s="30" t="s">
        <v>5863</v>
      </c>
      <c r="C2001" s="37">
        <v>1538</v>
      </c>
      <c r="D2001" s="29">
        <v>10</v>
      </c>
      <c r="E2001" s="42" t="s">
        <v>5864</v>
      </c>
      <c r="F2001" s="29" t="s">
        <v>16790</v>
      </c>
      <c r="G2001" s="29" t="s">
        <v>731</v>
      </c>
      <c r="H2001" s="29" t="s">
        <v>386</v>
      </c>
    </row>
    <row r="2002" spans="1:8" s="1" customFormat="1" ht="20.85" customHeight="1" x14ac:dyDescent="0.25">
      <c r="A2002" s="29" t="s">
        <v>5865</v>
      </c>
      <c r="B2002" s="30" t="s">
        <v>5866</v>
      </c>
      <c r="C2002" s="37">
        <v>758</v>
      </c>
      <c r="D2002" s="29">
        <v>10</v>
      </c>
      <c r="E2002" s="42" t="s">
        <v>5867</v>
      </c>
      <c r="F2002" s="29" t="s">
        <v>16790</v>
      </c>
      <c r="G2002" s="29" t="s">
        <v>731</v>
      </c>
      <c r="H2002" s="29" t="s">
        <v>386</v>
      </c>
    </row>
    <row r="2003" spans="1:8" s="1" customFormat="1" ht="20.85" customHeight="1" x14ac:dyDescent="0.25">
      <c r="A2003" s="29" t="s">
        <v>5868</v>
      </c>
      <c r="B2003" s="30" t="s">
        <v>5860</v>
      </c>
      <c r="C2003" s="37">
        <v>758</v>
      </c>
      <c r="D2003" s="29">
        <v>10</v>
      </c>
      <c r="E2003" s="42" t="s">
        <v>5869</v>
      </c>
      <c r="F2003" s="29" t="s">
        <v>16790</v>
      </c>
      <c r="G2003" s="29" t="s">
        <v>731</v>
      </c>
      <c r="H2003" s="29" t="s">
        <v>386</v>
      </c>
    </row>
    <row r="2004" spans="1:8" s="1" customFormat="1" ht="20.85" customHeight="1" x14ac:dyDescent="0.25">
      <c r="A2004" s="29" t="s">
        <v>5870</v>
      </c>
      <c r="B2004" s="30" t="s">
        <v>5863</v>
      </c>
      <c r="C2004" s="37">
        <v>1538</v>
      </c>
      <c r="D2004" s="29">
        <v>1</v>
      </c>
      <c r="E2004" s="42" t="s">
        <v>5871</v>
      </c>
      <c r="F2004" s="29" t="s">
        <v>16790</v>
      </c>
      <c r="G2004" s="29" t="s">
        <v>731</v>
      </c>
      <c r="H2004" s="29" t="s">
        <v>386</v>
      </c>
    </row>
    <row r="2005" spans="1:8" s="1" customFormat="1" ht="20.85" customHeight="1" x14ac:dyDescent="0.25">
      <c r="A2005" s="29" t="s">
        <v>5872</v>
      </c>
      <c r="B2005" s="30" t="s">
        <v>5873</v>
      </c>
      <c r="C2005" s="37">
        <v>547</v>
      </c>
      <c r="D2005" s="29">
        <v>10</v>
      </c>
      <c r="E2005" s="42" t="s">
        <v>5874</v>
      </c>
      <c r="F2005" s="29" t="s">
        <v>16790</v>
      </c>
      <c r="G2005" s="29" t="s">
        <v>731</v>
      </c>
      <c r="H2005" s="29" t="s">
        <v>386</v>
      </c>
    </row>
    <row r="2006" spans="1:8" s="1" customFormat="1" ht="20.85" customHeight="1" x14ac:dyDescent="0.25">
      <c r="A2006" s="29" t="s">
        <v>5875</v>
      </c>
      <c r="B2006" s="30" t="s">
        <v>5876</v>
      </c>
      <c r="C2006" s="37">
        <v>547</v>
      </c>
      <c r="D2006" s="29">
        <v>10</v>
      </c>
      <c r="E2006" s="42" t="s">
        <v>5877</v>
      </c>
      <c r="F2006" s="29" t="s">
        <v>16790</v>
      </c>
      <c r="G2006" s="29" t="s">
        <v>731</v>
      </c>
      <c r="H2006" s="29" t="s">
        <v>386</v>
      </c>
    </row>
    <row r="2007" spans="1:8" s="1" customFormat="1" ht="20.85" customHeight="1" x14ac:dyDescent="0.25">
      <c r="A2007" s="29" t="s">
        <v>5878</v>
      </c>
      <c r="B2007" s="30" t="s">
        <v>5879</v>
      </c>
      <c r="C2007" s="37">
        <v>547</v>
      </c>
      <c r="D2007" s="29">
        <v>10</v>
      </c>
      <c r="E2007" s="42" t="s">
        <v>5880</v>
      </c>
      <c r="F2007" s="29" t="s">
        <v>16790</v>
      </c>
      <c r="G2007" s="29" t="s">
        <v>731</v>
      </c>
      <c r="H2007" s="29" t="s">
        <v>386</v>
      </c>
    </row>
    <row r="2008" spans="1:8" s="1" customFormat="1" ht="20.85" customHeight="1" x14ac:dyDescent="0.25">
      <c r="A2008" s="29" t="s">
        <v>5881</v>
      </c>
      <c r="B2008" s="30" t="s">
        <v>5882</v>
      </c>
      <c r="C2008" s="37">
        <v>547</v>
      </c>
      <c r="D2008" s="29">
        <v>1</v>
      </c>
      <c r="E2008" s="42" t="s">
        <v>5883</v>
      </c>
      <c r="F2008" s="29" t="s">
        <v>16790</v>
      </c>
      <c r="G2008" s="29" t="s">
        <v>731</v>
      </c>
      <c r="H2008" s="29" t="s">
        <v>386</v>
      </c>
    </row>
    <row r="2009" spans="1:8" s="1" customFormat="1" ht="20.85" customHeight="1" x14ac:dyDescent="0.25">
      <c r="A2009" s="29" t="s">
        <v>5884</v>
      </c>
      <c r="B2009" s="30" t="s">
        <v>5885</v>
      </c>
      <c r="C2009" s="37">
        <v>547</v>
      </c>
      <c r="D2009" s="29">
        <v>10</v>
      </c>
      <c r="E2009" s="42" t="s">
        <v>5886</v>
      </c>
      <c r="F2009" s="29" t="s">
        <v>16790</v>
      </c>
      <c r="G2009" s="29" t="s">
        <v>731</v>
      </c>
      <c r="H2009" s="29" t="s">
        <v>386</v>
      </c>
    </row>
    <row r="2010" spans="1:8" s="1" customFormat="1" ht="20.85" customHeight="1" x14ac:dyDescent="0.25">
      <c r="A2010" s="29" t="s">
        <v>5887</v>
      </c>
      <c r="B2010" s="30" t="s">
        <v>5888</v>
      </c>
      <c r="C2010" s="37">
        <v>547</v>
      </c>
      <c r="D2010" s="29">
        <v>10</v>
      </c>
      <c r="E2010" s="42" t="s">
        <v>5889</v>
      </c>
      <c r="F2010" s="29" t="s">
        <v>16790</v>
      </c>
      <c r="G2010" s="29" t="s">
        <v>731</v>
      </c>
      <c r="H2010" s="29" t="s">
        <v>386</v>
      </c>
    </row>
    <row r="2011" spans="1:8" s="1" customFormat="1" ht="20.85" customHeight="1" x14ac:dyDescent="0.25">
      <c r="A2011" s="29" t="s">
        <v>5890</v>
      </c>
      <c r="B2011" s="30" t="s">
        <v>5891</v>
      </c>
      <c r="C2011" s="37">
        <v>547</v>
      </c>
      <c r="D2011" s="29">
        <v>10</v>
      </c>
      <c r="E2011" s="42" t="s">
        <v>5892</v>
      </c>
      <c r="F2011" s="29" t="s">
        <v>16790</v>
      </c>
      <c r="G2011" s="29" t="s">
        <v>731</v>
      </c>
      <c r="H2011" s="29" t="s">
        <v>386</v>
      </c>
    </row>
    <row r="2012" spans="1:8" s="1" customFormat="1" ht="20.85" customHeight="1" x14ac:dyDescent="0.25">
      <c r="A2012" s="29" t="s">
        <v>5893</v>
      </c>
      <c r="B2012" s="30" t="s">
        <v>5894</v>
      </c>
      <c r="C2012" s="37">
        <v>547</v>
      </c>
      <c r="D2012" s="29">
        <v>10</v>
      </c>
      <c r="E2012" s="42" t="s">
        <v>5895</v>
      </c>
      <c r="F2012" s="29" t="s">
        <v>16790</v>
      </c>
      <c r="G2012" s="29" t="s">
        <v>731</v>
      </c>
      <c r="H2012" s="29" t="s">
        <v>386</v>
      </c>
    </row>
    <row r="2013" spans="1:8" s="1" customFormat="1" ht="20.85" customHeight="1" x14ac:dyDescent="0.25">
      <c r="A2013" s="29" t="s">
        <v>5896</v>
      </c>
      <c r="B2013" s="30" t="s">
        <v>5897</v>
      </c>
      <c r="C2013" s="37">
        <v>547</v>
      </c>
      <c r="D2013" s="29">
        <v>10</v>
      </c>
      <c r="E2013" s="42" t="s">
        <v>5898</v>
      </c>
      <c r="F2013" s="29" t="s">
        <v>16790</v>
      </c>
      <c r="G2013" s="29" t="s">
        <v>731</v>
      </c>
      <c r="H2013" s="29" t="s">
        <v>386</v>
      </c>
    </row>
    <row r="2014" spans="1:8" s="1" customFormat="1" ht="20.85" customHeight="1" x14ac:dyDescent="0.25">
      <c r="A2014" s="29" t="s">
        <v>5899</v>
      </c>
      <c r="B2014" s="30" t="s">
        <v>5900</v>
      </c>
      <c r="C2014" s="37">
        <v>547</v>
      </c>
      <c r="D2014" s="29">
        <v>10</v>
      </c>
      <c r="E2014" s="42" t="s">
        <v>5901</v>
      </c>
      <c r="F2014" s="29" t="s">
        <v>16790</v>
      </c>
      <c r="G2014" s="29" t="s">
        <v>731</v>
      </c>
      <c r="H2014" s="29" t="s">
        <v>386</v>
      </c>
    </row>
    <row r="2015" spans="1:8" s="1" customFormat="1" ht="20.85" customHeight="1" x14ac:dyDescent="0.25">
      <c r="A2015" s="29" t="s">
        <v>5902</v>
      </c>
      <c r="B2015" s="30" t="s">
        <v>5903</v>
      </c>
      <c r="C2015" s="37">
        <v>547</v>
      </c>
      <c r="D2015" s="29">
        <v>10</v>
      </c>
      <c r="E2015" s="42" t="s">
        <v>5904</v>
      </c>
      <c r="F2015" s="29" t="s">
        <v>16790</v>
      </c>
      <c r="G2015" s="29" t="s">
        <v>731</v>
      </c>
      <c r="H2015" s="29" t="s">
        <v>386</v>
      </c>
    </row>
    <row r="2016" spans="1:8" s="1" customFormat="1" ht="20.85" customHeight="1" x14ac:dyDescent="0.25">
      <c r="A2016" s="29" t="s">
        <v>5905</v>
      </c>
      <c r="B2016" s="30" t="s">
        <v>5906</v>
      </c>
      <c r="C2016" s="37">
        <v>547</v>
      </c>
      <c r="D2016" s="29">
        <v>10</v>
      </c>
      <c r="E2016" s="42" t="s">
        <v>5907</v>
      </c>
      <c r="F2016" s="29" t="s">
        <v>16790</v>
      </c>
      <c r="G2016" s="29" t="s">
        <v>731</v>
      </c>
      <c r="H2016" s="29" t="s">
        <v>386</v>
      </c>
    </row>
    <row r="2017" spans="1:8" s="1" customFormat="1" ht="20.85" customHeight="1" x14ac:dyDescent="0.25">
      <c r="A2017" s="29" t="s">
        <v>5908</v>
      </c>
      <c r="B2017" s="30" t="s">
        <v>5909</v>
      </c>
      <c r="C2017" s="37">
        <v>547</v>
      </c>
      <c r="D2017" s="29">
        <v>10</v>
      </c>
      <c r="E2017" s="42" t="s">
        <v>5910</v>
      </c>
      <c r="F2017" s="29" t="s">
        <v>16790</v>
      </c>
      <c r="G2017" s="29" t="s">
        <v>731</v>
      </c>
      <c r="H2017" s="29" t="s">
        <v>386</v>
      </c>
    </row>
    <row r="2018" spans="1:8" s="1" customFormat="1" ht="20.85" customHeight="1" x14ac:dyDescent="0.25">
      <c r="A2018" s="29" t="s">
        <v>5911</v>
      </c>
      <c r="B2018" s="30" t="s">
        <v>5912</v>
      </c>
      <c r="C2018" s="37">
        <v>547</v>
      </c>
      <c r="D2018" s="29">
        <v>10</v>
      </c>
      <c r="E2018" s="42" t="s">
        <v>5913</v>
      </c>
      <c r="F2018" s="29" t="s">
        <v>16790</v>
      </c>
      <c r="G2018" s="29" t="s">
        <v>731</v>
      </c>
      <c r="H2018" s="29" t="s">
        <v>386</v>
      </c>
    </row>
    <row r="2019" spans="1:8" s="1" customFormat="1" ht="20.85" customHeight="1" x14ac:dyDescent="0.25">
      <c r="A2019" s="29" t="s">
        <v>5914</v>
      </c>
      <c r="B2019" s="30" t="s">
        <v>5915</v>
      </c>
      <c r="C2019" s="37">
        <v>547</v>
      </c>
      <c r="D2019" s="29">
        <v>10</v>
      </c>
      <c r="E2019" s="42" t="s">
        <v>5916</v>
      </c>
      <c r="F2019" s="29" t="s">
        <v>16790</v>
      </c>
      <c r="G2019" s="29" t="s">
        <v>731</v>
      </c>
      <c r="H2019" s="29" t="s">
        <v>386</v>
      </c>
    </row>
    <row r="2020" spans="1:8" s="1" customFormat="1" ht="20.85" customHeight="1" x14ac:dyDescent="0.25">
      <c r="A2020" s="29" t="s">
        <v>5917</v>
      </c>
      <c r="B2020" s="30" t="s">
        <v>5918</v>
      </c>
      <c r="C2020" s="37">
        <v>547</v>
      </c>
      <c r="D2020" s="29">
        <v>10</v>
      </c>
      <c r="E2020" s="42" t="s">
        <v>5919</v>
      </c>
      <c r="F2020" s="29" t="s">
        <v>16790</v>
      </c>
      <c r="G2020" s="29" t="s">
        <v>731</v>
      </c>
      <c r="H2020" s="29" t="s">
        <v>386</v>
      </c>
    </row>
    <row r="2021" spans="1:8" s="1" customFormat="1" ht="20.85" customHeight="1" x14ac:dyDescent="0.25">
      <c r="A2021" s="29" t="s">
        <v>5920</v>
      </c>
      <c r="B2021" s="30" t="s">
        <v>5921</v>
      </c>
      <c r="C2021" s="37">
        <v>547</v>
      </c>
      <c r="D2021" s="29">
        <v>10</v>
      </c>
      <c r="E2021" s="42" t="s">
        <v>5922</v>
      </c>
      <c r="F2021" s="29" t="s">
        <v>16790</v>
      </c>
      <c r="G2021" s="29" t="s">
        <v>731</v>
      </c>
      <c r="H2021" s="29" t="s">
        <v>386</v>
      </c>
    </row>
    <row r="2022" spans="1:8" s="1" customFormat="1" ht="20.85" customHeight="1" x14ac:dyDescent="0.25">
      <c r="A2022" s="29" t="s">
        <v>5923</v>
      </c>
      <c r="B2022" s="30" t="s">
        <v>5924</v>
      </c>
      <c r="C2022" s="37">
        <v>547</v>
      </c>
      <c r="D2022" s="29">
        <v>10</v>
      </c>
      <c r="E2022" s="42" t="s">
        <v>5925</v>
      </c>
      <c r="F2022" s="29" t="s">
        <v>16790</v>
      </c>
      <c r="G2022" s="29" t="s">
        <v>731</v>
      </c>
      <c r="H2022" s="29" t="s">
        <v>386</v>
      </c>
    </row>
    <row r="2023" spans="1:8" s="1" customFormat="1" ht="20.85" customHeight="1" x14ac:dyDescent="0.25">
      <c r="A2023" s="29" t="s">
        <v>5926</v>
      </c>
      <c r="B2023" s="30" t="s">
        <v>5927</v>
      </c>
      <c r="C2023" s="37">
        <v>547</v>
      </c>
      <c r="D2023" s="29">
        <v>10</v>
      </c>
      <c r="E2023" s="42" t="s">
        <v>5928</v>
      </c>
      <c r="F2023" s="29" t="s">
        <v>16790</v>
      </c>
      <c r="G2023" s="29" t="s">
        <v>731</v>
      </c>
      <c r="H2023" s="29" t="s">
        <v>386</v>
      </c>
    </row>
    <row r="2024" spans="1:8" s="1" customFormat="1" ht="20.85" customHeight="1" x14ac:dyDescent="0.25">
      <c r="A2024" s="29" t="s">
        <v>5929</v>
      </c>
      <c r="B2024" s="30" t="s">
        <v>5930</v>
      </c>
      <c r="C2024" s="37">
        <v>547</v>
      </c>
      <c r="D2024" s="29">
        <v>10</v>
      </c>
      <c r="E2024" s="42" t="s">
        <v>5931</v>
      </c>
      <c r="F2024" s="29" t="s">
        <v>16790</v>
      </c>
      <c r="G2024" s="29" t="s">
        <v>731</v>
      </c>
      <c r="H2024" s="29" t="s">
        <v>386</v>
      </c>
    </row>
    <row r="2025" spans="1:8" s="1" customFormat="1" ht="20.85" customHeight="1" x14ac:dyDescent="0.25">
      <c r="A2025" s="29" t="s">
        <v>5932</v>
      </c>
      <c r="B2025" s="30" t="s">
        <v>5933</v>
      </c>
      <c r="C2025" s="37">
        <v>547</v>
      </c>
      <c r="D2025" s="29">
        <v>10</v>
      </c>
      <c r="E2025" s="42" t="s">
        <v>5934</v>
      </c>
      <c r="F2025" s="29" t="s">
        <v>16790</v>
      </c>
      <c r="G2025" s="29" t="s">
        <v>731</v>
      </c>
      <c r="H2025" s="29" t="s">
        <v>386</v>
      </c>
    </row>
    <row r="2026" spans="1:8" s="1" customFormat="1" ht="20.85" customHeight="1" x14ac:dyDescent="0.25">
      <c r="A2026" s="29" t="s">
        <v>5935</v>
      </c>
      <c r="B2026" s="30" t="s">
        <v>5936</v>
      </c>
      <c r="C2026" s="37">
        <v>547</v>
      </c>
      <c r="D2026" s="29">
        <v>10</v>
      </c>
      <c r="E2026" s="42" t="s">
        <v>5937</v>
      </c>
      <c r="F2026" s="29" t="s">
        <v>16790</v>
      </c>
      <c r="G2026" s="29" t="s">
        <v>731</v>
      </c>
      <c r="H2026" s="29" t="s">
        <v>386</v>
      </c>
    </row>
    <row r="2027" spans="1:8" s="1" customFormat="1" ht="20.85" customHeight="1" x14ac:dyDescent="0.25">
      <c r="A2027" s="29" t="s">
        <v>5938</v>
      </c>
      <c r="B2027" s="30" t="s">
        <v>5939</v>
      </c>
      <c r="C2027" s="37">
        <v>547</v>
      </c>
      <c r="D2027" s="29">
        <v>10</v>
      </c>
      <c r="E2027" s="42" t="s">
        <v>5940</v>
      </c>
      <c r="F2027" s="29" t="s">
        <v>16790</v>
      </c>
      <c r="G2027" s="29" t="s">
        <v>731</v>
      </c>
      <c r="H2027" s="29" t="s">
        <v>386</v>
      </c>
    </row>
    <row r="2028" spans="1:8" s="1" customFormat="1" ht="20.85" customHeight="1" x14ac:dyDescent="0.25">
      <c r="A2028" s="29" t="s">
        <v>5941</v>
      </c>
      <c r="B2028" s="30" t="s">
        <v>5942</v>
      </c>
      <c r="C2028" s="37">
        <v>547</v>
      </c>
      <c r="D2028" s="29">
        <v>10</v>
      </c>
      <c r="E2028" s="42" t="s">
        <v>5943</v>
      </c>
      <c r="F2028" s="29" t="s">
        <v>16790</v>
      </c>
      <c r="G2028" s="29" t="s">
        <v>731</v>
      </c>
      <c r="H2028" s="29" t="s">
        <v>386</v>
      </c>
    </row>
    <row r="2029" spans="1:8" s="1" customFormat="1" ht="20.85" customHeight="1" x14ac:dyDescent="0.25">
      <c r="A2029" s="29" t="s">
        <v>5944</v>
      </c>
      <c r="B2029" s="30" t="s">
        <v>5945</v>
      </c>
      <c r="C2029" s="37">
        <v>547</v>
      </c>
      <c r="D2029" s="29">
        <v>10</v>
      </c>
      <c r="E2029" s="42" t="s">
        <v>5946</v>
      </c>
      <c r="F2029" s="29" t="s">
        <v>16790</v>
      </c>
      <c r="G2029" s="29" t="s">
        <v>731</v>
      </c>
      <c r="H2029" s="29" t="s">
        <v>386</v>
      </c>
    </row>
    <row r="2030" spans="1:8" s="1" customFormat="1" ht="20.85" customHeight="1" x14ac:dyDescent="0.25">
      <c r="A2030" s="29" t="s">
        <v>5947</v>
      </c>
      <c r="B2030" s="30" t="s">
        <v>5948</v>
      </c>
      <c r="C2030" s="37">
        <v>547</v>
      </c>
      <c r="D2030" s="29">
        <v>10</v>
      </c>
      <c r="E2030" s="42" t="s">
        <v>5949</v>
      </c>
      <c r="F2030" s="29" t="s">
        <v>16790</v>
      </c>
      <c r="G2030" s="29" t="s">
        <v>731</v>
      </c>
      <c r="H2030" s="29" t="s">
        <v>386</v>
      </c>
    </row>
    <row r="2031" spans="1:8" s="1" customFormat="1" ht="20.85" customHeight="1" x14ac:dyDescent="0.25">
      <c r="A2031" s="29" t="s">
        <v>5950</v>
      </c>
      <c r="B2031" s="30" t="s">
        <v>5951</v>
      </c>
      <c r="C2031" s="37">
        <v>547</v>
      </c>
      <c r="D2031" s="29">
        <v>10</v>
      </c>
      <c r="E2031" s="42" t="s">
        <v>5952</v>
      </c>
      <c r="F2031" s="29" t="s">
        <v>16790</v>
      </c>
      <c r="G2031" s="29" t="s">
        <v>731</v>
      </c>
      <c r="H2031" s="29" t="s">
        <v>386</v>
      </c>
    </row>
    <row r="2032" spans="1:8" s="1" customFormat="1" ht="20.85" customHeight="1" x14ac:dyDescent="0.25">
      <c r="A2032" s="29" t="s">
        <v>5953</v>
      </c>
      <c r="B2032" s="30" t="s">
        <v>5954</v>
      </c>
      <c r="C2032" s="37">
        <v>547</v>
      </c>
      <c r="D2032" s="29">
        <v>10</v>
      </c>
      <c r="E2032" s="42" t="s">
        <v>5955</v>
      </c>
      <c r="F2032" s="29" t="s">
        <v>16790</v>
      </c>
      <c r="G2032" s="29" t="s">
        <v>731</v>
      </c>
      <c r="H2032" s="29" t="s">
        <v>386</v>
      </c>
    </row>
    <row r="2033" spans="1:8" s="1" customFormat="1" ht="20.85" customHeight="1" x14ac:dyDescent="0.25">
      <c r="A2033" s="29" t="s">
        <v>5956</v>
      </c>
      <c r="B2033" s="30" t="s">
        <v>5957</v>
      </c>
      <c r="C2033" s="37">
        <v>547</v>
      </c>
      <c r="D2033" s="29">
        <v>10</v>
      </c>
      <c r="E2033" s="42" t="s">
        <v>5958</v>
      </c>
      <c r="F2033" s="29" t="s">
        <v>16790</v>
      </c>
      <c r="G2033" s="29" t="s">
        <v>731</v>
      </c>
      <c r="H2033" s="29" t="s">
        <v>386</v>
      </c>
    </row>
    <row r="2034" spans="1:8" s="1" customFormat="1" ht="20.85" customHeight="1" x14ac:dyDescent="0.25">
      <c r="A2034" s="29" t="s">
        <v>5959</v>
      </c>
      <c r="B2034" s="30" t="s">
        <v>5960</v>
      </c>
      <c r="C2034" s="37">
        <v>547</v>
      </c>
      <c r="D2034" s="29">
        <v>10</v>
      </c>
      <c r="E2034" s="42" t="s">
        <v>5961</v>
      </c>
      <c r="F2034" s="29" t="s">
        <v>16790</v>
      </c>
      <c r="G2034" s="29" t="s">
        <v>731</v>
      </c>
      <c r="H2034" s="29" t="s">
        <v>386</v>
      </c>
    </row>
    <row r="2035" spans="1:8" s="1" customFormat="1" ht="20.85" customHeight="1" x14ac:dyDescent="0.25">
      <c r="A2035" s="29" t="s">
        <v>5962</v>
      </c>
      <c r="B2035" s="30" t="s">
        <v>5963</v>
      </c>
      <c r="C2035" s="37">
        <v>547</v>
      </c>
      <c r="D2035" s="29">
        <v>10</v>
      </c>
      <c r="E2035" s="42" t="s">
        <v>5964</v>
      </c>
      <c r="F2035" s="29" t="s">
        <v>16790</v>
      </c>
      <c r="G2035" s="29" t="s">
        <v>731</v>
      </c>
      <c r="H2035" s="29" t="s">
        <v>386</v>
      </c>
    </row>
    <row r="2036" spans="1:8" s="1" customFormat="1" ht="20.85" customHeight="1" x14ac:dyDescent="0.25">
      <c r="A2036" s="29" t="s">
        <v>5965</v>
      </c>
      <c r="B2036" s="30" t="s">
        <v>5966</v>
      </c>
      <c r="C2036" s="37">
        <v>547</v>
      </c>
      <c r="D2036" s="29">
        <v>10</v>
      </c>
      <c r="E2036" s="42" t="s">
        <v>5967</v>
      </c>
      <c r="F2036" s="29" t="s">
        <v>16790</v>
      </c>
      <c r="G2036" s="29" t="s">
        <v>731</v>
      </c>
      <c r="H2036" s="29" t="s">
        <v>386</v>
      </c>
    </row>
    <row r="2037" spans="1:8" s="1" customFormat="1" ht="20.85" customHeight="1" x14ac:dyDescent="0.25">
      <c r="A2037" s="29" t="s">
        <v>5968</v>
      </c>
      <c r="B2037" s="30" t="s">
        <v>5969</v>
      </c>
      <c r="C2037" s="37">
        <v>547</v>
      </c>
      <c r="D2037" s="29">
        <v>10</v>
      </c>
      <c r="E2037" s="42" t="s">
        <v>5970</v>
      </c>
      <c r="F2037" s="29" t="s">
        <v>16790</v>
      </c>
      <c r="G2037" s="29" t="s">
        <v>731</v>
      </c>
      <c r="H2037" s="29" t="s">
        <v>386</v>
      </c>
    </row>
    <row r="2038" spans="1:8" s="1" customFormat="1" ht="20.85" customHeight="1" x14ac:dyDescent="0.25">
      <c r="A2038" s="29" t="s">
        <v>5971</v>
      </c>
      <c r="B2038" s="30" t="s">
        <v>5972</v>
      </c>
      <c r="C2038" s="37">
        <v>547</v>
      </c>
      <c r="D2038" s="29">
        <v>10</v>
      </c>
      <c r="E2038" s="42" t="s">
        <v>5973</v>
      </c>
      <c r="F2038" s="29" t="s">
        <v>16790</v>
      </c>
      <c r="G2038" s="29" t="s">
        <v>731</v>
      </c>
      <c r="H2038" s="29" t="s">
        <v>386</v>
      </c>
    </row>
    <row r="2039" spans="1:8" s="1" customFormat="1" ht="20.85" customHeight="1" x14ac:dyDescent="0.25">
      <c r="A2039" s="29" t="s">
        <v>5974</v>
      </c>
      <c r="B2039" s="30" t="s">
        <v>5975</v>
      </c>
      <c r="C2039" s="37">
        <v>547</v>
      </c>
      <c r="D2039" s="29">
        <v>10</v>
      </c>
      <c r="E2039" s="42" t="s">
        <v>5976</v>
      </c>
      <c r="F2039" s="29" t="s">
        <v>16790</v>
      </c>
      <c r="G2039" s="29" t="s">
        <v>731</v>
      </c>
      <c r="H2039" s="29" t="s">
        <v>386</v>
      </c>
    </row>
    <row r="2040" spans="1:8" s="1" customFormat="1" ht="20.85" customHeight="1" x14ac:dyDescent="0.25">
      <c r="A2040" s="29" t="s">
        <v>5977</v>
      </c>
      <c r="B2040" s="30" t="s">
        <v>5978</v>
      </c>
      <c r="C2040" s="37">
        <v>547</v>
      </c>
      <c r="D2040" s="29">
        <v>10</v>
      </c>
      <c r="E2040" s="42" t="s">
        <v>5979</v>
      </c>
      <c r="F2040" s="29" t="s">
        <v>16790</v>
      </c>
      <c r="G2040" s="29" t="s">
        <v>731</v>
      </c>
      <c r="H2040" s="29" t="s">
        <v>386</v>
      </c>
    </row>
    <row r="2041" spans="1:8" s="1" customFormat="1" ht="20.85" customHeight="1" x14ac:dyDescent="0.25">
      <c r="A2041" s="29" t="s">
        <v>5980</v>
      </c>
      <c r="B2041" s="30" t="s">
        <v>5981</v>
      </c>
      <c r="C2041" s="37">
        <v>712</v>
      </c>
      <c r="D2041" s="29">
        <v>10</v>
      </c>
      <c r="E2041" s="42" t="s">
        <v>5982</v>
      </c>
      <c r="F2041" s="29" t="s">
        <v>16790</v>
      </c>
      <c r="G2041" s="29" t="s">
        <v>731</v>
      </c>
      <c r="H2041" s="29" t="s">
        <v>386</v>
      </c>
    </row>
    <row r="2042" spans="1:8" s="1" customFormat="1" ht="20.85" customHeight="1" x14ac:dyDescent="0.25">
      <c r="A2042" s="29" t="s">
        <v>5983</v>
      </c>
      <c r="B2042" s="30" t="s">
        <v>5984</v>
      </c>
      <c r="C2042" s="37">
        <v>712</v>
      </c>
      <c r="D2042" s="29">
        <v>10</v>
      </c>
      <c r="E2042" s="42" t="s">
        <v>5985</v>
      </c>
      <c r="F2042" s="29" t="s">
        <v>16790</v>
      </c>
      <c r="G2042" s="29" t="s">
        <v>731</v>
      </c>
      <c r="H2042" s="29" t="s">
        <v>386</v>
      </c>
    </row>
    <row r="2043" spans="1:8" s="1" customFormat="1" ht="20.85" customHeight="1" x14ac:dyDescent="0.25">
      <c r="A2043" s="29" t="s">
        <v>5986</v>
      </c>
      <c r="B2043" s="30" t="s">
        <v>5987</v>
      </c>
      <c r="C2043" s="37">
        <v>712</v>
      </c>
      <c r="D2043" s="29">
        <v>10</v>
      </c>
      <c r="E2043" s="42" t="s">
        <v>5988</v>
      </c>
      <c r="F2043" s="29" t="s">
        <v>16790</v>
      </c>
      <c r="G2043" s="29" t="s">
        <v>731</v>
      </c>
      <c r="H2043" s="29" t="s">
        <v>386</v>
      </c>
    </row>
    <row r="2044" spans="1:8" s="1" customFormat="1" ht="20.85" customHeight="1" x14ac:dyDescent="0.25">
      <c r="A2044" s="29" t="s">
        <v>5989</v>
      </c>
      <c r="B2044" s="30" t="s">
        <v>5990</v>
      </c>
      <c r="C2044" s="37">
        <v>712</v>
      </c>
      <c r="D2044" s="29">
        <v>10</v>
      </c>
      <c r="E2044" s="42" t="s">
        <v>5991</v>
      </c>
      <c r="F2044" s="29" t="s">
        <v>16790</v>
      </c>
      <c r="G2044" s="29" t="s">
        <v>731</v>
      </c>
      <c r="H2044" s="29" t="s">
        <v>386</v>
      </c>
    </row>
    <row r="2045" spans="1:8" s="1" customFormat="1" ht="20.85" customHeight="1" x14ac:dyDescent="0.25">
      <c r="A2045" s="29" t="s">
        <v>5992</v>
      </c>
      <c r="B2045" s="30" t="s">
        <v>5993</v>
      </c>
      <c r="C2045" s="37">
        <v>712</v>
      </c>
      <c r="D2045" s="29">
        <v>10</v>
      </c>
      <c r="E2045" s="42" t="s">
        <v>5994</v>
      </c>
      <c r="F2045" s="29" t="s">
        <v>16790</v>
      </c>
      <c r="G2045" s="29" t="s">
        <v>731</v>
      </c>
      <c r="H2045" s="29" t="s">
        <v>386</v>
      </c>
    </row>
    <row r="2046" spans="1:8" s="1" customFormat="1" ht="20.85" customHeight="1" x14ac:dyDescent="0.25">
      <c r="A2046" s="29" t="s">
        <v>5995</v>
      </c>
      <c r="B2046" s="30" t="s">
        <v>5996</v>
      </c>
      <c r="C2046" s="37">
        <v>712</v>
      </c>
      <c r="D2046" s="29">
        <v>10</v>
      </c>
      <c r="E2046" s="42" t="s">
        <v>5997</v>
      </c>
      <c r="F2046" s="29" t="s">
        <v>16790</v>
      </c>
      <c r="G2046" s="29" t="s">
        <v>731</v>
      </c>
      <c r="H2046" s="29" t="s">
        <v>386</v>
      </c>
    </row>
    <row r="2047" spans="1:8" s="1" customFormat="1" ht="20.85" customHeight="1" x14ac:dyDescent="0.25">
      <c r="A2047" s="29" t="s">
        <v>5998</v>
      </c>
      <c r="B2047" s="30" t="s">
        <v>5999</v>
      </c>
      <c r="C2047" s="37">
        <v>712</v>
      </c>
      <c r="D2047" s="29">
        <v>10</v>
      </c>
      <c r="E2047" s="42" t="s">
        <v>6000</v>
      </c>
      <c r="F2047" s="29" t="s">
        <v>16790</v>
      </c>
      <c r="G2047" s="29" t="s">
        <v>731</v>
      </c>
      <c r="H2047" s="29" t="s">
        <v>386</v>
      </c>
    </row>
    <row r="2048" spans="1:8" s="1" customFormat="1" ht="20.85" customHeight="1" x14ac:dyDescent="0.25">
      <c r="A2048" s="29" t="s">
        <v>6001</v>
      </c>
      <c r="B2048" s="30" t="s">
        <v>6002</v>
      </c>
      <c r="C2048" s="37">
        <v>712</v>
      </c>
      <c r="D2048" s="29">
        <v>10</v>
      </c>
      <c r="E2048" s="42" t="s">
        <v>6003</v>
      </c>
      <c r="F2048" s="29" t="s">
        <v>16790</v>
      </c>
      <c r="G2048" s="29" t="s">
        <v>731</v>
      </c>
      <c r="H2048" s="29" t="s">
        <v>386</v>
      </c>
    </row>
    <row r="2049" spans="1:8" s="1" customFormat="1" ht="20.85" customHeight="1" x14ac:dyDescent="0.25">
      <c r="A2049" s="29" t="s">
        <v>6004</v>
      </c>
      <c r="B2049" s="30" t="s">
        <v>6005</v>
      </c>
      <c r="C2049" s="37">
        <v>712</v>
      </c>
      <c r="D2049" s="29">
        <v>10</v>
      </c>
      <c r="E2049" s="42" t="s">
        <v>6006</v>
      </c>
      <c r="F2049" s="29" t="s">
        <v>16790</v>
      </c>
      <c r="G2049" s="29" t="s">
        <v>731</v>
      </c>
      <c r="H2049" s="29" t="s">
        <v>386</v>
      </c>
    </row>
    <row r="2050" spans="1:8" s="1" customFormat="1" ht="20.85" customHeight="1" x14ac:dyDescent="0.25">
      <c r="A2050" s="29" t="s">
        <v>6007</v>
      </c>
      <c r="B2050" s="30" t="s">
        <v>6008</v>
      </c>
      <c r="C2050" s="37">
        <v>712</v>
      </c>
      <c r="D2050" s="29">
        <v>10</v>
      </c>
      <c r="E2050" s="42" t="s">
        <v>6009</v>
      </c>
      <c r="F2050" s="29" t="s">
        <v>16790</v>
      </c>
      <c r="G2050" s="29" t="s">
        <v>731</v>
      </c>
      <c r="H2050" s="29" t="s">
        <v>386</v>
      </c>
    </row>
    <row r="2051" spans="1:8" s="1" customFormat="1" ht="20.85" customHeight="1" x14ac:dyDescent="0.25">
      <c r="A2051" s="29" t="s">
        <v>6010</v>
      </c>
      <c r="B2051" s="30" t="s">
        <v>6011</v>
      </c>
      <c r="C2051" s="37">
        <v>712</v>
      </c>
      <c r="D2051" s="29">
        <v>10</v>
      </c>
      <c r="E2051" s="42" t="s">
        <v>6012</v>
      </c>
      <c r="F2051" s="29" t="s">
        <v>16790</v>
      </c>
      <c r="G2051" s="29" t="s">
        <v>731</v>
      </c>
      <c r="H2051" s="29" t="s">
        <v>386</v>
      </c>
    </row>
    <row r="2052" spans="1:8" s="1" customFormat="1" ht="20.85" customHeight="1" x14ac:dyDescent="0.25">
      <c r="A2052" s="29" t="s">
        <v>6013</v>
      </c>
      <c r="B2052" s="30" t="s">
        <v>6014</v>
      </c>
      <c r="C2052" s="37">
        <v>712</v>
      </c>
      <c r="D2052" s="29">
        <v>10</v>
      </c>
      <c r="E2052" s="42" t="s">
        <v>6015</v>
      </c>
      <c r="F2052" s="29" t="s">
        <v>16790</v>
      </c>
      <c r="G2052" s="29" t="s">
        <v>731</v>
      </c>
      <c r="H2052" s="29" t="s">
        <v>386</v>
      </c>
    </row>
    <row r="2053" spans="1:8" s="1" customFormat="1" ht="20.85" customHeight="1" x14ac:dyDescent="0.25">
      <c r="A2053" s="29" t="s">
        <v>6016</v>
      </c>
      <c r="B2053" s="30" t="s">
        <v>6017</v>
      </c>
      <c r="C2053" s="37">
        <v>712</v>
      </c>
      <c r="D2053" s="29">
        <v>10</v>
      </c>
      <c r="E2053" s="42" t="s">
        <v>6018</v>
      </c>
      <c r="F2053" s="29" t="s">
        <v>16790</v>
      </c>
      <c r="G2053" s="29" t="s">
        <v>731</v>
      </c>
      <c r="H2053" s="29" t="s">
        <v>386</v>
      </c>
    </row>
    <row r="2054" spans="1:8" s="1" customFormat="1" ht="20.85" customHeight="1" x14ac:dyDescent="0.25">
      <c r="A2054" s="29" t="s">
        <v>6019</v>
      </c>
      <c r="B2054" s="30" t="s">
        <v>6020</v>
      </c>
      <c r="C2054" s="37">
        <v>712</v>
      </c>
      <c r="D2054" s="29">
        <v>10</v>
      </c>
      <c r="E2054" s="42" t="s">
        <v>6021</v>
      </c>
      <c r="F2054" s="29" t="s">
        <v>16790</v>
      </c>
      <c r="G2054" s="29" t="s">
        <v>731</v>
      </c>
      <c r="H2054" s="29" t="s">
        <v>386</v>
      </c>
    </row>
    <row r="2055" spans="1:8" s="1" customFormat="1" ht="20.85" customHeight="1" x14ac:dyDescent="0.25">
      <c r="A2055" s="29" t="s">
        <v>6022</v>
      </c>
      <c r="B2055" s="30" t="s">
        <v>6023</v>
      </c>
      <c r="C2055" s="37">
        <v>712</v>
      </c>
      <c r="D2055" s="29">
        <v>10</v>
      </c>
      <c r="E2055" s="42" t="s">
        <v>6024</v>
      </c>
      <c r="F2055" s="29" t="s">
        <v>16790</v>
      </c>
      <c r="G2055" s="29" t="s">
        <v>731</v>
      </c>
      <c r="H2055" s="29" t="s">
        <v>386</v>
      </c>
    </row>
    <row r="2056" spans="1:8" s="1" customFormat="1" ht="20.85" customHeight="1" x14ac:dyDescent="0.25">
      <c r="A2056" s="29" t="s">
        <v>6025</v>
      </c>
      <c r="B2056" s="30" t="s">
        <v>6026</v>
      </c>
      <c r="C2056" s="37">
        <v>712</v>
      </c>
      <c r="D2056" s="29">
        <v>10</v>
      </c>
      <c r="E2056" s="42" t="s">
        <v>6027</v>
      </c>
      <c r="F2056" s="29" t="s">
        <v>16790</v>
      </c>
      <c r="G2056" s="29" t="s">
        <v>731</v>
      </c>
      <c r="H2056" s="29" t="s">
        <v>386</v>
      </c>
    </row>
    <row r="2057" spans="1:8" s="1" customFormat="1" ht="20.85" customHeight="1" x14ac:dyDescent="0.25">
      <c r="A2057" s="29" t="s">
        <v>6028</v>
      </c>
      <c r="B2057" s="30" t="s">
        <v>6029</v>
      </c>
      <c r="C2057" s="37">
        <v>712</v>
      </c>
      <c r="D2057" s="29">
        <v>10</v>
      </c>
      <c r="E2057" s="42" t="s">
        <v>6030</v>
      </c>
      <c r="F2057" s="29" t="s">
        <v>16790</v>
      </c>
      <c r="G2057" s="29" t="s">
        <v>731</v>
      </c>
      <c r="H2057" s="29" t="s">
        <v>386</v>
      </c>
    </row>
    <row r="2058" spans="1:8" s="1" customFormat="1" ht="20.85" customHeight="1" x14ac:dyDescent="0.25">
      <c r="A2058" s="29" t="s">
        <v>6031</v>
      </c>
      <c r="B2058" s="30" t="s">
        <v>6032</v>
      </c>
      <c r="C2058" s="37">
        <v>712</v>
      </c>
      <c r="D2058" s="29">
        <v>10</v>
      </c>
      <c r="E2058" s="42" t="s">
        <v>6033</v>
      </c>
      <c r="F2058" s="29" t="s">
        <v>16790</v>
      </c>
      <c r="G2058" s="29" t="s">
        <v>731</v>
      </c>
      <c r="H2058" s="29" t="s">
        <v>386</v>
      </c>
    </row>
    <row r="2059" spans="1:8" s="1" customFormat="1" ht="20.85" customHeight="1" x14ac:dyDescent="0.25">
      <c r="A2059" s="29" t="s">
        <v>6034</v>
      </c>
      <c r="B2059" s="30" t="s">
        <v>6035</v>
      </c>
      <c r="C2059" s="37">
        <v>712</v>
      </c>
      <c r="D2059" s="29">
        <v>10</v>
      </c>
      <c r="E2059" s="42" t="s">
        <v>6036</v>
      </c>
      <c r="F2059" s="29" t="s">
        <v>16790</v>
      </c>
      <c r="G2059" s="29" t="s">
        <v>731</v>
      </c>
      <c r="H2059" s="29" t="s">
        <v>386</v>
      </c>
    </row>
    <row r="2060" spans="1:8" s="1" customFormat="1" ht="20.85" customHeight="1" x14ac:dyDescent="0.25">
      <c r="A2060" s="29" t="s">
        <v>6037</v>
      </c>
      <c r="B2060" s="30" t="s">
        <v>6038</v>
      </c>
      <c r="C2060" s="37">
        <v>712</v>
      </c>
      <c r="D2060" s="29">
        <v>10</v>
      </c>
      <c r="E2060" s="42" t="s">
        <v>6039</v>
      </c>
      <c r="F2060" s="29" t="s">
        <v>16790</v>
      </c>
      <c r="G2060" s="29" t="s">
        <v>731</v>
      </c>
      <c r="H2060" s="29" t="s">
        <v>386</v>
      </c>
    </row>
    <row r="2061" spans="1:8" s="1" customFormat="1" ht="20.85" customHeight="1" x14ac:dyDescent="0.25">
      <c r="A2061" s="29" t="s">
        <v>6040</v>
      </c>
      <c r="B2061" s="30" t="s">
        <v>6041</v>
      </c>
      <c r="C2061" s="37">
        <v>712</v>
      </c>
      <c r="D2061" s="29">
        <v>10</v>
      </c>
      <c r="E2061" s="42" t="s">
        <v>6042</v>
      </c>
      <c r="F2061" s="29" t="s">
        <v>16790</v>
      </c>
      <c r="G2061" s="29" t="s">
        <v>731</v>
      </c>
      <c r="H2061" s="29" t="s">
        <v>386</v>
      </c>
    </row>
    <row r="2062" spans="1:8" s="1" customFormat="1" ht="20.85" customHeight="1" x14ac:dyDescent="0.25">
      <c r="A2062" s="29" t="s">
        <v>6043</v>
      </c>
      <c r="B2062" s="30" t="s">
        <v>6044</v>
      </c>
      <c r="C2062" s="37">
        <v>712</v>
      </c>
      <c r="D2062" s="29">
        <v>10</v>
      </c>
      <c r="E2062" s="42" t="s">
        <v>6045</v>
      </c>
      <c r="F2062" s="29" t="s">
        <v>16790</v>
      </c>
      <c r="G2062" s="29" t="s">
        <v>731</v>
      </c>
      <c r="H2062" s="29" t="s">
        <v>386</v>
      </c>
    </row>
    <row r="2063" spans="1:8" s="1" customFormat="1" ht="20.85" customHeight="1" x14ac:dyDescent="0.25">
      <c r="A2063" s="29" t="s">
        <v>6046</v>
      </c>
      <c r="B2063" s="30" t="s">
        <v>6047</v>
      </c>
      <c r="C2063" s="37">
        <v>712</v>
      </c>
      <c r="D2063" s="29">
        <v>10</v>
      </c>
      <c r="E2063" s="42" t="s">
        <v>6048</v>
      </c>
      <c r="F2063" s="29" t="s">
        <v>16790</v>
      </c>
      <c r="G2063" s="29" t="s">
        <v>731</v>
      </c>
      <c r="H2063" s="29" t="s">
        <v>386</v>
      </c>
    </row>
    <row r="2064" spans="1:8" s="1" customFormat="1" ht="20.85" customHeight="1" x14ac:dyDescent="0.25">
      <c r="A2064" s="29" t="s">
        <v>6049</v>
      </c>
      <c r="B2064" s="30" t="s">
        <v>6050</v>
      </c>
      <c r="C2064" s="37">
        <v>712</v>
      </c>
      <c r="D2064" s="29">
        <v>10</v>
      </c>
      <c r="E2064" s="42" t="s">
        <v>6051</v>
      </c>
      <c r="F2064" s="29" t="s">
        <v>16790</v>
      </c>
      <c r="G2064" s="29" t="s">
        <v>731</v>
      </c>
      <c r="H2064" s="29" t="s">
        <v>386</v>
      </c>
    </row>
    <row r="2065" spans="1:8" s="1" customFormat="1" ht="20.85" customHeight="1" x14ac:dyDescent="0.25">
      <c r="A2065" s="29" t="s">
        <v>6052</v>
      </c>
      <c r="B2065" s="30" t="s">
        <v>6053</v>
      </c>
      <c r="C2065" s="37">
        <v>712</v>
      </c>
      <c r="D2065" s="29">
        <v>10</v>
      </c>
      <c r="E2065" s="42" t="s">
        <v>6054</v>
      </c>
      <c r="F2065" s="29" t="s">
        <v>16790</v>
      </c>
      <c r="G2065" s="29" t="s">
        <v>731</v>
      </c>
      <c r="H2065" s="29" t="s">
        <v>386</v>
      </c>
    </row>
    <row r="2066" spans="1:8" s="1" customFormat="1" ht="20.85" customHeight="1" x14ac:dyDescent="0.25">
      <c r="A2066" s="29" t="s">
        <v>6055</v>
      </c>
      <c r="B2066" s="30" t="s">
        <v>6056</v>
      </c>
      <c r="C2066" s="37">
        <v>712</v>
      </c>
      <c r="D2066" s="29">
        <v>10</v>
      </c>
      <c r="E2066" s="42" t="s">
        <v>6057</v>
      </c>
      <c r="F2066" s="29" t="s">
        <v>16790</v>
      </c>
      <c r="G2066" s="29" t="s">
        <v>731</v>
      </c>
      <c r="H2066" s="29" t="s">
        <v>386</v>
      </c>
    </row>
    <row r="2067" spans="1:8" s="1" customFormat="1" ht="20.85" customHeight="1" x14ac:dyDescent="0.25">
      <c r="A2067" s="29" t="s">
        <v>6058</v>
      </c>
      <c r="B2067" s="30" t="s">
        <v>6059</v>
      </c>
      <c r="C2067" s="37">
        <v>712</v>
      </c>
      <c r="D2067" s="29">
        <v>10</v>
      </c>
      <c r="E2067" s="42" t="s">
        <v>6060</v>
      </c>
      <c r="F2067" s="29" t="s">
        <v>16790</v>
      </c>
      <c r="G2067" s="29" t="s">
        <v>731</v>
      </c>
      <c r="H2067" s="29" t="s">
        <v>386</v>
      </c>
    </row>
    <row r="2068" spans="1:8" s="1" customFormat="1" ht="20.85" customHeight="1" x14ac:dyDescent="0.25">
      <c r="A2068" s="29" t="s">
        <v>6061</v>
      </c>
      <c r="B2068" s="30" t="s">
        <v>6062</v>
      </c>
      <c r="C2068" s="37">
        <v>712</v>
      </c>
      <c r="D2068" s="29">
        <v>10</v>
      </c>
      <c r="E2068" s="42" t="s">
        <v>6063</v>
      </c>
      <c r="F2068" s="29" t="s">
        <v>16790</v>
      </c>
      <c r="G2068" s="29" t="s">
        <v>731</v>
      </c>
      <c r="H2068" s="29" t="s">
        <v>386</v>
      </c>
    </row>
    <row r="2069" spans="1:8" s="1" customFormat="1" ht="20.85" customHeight="1" x14ac:dyDescent="0.25">
      <c r="A2069" s="29" t="s">
        <v>6064</v>
      </c>
      <c r="B2069" s="30" t="s">
        <v>6065</v>
      </c>
      <c r="C2069" s="37">
        <v>712</v>
      </c>
      <c r="D2069" s="29">
        <v>10</v>
      </c>
      <c r="E2069" s="42" t="s">
        <v>6066</v>
      </c>
      <c r="F2069" s="29" t="s">
        <v>16790</v>
      </c>
      <c r="G2069" s="29" t="s">
        <v>731</v>
      </c>
      <c r="H2069" s="29" t="s">
        <v>386</v>
      </c>
    </row>
    <row r="2070" spans="1:8" s="1" customFormat="1" ht="20.85" customHeight="1" x14ac:dyDescent="0.25">
      <c r="A2070" s="29" t="s">
        <v>6067</v>
      </c>
      <c r="B2070" s="30" t="s">
        <v>6068</v>
      </c>
      <c r="C2070" s="37">
        <v>712</v>
      </c>
      <c r="D2070" s="29">
        <v>10</v>
      </c>
      <c r="E2070" s="42" t="s">
        <v>6069</v>
      </c>
      <c r="F2070" s="29" t="s">
        <v>16790</v>
      </c>
      <c r="G2070" s="29" t="s">
        <v>731</v>
      </c>
      <c r="H2070" s="29" t="s">
        <v>386</v>
      </c>
    </row>
    <row r="2071" spans="1:8" s="1" customFormat="1" ht="20.85" customHeight="1" x14ac:dyDescent="0.25">
      <c r="A2071" s="29" t="s">
        <v>6070</v>
      </c>
      <c r="B2071" s="30" t="s">
        <v>6071</v>
      </c>
      <c r="C2071" s="37">
        <v>712</v>
      </c>
      <c r="D2071" s="29">
        <v>10</v>
      </c>
      <c r="E2071" s="42" t="s">
        <v>6072</v>
      </c>
      <c r="F2071" s="29" t="s">
        <v>16790</v>
      </c>
      <c r="G2071" s="29" t="s">
        <v>731</v>
      </c>
      <c r="H2071" s="29" t="s">
        <v>386</v>
      </c>
    </row>
    <row r="2072" spans="1:8" s="1" customFormat="1" ht="20.85" customHeight="1" x14ac:dyDescent="0.25">
      <c r="A2072" s="29" t="s">
        <v>6073</v>
      </c>
      <c r="B2072" s="30" t="s">
        <v>6074</v>
      </c>
      <c r="C2072" s="37">
        <v>712</v>
      </c>
      <c r="D2072" s="29">
        <v>10</v>
      </c>
      <c r="E2072" s="42" t="s">
        <v>6075</v>
      </c>
      <c r="F2072" s="29" t="s">
        <v>16790</v>
      </c>
      <c r="G2072" s="29" t="s">
        <v>731</v>
      </c>
      <c r="H2072" s="29" t="s">
        <v>386</v>
      </c>
    </row>
    <row r="2073" spans="1:8" s="1" customFormat="1" ht="20.85" customHeight="1" x14ac:dyDescent="0.25">
      <c r="A2073" s="29" t="s">
        <v>6076</v>
      </c>
      <c r="B2073" s="30" t="s">
        <v>6077</v>
      </c>
      <c r="C2073" s="37">
        <v>712</v>
      </c>
      <c r="D2073" s="29">
        <v>10</v>
      </c>
      <c r="E2073" s="42" t="s">
        <v>6078</v>
      </c>
      <c r="F2073" s="29" t="s">
        <v>16790</v>
      </c>
      <c r="G2073" s="29" t="s">
        <v>731</v>
      </c>
      <c r="H2073" s="29" t="s">
        <v>386</v>
      </c>
    </row>
    <row r="2074" spans="1:8" s="1" customFormat="1" ht="20.85" customHeight="1" x14ac:dyDescent="0.25">
      <c r="A2074" s="29" t="s">
        <v>6079</v>
      </c>
      <c r="B2074" s="30" t="s">
        <v>6080</v>
      </c>
      <c r="C2074" s="37">
        <v>712</v>
      </c>
      <c r="D2074" s="29">
        <v>10</v>
      </c>
      <c r="E2074" s="42" t="s">
        <v>6081</v>
      </c>
      <c r="F2074" s="29" t="s">
        <v>16790</v>
      </c>
      <c r="G2074" s="29" t="s">
        <v>731</v>
      </c>
      <c r="H2074" s="29" t="s">
        <v>386</v>
      </c>
    </row>
    <row r="2075" spans="1:8" s="1" customFormat="1" ht="20.85" customHeight="1" x14ac:dyDescent="0.25">
      <c r="A2075" s="29" t="s">
        <v>6082</v>
      </c>
      <c r="B2075" s="30" t="s">
        <v>6083</v>
      </c>
      <c r="C2075" s="37">
        <v>712</v>
      </c>
      <c r="D2075" s="29">
        <v>10</v>
      </c>
      <c r="E2075" s="42" t="s">
        <v>6084</v>
      </c>
      <c r="F2075" s="29" t="s">
        <v>16790</v>
      </c>
      <c r="G2075" s="29" t="s">
        <v>731</v>
      </c>
      <c r="H2075" s="29" t="s">
        <v>386</v>
      </c>
    </row>
    <row r="2076" spans="1:8" s="1" customFormat="1" ht="20.85" customHeight="1" x14ac:dyDescent="0.25">
      <c r="A2076" s="29" t="s">
        <v>6085</v>
      </c>
      <c r="B2076" s="30" t="s">
        <v>6086</v>
      </c>
      <c r="C2076" s="37">
        <v>712</v>
      </c>
      <c r="D2076" s="29">
        <v>10</v>
      </c>
      <c r="E2076" s="42" t="s">
        <v>6087</v>
      </c>
      <c r="F2076" s="29" t="s">
        <v>16790</v>
      </c>
      <c r="G2076" s="29" t="s">
        <v>731</v>
      </c>
      <c r="H2076" s="29" t="s">
        <v>386</v>
      </c>
    </row>
    <row r="2077" spans="1:8" s="1" customFormat="1" ht="20.85" customHeight="1" x14ac:dyDescent="0.25">
      <c r="A2077" s="29" t="s">
        <v>6088</v>
      </c>
      <c r="B2077" s="30" t="s">
        <v>6089</v>
      </c>
      <c r="C2077" s="37">
        <v>997</v>
      </c>
      <c r="D2077" s="29">
        <v>10</v>
      </c>
      <c r="E2077" s="42" t="s">
        <v>6090</v>
      </c>
      <c r="F2077" s="29" t="s">
        <v>16790</v>
      </c>
      <c r="G2077" s="29" t="s">
        <v>731</v>
      </c>
      <c r="H2077" s="29" t="s">
        <v>386</v>
      </c>
    </row>
    <row r="2078" spans="1:8" s="1" customFormat="1" ht="20.85" customHeight="1" x14ac:dyDescent="0.25">
      <c r="A2078" s="29" t="s">
        <v>6091</v>
      </c>
      <c r="B2078" s="30" t="s">
        <v>6092</v>
      </c>
      <c r="C2078" s="37">
        <v>1245</v>
      </c>
      <c r="D2078" s="29">
        <v>10</v>
      </c>
      <c r="E2078" s="42" t="s">
        <v>6093</v>
      </c>
      <c r="F2078" s="29" t="s">
        <v>16790</v>
      </c>
      <c r="G2078" s="29" t="s">
        <v>731</v>
      </c>
      <c r="H2078" s="29" t="s">
        <v>386</v>
      </c>
    </row>
    <row r="2079" spans="1:8" s="1" customFormat="1" ht="20.85" customHeight="1" x14ac:dyDescent="0.25">
      <c r="A2079" s="29" t="s">
        <v>6094</v>
      </c>
      <c r="B2079" s="30" t="s">
        <v>6095</v>
      </c>
      <c r="C2079" s="37">
        <v>1245</v>
      </c>
      <c r="D2079" s="29">
        <v>10</v>
      </c>
      <c r="E2079" s="42" t="s">
        <v>6096</v>
      </c>
      <c r="F2079" s="29" t="s">
        <v>16790</v>
      </c>
      <c r="G2079" s="29" t="s">
        <v>731</v>
      </c>
      <c r="H2079" s="29" t="s">
        <v>386</v>
      </c>
    </row>
    <row r="2080" spans="1:8" s="1" customFormat="1" ht="20.85" customHeight="1" x14ac:dyDescent="0.25">
      <c r="A2080" s="29" t="s">
        <v>6097</v>
      </c>
      <c r="B2080" s="30" t="s">
        <v>6098</v>
      </c>
      <c r="C2080" s="37">
        <v>1245</v>
      </c>
      <c r="D2080" s="29">
        <v>10</v>
      </c>
      <c r="E2080" s="42" t="s">
        <v>6099</v>
      </c>
      <c r="F2080" s="29" t="s">
        <v>16790</v>
      </c>
      <c r="G2080" s="29" t="s">
        <v>731</v>
      </c>
      <c r="H2080" s="29" t="s">
        <v>386</v>
      </c>
    </row>
    <row r="2081" spans="1:8" s="1" customFormat="1" ht="20.85" customHeight="1" x14ac:dyDescent="0.25">
      <c r="A2081" s="29" t="s">
        <v>6100</v>
      </c>
      <c r="B2081" s="30" t="s">
        <v>6101</v>
      </c>
      <c r="C2081" s="37">
        <v>1245</v>
      </c>
      <c r="D2081" s="29">
        <v>10</v>
      </c>
      <c r="E2081" s="42" t="s">
        <v>6102</v>
      </c>
      <c r="F2081" s="29" t="s">
        <v>16790</v>
      </c>
      <c r="G2081" s="29" t="s">
        <v>731</v>
      </c>
      <c r="H2081" s="29" t="s">
        <v>386</v>
      </c>
    </row>
    <row r="2082" spans="1:8" s="1" customFormat="1" ht="20.85" customHeight="1" x14ac:dyDescent="0.25">
      <c r="A2082" s="29" t="s">
        <v>6103</v>
      </c>
      <c r="B2082" s="30" t="s">
        <v>6104</v>
      </c>
      <c r="C2082" s="37">
        <v>1245</v>
      </c>
      <c r="D2082" s="29">
        <v>10</v>
      </c>
      <c r="E2082" s="42" t="s">
        <v>6105</v>
      </c>
      <c r="F2082" s="29" t="s">
        <v>16790</v>
      </c>
      <c r="G2082" s="29" t="s">
        <v>731</v>
      </c>
      <c r="H2082" s="29" t="s">
        <v>386</v>
      </c>
    </row>
    <row r="2083" spans="1:8" s="1" customFormat="1" ht="20.85" customHeight="1" x14ac:dyDescent="0.25">
      <c r="A2083" s="29" t="s">
        <v>6106</v>
      </c>
      <c r="B2083" s="30" t="s">
        <v>6107</v>
      </c>
      <c r="C2083" s="37">
        <v>1410</v>
      </c>
      <c r="D2083" s="29">
        <v>10</v>
      </c>
      <c r="E2083" s="42" t="s">
        <v>6108</v>
      </c>
      <c r="F2083" s="29" t="s">
        <v>16790</v>
      </c>
      <c r="G2083" s="29" t="s">
        <v>731</v>
      </c>
      <c r="H2083" s="29" t="s">
        <v>386</v>
      </c>
    </row>
    <row r="2084" spans="1:8" s="1" customFormat="1" ht="20.85" customHeight="1" x14ac:dyDescent="0.25">
      <c r="A2084" s="29" t="s">
        <v>6109</v>
      </c>
      <c r="B2084" s="30" t="s">
        <v>6110</v>
      </c>
      <c r="C2084" s="37">
        <v>1410</v>
      </c>
      <c r="D2084" s="29">
        <v>10</v>
      </c>
      <c r="E2084" s="42" t="s">
        <v>6111</v>
      </c>
      <c r="F2084" s="29" t="s">
        <v>16790</v>
      </c>
      <c r="G2084" s="29" t="s">
        <v>731</v>
      </c>
      <c r="H2084" s="29" t="s">
        <v>386</v>
      </c>
    </row>
    <row r="2085" spans="1:8" s="1" customFormat="1" ht="20.85" customHeight="1" x14ac:dyDescent="0.25">
      <c r="A2085" s="29" t="s">
        <v>6112</v>
      </c>
      <c r="B2085" s="30" t="s">
        <v>6113</v>
      </c>
      <c r="C2085" s="37">
        <v>1410</v>
      </c>
      <c r="D2085" s="29">
        <v>10</v>
      </c>
      <c r="E2085" s="42" t="s">
        <v>6114</v>
      </c>
      <c r="F2085" s="29" t="s">
        <v>16790</v>
      </c>
      <c r="G2085" s="29" t="s">
        <v>731</v>
      </c>
      <c r="H2085" s="29" t="s">
        <v>386</v>
      </c>
    </row>
    <row r="2086" spans="1:8" s="1" customFormat="1" ht="20.85" customHeight="1" x14ac:dyDescent="0.25">
      <c r="A2086" s="29" t="s">
        <v>6115</v>
      </c>
      <c r="B2086" s="30" t="s">
        <v>6116</v>
      </c>
      <c r="C2086" s="37">
        <v>1410</v>
      </c>
      <c r="D2086" s="29">
        <v>10</v>
      </c>
      <c r="E2086" s="42" t="s">
        <v>6117</v>
      </c>
      <c r="F2086" s="29" t="s">
        <v>16790</v>
      </c>
      <c r="G2086" s="29" t="s">
        <v>731</v>
      </c>
      <c r="H2086" s="29" t="s">
        <v>386</v>
      </c>
    </row>
    <row r="2087" spans="1:8" s="1" customFormat="1" ht="20.85" customHeight="1" x14ac:dyDescent="0.25">
      <c r="A2087" s="29" t="s">
        <v>6118</v>
      </c>
      <c r="B2087" s="30" t="s">
        <v>6119</v>
      </c>
      <c r="C2087" s="37">
        <v>1410</v>
      </c>
      <c r="D2087" s="29">
        <v>10</v>
      </c>
      <c r="E2087" s="42" t="s">
        <v>6120</v>
      </c>
      <c r="F2087" s="29" t="s">
        <v>16790</v>
      </c>
      <c r="G2087" s="29" t="s">
        <v>731</v>
      </c>
      <c r="H2087" s="29" t="s">
        <v>386</v>
      </c>
    </row>
    <row r="2088" spans="1:8" s="1" customFormat="1" ht="20.85" customHeight="1" x14ac:dyDescent="0.25">
      <c r="A2088" s="29" t="s">
        <v>6121</v>
      </c>
      <c r="B2088" s="30" t="s">
        <v>6122</v>
      </c>
      <c r="C2088" s="37">
        <v>1410</v>
      </c>
      <c r="D2088" s="29">
        <v>10</v>
      </c>
      <c r="E2088" s="42" t="s">
        <v>6123</v>
      </c>
      <c r="F2088" s="29" t="s">
        <v>16790</v>
      </c>
      <c r="G2088" s="29" t="s">
        <v>731</v>
      </c>
      <c r="H2088" s="29" t="s">
        <v>386</v>
      </c>
    </row>
    <row r="2089" spans="1:8" s="1" customFormat="1" ht="20.85" customHeight="1" x14ac:dyDescent="0.25">
      <c r="A2089" s="29" t="s">
        <v>6124</v>
      </c>
      <c r="B2089" s="30" t="s">
        <v>6125</v>
      </c>
      <c r="C2089" s="37">
        <v>1410</v>
      </c>
      <c r="D2089" s="29">
        <v>10</v>
      </c>
      <c r="E2089" s="42" t="s">
        <v>6126</v>
      </c>
      <c r="F2089" s="29" t="s">
        <v>16790</v>
      </c>
      <c r="G2089" s="29" t="s">
        <v>731</v>
      </c>
      <c r="H2089" s="29" t="s">
        <v>386</v>
      </c>
    </row>
    <row r="2090" spans="1:8" s="1" customFormat="1" ht="20.85" customHeight="1" x14ac:dyDescent="0.25">
      <c r="A2090" s="29" t="s">
        <v>6127</v>
      </c>
      <c r="B2090" s="30" t="s">
        <v>6128</v>
      </c>
      <c r="C2090" s="37">
        <v>385</v>
      </c>
      <c r="D2090" s="29">
        <v>10</v>
      </c>
      <c r="E2090" s="42" t="s">
        <v>6129</v>
      </c>
      <c r="F2090" s="29" t="s">
        <v>16790</v>
      </c>
      <c r="G2090" s="29" t="s">
        <v>731</v>
      </c>
      <c r="H2090" s="29" t="s">
        <v>386</v>
      </c>
    </row>
    <row r="2091" spans="1:8" s="1" customFormat="1" ht="20.85" customHeight="1" x14ac:dyDescent="0.25">
      <c r="A2091" s="29" t="s">
        <v>6130</v>
      </c>
      <c r="B2091" s="30" t="s">
        <v>6131</v>
      </c>
      <c r="C2091" s="37">
        <v>385</v>
      </c>
      <c r="D2091" s="29">
        <v>10</v>
      </c>
      <c r="E2091" s="42" t="s">
        <v>6132</v>
      </c>
      <c r="F2091" s="29" t="s">
        <v>16790</v>
      </c>
      <c r="G2091" s="29" t="s">
        <v>731</v>
      </c>
      <c r="H2091" s="29" t="s">
        <v>386</v>
      </c>
    </row>
    <row r="2092" spans="1:8" s="1" customFormat="1" ht="20.85" customHeight="1" x14ac:dyDescent="0.25">
      <c r="A2092" s="29" t="s">
        <v>6133</v>
      </c>
      <c r="B2092" s="30" t="s">
        <v>6134</v>
      </c>
      <c r="C2092" s="37">
        <v>385</v>
      </c>
      <c r="D2092" s="29">
        <v>10</v>
      </c>
      <c r="E2092" s="42" t="s">
        <v>6135</v>
      </c>
      <c r="F2092" s="29" t="s">
        <v>16790</v>
      </c>
      <c r="G2092" s="29" t="s">
        <v>731</v>
      </c>
      <c r="H2092" s="29" t="s">
        <v>386</v>
      </c>
    </row>
    <row r="2093" spans="1:8" s="1" customFormat="1" ht="20.85" customHeight="1" x14ac:dyDescent="0.25">
      <c r="A2093" s="29" t="s">
        <v>6136</v>
      </c>
      <c r="B2093" s="30" t="s">
        <v>6137</v>
      </c>
      <c r="C2093" s="37">
        <v>385</v>
      </c>
      <c r="D2093" s="29">
        <v>10</v>
      </c>
      <c r="E2093" s="42" t="s">
        <v>6138</v>
      </c>
      <c r="F2093" s="29" t="s">
        <v>16790</v>
      </c>
      <c r="G2093" s="29" t="s">
        <v>731</v>
      </c>
      <c r="H2093" s="29" t="s">
        <v>386</v>
      </c>
    </row>
    <row r="2094" spans="1:8" s="1" customFormat="1" ht="20.85" customHeight="1" x14ac:dyDescent="0.25">
      <c r="A2094" s="29" t="s">
        <v>6139</v>
      </c>
      <c r="B2094" s="30" t="s">
        <v>6140</v>
      </c>
      <c r="C2094" s="37">
        <v>385</v>
      </c>
      <c r="D2094" s="29">
        <v>10</v>
      </c>
      <c r="E2094" s="42" t="s">
        <v>6141</v>
      </c>
      <c r="F2094" s="29" t="s">
        <v>16790</v>
      </c>
      <c r="G2094" s="29" t="s">
        <v>731</v>
      </c>
      <c r="H2094" s="29" t="s">
        <v>386</v>
      </c>
    </row>
    <row r="2095" spans="1:8" s="1" customFormat="1" ht="20.85" customHeight="1" x14ac:dyDescent="0.25">
      <c r="A2095" s="29" t="s">
        <v>6142</v>
      </c>
      <c r="B2095" s="30" t="s">
        <v>6143</v>
      </c>
      <c r="C2095" s="37">
        <v>339</v>
      </c>
      <c r="D2095" s="29">
        <v>10</v>
      </c>
      <c r="E2095" s="42" t="s">
        <v>6144</v>
      </c>
      <c r="F2095" s="29" t="s">
        <v>16790</v>
      </c>
      <c r="G2095" s="29" t="s">
        <v>731</v>
      </c>
      <c r="H2095" s="29" t="s">
        <v>386</v>
      </c>
    </row>
    <row r="2096" spans="1:8" s="1" customFormat="1" ht="20.85" customHeight="1" x14ac:dyDescent="0.25">
      <c r="A2096" s="29" t="s">
        <v>6145</v>
      </c>
      <c r="B2096" s="30" t="s">
        <v>6146</v>
      </c>
      <c r="C2096" s="37">
        <v>339</v>
      </c>
      <c r="D2096" s="29">
        <v>10</v>
      </c>
      <c r="E2096" s="42" t="s">
        <v>6147</v>
      </c>
      <c r="F2096" s="29" t="s">
        <v>16790</v>
      </c>
      <c r="G2096" s="29" t="s">
        <v>731</v>
      </c>
      <c r="H2096" s="29" t="s">
        <v>386</v>
      </c>
    </row>
    <row r="2097" spans="1:8" s="1" customFormat="1" ht="20.85" customHeight="1" x14ac:dyDescent="0.25">
      <c r="A2097" s="29" t="s">
        <v>6148</v>
      </c>
      <c r="B2097" s="30" t="s">
        <v>6149</v>
      </c>
      <c r="C2097" s="37">
        <v>339</v>
      </c>
      <c r="D2097" s="29">
        <v>10</v>
      </c>
      <c r="E2097" s="42" t="s">
        <v>6150</v>
      </c>
      <c r="F2097" s="29" t="s">
        <v>16790</v>
      </c>
      <c r="G2097" s="29" t="s">
        <v>731</v>
      </c>
      <c r="H2097" s="29" t="s">
        <v>386</v>
      </c>
    </row>
    <row r="2098" spans="1:8" s="1" customFormat="1" ht="20.85" customHeight="1" x14ac:dyDescent="0.25">
      <c r="A2098" s="29" t="s">
        <v>6151</v>
      </c>
      <c r="B2098" s="30" t="s">
        <v>6152</v>
      </c>
      <c r="C2098" s="37">
        <v>339</v>
      </c>
      <c r="D2098" s="29">
        <v>10</v>
      </c>
      <c r="E2098" s="42" t="s">
        <v>6153</v>
      </c>
      <c r="F2098" s="29" t="s">
        <v>16790</v>
      </c>
      <c r="G2098" s="29" t="s">
        <v>731</v>
      </c>
      <c r="H2098" s="29" t="s">
        <v>386</v>
      </c>
    </row>
    <row r="2099" spans="1:8" s="1" customFormat="1" ht="20.85" customHeight="1" x14ac:dyDescent="0.25">
      <c r="A2099" s="29" t="s">
        <v>6154</v>
      </c>
      <c r="B2099" s="30" t="s">
        <v>6155</v>
      </c>
      <c r="C2099" s="37">
        <v>339</v>
      </c>
      <c r="D2099" s="29">
        <v>10</v>
      </c>
      <c r="E2099" s="42" t="s">
        <v>6156</v>
      </c>
      <c r="F2099" s="29" t="s">
        <v>16790</v>
      </c>
      <c r="G2099" s="29" t="s">
        <v>731</v>
      </c>
      <c r="H2099" s="29" t="s">
        <v>386</v>
      </c>
    </row>
    <row r="2100" spans="1:8" s="1" customFormat="1" ht="20.85" customHeight="1" x14ac:dyDescent="0.25">
      <c r="A2100" s="29" t="s">
        <v>6157</v>
      </c>
      <c r="B2100" s="30" t="s">
        <v>6158</v>
      </c>
      <c r="C2100" s="37">
        <v>397</v>
      </c>
      <c r="D2100" s="29">
        <v>10</v>
      </c>
      <c r="E2100" s="42" t="s">
        <v>6159</v>
      </c>
      <c r="F2100" s="29" t="s">
        <v>16790</v>
      </c>
      <c r="G2100" s="29" t="s">
        <v>731</v>
      </c>
      <c r="H2100" s="29" t="s">
        <v>386</v>
      </c>
    </row>
    <row r="2101" spans="1:8" s="1" customFormat="1" ht="20.85" customHeight="1" x14ac:dyDescent="0.25">
      <c r="A2101" s="29" t="s">
        <v>6160</v>
      </c>
      <c r="B2101" s="30" t="s">
        <v>6161</v>
      </c>
      <c r="C2101" s="37">
        <v>397</v>
      </c>
      <c r="D2101" s="29">
        <v>10</v>
      </c>
      <c r="E2101" s="42" t="s">
        <v>6162</v>
      </c>
      <c r="F2101" s="29" t="s">
        <v>16790</v>
      </c>
      <c r="G2101" s="29" t="s">
        <v>731</v>
      </c>
      <c r="H2101" s="29" t="s">
        <v>386</v>
      </c>
    </row>
    <row r="2102" spans="1:8" s="1" customFormat="1" ht="20.85" customHeight="1" x14ac:dyDescent="0.25">
      <c r="A2102" s="29" t="s">
        <v>6163</v>
      </c>
      <c r="B2102" s="30" t="s">
        <v>6164</v>
      </c>
      <c r="C2102" s="37">
        <v>397</v>
      </c>
      <c r="D2102" s="29">
        <v>10</v>
      </c>
      <c r="E2102" s="42" t="s">
        <v>6165</v>
      </c>
      <c r="F2102" s="29" t="s">
        <v>16790</v>
      </c>
      <c r="G2102" s="29" t="s">
        <v>731</v>
      </c>
      <c r="H2102" s="29" t="s">
        <v>386</v>
      </c>
    </row>
    <row r="2103" spans="1:8" s="1" customFormat="1" ht="20.85" customHeight="1" x14ac:dyDescent="0.25">
      <c r="A2103" s="29" t="s">
        <v>6166</v>
      </c>
      <c r="B2103" s="30" t="s">
        <v>6167</v>
      </c>
      <c r="C2103" s="37">
        <v>397</v>
      </c>
      <c r="D2103" s="29">
        <v>10</v>
      </c>
      <c r="E2103" s="42" t="s">
        <v>6168</v>
      </c>
      <c r="F2103" s="29" t="s">
        <v>16790</v>
      </c>
      <c r="G2103" s="29" t="s">
        <v>731</v>
      </c>
      <c r="H2103" s="29" t="s">
        <v>386</v>
      </c>
    </row>
    <row r="2104" spans="1:8" s="1" customFormat="1" ht="20.85" customHeight="1" x14ac:dyDescent="0.25">
      <c r="A2104" s="29" t="s">
        <v>6169</v>
      </c>
      <c r="B2104" s="30" t="s">
        <v>6170</v>
      </c>
      <c r="C2104" s="37">
        <v>397</v>
      </c>
      <c r="D2104" s="29">
        <v>10</v>
      </c>
      <c r="E2104" s="42" t="s">
        <v>6171</v>
      </c>
      <c r="F2104" s="29" t="s">
        <v>16790</v>
      </c>
      <c r="G2104" s="29" t="s">
        <v>731</v>
      </c>
      <c r="H2104" s="29" t="s">
        <v>386</v>
      </c>
    </row>
    <row r="2105" spans="1:8" s="1" customFormat="1" ht="20.85" customHeight="1" x14ac:dyDescent="0.25">
      <c r="A2105" s="29" t="s">
        <v>6172</v>
      </c>
      <c r="B2105" s="30" t="s">
        <v>6173</v>
      </c>
      <c r="C2105" s="37">
        <v>385</v>
      </c>
      <c r="D2105" s="29">
        <v>10</v>
      </c>
      <c r="E2105" s="42" t="s">
        <v>6174</v>
      </c>
      <c r="F2105" s="29" t="s">
        <v>16790</v>
      </c>
      <c r="G2105" s="29" t="s">
        <v>731</v>
      </c>
      <c r="H2105" s="29" t="s">
        <v>386</v>
      </c>
    </row>
    <row r="2106" spans="1:8" s="1" customFormat="1" ht="20.85" customHeight="1" x14ac:dyDescent="0.25">
      <c r="A2106" s="29" t="s">
        <v>6175</v>
      </c>
      <c r="B2106" s="30" t="s">
        <v>6176</v>
      </c>
      <c r="C2106" s="37">
        <v>385</v>
      </c>
      <c r="D2106" s="29">
        <v>10</v>
      </c>
      <c r="E2106" s="42" t="s">
        <v>6177</v>
      </c>
      <c r="F2106" s="29" t="s">
        <v>16790</v>
      </c>
      <c r="G2106" s="29" t="s">
        <v>731</v>
      </c>
      <c r="H2106" s="29" t="s">
        <v>386</v>
      </c>
    </row>
    <row r="2107" spans="1:8" s="1" customFormat="1" ht="20.85" customHeight="1" x14ac:dyDescent="0.25">
      <c r="A2107" s="29" t="s">
        <v>6178</v>
      </c>
      <c r="B2107" s="30" t="s">
        <v>6179</v>
      </c>
      <c r="C2107" s="37">
        <v>385</v>
      </c>
      <c r="D2107" s="29">
        <v>10</v>
      </c>
      <c r="E2107" s="42" t="s">
        <v>6180</v>
      </c>
      <c r="F2107" s="29" t="s">
        <v>16790</v>
      </c>
      <c r="G2107" s="29" t="s">
        <v>731</v>
      </c>
      <c r="H2107" s="29" t="s">
        <v>386</v>
      </c>
    </row>
    <row r="2108" spans="1:8" s="1" customFormat="1" ht="20.85" customHeight="1" x14ac:dyDescent="0.25">
      <c r="A2108" s="29" t="s">
        <v>6181</v>
      </c>
      <c r="B2108" s="30" t="s">
        <v>6182</v>
      </c>
      <c r="C2108" s="37">
        <v>385</v>
      </c>
      <c r="D2108" s="29">
        <v>10</v>
      </c>
      <c r="E2108" s="42" t="s">
        <v>6183</v>
      </c>
      <c r="F2108" s="29" t="s">
        <v>16790</v>
      </c>
      <c r="G2108" s="29" t="s">
        <v>731</v>
      </c>
      <c r="H2108" s="29" t="s">
        <v>386</v>
      </c>
    </row>
    <row r="2109" spans="1:8" s="1" customFormat="1" ht="20.85" customHeight="1" x14ac:dyDescent="0.25">
      <c r="A2109" s="29" t="s">
        <v>6184</v>
      </c>
      <c r="B2109" s="30" t="s">
        <v>6185</v>
      </c>
      <c r="C2109" s="37">
        <v>385</v>
      </c>
      <c r="D2109" s="29">
        <v>10</v>
      </c>
      <c r="E2109" s="42" t="s">
        <v>6186</v>
      </c>
      <c r="F2109" s="29" t="s">
        <v>16790</v>
      </c>
      <c r="G2109" s="29" t="s">
        <v>731</v>
      </c>
      <c r="H2109" s="29" t="s">
        <v>386</v>
      </c>
    </row>
    <row r="2110" spans="1:8" s="1" customFormat="1" ht="20.85" customHeight="1" x14ac:dyDescent="0.25">
      <c r="A2110" s="29" t="s">
        <v>6187</v>
      </c>
      <c r="B2110" s="30" t="s">
        <v>6188</v>
      </c>
      <c r="C2110" s="37">
        <v>427</v>
      </c>
      <c r="D2110" s="29">
        <v>10</v>
      </c>
      <c r="E2110" s="42" t="s">
        <v>6189</v>
      </c>
      <c r="F2110" s="29" t="s">
        <v>16790</v>
      </c>
      <c r="G2110" s="29" t="s">
        <v>731</v>
      </c>
      <c r="H2110" s="29" t="s">
        <v>386</v>
      </c>
    </row>
    <row r="2111" spans="1:8" s="1" customFormat="1" ht="20.85" customHeight="1" x14ac:dyDescent="0.25">
      <c r="A2111" s="29" t="s">
        <v>6190</v>
      </c>
      <c r="B2111" s="30" t="s">
        <v>6191</v>
      </c>
      <c r="C2111" s="37">
        <v>427</v>
      </c>
      <c r="D2111" s="29">
        <v>10</v>
      </c>
      <c r="E2111" s="42" t="s">
        <v>6192</v>
      </c>
      <c r="F2111" s="29" t="s">
        <v>16790</v>
      </c>
      <c r="G2111" s="29" t="s">
        <v>731</v>
      </c>
      <c r="H2111" s="29" t="s">
        <v>386</v>
      </c>
    </row>
    <row r="2112" spans="1:8" s="1" customFormat="1" ht="20.85" customHeight="1" x14ac:dyDescent="0.25">
      <c r="A2112" s="29" t="s">
        <v>6193</v>
      </c>
      <c r="B2112" s="30" t="s">
        <v>6194</v>
      </c>
      <c r="C2112" s="37">
        <v>427</v>
      </c>
      <c r="D2112" s="29">
        <v>10</v>
      </c>
      <c r="E2112" s="42" t="s">
        <v>6195</v>
      </c>
      <c r="F2112" s="29" t="s">
        <v>16790</v>
      </c>
      <c r="G2112" s="29" t="s">
        <v>731</v>
      </c>
      <c r="H2112" s="29" t="s">
        <v>386</v>
      </c>
    </row>
    <row r="2113" spans="1:8" s="1" customFormat="1" ht="20.85" customHeight="1" x14ac:dyDescent="0.25">
      <c r="A2113" s="29" t="s">
        <v>6196</v>
      </c>
      <c r="B2113" s="30" t="s">
        <v>6197</v>
      </c>
      <c r="C2113" s="37">
        <v>427</v>
      </c>
      <c r="D2113" s="29">
        <v>10</v>
      </c>
      <c r="E2113" s="42" t="s">
        <v>6198</v>
      </c>
      <c r="F2113" s="29" t="s">
        <v>16790</v>
      </c>
      <c r="G2113" s="29" t="s">
        <v>731</v>
      </c>
      <c r="H2113" s="29" t="s">
        <v>386</v>
      </c>
    </row>
    <row r="2114" spans="1:8" s="1" customFormat="1" ht="20.85" customHeight="1" x14ac:dyDescent="0.25">
      <c r="A2114" s="29" t="s">
        <v>6199</v>
      </c>
      <c r="B2114" s="30" t="s">
        <v>6200</v>
      </c>
      <c r="C2114" s="37">
        <v>427</v>
      </c>
      <c r="D2114" s="29">
        <v>10</v>
      </c>
      <c r="E2114" s="42" t="s">
        <v>6201</v>
      </c>
      <c r="F2114" s="29" t="s">
        <v>16790</v>
      </c>
      <c r="G2114" s="29" t="s">
        <v>731</v>
      </c>
      <c r="H2114" s="29" t="s">
        <v>386</v>
      </c>
    </row>
    <row r="2115" spans="1:8" s="1" customFormat="1" ht="20.85" customHeight="1" x14ac:dyDescent="0.25">
      <c r="A2115" s="29" t="s">
        <v>6202</v>
      </c>
      <c r="B2115" s="30" t="s">
        <v>6203</v>
      </c>
      <c r="C2115" s="37">
        <v>427</v>
      </c>
      <c r="D2115" s="29">
        <v>10</v>
      </c>
      <c r="E2115" s="42" t="s">
        <v>6204</v>
      </c>
      <c r="F2115" s="29" t="s">
        <v>16790</v>
      </c>
      <c r="G2115" s="29" t="s">
        <v>731</v>
      </c>
      <c r="H2115" s="29" t="s">
        <v>386</v>
      </c>
    </row>
    <row r="2116" spans="1:8" s="1" customFormat="1" ht="20.85" customHeight="1" x14ac:dyDescent="0.25">
      <c r="A2116" s="29" t="s">
        <v>6205</v>
      </c>
      <c r="B2116" s="30" t="s">
        <v>6206</v>
      </c>
      <c r="C2116" s="37">
        <v>427</v>
      </c>
      <c r="D2116" s="29">
        <v>10</v>
      </c>
      <c r="E2116" s="42" t="s">
        <v>6207</v>
      </c>
      <c r="F2116" s="29" t="s">
        <v>16790</v>
      </c>
      <c r="G2116" s="29" t="s">
        <v>731</v>
      </c>
      <c r="H2116" s="29" t="s">
        <v>386</v>
      </c>
    </row>
    <row r="2117" spans="1:8" s="1" customFormat="1" ht="20.85" customHeight="1" x14ac:dyDescent="0.25">
      <c r="A2117" s="29" t="s">
        <v>6208</v>
      </c>
      <c r="B2117" s="30" t="s">
        <v>6209</v>
      </c>
      <c r="C2117" s="37">
        <v>427</v>
      </c>
      <c r="D2117" s="29">
        <v>10</v>
      </c>
      <c r="E2117" s="42" t="s">
        <v>6210</v>
      </c>
      <c r="F2117" s="29" t="s">
        <v>16790</v>
      </c>
      <c r="G2117" s="29" t="s">
        <v>731</v>
      </c>
      <c r="H2117" s="29" t="s">
        <v>386</v>
      </c>
    </row>
    <row r="2118" spans="1:8" s="1" customFormat="1" ht="20.85" customHeight="1" x14ac:dyDescent="0.25">
      <c r="A2118" s="29" t="s">
        <v>6211</v>
      </c>
      <c r="B2118" s="30" t="s">
        <v>6212</v>
      </c>
      <c r="C2118" s="37">
        <v>427</v>
      </c>
      <c r="D2118" s="29">
        <v>10</v>
      </c>
      <c r="E2118" s="42" t="s">
        <v>6213</v>
      </c>
      <c r="F2118" s="29" t="s">
        <v>16790</v>
      </c>
      <c r="G2118" s="29" t="s">
        <v>731</v>
      </c>
      <c r="H2118" s="29" t="s">
        <v>386</v>
      </c>
    </row>
    <row r="2119" spans="1:8" s="1" customFormat="1" ht="20.85" customHeight="1" x14ac:dyDescent="0.25">
      <c r="A2119" s="29" t="s">
        <v>6214</v>
      </c>
      <c r="B2119" s="30" t="s">
        <v>6215</v>
      </c>
      <c r="C2119" s="37">
        <v>427</v>
      </c>
      <c r="D2119" s="29">
        <v>10</v>
      </c>
      <c r="E2119" s="42" t="s">
        <v>6216</v>
      </c>
      <c r="F2119" s="29" t="s">
        <v>16790</v>
      </c>
      <c r="G2119" s="29" t="s">
        <v>731</v>
      </c>
      <c r="H2119" s="29" t="s">
        <v>386</v>
      </c>
    </row>
    <row r="2120" spans="1:8" s="1" customFormat="1" ht="20.85" customHeight="1" x14ac:dyDescent="0.25">
      <c r="A2120" s="29" t="s">
        <v>6217</v>
      </c>
      <c r="B2120" s="30" t="s">
        <v>6218</v>
      </c>
      <c r="C2120" s="37">
        <v>427</v>
      </c>
      <c r="D2120" s="29">
        <v>5</v>
      </c>
      <c r="E2120" s="42" t="s">
        <v>6219</v>
      </c>
      <c r="F2120" s="29" t="s">
        <v>16790</v>
      </c>
      <c r="G2120" s="29" t="s">
        <v>731</v>
      </c>
      <c r="H2120" s="29" t="s">
        <v>386</v>
      </c>
    </row>
    <row r="2121" spans="1:8" s="1" customFormat="1" ht="20.85" customHeight="1" x14ac:dyDescent="0.25">
      <c r="A2121" s="29" t="s">
        <v>6220</v>
      </c>
      <c r="B2121" s="30" t="s">
        <v>6221</v>
      </c>
      <c r="C2121" s="37">
        <v>427</v>
      </c>
      <c r="D2121" s="29">
        <v>5</v>
      </c>
      <c r="E2121" s="42" t="s">
        <v>6222</v>
      </c>
      <c r="F2121" s="29" t="s">
        <v>16790</v>
      </c>
      <c r="G2121" s="29" t="s">
        <v>731</v>
      </c>
      <c r="H2121" s="29" t="s">
        <v>386</v>
      </c>
    </row>
    <row r="2122" spans="1:8" s="1" customFormat="1" ht="20.85" customHeight="1" x14ac:dyDescent="0.25">
      <c r="A2122" s="29" t="s">
        <v>6223</v>
      </c>
      <c r="B2122" s="30" t="s">
        <v>6224</v>
      </c>
      <c r="C2122" s="37">
        <v>427</v>
      </c>
      <c r="D2122" s="29">
        <v>5</v>
      </c>
      <c r="E2122" s="42" t="s">
        <v>6225</v>
      </c>
      <c r="F2122" s="29" t="s">
        <v>16790</v>
      </c>
      <c r="G2122" s="29" t="s">
        <v>731</v>
      </c>
      <c r="H2122" s="29" t="s">
        <v>386</v>
      </c>
    </row>
    <row r="2123" spans="1:8" s="1" customFormat="1" ht="20.85" customHeight="1" x14ac:dyDescent="0.25">
      <c r="A2123" s="29" t="s">
        <v>6226</v>
      </c>
      <c r="B2123" s="30" t="s">
        <v>6227</v>
      </c>
      <c r="C2123" s="37">
        <v>427</v>
      </c>
      <c r="D2123" s="29">
        <v>5</v>
      </c>
      <c r="E2123" s="42" t="s">
        <v>6228</v>
      </c>
      <c r="F2123" s="29" t="s">
        <v>16790</v>
      </c>
      <c r="G2123" s="29" t="s">
        <v>731</v>
      </c>
      <c r="H2123" s="29" t="s">
        <v>386</v>
      </c>
    </row>
    <row r="2124" spans="1:8" s="1" customFormat="1" ht="20.85" customHeight="1" x14ac:dyDescent="0.25">
      <c r="A2124" s="29" t="s">
        <v>6229</v>
      </c>
      <c r="B2124" s="30" t="s">
        <v>6230</v>
      </c>
      <c r="C2124" s="37">
        <v>427</v>
      </c>
      <c r="D2124" s="29">
        <v>5</v>
      </c>
      <c r="E2124" s="42" t="s">
        <v>6231</v>
      </c>
      <c r="F2124" s="29" t="s">
        <v>16790</v>
      </c>
      <c r="G2124" s="29" t="s">
        <v>731</v>
      </c>
      <c r="H2124" s="29" t="s">
        <v>386</v>
      </c>
    </row>
    <row r="2125" spans="1:8" s="1" customFormat="1" ht="20.85" customHeight="1" x14ac:dyDescent="0.25">
      <c r="A2125" s="29" t="s">
        <v>6232</v>
      </c>
      <c r="B2125" s="30" t="s">
        <v>6233</v>
      </c>
      <c r="C2125" s="37">
        <v>646</v>
      </c>
      <c r="D2125" s="29">
        <v>10</v>
      </c>
      <c r="E2125" s="42" t="s">
        <v>6234</v>
      </c>
      <c r="F2125" s="29" t="s">
        <v>16790</v>
      </c>
      <c r="G2125" s="29" t="s">
        <v>731</v>
      </c>
      <c r="H2125" s="29" t="s">
        <v>386</v>
      </c>
    </row>
    <row r="2126" spans="1:8" s="1" customFormat="1" ht="20.85" customHeight="1" x14ac:dyDescent="0.25">
      <c r="A2126" s="29" t="s">
        <v>6235</v>
      </c>
      <c r="B2126" s="30" t="s">
        <v>6236</v>
      </c>
      <c r="C2126" s="37">
        <v>646</v>
      </c>
      <c r="D2126" s="29">
        <v>10</v>
      </c>
      <c r="E2126" s="42" t="s">
        <v>6237</v>
      </c>
      <c r="F2126" s="29" t="s">
        <v>16790</v>
      </c>
      <c r="G2126" s="29" t="s">
        <v>731</v>
      </c>
      <c r="H2126" s="29" t="s">
        <v>386</v>
      </c>
    </row>
    <row r="2127" spans="1:8" s="1" customFormat="1" ht="20.85" customHeight="1" x14ac:dyDescent="0.25">
      <c r="A2127" s="29" t="s">
        <v>6238</v>
      </c>
      <c r="B2127" s="30" t="s">
        <v>6239</v>
      </c>
      <c r="C2127" s="37">
        <v>646</v>
      </c>
      <c r="D2127" s="29">
        <v>10</v>
      </c>
      <c r="E2127" s="42" t="s">
        <v>6240</v>
      </c>
      <c r="F2127" s="29" t="s">
        <v>16790</v>
      </c>
      <c r="G2127" s="29" t="s">
        <v>731</v>
      </c>
      <c r="H2127" s="29" t="s">
        <v>386</v>
      </c>
    </row>
    <row r="2128" spans="1:8" s="1" customFormat="1" ht="20.85" customHeight="1" x14ac:dyDescent="0.25">
      <c r="A2128" s="29" t="s">
        <v>6241</v>
      </c>
      <c r="B2128" s="30" t="s">
        <v>6242</v>
      </c>
      <c r="C2128" s="37">
        <v>646</v>
      </c>
      <c r="D2128" s="29">
        <v>10</v>
      </c>
      <c r="E2128" s="42" t="s">
        <v>6243</v>
      </c>
      <c r="F2128" s="29" t="s">
        <v>16790</v>
      </c>
      <c r="G2128" s="29" t="s">
        <v>731</v>
      </c>
      <c r="H2128" s="29" t="s">
        <v>386</v>
      </c>
    </row>
    <row r="2129" spans="1:8" s="1" customFormat="1" ht="20.85" customHeight="1" x14ac:dyDescent="0.25">
      <c r="A2129" s="29" t="s">
        <v>6244</v>
      </c>
      <c r="B2129" s="30" t="s">
        <v>6245</v>
      </c>
      <c r="C2129" s="37">
        <v>646</v>
      </c>
      <c r="D2129" s="29">
        <v>10</v>
      </c>
      <c r="E2129" s="42" t="s">
        <v>6246</v>
      </c>
      <c r="F2129" s="29" t="s">
        <v>16790</v>
      </c>
      <c r="G2129" s="29" t="s">
        <v>731</v>
      </c>
      <c r="H2129" s="29" t="s">
        <v>386</v>
      </c>
    </row>
    <row r="2130" spans="1:8" s="1" customFormat="1" ht="20.85" customHeight="1" x14ac:dyDescent="0.25">
      <c r="A2130" s="29" t="s">
        <v>6247</v>
      </c>
      <c r="B2130" s="30" t="s">
        <v>6248</v>
      </c>
      <c r="C2130" s="37">
        <v>646</v>
      </c>
      <c r="D2130" s="29">
        <v>10</v>
      </c>
      <c r="E2130" s="42" t="s">
        <v>6249</v>
      </c>
      <c r="F2130" s="29" t="s">
        <v>16790</v>
      </c>
      <c r="G2130" s="29" t="s">
        <v>731</v>
      </c>
      <c r="H2130" s="29" t="s">
        <v>386</v>
      </c>
    </row>
    <row r="2131" spans="1:8" s="1" customFormat="1" ht="20.85" customHeight="1" x14ac:dyDescent="0.25">
      <c r="A2131" s="29" t="s">
        <v>6250</v>
      </c>
      <c r="B2131" s="30" t="s">
        <v>6251</v>
      </c>
      <c r="C2131" s="37">
        <v>646</v>
      </c>
      <c r="D2131" s="29">
        <v>10</v>
      </c>
      <c r="E2131" s="42" t="s">
        <v>6252</v>
      </c>
      <c r="F2131" s="29" t="s">
        <v>16790</v>
      </c>
      <c r="G2131" s="29" t="s">
        <v>731</v>
      </c>
      <c r="H2131" s="29" t="s">
        <v>386</v>
      </c>
    </row>
    <row r="2132" spans="1:8" s="1" customFormat="1" ht="20.85" customHeight="1" x14ac:dyDescent="0.25">
      <c r="A2132" s="29" t="s">
        <v>6253</v>
      </c>
      <c r="B2132" s="30" t="s">
        <v>6254</v>
      </c>
      <c r="C2132" s="37">
        <v>646</v>
      </c>
      <c r="D2132" s="29">
        <v>10</v>
      </c>
      <c r="E2132" s="42" t="s">
        <v>6255</v>
      </c>
      <c r="F2132" s="29" t="s">
        <v>16790</v>
      </c>
      <c r="G2132" s="29" t="s">
        <v>731</v>
      </c>
      <c r="H2132" s="29" t="s">
        <v>386</v>
      </c>
    </row>
    <row r="2133" spans="1:8" s="1" customFormat="1" ht="20.85" customHeight="1" x14ac:dyDescent="0.25">
      <c r="A2133" s="29" t="s">
        <v>6256</v>
      </c>
      <c r="B2133" s="30" t="s">
        <v>6257</v>
      </c>
      <c r="C2133" s="37">
        <v>646</v>
      </c>
      <c r="D2133" s="29">
        <v>10</v>
      </c>
      <c r="E2133" s="42" t="s">
        <v>6258</v>
      </c>
      <c r="F2133" s="29" t="s">
        <v>16790</v>
      </c>
      <c r="G2133" s="29" t="s">
        <v>731</v>
      </c>
      <c r="H2133" s="29" t="s">
        <v>386</v>
      </c>
    </row>
    <row r="2134" spans="1:8" s="1" customFormat="1" ht="20.85" customHeight="1" x14ac:dyDescent="0.25">
      <c r="A2134" s="29" t="s">
        <v>6259</v>
      </c>
      <c r="B2134" s="30" t="s">
        <v>6260</v>
      </c>
      <c r="C2134" s="37">
        <v>646</v>
      </c>
      <c r="D2134" s="29">
        <v>10</v>
      </c>
      <c r="E2134" s="42" t="s">
        <v>6261</v>
      </c>
      <c r="F2134" s="29" t="s">
        <v>16790</v>
      </c>
      <c r="G2134" s="29" t="s">
        <v>731</v>
      </c>
      <c r="H2134" s="29" t="s">
        <v>386</v>
      </c>
    </row>
    <row r="2135" spans="1:8" s="1" customFormat="1" ht="20.85" customHeight="1" x14ac:dyDescent="0.25">
      <c r="A2135" s="29" t="s">
        <v>6262</v>
      </c>
      <c r="B2135" s="30" t="s">
        <v>6263</v>
      </c>
      <c r="C2135" s="37">
        <v>646</v>
      </c>
      <c r="D2135" s="29">
        <v>10</v>
      </c>
      <c r="E2135" s="42" t="s">
        <v>6264</v>
      </c>
      <c r="F2135" s="29" t="s">
        <v>16790</v>
      </c>
      <c r="G2135" s="29" t="s">
        <v>731</v>
      </c>
      <c r="H2135" s="29" t="s">
        <v>386</v>
      </c>
    </row>
    <row r="2136" spans="1:8" s="1" customFormat="1" ht="20.85" customHeight="1" x14ac:dyDescent="0.25">
      <c r="A2136" s="29" t="s">
        <v>6265</v>
      </c>
      <c r="B2136" s="30" t="s">
        <v>6266</v>
      </c>
      <c r="C2136" s="37">
        <v>646</v>
      </c>
      <c r="D2136" s="29">
        <v>10</v>
      </c>
      <c r="E2136" s="42" t="s">
        <v>6267</v>
      </c>
      <c r="F2136" s="29" t="s">
        <v>16790</v>
      </c>
      <c r="G2136" s="29" t="s">
        <v>731</v>
      </c>
      <c r="H2136" s="29" t="s">
        <v>386</v>
      </c>
    </row>
    <row r="2137" spans="1:8" s="1" customFormat="1" ht="20.85" customHeight="1" x14ac:dyDescent="0.25">
      <c r="A2137" s="29" t="s">
        <v>6268</v>
      </c>
      <c r="B2137" s="30" t="s">
        <v>6269</v>
      </c>
      <c r="C2137" s="37">
        <v>646</v>
      </c>
      <c r="D2137" s="29">
        <v>10</v>
      </c>
      <c r="E2137" s="42" t="s">
        <v>6270</v>
      </c>
      <c r="F2137" s="29" t="s">
        <v>16790</v>
      </c>
      <c r="G2137" s="29" t="s">
        <v>731</v>
      </c>
      <c r="H2137" s="29" t="s">
        <v>386</v>
      </c>
    </row>
    <row r="2138" spans="1:8" s="1" customFormat="1" ht="20.85" customHeight="1" x14ac:dyDescent="0.25">
      <c r="A2138" s="29" t="s">
        <v>6271</v>
      </c>
      <c r="B2138" s="30" t="s">
        <v>6272</v>
      </c>
      <c r="C2138" s="37">
        <v>646</v>
      </c>
      <c r="D2138" s="29">
        <v>10</v>
      </c>
      <c r="E2138" s="42" t="s">
        <v>6273</v>
      </c>
      <c r="F2138" s="29" t="s">
        <v>16790</v>
      </c>
      <c r="G2138" s="29" t="s">
        <v>731</v>
      </c>
      <c r="H2138" s="29" t="s">
        <v>386</v>
      </c>
    </row>
    <row r="2139" spans="1:8" s="1" customFormat="1" ht="20.85" customHeight="1" x14ac:dyDescent="0.25">
      <c r="A2139" s="29" t="s">
        <v>6274</v>
      </c>
      <c r="B2139" s="30" t="s">
        <v>6275</v>
      </c>
      <c r="C2139" s="37">
        <v>646</v>
      </c>
      <c r="D2139" s="29">
        <v>10</v>
      </c>
      <c r="E2139" s="42" t="s">
        <v>6276</v>
      </c>
      <c r="F2139" s="29" t="s">
        <v>16790</v>
      </c>
      <c r="G2139" s="29" t="s">
        <v>731</v>
      </c>
      <c r="H2139" s="29" t="s">
        <v>386</v>
      </c>
    </row>
    <row r="2140" spans="1:8" s="1" customFormat="1" ht="20.85" customHeight="1" x14ac:dyDescent="0.25">
      <c r="A2140" s="29" t="s">
        <v>6277</v>
      </c>
      <c r="B2140" s="30" t="s">
        <v>6278</v>
      </c>
      <c r="C2140" s="37">
        <v>646</v>
      </c>
      <c r="D2140" s="29">
        <v>10</v>
      </c>
      <c r="E2140" s="42" t="s">
        <v>6279</v>
      </c>
      <c r="F2140" s="29" t="s">
        <v>16790</v>
      </c>
      <c r="G2140" s="29" t="s">
        <v>731</v>
      </c>
      <c r="H2140" s="29" t="s">
        <v>386</v>
      </c>
    </row>
    <row r="2141" spans="1:8" s="1" customFormat="1" ht="20.85" customHeight="1" x14ac:dyDescent="0.25">
      <c r="A2141" s="29" t="s">
        <v>6280</v>
      </c>
      <c r="B2141" s="30" t="s">
        <v>6281</v>
      </c>
      <c r="C2141" s="37">
        <v>646</v>
      </c>
      <c r="D2141" s="29">
        <v>10</v>
      </c>
      <c r="E2141" s="42" t="s">
        <v>6282</v>
      </c>
      <c r="F2141" s="29" t="s">
        <v>16790</v>
      </c>
      <c r="G2141" s="29" t="s">
        <v>731</v>
      </c>
      <c r="H2141" s="29" t="s">
        <v>386</v>
      </c>
    </row>
    <row r="2142" spans="1:8" s="1" customFormat="1" ht="20.85" customHeight="1" x14ac:dyDescent="0.25">
      <c r="A2142" s="29" t="s">
        <v>6283</v>
      </c>
      <c r="B2142" s="30" t="s">
        <v>6284</v>
      </c>
      <c r="C2142" s="37">
        <v>646</v>
      </c>
      <c r="D2142" s="29">
        <v>10</v>
      </c>
      <c r="E2142" s="42" t="s">
        <v>6285</v>
      </c>
      <c r="F2142" s="29" t="s">
        <v>16790</v>
      </c>
      <c r="G2142" s="29" t="s">
        <v>731</v>
      </c>
      <c r="H2142" s="29" t="s">
        <v>386</v>
      </c>
    </row>
    <row r="2143" spans="1:8" s="1" customFormat="1" ht="20.85" customHeight="1" x14ac:dyDescent="0.25">
      <c r="A2143" s="29" t="s">
        <v>6286</v>
      </c>
      <c r="B2143" s="30" t="s">
        <v>6287</v>
      </c>
      <c r="C2143" s="37">
        <v>646</v>
      </c>
      <c r="D2143" s="29">
        <v>10</v>
      </c>
      <c r="E2143" s="42" t="s">
        <v>6288</v>
      </c>
      <c r="F2143" s="29" t="s">
        <v>16790</v>
      </c>
      <c r="G2143" s="29" t="s">
        <v>731</v>
      </c>
      <c r="H2143" s="29" t="s">
        <v>386</v>
      </c>
    </row>
    <row r="2144" spans="1:8" s="1" customFormat="1" ht="20.85" customHeight="1" x14ac:dyDescent="0.25">
      <c r="A2144" s="29" t="s">
        <v>6289</v>
      </c>
      <c r="B2144" s="30" t="s">
        <v>6290</v>
      </c>
      <c r="C2144" s="37">
        <v>646</v>
      </c>
      <c r="D2144" s="29">
        <v>10</v>
      </c>
      <c r="E2144" s="42" t="s">
        <v>6291</v>
      </c>
      <c r="F2144" s="29" t="s">
        <v>16790</v>
      </c>
      <c r="G2144" s="29" t="s">
        <v>731</v>
      </c>
      <c r="H2144" s="29" t="s">
        <v>386</v>
      </c>
    </row>
    <row r="2145" spans="1:8" s="1" customFormat="1" ht="20.85" customHeight="1" x14ac:dyDescent="0.25">
      <c r="A2145" s="29" t="s">
        <v>6292</v>
      </c>
      <c r="B2145" s="30" t="s">
        <v>6293</v>
      </c>
      <c r="C2145" s="37">
        <v>670</v>
      </c>
      <c r="D2145" s="29">
        <v>10</v>
      </c>
      <c r="E2145" s="42" t="s">
        <v>6294</v>
      </c>
      <c r="F2145" s="29" t="s">
        <v>16790</v>
      </c>
      <c r="G2145" s="29" t="s">
        <v>731</v>
      </c>
      <c r="H2145" s="29" t="s">
        <v>386</v>
      </c>
    </row>
    <row r="2146" spans="1:8" s="1" customFormat="1" ht="20.85" customHeight="1" x14ac:dyDescent="0.25">
      <c r="A2146" s="29" t="s">
        <v>6295</v>
      </c>
      <c r="B2146" s="30" t="s">
        <v>6296</v>
      </c>
      <c r="C2146" s="37">
        <v>670</v>
      </c>
      <c r="D2146" s="29">
        <v>10</v>
      </c>
      <c r="E2146" s="42" t="s">
        <v>6297</v>
      </c>
      <c r="F2146" s="29" t="s">
        <v>16790</v>
      </c>
      <c r="G2146" s="29" t="s">
        <v>731</v>
      </c>
      <c r="H2146" s="29" t="s">
        <v>386</v>
      </c>
    </row>
    <row r="2147" spans="1:8" s="1" customFormat="1" ht="20.85" customHeight="1" x14ac:dyDescent="0.25">
      <c r="A2147" s="29" t="s">
        <v>6298</v>
      </c>
      <c r="B2147" s="30" t="s">
        <v>6299</v>
      </c>
      <c r="C2147" s="37">
        <v>670</v>
      </c>
      <c r="D2147" s="29">
        <v>10</v>
      </c>
      <c r="E2147" s="42" t="s">
        <v>6300</v>
      </c>
      <c r="F2147" s="29" t="s">
        <v>16790</v>
      </c>
      <c r="G2147" s="29" t="s">
        <v>731</v>
      </c>
      <c r="H2147" s="29" t="s">
        <v>386</v>
      </c>
    </row>
    <row r="2148" spans="1:8" s="1" customFormat="1" ht="20.85" customHeight="1" x14ac:dyDescent="0.25">
      <c r="A2148" s="29" t="s">
        <v>6301</v>
      </c>
      <c r="B2148" s="30" t="s">
        <v>6302</v>
      </c>
      <c r="C2148" s="37">
        <v>670</v>
      </c>
      <c r="D2148" s="29">
        <v>10</v>
      </c>
      <c r="E2148" s="42" t="s">
        <v>6303</v>
      </c>
      <c r="F2148" s="29" t="s">
        <v>16790</v>
      </c>
      <c r="G2148" s="29" t="s">
        <v>731</v>
      </c>
      <c r="H2148" s="29" t="s">
        <v>386</v>
      </c>
    </row>
    <row r="2149" spans="1:8" s="1" customFormat="1" ht="20.85" customHeight="1" x14ac:dyDescent="0.25">
      <c r="A2149" s="29" t="s">
        <v>6304</v>
      </c>
      <c r="B2149" s="30" t="s">
        <v>6305</v>
      </c>
      <c r="C2149" s="37">
        <v>670</v>
      </c>
      <c r="D2149" s="29">
        <v>10</v>
      </c>
      <c r="E2149" s="42" t="s">
        <v>6306</v>
      </c>
      <c r="F2149" s="29" t="s">
        <v>16790</v>
      </c>
      <c r="G2149" s="29" t="s">
        <v>731</v>
      </c>
      <c r="H2149" s="29" t="s">
        <v>386</v>
      </c>
    </row>
    <row r="2150" spans="1:8" s="1" customFormat="1" ht="20.85" customHeight="1" x14ac:dyDescent="0.25">
      <c r="A2150" s="29" t="s">
        <v>6307</v>
      </c>
      <c r="B2150" s="30" t="s">
        <v>6308</v>
      </c>
      <c r="C2150" s="37">
        <v>670</v>
      </c>
      <c r="D2150" s="29">
        <v>10</v>
      </c>
      <c r="E2150" s="42" t="s">
        <v>6309</v>
      </c>
      <c r="F2150" s="29" t="s">
        <v>16790</v>
      </c>
      <c r="G2150" s="29" t="s">
        <v>731</v>
      </c>
      <c r="H2150" s="29" t="s">
        <v>386</v>
      </c>
    </row>
    <row r="2151" spans="1:8" s="1" customFormat="1" ht="20.85" customHeight="1" x14ac:dyDescent="0.25">
      <c r="A2151" s="29" t="s">
        <v>6310</v>
      </c>
      <c r="B2151" s="30" t="s">
        <v>6311</v>
      </c>
      <c r="C2151" s="37">
        <v>670</v>
      </c>
      <c r="D2151" s="29">
        <v>10</v>
      </c>
      <c r="E2151" s="42" t="s">
        <v>6312</v>
      </c>
      <c r="F2151" s="29" t="s">
        <v>16790</v>
      </c>
      <c r="G2151" s="29" t="s">
        <v>731</v>
      </c>
      <c r="H2151" s="29" t="s">
        <v>386</v>
      </c>
    </row>
    <row r="2152" spans="1:8" s="1" customFormat="1" ht="20.85" customHeight="1" x14ac:dyDescent="0.25">
      <c r="A2152" s="29" t="s">
        <v>6313</v>
      </c>
      <c r="B2152" s="30" t="s">
        <v>6314</v>
      </c>
      <c r="C2152" s="37">
        <v>670</v>
      </c>
      <c r="D2152" s="29">
        <v>10</v>
      </c>
      <c r="E2152" s="42" t="s">
        <v>6315</v>
      </c>
      <c r="F2152" s="29" t="s">
        <v>16790</v>
      </c>
      <c r="G2152" s="29" t="s">
        <v>731</v>
      </c>
      <c r="H2152" s="29" t="s">
        <v>386</v>
      </c>
    </row>
    <row r="2153" spans="1:8" s="1" customFormat="1" ht="20.85" customHeight="1" x14ac:dyDescent="0.25">
      <c r="A2153" s="29" t="s">
        <v>6316</v>
      </c>
      <c r="B2153" s="30" t="s">
        <v>6317</v>
      </c>
      <c r="C2153" s="37">
        <v>670</v>
      </c>
      <c r="D2153" s="29">
        <v>10</v>
      </c>
      <c r="E2153" s="42" t="s">
        <v>6318</v>
      </c>
      <c r="F2153" s="29" t="s">
        <v>16790</v>
      </c>
      <c r="G2153" s="29" t="s">
        <v>731</v>
      </c>
      <c r="H2153" s="29" t="s">
        <v>386</v>
      </c>
    </row>
    <row r="2154" spans="1:8" s="1" customFormat="1" ht="20.85" customHeight="1" x14ac:dyDescent="0.25">
      <c r="A2154" s="29" t="s">
        <v>6319</v>
      </c>
      <c r="B2154" s="30" t="s">
        <v>6320</v>
      </c>
      <c r="C2154" s="37">
        <v>670</v>
      </c>
      <c r="D2154" s="29">
        <v>10</v>
      </c>
      <c r="E2154" s="42" t="s">
        <v>6321</v>
      </c>
      <c r="F2154" s="29" t="s">
        <v>16790</v>
      </c>
      <c r="G2154" s="29" t="s">
        <v>731</v>
      </c>
      <c r="H2154" s="29" t="s">
        <v>386</v>
      </c>
    </row>
    <row r="2155" spans="1:8" s="1" customFormat="1" ht="20.85" customHeight="1" x14ac:dyDescent="0.25">
      <c r="A2155" s="29" t="s">
        <v>6322</v>
      </c>
      <c r="B2155" s="30" t="s">
        <v>6323</v>
      </c>
      <c r="C2155" s="37">
        <v>758</v>
      </c>
      <c r="D2155" s="29">
        <v>10</v>
      </c>
      <c r="E2155" s="42" t="s">
        <v>6324</v>
      </c>
      <c r="F2155" s="29" t="s">
        <v>16790</v>
      </c>
      <c r="G2155" s="29" t="s">
        <v>731</v>
      </c>
      <c r="H2155" s="29" t="s">
        <v>386</v>
      </c>
    </row>
    <row r="2156" spans="1:8" s="1" customFormat="1" ht="20.85" customHeight="1" x14ac:dyDescent="0.25">
      <c r="A2156" s="29" t="s">
        <v>6325</v>
      </c>
      <c r="B2156" s="30" t="s">
        <v>6326</v>
      </c>
      <c r="C2156" s="37">
        <v>758</v>
      </c>
      <c r="D2156" s="29">
        <v>10</v>
      </c>
      <c r="E2156" s="42" t="s">
        <v>6327</v>
      </c>
      <c r="F2156" s="29" t="s">
        <v>16790</v>
      </c>
      <c r="G2156" s="29" t="s">
        <v>731</v>
      </c>
      <c r="H2156" s="29" t="s">
        <v>386</v>
      </c>
    </row>
    <row r="2157" spans="1:8" s="1" customFormat="1" ht="20.85" customHeight="1" x14ac:dyDescent="0.25">
      <c r="A2157" s="29" t="s">
        <v>6328</v>
      </c>
      <c r="B2157" s="30" t="s">
        <v>6329</v>
      </c>
      <c r="C2157" s="37">
        <v>758</v>
      </c>
      <c r="D2157" s="29">
        <v>10</v>
      </c>
      <c r="E2157" s="42" t="s">
        <v>6330</v>
      </c>
      <c r="F2157" s="29" t="s">
        <v>16790</v>
      </c>
      <c r="G2157" s="29" t="s">
        <v>731</v>
      </c>
      <c r="H2157" s="29" t="s">
        <v>386</v>
      </c>
    </row>
    <row r="2158" spans="1:8" s="1" customFormat="1" ht="20.85" customHeight="1" x14ac:dyDescent="0.25">
      <c r="A2158" s="29" t="s">
        <v>6331</v>
      </c>
      <c r="B2158" s="30" t="s">
        <v>6332</v>
      </c>
      <c r="C2158" s="37">
        <v>758</v>
      </c>
      <c r="D2158" s="29">
        <v>10</v>
      </c>
      <c r="E2158" s="42" t="s">
        <v>6333</v>
      </c>
      <c r="F2158" s="29" t="s">
        <v>16790</v>
      </c>
      <c r="G2158" s="29" t="s">
        <v>731</v>
      </c>
      <c r="H2158" s="29" t="s">
        <v>386</v>
      </c>
    </row>
    <row r="2159" spans="1:8" s="1" customFormat="1" ht="20.85" customHeight="1" x14ac:dyDescent="0.25">
      <c r="A2159" s="29" t="s">
        <v>6334</v>
      </c>
      <c r="B2159" s="30" t="s">
        <v>6335</v>
      </c>
      <c r="C2159" s="37">
        <v>758</v>
      </c>
      <c r="D2159" s="29">
        <v>10</v>
      </c>
      <c r="E2159" s="42" t="s">
        <v>6336</v>
      </c>
      <c r="F2159" s="29" t="s">
        <v>16790</v>
      </c>
      <c r="G2159" s="29" t="s">
        <v>731</v>
      </c>
      <c r="H2159" s="29" t="s">
        <v>386</v>
      </c>
    </row>
    <row r="2160" spans="1:8" s="1" customFormat="1" ht="20.85" customHeight="1" x14ac:dyDescent="0.25">
      <c r="A2160" s="29" t="s">
        <v>6337</v>
      </c>
      <c r="B2160" s="30" t="s">
        <v>6338</v>
      </c>
      <c r="C2160" s="37">
        <v>758</v>
      </c>
      <c r="D2160" s="29">
        <v>10</v>
      </c>
      <c r="E2160" s="42" t="s">
        <v>6339</v>
      </c>
      <c r="F2160" s="29" t="s">
        <v>16790</v>
      </c>
      <c r="G2160" s="29" t="s">
        <v>731</v>
      </c>
      <c r="H2160" s="29" t="s">
        <v>386</v>
      </c>
    </row>
    <row r="2161" spans="1:8" s="1" customFormat="1" ht="20.85" customHeight="1" x14ac:dyDescent="0.25">
      <c r="A2161" s="29" t="s">
        <v>6340</v>
      </c>
      <c r="B2161" s="30" t="s">
        <v>6341</v>
      </c>
      <c r="C2161" s="37">
        <v>758</v>
      </c>
      <c r="D2161" s="29">
        <v>10</v>
      </c>
      <c r="E2161" s="42" t="s">
        <v>6342</v>
      </c>
      <c r="F2161" s="29" t="s">
        <v>16790</v>
      </c>
      <c r="G2161" s="29" t="s">
        <v>731</v>
      </c>
      <c r="H2161" s="29" t="s">
        <v>386</v>
      </c>
    </row>
    <row r="2162" spans="1:8" s="1" customFormat="1" ht="20.85" customHeight="1" x14ac:dyDescent="0.25">
      <c r="A2162" s="29" t="s">
        <v>6343</v>
      </c>
      <c r="B2162" s="30" t="s">
        <v>6344</v>
      </c>
      <c r="C2162" s="37">
        <v>758</v>
      </c>
      <c r="D2162" s="29">
        <v>10</v>
      </c>
      <c r="E2162" s="42" t="s">
        <v>6345</v>
      </c>
      <c r="F2162" s="29" t="s">
        <v>16790</v>
      </c>
      <c r="G2162" s="29" t="s">
        <v>731</v>
      </c>
      <c r="H2162" s="29" t="s">
        <v>386</v>
      </c>
    </row>
    <row r="2163" spans="1:8" s="1" customFormat="1" ht="20.85" customHeight="1" x14ac:dyDescent="0.25">
      <c r="A2163" s="29" t="s">
        <v>6346</v>
      </c>
      <c r="B2163" s="30" t="s">
        <v>6347</v>
      </c>
      <c r="C2163" s="37">
        <v>758</v>
      </c>
      <c r="D2163" s="29">
        <v>10</v>
      </c>
      <c r="E2163" s="42" t="s">
        <v>6348</v>
      </c>
      <c r="F2163" s="29" t="s">
        <v>16790</v>
      </c>
      <c r="G2163" s="29" t="s">
        <v>731</v>
      </c>
      <c r="H2163" s="29" t="s">
        <v>386</v>
      </c>
    </row>
    <row r="2164" spans="1:8" s="1" customFormat="1" ht="20.85" customHeight="1" x14ac:dyDescent="0.25">
      <c r="A2164" s="29" t="s">
        <v>6349</v>
      </c>
      <c r="B2164" s="30" t="s">
        <v>6350</v>
      </c>
      <c r="C2164" s="37">
        <v>758</v>
      </c>
      <c r="D2164" s="29">
        <v>10</v>
      </c>
      <c r="E2164" s="42" t="s">
        <v>6351</v>
      </c>
      <c r="F2164" s="29" t="s">
        <v>16790</v>
      </c>
      <c r="G2164" s="29" t="s">
        <v>731</v>
      </c>
      <c r="H2164" s="29" t="s">
        <v>386</v>
      </c>
    </row>
    <row r="2165" spans="1:8" s="1" customFormat="1" ht="20.85" customHeight="1" x14ac:dyDescent="0.25">
      <c r="A2165" s="29" t="s">
        <v>6352</v>
      </c>
      <c r="B2165" s="30" t="s">
        <v>6353</v>
      </c>
      <c r="C2165" s="37">
        <v>758</v>
      </c>
      <c r="D2165" s="29">
        <v>10</v>
      </c>
      <c r="E2165" s="42" t="s">
        <v>6354</v>
      </c>
      <c r="F2165" s="29" t="s">
        <v>16790</v>
      </c>
      <c r="G2165" s="29" t="s">
        <v>731</v>
      </c>
      <c r="H2165" s="29" t="s">
        <v>386</v>
      </c>
    </row>
    <row r="2166" spans="1:8" s="1" customFormat="1" ht="20.85" customHeight="1" x14ac:dyDescent="0.25">
      <c r="A2166" s="29" t="s">
        <v>6355</v>
      </c>
      <c r="B2166" s="30" t="s">
        <v>6356</v>
      </c>
      <c r="C2166" s="37">
        <v>758</v>
      </c>
      <c r="D2166" s="29">
        <v>10</v>
      </c>
      <c r="E2166" s="42" t="s">
        <v>6357</v>
      </c>
      <c r="F2166" s="29" t="s">
        <v>16790</v>
      </c>
      <c r="G2166" s="29" t="s">
        <v>731</v>
      </c>
      <c r="H2166" s="29" t="s">
        <v>386</v>
      </c>
    </row>
    <row r="2167" spans="1:8" s="1" customFormat="1" ht="20.85" customHeight="1" x14ac:dyDescent="0.25">
      <c r="A2167" s="29" t="s">
        <v>6358</v>
      </c>
      <c r="B2167" s="30" t="s">
        <v>6359</v>
      </c>
      <c r="C2167" s="37">
        <v>758</v>
      </c>
      <c r="D2167" s="29">
        <v>10</v>
      </c>
      <c r="E2167" s="42" t="s">
        <v>6360</v>
      </c>
      <c r="F2167" s="29" t="s">
        <v>16790</v>
      </c>
      <c r="G2167" s="29" t="s">
        <v>731</v>
      </c>
      <c r="H2167" s="29" t="s">
        <v>386</v>
      </c>
    </row>
    <row r="2168" spans="1:8" s="1" customFormat="1" ht="20.85" customHeight="1" x14ac:dyDescent="0.25">
      <c r="A2168" s="29" t="s">
        <v>6361</v>
      </c>
      <c r="B2168" s="30" t="s">
        <v>6362</v>
      </c>
      <c r="C2168" s="37">
        <v>758</v>
      </c>
      <c r="D2168" s="29">
        <v>10</v>
      </c>
      <c r="E2168" s="42" t="s">
        <v>6363</v>
      </c>
      <c r="F2168" s="29" t="s">
        <v>16790</v>
      </c>
      <c r="G2168" s="29" t="s">
        <v>731</v>
      </c>
      <c r="H2168" s="29" t="s">
        <v>386</v>
      </c>
    </row>
    <row r="2169" spans="1:8" s="1" customFormat="1" ht="20.85" customHeight="1" x14ac:dyDescent="0.25">
      <c r="A2169" s="29" t="s">
        <v>6364</v>
      </c>
      <c r="B2169" s="30" t="s">
        <v>6365</v>
      </c>
      <c r="C2169" s="37">
        <v>758</v>
      </c>
      <c r="D2169" s="29">
        <v>10</v>
      </c>
      <c r="E2169" s="42" t="s">
        <v>6366</v>
      </c>
      <c r="F2169" s="29" t="s">
        <v>16790</v>
      </c>
      <c r="G2169" s="29" t="s">
        <v>731</v>
      </c>
      <c r="H2169" s="29" t="s">
        <v>386</v>
      </c>
    </row>
    <row r="2170" spans="1:8" s="1" customFormat="1" ht="20.85" customHeight="1" x14ac:dyDescent="0.25">
      <c r="A2170" s="29" t="s">
        <v>6367</v>
      </c>
      <c r="B2170" s="30" t="s">
        <v>6368</v>
      </c>
      <c r="C2170" s="37">
        <v>758</v>
      </c>
      <c r="D2170" s="29">
        <v>10</v>
      </c>
      <c r="E2170" s="42" t="s">
        <v>6369</v>
      </c>
      <c r="F2170" s="29" t="s">
        <v>16790</v>
      </c>
      <c r="G2170" s="29" t="s">
        <v>731</v>
      </c>
      <c r="H2170" s="29" t="s">
        <v>386</v>
      </c>
    </row>
    <row r="2171" spans="1:8" s="1" customFormat="1" ht="20.85" customHeight="1" x14ac:dyDescent="0.25">
      <c r="A2171" s="29" t="s">
        <v>6370</v>
      </c>
      <c r="B2171" s="30" t="s">
        <v>6371</v>
      </c>
      <c r="C2171" s="37">
        <v>758</v>
      </c>
      <c r="D2171" s="29">
        <v>10</v>
      </c>
      <c r="E2171" s="42" t="s">
        <v>6372</v>
      </c>
      <c r="F2171" s="29" t="s">
        <v>16790</v>
      </c>
      <c r="G2171" s="29" t="s">
        <v>731</v>
      </c>
      <c r="H2171" s="29" t="s">
        <v>386</v>
      </c>
    </row>
    <row r="2172" spans="1:8" s="1" customFormat="1" ht="20.85" customHeight="1" x14ac:dyDescent="0.25">
      <c r="A2172" s="29" t="s">
        <v>6373</v>
      </c>
      <c r="B2172" s="30" t="s">
        <v>6374</v>
      </c>
      <c r="C2172" s="37">
        <v>758</v>
      </c>
      <c r="D2172" s="29">
        <v>10</v>
      </c>
      <c r="E2172" s="42" t="s">
        <v>6375</v>
      </c>
      <c r="F2172" s="29" t="s">
        <v>16790</v>
      </c>
      <c r="G2172" s="29" t="s">
        <v>731</v>
      </c>
      <c r="H2172" s="29" t="s">
        <v>386</v>
      </c>
    </row>
    <row r="2173" spans="1:8" s="1" customFormat="1" ht="20.85" customHeight="1" x14ac:dyDescent="0.25">
      <c r="A2173" s="29" t="s">
        <v>6376</v>
      </c>
      <c r="B2173" s="30" t="s">
        <v>6377</v>
      </c>
      <c r="C2173" s="37">
        <v>758</v>
      </c>
      <c r="D2173" s="29">
        <v>10</v>
      </c>
      <c r="E2173" s="42" t="s">
        <v>6378</v>
      </c>
      <c r="F2173" s="29" t="s">
        <v>16790</v>
      </c>
      <c r="G2173" s="29" t="s">
        <v>731</v>
      </c>
      <c r="H2173" s="29" t="s">
        <v>386</v>
      </c>
    </row>
    <row r="2174" spans="1:8" s="1" customFormat="1" ht="20.85" customHeight="1" x14ac:dyDescent="0.25">
      <c r="A2174" s="29" t="s">
        <v>6379</v>
      </c>
      <c r="B2174" s="30" t="s">
        <v>6380</v>
      </c>
      <c r="C2174" s="37">
        <v>758</v>
      </c>
      <c r="D2174" s="29">
        <v>10</v>
      </c>
      <c r="E2174" s="42" t="s">
        <v>6381</v>
      </c>
      <c r="F2174" s="29" t="s">
        <v>16790</v>
      </c>
      <c r="G2174" s="29" t="s">
        <v>731</v>
      </c>
      <c r="H2174" s="29" t="s">
        <v>386</v>
      </c>
    </row>
    <row r="2175" spans="1:8" s="1" customFormat="1" ht="20.85" customHeight="1" x14ac:dyDescent="0.25">
      <c r="A2175" s="29" t="s">
        <v>6382</v>
      </c>
      <c r="B2175" s="30" t="s">
        <v>6383</v>
      </c>
      <c r="C2175" s="37">
        <v>758</v>
      </c>
      <c r="D2175" s="29">
        <v>10</v>
      </c>
      <c r="E2175" s="42" t="s">
        <v>6384</v>
      </c>
      <c r="F2175" s="29" t="s">
        <v>16790</v>
      </c>
      <c r="G2175" s="29" t="s">
        <v>731</v>
      </c>
      <c r="H2175" s="29" t="s">
        <v>386</v>
      </c>
    </row>
    <row r="2176" spans="1:8" s="1" customFormat="1" ht="20.85" customHeight="1" x14ac:dyDescent="0.25">
      <c r="A2176" s="29" t="s">
        <v>6385</v>
      </c>
      <c r="B2176" s="30" t="s">
        <v>6386</v>
      </c>
      <c r="C2176" s="37">
        <v>758</v>
      </c>
      <c r="D2176" s="29">
        <v>10</v>
      </c>
      <c r="E2176" s="42" t="s">
        <v>6387</v>
      </c>
      <c r="F2176" s="29" t="s">
        <v>16790</v>
      </c>
      <c r="G2176" s="29" t="s">
        <v>731</v>
      </c>
      <c r="H2176" s="29" t="s">
        <v>386</v>
      </c>
    </row>
    <row r="2177" spans="1:8" s="1" customFormat="1" ht="20.85" customHeight="1" x14ac:dyDescent="0.25">
      <c r="A2177" s="29" t="s">
        <v>6388</v>
      </c>
      <c r="B2177" s="30" t="s">
        <v>6389</v>
      </c>
      <c r="C2177" s="37">
        <v>758</v>
      </c>
      <c r="D2177" s="29">
        <v>10</v>
      </c>
      <c r="E2177" s="42" t="s">
        <v>6390</v>
      </c>
      <c r="F2177" s="29" t="s">
        <v>16790</v>
      </c>
      <c r="G2177" s="29" t="s">
        <v>731</v>
      </c>
      <c r="H2177" s="29" t="s">
        <v>386</v>
      </c>
    </row>
    <row r="2178" spans="1:8" s="1" customFormat="1" ht="20.85" customHeight="1" x14ac:dyDescent="0.25">
      <c r="A2178" s="29" t="s">
        <v>6391</v>
      </c>
      <c r="B2178" s="30" t="s">
        <v>6392</v>
      </c>
      <c r="C2178" s="37">
        <v>758</v>
      </c>
      <c r="D2178" s="29">
        <v>10</v>
      </c>
      <c r="E2178" s="42" t="s">
        <v>6393</v>
      </c>
      <c r="F2178" s="29" t="s">
        <v>16790</v>
      </c>
      <c r="G2178" s="29" t="s">
        <v>731</v>
      </c>
      <c r="H2178" s="29" t="s">
        <v>386</v>
      </c>
    </row>
    <row r="2179" spans="1:8" s="1" customFormat="1" ht="20.85" customHeight="1" x14ac:dyDescent="0.25">
      <c r="A2179" s="29" t="s">
        <v>6394</v>
      </c>
      <c r="B2179" s="30" t="s">
        <v>6395</v>
      </c>
      <c r="C2179" s="37">
        <v>758</v>
      </c>
      <c r="D2179" s="29">
        <v>10</v>
      </c>
      <c r="E2179" s="42" t="s">
        <v>6396</v>
      </c>
      <c r="F2179" s="29" t="s">
        <v>16790</v>
      </c>
      <c r="G2179" s="29" t="s">
        <v>731</v>
      </c>
      <c r="H2179" s="29" t="s">
        <v>386</v>
      </c>
    </row>
    <row r="2180" spans="1:8" s="1" customFormat="1" ht="20.85" customHeight="1" x14ac:dyDescent="0.25">
      <c r="A2180" s="29" t="s">
        <v>6397</v>
      </c>
      <c r="B2180" s="30" t="s">
        <v>6398</v>
      </c>
      <c r="C2180" s="37">
        <v>758</v>
      </c>
      <c r="D2180" s="29">
        <v>10</v>
      </c>
      <c r="E2180" s="42" t="s">
        <v>6399</v>
      </c>
      <c r="F2180" s="29" t="s">
        <v>16790</v>
      </c>
      <c r="G2180" s="29" t="s">
        <v>731</v>
      </c>
      <c r="H2180" s="29" t="s">
        <v>386</v>
      </c>
    </row>
    <row r="2181" spans="1:8" s="1" customFormat="1" ht="20.85" customHeight="1" x14ac:dyDescent="0.25">
      <c r="A2181" s="29" t="s">
        <v>6400</v>
      </c>
      <c r="B2181" s="30" t="s">
        <v>6401</v>
      </c>
      <c r="C2181" s="37">
        <v>758</v>
      </c>
      <c r="D2181" s="29">
        <v>10</v>
      </c>
      <c r="E2181" s="42" t="s">
        <v>6402</v>
      </c>
      <c r="F2181" s="29" t="s">
        <v>16790</v>
      </c>
      <c r="G2181" s="29" t="s">
        <v>731</v>
      </c>
      <c r="H2181" s="29" t="s">
        <v>386</v>
      </c>
    </row>
    <row r="2182" spans="1:8" s="1" customFormat="1" ht="20.85" customHeight="1" x14ac:dyDescent="0.25">
      <c r="A2182" s="29" t="s">
        <v>6403</v>
      </c>
      <c r="B2182" s="30" t="s">
        <v>6404</v>
      </c>
      <c r="C2182" s="37">
        <v>758</v>
      </c>
      <c r="D2182" s="29">
        <v>10</v>
      </c>
      <c r="E2182" s="42" t="s">
        <v>6405</v>
      </c>
      <c r="F2182" s="29" t="s">
        <v>16790</v>
      </c>
      <c r="G2182" s="29" t="s">
        <v>731</v>
      </c>
      <c r="H2182" s="29" t="s">
        <v>386</v>
      </c>
    </row>
    <row r="2183" spans="1:8" s="1" customFormat="1" ht="20.85" customHeight="1" x14ac:dyDescent="0.25">
      <c r="A2183" s="29" t="s">
        <v>6406</v>
      </c>
      <c r="B2183" s="30" t="s">
        <v>6407</v>
      </c>
      <c r="C2183" s="37">
        <v>758</v>
      </c>
      <c r="D2183" s="29">
        <v>10</v>
      </c>
      <c r="E2183" s="42" t="s">
        <v>6408</v>
      </c>
      <c r="F2183" s="29" t="s">
        <v>16790</v>
      </c>
      <c r="G2183" s="29" t="s">
        <v>731</v>
      </c>
      <c r="H2183" s="29" t="s">
        <v>386</v>
      </c>
    </row>
    <row r="2184" spans="1:8" s="1" customFormat="1" ht="20.85" customHeight="1" x14ac:dyDescent="0.25">
      <c r="A2184" s="29" t="s">
        <v>6409</v>
      </c>
      <c r="B2184" s="30" t="s">
        <v>6410</v>
      </c>
      <c r="C2184" s="37">
        <v>758</v>
      </c>
      <c r="D2184" s="29">
        <v>10</v>
      </c>
      <c r="E2184" s="42" t="s">
        <v>6411</v>
      </c>
      <c r="F2184" s="29" t="s">
        <v>16790</v>
      </c>
      <c r="G2184" s="29" t="s">
        <v>731</v>
      </c>
      <c r="H2184" s="29" t="s">
        <v>386</v>
      </c>
    </row>
    <row r="2185" spans="1:8" s="1" customFormat="1" ht="20.85" customHeight="1" x14ac:dyDescent="0.25">
      <c r="A2185" s="29" t="s">
        <v>6412</v>
      </c>
      <c r="B2185" s="30" t="s">
        <v>6413</v>
      </c>
      <c r="C2185" s="37">
        <v>997</v>
      </c>
      <c r="D2185" s="29">
        <v>10</v>
      </c>
      <c r="E2185" s="42" t="s">
        <v>6414</v>
      </c>
      <c r="F2185" s="29" t="s">
        <v>16790</v>
      </c>
      <c r="G2185" s="29" t="s">
        <v>731</v>
      </c>
      <c r="H2185" s="29" t="s">
        <v>386</v>
      </c>
    </row>
    <row r="2186" spans="1:8" s="1" customFormat="1" ht="20.85" customHeight="1" x14ac:dyDescent="0.25">
      <c r="A2186" s="29" t="s">
        <v>6415</v>
      </c>
      <c r="B2186" s="30" t="s">
        <v>6416</v>
      </c>
      <c r="C2186" s="37">
        <v>438</v>
      </c>
      <c r="D2186" s="29">
        <v>10</v>
      </c>
      <c r="E2186" s="42" t="s">
        <v>6417</v>
      </c>
      <c r="F2186" s="29" t="s">
        <v>16790</v>
      </c>
      <c r="G2186" s="29" t="s">
        <v>731</v>
      </c>
      <c r="H2186" s="29" t="s">
        <v>386</v>
      </c>
    </row>
    <row r="2187" spans="1:8" s="1" customFormat="1" ht="20.85" customHeight="1" x14ac:dyDescent="0.25">
      <c r="A2187" s="29" t="s">
        <v>6418</v>
      </c>
      <c r="B2187" s="30" t="s">
        <v>6419</v>
      </c>
      <c r="C2187" s="37">
        <v>438</v>
      </c>
      <c r="D2187" s="29">
        <v>10</v>
      </c>
      <c r="E2187" s="42" t="s">
        <v>6420</v>
      </c>
      <c r="F2187" s="29" t="s">
        <v>16790</v>
      </c>
      <c r="G2187" s="29" t="s">
        <v>731</v>
      </c>
      <c r="H2187" s="29" t="s">
        <v>386</v>
      </c>
    </row>
    <row r="2188" spans="1:8" s="1" customFormat="1" ht="20.85" customHeight="1" x14ac:dyDescent="0.25">
      <c r="A2188" s="29" t="s">
        <v>6421</v>
      </c>
      <c r="B2188" s="30" t="s">
        <v>6422</v>
      </c>
      <c r="C2188" s="37">
        <v>438</v>
      </c>
      <c r="D2188" s="29">
        <v>10</v>
      </c>
      <c r="E2188" s="42" t="s">
        <v>6423</v>
      </c>
      <c r="F2188" s="29" t="s">
        <v>16790</v>
      </c>
      <c r="G2188" s="29" t="s">
        <v>731</v>
      </c>
      <c r="H2188" s="29" t="s">
        <v>386</v>
      </c>
    </row>
    <row r="2189" spans="1:8" s="1" customFormat="1" ht="20.85" customHeight="1" x14ac:dyDescent="0.25">
      <c r="A2189" s="29" t="s">
        <v>6424</v>
      </c>
      <c r="B2189" s="30" t="s">
        <v>6425</v>
      </c>
      <c r="C2189" s="37">
        <v>438</v>
      </c>
      <c r="D2189" s="29">
        <v>10</v>
      </c>
      <c r="E2189" s="42" t="s">
        <v>6426</v>
      </c>
      <c r="F2189" s="29" t="s">
        <v>16790</v>
      </c>
      <c r="G2189" s="29" t="s">
        <v>731</v>
      </c>
      <c r="H2189" s="29" t="s">
        <v>386</v>
      </c>
    </row>
    <row r="2190" spans="1:8" s="1" customFormat="1" ht="20.85" customHeight="1" x14ac:dyDescent="0.25">
      <c r="A2190" s="29" t="s">
        <v>6427</v>
      </c>
      <c r="B2190" s="30" t="s">
        <v>6428</v>
      </c>
      <c r="C2190" s="37">
        <v>438</v>
      </c>
      <c r="D2190" s="29">
        <v>10</v>
      </c>
      <c r="E2190" s="42" t="s">
        <v>6429</v>
      </c>
      <c r="F2190" s="29" t="s">
        <v>16790</v>
      </c>
      <c r="G2190" s="29" t="s">
        <v>731</v>
      </c>
      <c r="H2190" s="29" t="s">
        <v>386</v>
      </c>
    </row>
    <row r="2191" spans="1:8" s="1" customFormat="1" ht="20.85" customHeight="1" x14ac:dyDescent="0.25">
      <c r="A2191" s="29" t="s">
        <v>6430</v>
      </c>
      <c r="B2191" s="30" t="s">
        <v>6431</v>
      </c>
      <c r="C2191" s="37">
        <v>438</v>
      </c>
      <c r="D2191" s="29">
        <v>10</v>
      </c>
      <c r="E2191" s="42" t="s">
        <v>6432</v>
      </c>
      <c r="F2191" s="29" t="s">
        <v>16790</v>
      </c>
      <c r="G2191" s="29" t="s">
        <v>731</v>
      </c>
      <c r="H2191" s="29" t="s">
        <v>386</v>
      </c>
    </row>
    <row r="2192" spans="1:8" s="1" customFormat="1" ht="20.85" customHeight="1" x14ac:dyDescent="0.25">
      <c r="A2192" s="29" t="s">
        <v>6433</v>
      </c>
      <c r="B2192" s="30" t="s">
        <v>6434</v>
      </c>
      <c r="C2192" s="37">
        <v>427</v>
      </c>
      <c r="D2192" s="29">
        <v>10</v>
      </c>
      <c r="E2192" s="42" t="s">
        <v>6435</v>
      </c>
      <c r="F2192" s="29" t="s">
        <v>16790</v>
      </c>
      <c r="G2192" s="29" t="s">
        <v>731</v>
      </c>
      <c r="H2192" s="29" t="s">
        <v>386</v>
      </c>
    </row>
    <row r="2193" spans="1:8" s="1" customFormat="1" ht="20.85" customHeight="1" x14ac:dyDescent="0.25">
      <c r="A2193" s="29" t="s">
        <v>6436</v>
      </c>
      <c r="B2193" s="30" t="s">
        <v>6437</v>
      </c>
      <c r="C2193" s="37">
        <v>427</v>
      </c>
      <c r="D2193" s="29">
        <v>10</v>
      </c>
      <c r="E2193" s="42" t="s">
        <v>6438</v>
      </c>
      <c r="F2193" s="29" t="s">
        <v>16790</v>
      </c>
      <c r="G2193" s="29" t="s">
        <v>731</v>
      </c>
      <c r="H2193" s="29" t="s">
        <v>386</v>
      </c>
    </row>
    <row r="2194" spans="1:8" s="1" customFormat="1" ht="20.85" customHeight="1" x14ac:dyDescent="0.25">
      <c r="A2194" s="29" t="s">
        <v>6439</v>
      </c>
      <c r="B2194" s="30" t="s">
        <v>6440</v>
      </c>
      <c r="C2194" s="37">
        <v>427</v>
      </c>
      <c r="D2194" s="29">
        <v>10</v>
      </c>
      <c r="E2194" s="42" t="s">
        <v>6441</v>
      </c>
      <c r="F2194" s="29" t="s">
        <v>16790</v>
      </c>
      <c r="G2194" s="29" t="s">
        <v>731</v>
      </c>
      <c r="H2194" s="29" t="s">
        <v>386</v>
      </c>
    </row>
    <row r="2195" spans="1:8" s="1" customFormat="1" ht="20.85" customHeight="1" x14ac:dyDescent="0.25">
      <c r="A2195" s="29" t="s">
        <v>6442</v>
      </c>
      <c r="B2195" s="30" t="s">
        <v>6443</v>
      </c>
      <c r="C2195" s="37">
        <v>427</v>
      </c>
      <c r="D2195" s="29">
        <v>10</v>
      </c>
      <c r="E2195" s="42" t="s">
        <v>6444</v>
      </c>
      <c r="F2195" s="29" t="s">
        <v>16790</v>
      </c>
      <c r="G2195" s="29" t="s">
        <v>731</v>
      </c>
      <c r="H2195" s="29" t="s">
        <v>386</v>
      </c>
    </row>
    <row r="2196" spans="1:8" s="1" customFormat="1" ht="20.85" customHeight="1" x14ac:dyDescent="0.25">
      <c r="A2196" s="29" t="s">
        <v>6445</v>
      </c>
      <c r="B2196" s="30" t="s">
        <v>6446</v>
      </c>
      <c r="C2196" s="37">
        <v>427</v>
      </c>
      <c r="D2196" s="29">
        <v>10</v>
      </c>
      <c r="E2196" s="42" t="s">
        <v>6447</v>
      </c>
      <c r="F2196" s="29" t="s">
        <v>16790</v>
      </c>
      <c r="G2196" s="29" t="s">
        <v>731</v>
      </c>
      <c r="H2196" s="29" t="s">
        <v>386</v>
      </c>
    </row>
    <row r="2197" spans="1:8" s="1" customFormat="1" ht="20.85" customHeight="1" x14ac:dyDescent="0.25">
      <c r="A2197" s="29" t="s">
        <v>6448</v>
      </c>
      <c r="B2197" s="30" t="s">
        <v>6449</v>
      </c>
      <c r="C2197" s="37">
        <v>427</v>
      </c>
      <c r="D2197" s="29">
        <v>10</v>
      </c>
      <c r="E2197" s="42" t="s">
        <v>6450</v>
      </c>
      <c r="F2197" s="29" t="s">
        <v>16790</v>
      </c>
      <c r="G2197" s="29" t="s">
        <v>731</v>
      </c>
      <c r="H2197" s="29" t="s">
        <v>386</v>
      </c>
    </row>
    <row r="2198" spans="1:8" s="1" customFormat="1" ht="20.85" customHeight="1" x14ac:dyDescent="0.25">
      <c r="A2198" s="29" t="s">
        <v>6451</v>
      </c>
      <c r="B2198" s="30" t="s">
        <v>6452</v>
      </c>
      <c r="C2198" s="37">
        <v>526</v>
      </c>
      <c r="D2198" s="29">
        <v>10</v>
      </c>
      <c r="E2198" s="42" t="s">
        <v>6453</v>
      </c>
      <c r="F2198" s="29" t="s">
        <v>16790</v>
      </c>
      <c r="G2198" s="29" t="s">
        <v>731</v>
      </c>
      <c r="H2198" s="29" t="s">
        <v>386</v>
      </c>
    </row>
    <row r="2199" spans="1:8" s="1" customFormat="1" ht="20.85" customHeight="1" x14ac:dyDescent="0.25">
      <c r="A2199" s="29" t="s">
        <v>6454</v>
      </c>
      <c r="B2199" s="30" t="s">
        <v>6455</v>
      </c>
      <c r="C2199" s="37">
        <v>526</v>
      </c>
      <c r="D2199" s="29">
        <v>10</v>
      </c>
      <c r="E2199" s="42" t="s">
        <v>6456</v>
      </c>
      <c r="F2199" s="29" t="s">
        <v>16790</v>
      </c>
      <c r="G2199" s="29" t="s">
        <v>731</v>
      </c>
      <c r="H2199" s="29" t="s">
        <v>386</v>
      </c>
    </row>
    <row r="2200" spans="1:8" s="1" customFormat="1" ht="20.85" customHeight="1" x14ac:dyDescent="0.25">
      <c r="A2200" s="29" t="s">
        <v>6457</v>
      </c>
      <c r="B2200" s="30" t="s">
        <v>6458</v>
      </c>
      <c r="C2200" s="37">
        <v>526</v>
      </c>
      <c r="D2200" s="29">
        <v>10</v>
      </c>
      <c r="E2200" s="42" t="s">
        <v>6459</v>
      </c>
      <c r="F2200" s="29" t="s">
        <v>16790</v>
      </c>
      <c r="G2200" s="29" t="s">
        <v>731</v>
      </c>
      <c r="H2200" s="29" t="s">
        <v>386</v>
      </c>
    </row>
    <row r="2201" spans="1:8" s="1" customFormat="1" ht="20.85" customHeight="1" x14ac:dyDescent="0.25">
      <c r="A2201" s="29" t="s">
        <v>6460</v>
      </c>
      <c r="B2201" s="30" t="s">
        <v>6461</v>
      </c>
      <c r="C2201" s="37">
        <v>526</v>
      </c>
      <c r="D2201" s="29">
        <v>10</v>
      </c>
      <c r="E2201" s="42" t="s">
        <v>6462</v>
      </c>
      <c r="F2201" s="29" t="s">
        <v>16790</v>
      </c>
      <c r="G2201" s="29" t="s">
        <v>731</v>
      </c>
      <c r="H2201" s="29" t="s">
        <v>386</v>
      </c>
    </row>
    <row r="2202" spans="1:8" s="1" customFormat="1" ht="20.85" customHeight="1" x14ac:dyDescent="0.25">
      <c r="A2202" s="29" t="s">
        <v>6463</v>
      </c>
      <c r="B2202" s="30" t="s">
        <v>6464</v>
      </c>
      <c r="C2202" s="37">
        <v>526</v>
      </c>
      <c r="D2202" s="29">
        <v>10</v>
      </c>
      <c r="E2202" s="42" t="s">
        <v>6465</v>
      </c>
      <c r="F2202" s="29" t="s">
        <v>16790</v>
      </c>
      <c r="G2202" s="29" t="s">
        <v>731</v>
      </c>
      <c r="H2202" s="29" t="s">
        <v>386</v>
      </c>
    </row>
    <row r="2203" spans="1:8" s="1" customFormat="1" ht="20.85" customHeight="1" x14ac:dyDescent="0.25">
      <c r="A2203" s="29" t="s">
        <v>6466</v>
      </c>
      <c r="B2203" s="30" t="s">
        <v>6467</v>
      </c>
      <c r="C2203" s="37">
        <v>526</v>
      </c>
      <c r="D2203" s="29">
        <v>10</v>
      </c>
      <c r="E2203" s="42" t="s">
        <v>6468</v>
      </c>
      <c r="F2203" s="29" t="s">
        <v>16790</v>
      </c>
      <c r="G2203" s="29" t="s">
        <v>731</v>
      </c>
      <c r="H2203" s="29" t="s">
        <v>386</v>
      </c>
    </row>
    <row r="2204" spans="1:8" s="1" customFormat="1" ht="20.85" customHeight="1" x14ac:dyDescent="0.25">
      <c r="A2204" s="29" t="s">
        <v>6469</v>
      </c>
      <c r="B2204" s="30" t="s">
        <v>6470</v>
      </c>
      <c r="C2204" s="37">
        <v>461</v>
      </c>
      <c r="D2204" s="29">
        <v>10</v>
      </c>
      <c r="E2204" s="42" t="s">
        <v>6471</v>
      </c>
      <c r="F2204" s="29" t="s">
        <v>16790</v>
      </c>
      <c r="G2204" s="29" t="s">
        <v>731</v>
      </c>
      <c r="H2204" s="29" t="s">
        <v>386</v>
      </c>
    </row>
    <row r="2205" spans="1:8" s="1" customFormat="1" ht="20.85" customHeight="1" x14ac:dyDescent="0.25">
      <c r="A2205" s="29" t="s">
        <v>6472</v>
      </c>
      <c r="B2205" s="30" t="s">
        <v>6473</v>
      </c>
      <c r="C2205" s="37">
        <v>461</v>
      </c>
      <c r="D2205" s="29">
        <v>10</v>
      </c>
      <c r="E2205" s="42" t="s">
        <v>6474</v>
      </c>
      <c r="F2205" s="29" t="s">
        <v>16790</v>
      </c>
      <c r="G2205" s="29" t="s">
        <v>731</v>
      </c>
      <c r="H2205" s="29" t="s">
        <v>386</v>
      </c>
    </row>
    <row r="2206" spans="1:8" s="1" customFormat="1" ht="20.85" customHeight="1" x14ac:dyDescent="0.25">
      <c r="A2206" s="29" t="s">
        <v>6475</v>
      </c>
      <c r="B2206" s="30" t="s">
        <v>6476</v>
      </c>
      <c r="C2206" s="37">
        <v>461</v>
      </c>
      <c r="D2206" s="29">
        <v>10</v>
      </c>
      <c r="E2206" s="42" t="s">
        <v>6477</v>
      </c>
      <c r="F2206" s="29" t="s">
        <v>16790</v>
      </c>
      <c r="G2206" s="29" t="s">
        <v>731</v>
      </c>
      <c r="H2206" s="29" t="s">
        <v>386</v>
      </c>
    </row>
    <row r="2207" spans="1:8" s="1" customFormat="1" ht="20.85" customHeight="1" x14ac:dyDescent="0.25">
      <c r="A2207" s="29" t="s">
        <v>6478</v>
      </c>
      <c r="B2207" s="30" t="s">
        <v>6479</v>
      </c>
      <c r="C2207" s="37">
        <v>461</v>
      </c>
      <c r="D2207" s="29">
        <v>10</v>
      </c>
      <c r="E2207" s="42" t="s">
        <v>6480</v>
      </c>
      <c r="F2207" s="29" t="s">
        <v>16790</v>
      </c>
      <c r="G2207" s="29" t="s">
        <v>731</v>
      </c>
      <c r="H2207" s="29" t="s">
        <v>386</v>
      </c>
    </row>
    <row r="2208" spans="1:8" s="1" customFormat="1" ht="20.85" customHeight="1" x14ac:dyDescent="0.25">
      <c r="A2208" s="29" t="s">
        <v>6481</v>
      </c>
      <c r="B2208" s="30" t="s">
        <v>6482</v>
      </c>
      <c r="C2208" s="37">
        <v>461</v>
      </c>
      <c r="D2208" s="29">
        <v>10</v>
      </c>
      <c r="E2208" s="42" t="s">
        <v>6483</v>
      </c>
      <c r="F2208" s="29" t="s">
        <v>16790</v>
      </c>
      <c r="G2208" s="29" t="s">
        <v>731</v>
      </c>
      <c r="H2208" s="29" t="s">
        <v>386</v>
      </c>
    </row>
    <row r="2209" spans="1:8" s="1" customFormat="1" ht="20.85" customHeight="1" x14ac:dyDescent="0.25">
      <c r="A2209" s="29" t="s">
        <v>6484</v>
      </c>
      <c r="B2209" s="30" t="s">
        <v>6485</v>
      </c>
      <c r="C2209" s="37">
        <v>461</v>
      </c>
      <c r="D2209" s="29">
        <v>10</v>
      </c>
      <c r="E2209" s="42" t="s">
        <v>6486</v>
      </c>
      <c r="F2209" s="29" t="s">
        <v>16790</v>
      </c>
      <c r="G2209" s="29" t="s">
        <v>731</v>
      </c>
      <c r="H2209" s="29" t="s">
        <v>386</v>
      </c>
    </row>
    <row r="2210" spans="1:8" s="1" customFormat="1" ht="20.85" customHeight="1" x14ac:dyDescent="0.25">
      <c r="A2210" s="29" t="s">
        <v>6487</v>
      </c>
      <c r="B2210" s="30" t="s">
        <v>6488</v>
      </c>
      <c r="C2210" s="37">
        <v>501</v>
      </c>
      <c r="D2210" s="29">
        <v>10</v>
      </c>
      <c r="E2210" s="42" t="s">
        <v>6489</v>
      </c>
      <c r="F2210" s="29" t="s">
        <v>16790</v>
      </c>
      <c r="G2210" s="29" t="s">
        <v>731</v>
      </c>
      <c r="H2210" s="29" t="s">
        <v>386</v>
      </c>
    </row>
    <row r="2211" spans="1:8" s="1" customFormat="1" ht="20.85" customHeight="1" x14ac:dyDescent="0.25">
      <c r="A2211" s="29" t="s">
        <v>6490</v>
      </c>
      <c r="B2211" s="30" t="s">
        <v>6491</v>
      </c>
      <c r="C2211" s="37">
        <v>501</v>
      </c>
      <c r="D2211" s="29">
        <v>10</v>
      </c>
      <c r="E2211" s="42" t="s">
        <v>6492</v>
      </c>
      <c r="F2211" s="29" t="s">
        <v>16790</v>
      </c>
      <c r="G2211" s="29" t="s">
        <v>731</v>
      </c>
      <c r="H2211" s="29" t="s">
        <v>386</v>
      </c>
    </row>
    <row r="2212" spans="1:8" s="1" customFormat="1" ht="20.85" customHeight="1" x14ac:dyDescent="0.25">
      <c r="A2212" s="29" t="s">
        <v>6493</v>
      </c>
      <c r="B2212" s="30" t="s">
        <v>6494</v>
      </c>
      <c r="C2212" s="37">
        <v>501</v>
      </c>
      <c r="D2212" s="29">
        <v>10</v>
      </c>
      <c r="E2212" s="42" t="s">
        <v>6495</v>
      </c>
      <c r="F2212" s="29" t="s">
        <v>16790</v>
      </c>
      <c r="G2212" s="29" t="s">
        <v>731</v>
      </c>
      <c r="H2212" s="29" t="s">
        <v>386</v>
      </c>
    </row>
    <row r="2213" spans="1:8" s="1" customFormat="1" ht="20.85" customHeight="1" x14ac:dyDescent="0.25">
      <c r="A2213" s="29" t="s">
        <v>6496</v>
      </c>
      <c r="B2213" s="30" t="s">
        <v>6497</v>
      </c>
      <c r="C2213" s="37">
        <v>501</v>
      </c>
      <c r="D2213" s="29">
        <v>10</v>
      </c>
      <c r="E2213" s="42" t="s">
        <v>6498</v>
      </c>
      <c r="F2213" s="29" t="s">
        <v>16790</v>
      </c>
      <c r="G2213" s="29" t="s">
        <v>731</v>
      </c>
      <c r="H2213" s="29" t="s">
        <v>386</v>
      </c>
    </row>
    <row r="2214" spans="1:8" s="1" customFormat="1" ht="20.85" customHeight="1" x14ac:dyDescent="0.25">
      <c r="A2214" s="29" t="s">
        <v>6499</v>
      </c>
      <c r="B2214" s="30" t="s">
        <v>6500</v>
      </c>
      <c r="C2214" s="37">
        <v>501</v>
      </c>
      <c r="D2214" s="29">
        <v>10</v>
      </c>
      <c r="E2214" s="42" t="s">
        <v>6501</v>
      </c>
      <c r="F2214" s="29" t="s">
        <v>16790</v>
      </c>
      <c r="G2214" s="29" t="s">
        <v>731</v>
      </c>
      <c r="H2214" s="29" t="s">
        <v>386</v>
      </c>
    </row>
    <row r="2215" spans="1:8" s="1" customFormat="1" ht="20.85" customHeight="1" x14ac:dyDescent="0.25">
      <c r="A2215" s="29" t="s">
        <v>6502</v>
      </c>
      <c r="B2215" s="30" t="s">
        <v>6503</v>
      </c>
      <c r="C2215" s="37">
        <v>501</v>
      </c>
      <c r="D2215" s="29">
        <v>10</v>
      </c>
      <c r="E2215" s="42" t="s">
        <v>6504</v>
      </c>
      <c r="F2215" s="29" t="s">
        <v>16790</v>
      </c>
      <c r="G2215" s="29" t="s">
        <v>731</v>
      </c>
      <c r="H2215" s="29" t="s">
        <v>386</v>
      </c>
    </row>
    <row r="2216" spans="1:8" s="1" customFormat="1" ht="20.85" customHeight="1" x14ac:dyDescent="0.25">
      <c r="A2216" s="29" t="s">
        <v>6505</v>
      </c>
      <c r="B2216" s="30" t="s">
        <v>6506</v>
      </c>
      <c r="C2216" s="37">
        <v>697</v>
      </c>
      <c r="D2216" s="29">
        <v>10</v>
      </c>
      <c r="E2216" s="42" t="s">
        <v>6507</v>
      </c>
      <c r="F2216" s="29" t="s">
        <v>16790</v>
      </c>
      <c r="G2216" s="29" t="s">
        <v>731</v>
      </c>
      <c r="H2216" s="29" t="s">
        <v>386</v>
      </c>
    </row>
    <row r="2217" spans="1:8" s="1" customFormat="1" ht="20.85" customHeight="1" x14ac:dyDescent="0.25">
      <c r="A2217" s="29" t="s">
        <v>6508</v>
      </c>
      <c r="B2217" s="30" t="s">
        <v>6509</v>
      </c>
      <c r="C2217" s="37">
        <v>697</v>
      </c>
      <c r="D2217" s="29">
        <v>10</v>
      </c>
      <c r="E2217" s="42" t="s">
        <v>6510</v>
      </c>
      <c r="F2217" s="29" t="s">
        <v>16790</v>
      </c>
      <c r="G2217" s="29" t="s">
        <v>731</v>
      </c>
      <c r="H2217" s="29" t="s">
        <v>386</v>
      </c>
    </row>
    <row r="2218" spans="1:8" s="1" customFormat="1" ht="20.85" customHeight="1" x14ac:dyDescent="0.25">
      <c r="A2218" s="29" t="s">
        <v>6511</v>
      </c>
      <c r="B2218" s="30" t="s">
        <v>6512</v>
      </c>
      <c r="C2218" s="37">
        <v>697</v>
      </c>
      <c r="D2218" s="29">
        <v>10</v>
      </c>
      <c r="E2218" s="42" t="s">
        <v>6513</v>
      </c>
      <c r="F2218" s="29" t="s">
        <v>16790</v>
      </c>
      <c r="G2218" s="29" t="s">
        <v>731</v>
      </c>
      <c r="H2218" s="29" t="s">
        <v>386</v>
      </c>
    </row>
    <row r="2219" spans="1:8" s="1" customFormat="1" ht="20.85" customHeight="1" x14ac:dyDescent="0.25">
      <c r="A2219" s="29" t="s">
        <v>6514</v>
      </c>
      <c r="B2219" s="30" t="s">
        <v>6515</v>
      </c>
      <c r="C2219" s="37">
        <v>697</v>
      </c>
      <c r="D2219" s="29">
        <v>10</v>
      </c>
      <c r="E2219" s="42" t="s">
        <v>6516</v>
      </c>
      <c r="F2219" s="29" t="s">
        <v>16790</v>
      </c>
      <c r="G2219" s="29" t="s">
        <v>731</v>
      </c>
      <c r="H2219" s="29" t="s">
        <v>386</v>
      </c>
    </row>
    <row r="2220" spans="1:8" s="1" customFormat="1" ht="20.85" customHeight="1" x14ac:dyDescent="0.25">
      <c r="A2220" s="29" t="s">
        <v>6517</v>
      </c>
      <c r="B2220" s="30" t="s">
        <v>6518</v>
      </c>
      <c r="C2220" s="37">
        <v>697</v>
      </c>
      <c r="D2220" s="29">
        <v>10</v>
      </c>
      <c r="E2220" s="42" t="s">
        <v>6519</v>
      </c>
      <c r="F2220" s="29" t="s">
        <v>16790</v>
      </c>
      <c r="G2220" s="29" t="s">
        <v>731</v>
      </c>
      <c r="H2220" s="29" t="s">
        <v>386</v>
      </c>
    </row>
    <row r="2221" spans="1:8" s="1" customFormat="1" ht="20.85" customHeight="1" x14ac:dyDescent="0.25">
      <c r="A2221" s="29" t="s">
        <v>6520</v>
      </c>
      <c r="B2221" s="30" t="s">
        <v>6521</v>
      </c>
      <c r="C2221" s="37">
        <v>697</v>
      </c>
      <c r="D2221" s="29">
        <v>10</v>
      </c>
      <c r="E2221" s="42" t="s">
        <v>6522</v>
      </c>
      <c r="F2221" s="29" t="s">
        <v>16790</v>
      </c>
      <c r="G2221" s="29" t="s">
        <v>731</v>
      </c>
      <c r="H2221" s="29" t="s">
        <v>386</v>
      </c>
    </row>
    <row r="2222" spans="1:8" s="1" customFormat="1" ht="20.85" customHeight="1" x14ac:dyDescent="0.25">
      <c r="A2222" s="29" t="s">
        <v>6523</v>
      </c>
      <c r="B2222" s="30" t="s">
        <v>6524</v>
      </c>
      <c r="C2222" s="37">
        <v>624</v>
      </c>
      <c r="D2222" s="29">
        <v>10</v>
      </c>
      <c r="E2222" s="42" t="s">
        <v>6525</v>
      </c>
      <c r="F2222" s="29" t="s">
        <v>16790</v>
      </c>
      <c r="G2222" s="29" t="s">
        <v>731</v>
      </c>
      <c r="H2222" s="29" t="s">
        <v>386</v>
      </c>
    </row>
    <row r="2223" spans="1:8" s="1" customFormat="1" ht="20.85" customHeight="1" x14ac:dyDescent="0.25">
      <c r="A2223" s="29" t="s">
        <v>6526</v>
      </c>
      <c r="B2223" s="30" t="s">
        <v>6527</v>
      </c>
      <c r="C2223" s="37">
        <v>624</v>
      </c>
      <c r="D2223" s="29">
        <v>10</v>
      </c>
      <c r="E2223" s="42" t="s">
        <v>6528</v>
      </c>
      <c r="F2223" s="29" t="s">
        <v>16790</v>
      </c>
      <c r="G2223" s="29" t="s">
        <v>731</v>
      </c>
      <c r="H2223" s="29" t="s">
        <v>386</v>
      </c>
    </row>
    <row r="2224" spans="1:8" s="1" customFormat="1" ht="20.85" customHeight="1" x14ac:dyDescent="0.25">
      <c r="A2224" s="29" t="s">
        <v>6529</v>
      </c>
      <c r="B2224" s="30" t="s">
        <v>6530</v>
      </c>
      <c r="C2224" s="37">
        <v>624</v>
      </c>
      <c r="D2224" s="29">
        <v>10</v>
      </c>
      <c r="E2224" s="42" t="s">
        <v>6531</v>
      </c>
      <c r="F2224" s="29" t="s">
        <v>16790</v>
      </c>
      <c r="G2224" s="29" t="s">
        <v>731</v>
      </c>
      <c r="H2224" s="29" t="s">
        <v>386</v>
      </c>
    </row>
    <row r="2225" spans="1:8" s="1" customFormat="1" ht="20.85" customHeight="1" x14ac:dyDescent="0.25">
      <c r="A2225" s="29" t="s">
        <v>6532</v>
      </c>
      <c r="B2225" s="30" t="s">
        <v>6533</v>
      </c>
      <c r="C2225" s="37">
        <v>624</v>
      </c>
      <c r="D2225" s="29">
        <v>10</v>
      </c>
      <c r="E2225" s="42" t="s">
        <v>6534</v>
      </c>
      <c r="F2225" s="29" t="s">
        <v>16790</v>
      </c>
      <c r="G2225" s="29" t="s">
        <v>731</v>
      </c>
      <c r="H2225" s="29" t="s">
        <v>386</v>
      </c>
    </row>
    <row r="2226" spans="1:8" s="1" customFormat="1" ht="20.85" customHeight="1" x14ac:dyDescent="0.25">
      <c r="A2226" s="29" t="s">
        <v>6535</v>
      </c>
      <c r="B2226" s="30" t="s">
        <v>6536</v>
      </c>
      <c r="C2226" s="37">
        <v>624</v>
      </c>
      <c r="D2226" s="29">
        <v>10</v>
      </c>
      <c r="E2226" s="42" t="s">
        <v>6537</v>
      </c>
      <c r="F2226" s="29" t="s">
        <v>16790</v>
      </c>
      <c r="G2226" s="29" t="s">
        <v>731</v>
      </c>
      <c r="H2226" s="29" t="s">
        <v>386</v>
      </c>
    </row>
    <row r="2227" spans="1:8" s="1" customFormat="1" ht="20.85" customHeight="1" x14ac:dyDescent="0.25">
      <c r="A2227" s="29" t="s">
        <v>6538</v>
      </c>
      <c r="B2227" s="30" t="s">
        <v>6539</v>
      </c>
      <c r="C2227" s="37">
        <v>624</v>
      </c>
      <c r="D2227" s="29">
        <v>10</v>
      </c>
      <c r="E2227" s="42" t="s">
        <v>6540</v>
      </c>
      <c r="F2227" s="29" t="s">
        <v>16790</v>
      </c>
      <c r="G2227" s="29" t="s">
        <v>731</v>
      </c>
      <c r="H2227" s="29" t="s">
        <v>386</v>
      </c>
    </row>
    <row r="2228" spans="1:8" s="1" customFormat="1" ht="20.85" customHeight="1" x14ac:dyDescent="0.25">
      <c r="A2228" s="29" t="s">
        <v>6541</v>
      </c>
      <c r="B2228" s="30" t="s">
        <v>6542</v>
      </c>
      <c r="C2228" s="37">
        <v>697</v>
      </c>
      <c r="D2228" s="29">
        <v>5</v>
      </c>
      <c r="E2228" s="42" t="s">
        <v>6543</v>
      </c>
      <c r="F2228" s="29" t="s">
        <v>16790</v>
      </c>
      <c r="G2228" s="29" t="s">
        <v>731</v>
      </c>
      <c r="H2228" s="29" t="s">
        <v>386</v>
      </c>
    </row>
    <row r="2229" spans="1:8" s="1" customFormat="1" ht="20.85" customHeight="1" x14ac:dyDescent="0.25">
      <c r="A2229" s="29" t="s">
        <v>6544</v>
      </c>
      <c r="B2229" s="30" t="s">
        <v>6545</v>
      </c>
      <c r="C2229" s="37">
        <v>697</v>
      </c>
      <c r="D2229" s="29">
        <v>5</v>
      </c>
      <c r="E2229" s="42" t="s">
        <v>6546</v>
      </c>
      <c r="F2229" s="29" t="s">
        <v>16790</v>
      </c>
      <c r="G2229" s="29" t="s">
        <v>731</v>
      </c>
      <c r="H2229" s="29" t="s">
        <v>386</v>
      </c>
    </row>
    <row r="2230" spans="1:8" s="1" customFormat="1" ht="20.85" customHeight="1" x14ac:dyDescent="0.25">
      <c r="A2230" s="29" t="s">
        <v>6547</v>
      </c>
      <c r="B2230" s="30" t="s">
        <v>6548</v>
      </c>
      <c r="C2230" s="37">
        <v>697</v>
      </c>
      <c r="D2230" s="29">
        <v>5</v>
      </c>
      <c r="E2230" s="42" t="s">
        <v>6549</v>
      </c>
      <c r="F2230" s="29" t="s">
        <v>16790</v>
      </c>
      <c r="G2230" s="29" t="s">
        <v>731</v>
      </c>
      <c r="H2230" s="29" t="s">
        <v>386</v>
      </c>
    </row>
    <row r="2231" spans="1:8" s="1" customFormat="1" ht="20.85" customHeight="1" x14ac:dyDescent="0.25">
      <c r="A2231" s="29" t="s">
        <v>6550</v>
      </c>
      <c r="B2231" s="30" t="s">
        <v>6551</v>
      </c>
      <c r="C2231" s="37">
        <v>697</v>
      </c>
      <c r="D2231" s="29">
        <v>5</v>
      </c>
      <c r="E2231" s="42" t="s">
        <v>6552</v>
      </c>
      <c r="F2231" s="29" t="s">
        <v>16790</v>
      </c>
      <c r="G2231" s="29" t="s">
        <v>731</v>
      </c>
      <c r="H2231" s="29" t="s">
        <v>386</v>
      </c>
    </row>
    <row r="2232" spans="1:8" s="1" customFormat="1" ht="20.85" customHeight="1" x14ac:dyDescent="0.25">
      <c r="A2232" s="29" t="s">
        <v>6553</v>
      </c>
      <c r="B2232" s="30" t="s">
        <v>6554</v>
      </c>
      <c r="C2232" s="37">
        <v>697</v>
      </c>
      <c r="D2232" s="29">
        <v>5</v>
      </c>
      <c r="E2232" s="42" t="s">
        <v>6555</v>
      </c>
      <c r="F2232" s="29" t="s">
        <v>16790</v>
      </c>
      <c r="G2232" s="29" t="s">
        <v>731</v>
      </c>
      <c r="H2232" s="29" t="s">
        <v>386</v>
      </c>
    </row>
    <row r="2233" spans="1:8" s="1" customFormat="1" ht="20.85" customHeight="1" x14ac:dyDescent="0.25">
      <c r="A2233" s="29" t="s">
        <v>6556</v>
      </c>
      <c r="B2233" s="30" t="s">
        <v>6557</v>
      </c>
      <c r="C2233" s="37">
        <v>697</v>
      </c>
      <c r="D2233" s="29">
        <v>5</v>
      </c>
      <c r="E2233" s="42" t="s">
        <v>6558</v>
      </c>
      <c r="F2233" s="29" t="s">
        <v>16790</v>
      </c>
      <c r="G2233" s="29" t="s">
        <v>731</v>
      </c>
      <c r="H2233" s="29" t="s">
        <v>386</v>
      </c>
    </row>
    <row r="2234" spans="1:8" s="1" customFormat="1" ht="20.85" customHeight="1" x14ac:dyDescent="0.25">
      <c r="A2234" s="29" t="s">
        <v>6559</v>
      </c>
      <c r="B2234" s="30" t="s">
        <v>6560</v>
      </c>
      <c r="C2234" s="37">
        <v>624</v>
      </c>
      <c r="D2234" s="29">
        <v>5</v>
      </c>
      <c r="E2234" s="42" t="s">
        <v>6561</v>
      </c>
      <c r="F2234" s="29" t="s">
        <v>16790</v>
      </c>
      <c r="G2234" s="29" t="s">
        <v>731</v>
      </c>
      <c r="H2234" s="29" t="s">
        <v>386</v>
      </c>
    </row>
    <row r="2235" spans="1:8" s="1" customFormat="1" ht="20.85" customHeight="1" x14ac:dyDescent="0.25">
      <c r="A2235" s="29" t="s">
        <v>6562</v>
      </c>
      <c r="B2235" s="30" t="s">
        <v>6563</v>
      </c>
      <c r="C2235" s="37">
        <v>624</v>
      </c>
      <c r="D2235" s="29">
        <v>5</v>
      </c>
      <c r="E2235" s="42" t="s">
        <v>6564</v>
      </c>
      <c r="F2235" s="29" t="s">
        <v>16790</v>
      </c>
      <c r="G2235" s="29" t="s">
        <v>731</v>
      </c>
      <c r="H2235" s="29" t="s">
        <v>386</v>
      </c>
    </row>
    <row r="2236" spans="1:8" s="1" customFormat="1" ht="20.85" customHeight="1" x14ac:dyDescent="0.25">
      <c r="A2236" s="29" t="s">
        <v>6565</v>
      </c>
      <c r="B2236" s="30" t="s">
        <v>6566</v>
      </c>
      <c r="C2236" s="37">
        <v>624</v>
      </c>
      <c r="D2236" s="29">
        <v>5</v>
      </c>
      <c r="E2236" s="42" t="s">
        <v>6567</v>
      </c>
      <c r="F2236" s="29" t="s">
        <v>16790</v>
      </c>
      <c r="G2236" s="29" t="s">
        <v>731</v>
      </c>
      <c r="H2236" s="29" t="s">
        <v>386</v>
      </c>
    </row>
    <row r="2237" spans="1:8" s="1" customFormat="1" ht="20.85" customHeight="1" x14ac:dyDescent="0.25">
      <c r="A2237" s="29" t="s">
        <v>6568</v>
      </c>
      <c r="B2237" s="30" t="s">
        <v>6569</v>
      </c>
      <c r="C2237" s="37">
        <v>624</v>
      </c>
      <c r="D2237" s="29">
        <v>5</v>
      </c>
      <c r="E2237" s="42" t="s">
        <v>6570</v>
      </c>
      <c r="F2237" s="29" t="s">
        <v>16790</v>
      </c>
      <c r="G2237" s="29" t="s">
        <v>731</v>
      </c>
      <c r="H2237" s="29" t="s">
        <v>386</v>
      </c>
    </row>
    <row r="2238" spans="1:8" s="1" customFormat="1" ht="20.85" customHeight="1" x14ac:dyDescent="0.25">
      <c r="A2238" s="29" t="s">
        <v>6571</v>
      </c>
      <c r="B2238" s="30" t="s">
        <v>6572</v>
      </c>
      <c r="C2238" s="37">
        <v>624</v>
      </c>
      <c r="D2238" s="29">
        <v>5</v>
      </c>
      <c r="E2238" s="42" t="s">
        <v>6573</v>
      </c>
      <c r="F2238" s="29" t="s">
        <v>16790</v>
      </c>
      <c r="G2238" s="29" t="s">
        <v>731</v>
      </c>
      <c r="H2238" s="29" t="s">
        <v>386</v>
      </c>
    </row>
    <row r="2239" spans="1:8" s="1" customFormat="1" ht="20.85" customHeight="1" x14ac:dyDescent="0.25">
      <c r="A2239" s="29" t="s">
        <v>6574</v>
      </c>
      <c r="B2239" s="30" t="s">
        <v>6575</v>
      </c>
      <c r="C2239" s="37">
        <v>624</v>
      </c>
      <c r="D2239" s="29">
        <v>5</v>
      </c>
      <c r="E2239" s="42" t="s">
        <v>6576</v>
      </c>
      <c r="F2239" s="29" t="s">
        <v>16790</v>
      </c>
      <c r="G2239" s="29" t="s">
        <v>731</v>
      </c>
      <c r="H2239" s="29" t="s">
        <v>386</v>
      </c>
    </row>
    <row r="2240" spans="1:8" s="1" customFormat="1" ht="20.85" customHeight="1" x14ac:dyDescent="0.25">
      <c r="A2240" s="29" t="s">
        <v>6577</v>
      </c>
      <c r="B2240" s="30" t="s">
        <v>6578</v>
      </c>
      <c r="C2240" s="37">
        <v>1125</v>
      </c>
      <c r="D2240" s="29">
        <v>10</v>
      </c>
      <c r="E2240" s="42" t="s">
        <v>6579</v>
      </c>
      <c r="F2240" s="29" t="s">
        <v>16790</v>
      </c>
      <c r="G2240" s="29" t="s">
        <v>731</v>
      </c>
      <c r="H2240" s="29" t="s">
        <v>386</v>
      </c>
    </row>
    <row r="2241" spans="1:8" s="1" customFormat="1" ht="20.85" customHeight="1" x14ac:dyDescent="0.25">
      <c r="A2241" s="29" t="s">
        <v>6580</v>
      </c>
      <c r="B2241" s="30" t="s">
        <v>6581</v>
      </c>
      <c r="C2241" s="37">
        <v>1125</v>
      </c>
      <c r="D2241" s="29">
        <v>10</v>
      </c>
      <c r="E2241" s="42" t="s">
        <v>6582</v>
      </c>
      <c r="F2241" s="29" t="s">
        <v>16790</v>
      </c>
      <c r="G2241" s="29" t="s">
        <v>731</v>
      </c>
      <c r="H2241" s="29" t="s">
        <v>386</v>
      </c>
    </row>
    <row r="2242" spans="1:8" s="1" customFormat="1" ht="20.85" customHeight="1" x14ac:dyDescent="0.25">
      <c r="A2242" s="29" t="s">
        <v>6583</v>
      </c>
      <c r="B2242" s="30" t="s">
        <v>6584</v>
      </c>
      <c r="C2242" s="37">
        <v>1863</v>
      </c>
      <c r="D2242" s="29">
        <v>10</v>
      </c>
      <c r="E2242" s="42" t="s">
        <v>6585</v>
      </c>
      <c r="F2242" s="29" t="s">
        <v>16790</v>
      </c>
      <c r="G2242" s="29" t="s">
        <v>731</v>
      </c>
      <c r="H2242" s="29" t="s">
        <v>386</v>
      </c>
    </row>
    <row r="2243" spans="1:8" s="1" customFormat="1" ht="20.85" customHeight="1" x14ac:dyDescent="0.25">
      <c r="A2243" s="29" t="s">
        <v>6586</v>
      </c>
      <c r="B2243" s="30" t="s">
        <v>6587</v>
      </c>
      <c r="C2243" s="37">
        <v>1045</v>
      </c>
      <c r="D2243" s="29">
        <v>10</v>
      </c>
      <c r="E2243" s="42" t="s">
        <v>6588</v>
      </c>
      <c r="F2243" s="29" t="s">
        <v>16790</v>
      </c>
      <c r="G2243" s="29" t="s">
        <v>731</v>
      </c>
      <c r="H2243" s="29" t="s">
        <v>386</v>
      </c>
    </row>
    <row r="2244" spans="1:8" s="1" customFormat="1" ht="20.85" customHeight="1" x14ac:dyDescent="0.25">
      <c r="A2244" s="29" t="s">
        <v>6589</v>
      </c>
      <c r="B2244" s="30" t="s">
        <v>6590</v>
      </c>
      <c r="C2244" s="37">
        <v>1863</v>
      </c>
      <c r="D2244" s="29">
        <v>10</v>
      </c>
      <c r="E2244" s="42" t="s">
        <v>6591</v>
      </c>
      <c r="F2244" s="29" t="s">
        <v>16790</v>
      </c>
      <c r="G2244" s="29" t="s">
        <v>731</v>
      </c>
      <c r="H2244" s="29" t="s">
        <v>386</v>
      </c>
    </row>
    <row r="2245" spans="1:8" s="1" customFormat="1" ht="20.85" customHeight="1" x14ac:dyDescent="0.25">
      <c r="A2245" s="29" t="s">
        <v>6592</v>
      </c>
      <c r="B2245" s="30" t="s">
        <v>6593</v>
      </c>
      <c r="C2245" s="37">
        <v>1045</v>
      </c>
      <c r="D2245" s="29">
        <v>10</v>
      </c>
      <c r="E2245" s="42" t="s">
        <v>6594</v>
      </c>
      <c r="F2245" s="29" t="s">
        <v>16790</v>
      </c>
      <c r="G2245" s="29" t="s">
        <v>731</v>
      </c>
      <c r="H2245" s="29" t="s">
        <v>386</v>
      </c>
    </row>
    <row r="2246" spans="1:8" s="1" customFormat="1" ht="20.85" customHeight="1" x14ac:dyDescent="0.25">
      <c r="A2246" s="29" t="s">
        <v>6595</v>
      </c>
      <c r="B2246" s="30" t="s">
        <v>6596</v>
      </c>
      <c r="C2246" s="37">
        <v>1045</v>
      </c>
      <c r="D2246" s="29">
        <v>10</v>
      </c>
      <c r="E2246" s="42" t="s">
        <v>6597</v>
      </c>
      <c r="F2246" s="29" t="s">
        <v>16790</v>
      </c>
      <c r="G2246" s="29" t="s">
        <v>731</v>
      </c>
      <c r="H2246" s="29" t="s">
        <v>386</v>
      </c>
    </row>
    <row r="2247" spans="1:8" s="1" customFormat="1" ht="20.85" customHeight="1" x14ac:dyDescent="0.25">
      <c r="A2247" s="29" t="s">
        <v>6598</v>
      </c>
      <c r="B2247" s="30" t="s">
        <v>6599</v>
      </c>
      <c r="C2247" s="37">
        <v>1863</v>
      </c>
      <c r="D2247" s="29">
        <v>10</v>
      </c>
      <c r="E2247" s="42" t="s">
        <v>6600</v>
      </c>
      <c r="F2247" s="29" t="s">
        <v>16790</v>
      </c>
      <c r="G2247" s="29" t="s">
        <v>731</v>
      </c>
      <c r="H2247" s="29" t="s">
        <v>386</v>
      </c>
    </row>
    <row r="2248" spans="1:8" s="1" customFormat="1" ht="20.85" customHeight="1" x14ac:dyDescent="0.25">
      <c r="A2248" s="29" t="s">
        <v>6601</v>
      </c>
      <c r="B2248" s="30" t="s">
        <v>6602</v>
      </c>
      <c r="C2248" s="37">
        <v>624</v>
      </c>
      <c r="D2248" s="29">
        <v>10</v>
      </c>
      <c r="E2248" s="42" t="s">
        <v>6603</v>
      </c>
      <c r="F2248" s="29" t="s">
        <v>16790</v>
      </c>
      <c r="G2248" s="29" t="s">
        <v>731</v>
      </c>
      <c r="H2248" s="29" t="s">
        <v>386</v>
      </c>
    </row>
    <row r="2249" spans="1:8" s="1" customFormat="1" ht="20.85" customHeight="1" x14ac:dyDescent="0.25">
      <c r="A2249" s="29" t="s">
        <v>6604</v>
      </c>
      <c r="B2249" s="30" t="s">
        <v>6605</v>
      </c>
      <c r="C2249" s="37">
        <v>624</v>
      </c>
      <c r="D2249" s="29">
        <v>10</v>
      </c>
      <c r="E2249" s="42" t="s">
        <v>6606</v>
      </c>
      <c r="F2249" s="29" t="s">
        <v>16790</v>
      </c>
      <c r="G2249" s="29" t="s">
        <v>731</v>
      </c>
      <c r="H2249" s="29" t="s">
        <v>386</v>
      </c>
    </row>
    <row r="2250" spans="1:8" s="1" customFormat="1" ht="20.85" customHeight="1" x14ac:dyDescent="0.25">
      <c r="A2250" s="29" t="s">
        <v>6607</v>
      </c>
      <c r="B2250" s="30" t="s">
        <v>6608</v>
      </c>
      <c r="C2250" s="37">
        <v>624</v>
      </c>
      <c r="D2250" s="29">
        <v>10</v>
      </c>
      <c r="E2250" s="42" t="s">
        <v>6609</v>
      </c>
      <c r="F2250" s="29" t="s">
        <v>16790</v>
      </c>
      <c r="G2250" s="29" t="s">
        <v>731</v>
      </c>
      <c r="H2250" s="29" t="s">
        <v>386</v>
      </c>
    </row>
    <row r="2251" spans="1:8" s="1" customFormat="1" ht="20.85" customHeight="1" x14ac:dyDescent="0.25">
      <c r="A2251" s="29" t="s">
        <v>6610</v>
      </c>
      <c r="B2251" s="30" t="s">
        <v>6611</v>
      </c>
      <c r="C2251" s="37">
        <v>624</v>
      </c>
      <c r="D2251" s="29">
        <v>10</v>
      </c>
      <c r="E2251" s="42" t="s">
        <v>6612</v>
      </c>
      <c r="F2251" s="29" t="s">
        <v>16790</v>
      </c>
      <c r="G2251" s="29" t="s">
        <v>731</v>
      </c>
      <c r="H2251" s="29" t="s">
        <v>386</v>
      </c>
    </row>
    <row r="2252" spans="1:8" s="1" customFormat="1" ht="20.85" customHeight="1" x14ac:dyDescent="0.25">
      <c r="A2252" s="29" t="s">
        <v>6613</v>
      </c>
      <c r="B2252" s="30" t="s">
        <v>6614</v>
      </c>
      <c r="C2252" s="37">
        <v>624</v>
      </c>
      <c r="D2252" s="29">
        <v>10</v>
      </c>
      <c r="E2252" s="42" t="s">
        <v>6615</v>
      </c>
      <c r="F2252" s="29" t="s">
        <v>16790</v>
      </c>
      <c r="G2252" s="29" t="s">
        <v>731</v>
      </c>
      <c r="H2252" s="29" t="s">
        <v>386</v>
      </c>
    </row>
    <row r="2253" spans="1:8" s="1" customFormat="1" ht="20.85" customHeight="1" x14ac:dyDescent="0.25">
      <c r="A2253" s="29" t="s">
        <v>6616</v>
      </c>
      <c r="B2253" s="30" t="s">
        <v>6617</v>
      </c>
      <c r="C2253" s="37">
        <v>624</v>
      </c>
      <c r="D2253" s="29">
        <v>10</v>
      </c>
      <c r="E2253" s="42" t="s">
        <v>6618</v>
      </c>
      <c r="F2253" s="29" t="s">
        <v>16790</v>
      </c>
      <c r="G2253" s="29" t="s">
        <v>731</v>
      </c>
      <c r="H2253" s="29" t="s">
        <v>386</v>
      </c>
    </row>
    <row r="2254" spans="1:8" s="1" customFormat="1" ht="20.85" customHeight="1" x14ac:dyDescent="0.25">
      <c r="A2254" s="29" t="s">
        <v>6619</v>
      </c>
      <c r="B2254" s="30" t="s">
        <v>6620</v>
      </c>
      <c r="C2254" s="37">
        <v>624</v>
      </c>
      <c r="D2254" s="29">
        <v>10</v>
      </c>
      <c r="E2254" s="42" t="s">
        <v>6621</v>
      </c>
      <c r="F2254" s="29" t="s">
        <v>16790</v>
      </c>
      <c r="G2254" s="29" t="s">
        <v>731</v>
      </c>
      <c r="H2254" s="29" t="s">
        <v>386</v>
      </c>
    </row>
    <row r="2255" spans="1:8" s="1" customFormat="1" ht="20.85" customHeight="1" x14ac:dyDescent="0.25">
      <c r="A2255" s="29" t="s">
        <v>6622</v>
      </c>
      <c r="B2255" s="30" t="s">
        <v>6623</v>
      </c>
      <c r="C2255" s="37">
        <v>624</v>
      </c>
      <c r="D2255" s="29">
        <v>10</v>
      </c>
      <c r="E2255" s="42" t="s">
        <v>6624</v>
      </c>
      <c r="F2255" s="29" t="s">
        <v>16790</v>
      </c>
      <c r="G2255" s="29" t="s">
        <v>731</v>
      </c>
      <c r="H2255" s="29" t="s">
        <v>386</v>
      </c>
    </row>
    <row r="2256" spans="1:8" s="1" customFormat="1" ht="20.85" customHeight="1" x14ac:dyDescent="0.25">
      <c r="A2256" s="29" t="s">
        <v>6625</v>
      </c>
      <c r="B2256" s="30" t="s">
        <v>6626</v>
      </c>
      <c r="C2256" s="37">
        <v>624</v>
      </c>
      <c r="D2256" s="29">
        <v>10</v>
      </c>
      <c r="E2256" s="42" t="s">
        <v>6627</v>
      </c>
      <c r="F2256" s="29" t="s">
        <v>16790</v>
      </c>
      <c r="G2256" s="29" t="s">
        <v>731</v>
      </c>
      <c r="H2256" s="29" t="s">
        <v>386</v>
      </c>
    </row>
    <row r="2257" spans="1:8" s="1" customFormat="1" ht="20.85" customHeight="1" x14ac:dyDescent="0.25">
      <c r="A2257" s="29" t="s">
        <v>6628</v>
      </c>
      <c r="B2257" s="30" t="s">
        <v>6629</v>
      </c>
      <c r="C2257" s="37">
        <v>624</v>
      </c>
      <c r="D2257" s="29">
        <v>10</v>
      </c>
      <c r="E2257" s="42" t="s">
        <v>6630</v>
      </c>
      <c r="F2257" s="29" t="s">
        <v>16790</v>
      </c>
      <c r="G2257" s="29" t="s">
        <v>731</v>
      </c>
      <c r="H2257" s="29" t="s">
        <v>386</v>
      </c>
    </row>
    <row r="2258" spans="1:8" s="1" customFormat="1" ht="20.85" customHeight="1" x14ac:dyDescent="0.25">
      <c r="A2258" s="29" t="s">
        <v>6631</v>
      </c>
      <c r="B2258" s="30" t="s">
        <v>6632</v>
      </c>
      <c r="C2258" s="37">
        <v>624</v>
      </c>
      <c r="D2258" s="29">
        <v>10</v>
      </c>
      <c r="E2258" s="42" t="s">
        <v>6633</v>
      </c>
      <c r="F2258" s="29" t="s">
        <v>16790</v>
      </c>
      <c r="G2258" s="29" t="s">
        <v>731</v>
      </c>
      <c r="H2258" s="29" t="s">
        <v>386</v>
      </c>
    </row>
    <row r="2259" spans="1:8" s="1" customFormat="1" ht="20.85" customHeight="1" x14ac:dyDescent="0.25">
      <c r="A2259" s="29" t="s">
        <v>6634</v>
      </c>
      <c r="B2259" s="30" t="s">
        <v>6635</v>
      </c>
      <c r="C2259" s="37">
        <v>624</v>
      </c>
      <c r="D2259" s="29">
        <v>10</v>
      </c>
      <c r="E2259" s="42" t="s">
        <v>6636</v>
      </c>
      <c r="F2259" s="29" t="s">
        <v>16790</v>
      </c>
      <c r="G2259" s="29" t="s">
        <v>731</v>
      </c>
      <c r="H2259" s="29" t="s">
        <v>386</v>
      </c>
    </row>
    <row r="2260" spans="1:8" s="1" customFormat="1" ht="20.85" customHeight="1" x14ac:dyDescent="0.25">
      <c r="A2260" s="29" t="s">
        <v>6637</v>
      </c>
      <c r="B2260" s="30" t="s">
        <v>6638</v>
      </c>
      <c r="C2260" s="37">
        <v>624</v>
      </c>
      <c r="D2260" s="29">
        <v>10</v>
      </c>
      <c r="E2260" s="42" t="s">
        <v>6639</v>
      </c>
      <c r="F2260" s="29" t="s">
        <v>16790</v>
      </c>
      <c r="G2260" s="29" t="s">
        <v>731</v>
      </c>
      <c r="H2260" s="29" t="s">
        <v>386</v>
      </c>
    </row>
    <row r="2261" spans="1:8" s="1" customFormat="1" ht="20.85" customHeight="1" x14ac:dyDescent="0.25">
      <c r="A2261" s="29" t="s">
        <v>6640</v>
      </c>
      <c r="B2261" s="30" t="s">
        <v>6641</v>
      </c>
      <c r="C2261" s="37">
        <v>624</v>
      </c>
      <c r="D2261" s="29">
        <v>10</v>
      </c>
      <c r="E2261" s="42" t="s">
        <v>6642</v>
      </c>
      <c r="F2261" s="29" t="s">
        <v>16790</v>
      </c>
      <c r="G2261" s="29" t="s">
        <v>731</v>
      </c>
      <c r="H2261" s="29" t="s">
        <v>386</v>
      </c>
    </row>
    <row r="2262" spans="1:8" s="1" customFormat="1" ht="20.85" customHeight="1" x14ac:dyDescent="0.25">
      <c r="A2262" s="29" t="s">
        <v>6643</v>
      </c>
      <c r="B2262" s="30" t="s">
        <v>6644</v>
      </c>
      <c r="C2262" s="37">
        <v>624</v>
      </c>
      <c r="D2262" s="29">
        <v>10</v>
      </c>
      <c r="E2262" s="42" t="s">
        <v>6645</v>
      </c>
      <c r="F2262" s="29" t="s">
        <v>16790</v>
      </c>
      <c r="G2262" s="29" t="s">
        <v>731</v>
      </c>
      <c r="H2262" s="29" t="s">
        <v>386</v>
      </c>
    </row>
    <row r="2263" spans="1:8" s="1" customFormat="1" ht="20.85" customHeight="1" x14ac:dyDescent="0.25">
      <c r="A2263" s="29" t="s">
        <v>6646</v>
      </c>
      <c r="B2263" s="30" t="s">
        <v>6647</v>
      </c>
      <c r="C2263" s="37">
        <v>624</v>
      </c>
      <c r="D2263" s="29">
        <v>10</v>
      </c>
      <c r="E2263" s="42" t="s">
        <v>6648</v>
      </c>
      <c r="F2263" s="29" t="s">
        <v>16790</v>
      </c>
      <c r="G2263" s="29" t="s">
        <v>731</v>
      </c>
      <c r="H2263" s="29" t="s">
        <v>386</v>
      </c>
    </row>
    <row r="2264" spans="1:8" s="1" customFormat="1" ht="20.85" customHeight="1" x14ac:dyDescent="0.25">
      <c r="A2264" s="29" t="s">
        <v>6649</v>
      </c>
      <c r="B2264" s="30" t="s">
        <v>6650</v>
      </c>
      <c r="C2264" s="37">
        <v>624</v>
      </c>
      <c r="D2264" s="29">
        <v>10</v>
      </c>
      <c r="E2264" s="42" t="s">
        <v>6651</v>
      </c>
      <c r="F2264" s="29" t="s">
        <v>16790</v>
      </c>
      <c r="G2264" s="29" t="s">
        <v>731</v>
      </c>
      <c r="H2264" s="29" t="s">
        <v>386</v>
      </c>
    </row>
    <row r="2265" spans="1:8" s="1" customFormat="1" ht="20.85" customHeight="1" x14ac:dyDescent="0.25">
      <c r="A2265" s="29" t="s">
        <v>6652</v>
      </c>
      <c r="B2265" s="30" t="s">
        <v>6653</v>
      </c>
      <c r="C2265" s="37">
        <v>624</v>
      </c>
      <c r="D2265" s="29">
        <v>10</v>
      </c>
      <c r="E2265" s="42" t="s">
        <v>6654</v>
      </c>
      <c r="F2265" s="29" t="s">
        <v>16790</v>
      </c>
      <c r="G2265" s="29" t="s">
        <v>731</v>
      </c>
      <c r="H2265" s="29" t="s">
        <v>386</v>
      </c>
    </row>
    <row r="2266" spans="1:8" s="1" customFormat="1" ht="20.85" customHeight="1" x14ac:dyDescent="0.25">
      <c r="A2266" s="29" t="s">
        <v>6655</v>
      </c>
      <c r="B2266" s="30" t="s">
        <v>5927</v>
      </c>
      <c r="C2266" s="37">
        <v>624</v>
      </c>
      <c r="D2266" s="29">
        <v>10</v>
      </c>
      <c r="E2266" s="42" t="s">
        <v>6656</v>
      </c>
      <c r="F2266" s="29" t="s">
        <v>16790</v>
      </c>
      <c r="G2266" s="29" t="s">
        <v>731</v>
      </c>
      <c r="H2266" s="29" t="s">
        <v>386</v>
      </c>
    </row>
    <row r="2267" spans="1:8" s="1" customFormat="1" ht="20.85" customHeight="1" x14ac:dyDescent="0.25">
      <c r="A2267" s="29" t="s">
        <v>6657</v>
      </c>
      <c r="B2267" s="30" t="s">
        <v>5930</v>
      </c>
      <c r="C2267" s="37">
        <v>624</v>
      </c>
      <c r="D2267" s="29">
        <v>10</v>
      </c>
      <c r="E2267" s="42" t="s">
        <v>6658</v>
      </c>
      <c r="F2267" s="29" t="s">
        <v>16790</v>
      </c>
      <c r="G2267" s="29" t="s">
        <v>731</v>
      </c>
      <c r="H2267" s="29" t="s">
        <v>386</v>
      </c>
    </row>
    <row r="2268" spans="1:8" s="1" customFormat="1" ht="20.85" customHeight="1" x14ac:dyDescent="0.25">
      <c r="A2268" s="29" t="s">
        <v>6659</v>
      </c>
      <c r="B2268" s="30" t="s">
        <v>5933</v>
      </c>
      <c r="C2268" s="37">
        <v>624</v>
      </c>
      <c r="D2268" s="29">
        <v>10</v>
      </c>
      <c r="E2268" s="42" t="s">
        <v>6660</v>
      </c>
      <c r="F2268" s="29" t="s">
        <v>16790</v>
      </c>
      <c r="G2268" s="29" t="s">
        <v>731</v>
      </c>
      <c r="H2268" s="29" t="s">
        <v>386</v>
      </c>
    </row>
    <row r="2269" spans="1:8" s="1" customFormat="1" ht="20.85" customHeight="1" x14ac:dyDescent="0.25">
      <c r="A2269" s="29" t="s">
        <v>6661</v>
      </c>
      <c r="B2269" s="30" t="s">
        <v>5936</v>
      </c>
      <c r="C2269" s="37">
        <v>624</v>
      </c>
      <c r="D2269" s="29">
        <v>10</v>
      </c>
      <c r="E2269" s="42" t="s">
        <v>6662</v>
      </c>
      <c r="F2269" s="29" t="s">
        <v>16790</v>
      </c>
      <c r="G2269" s="29" t="s">
        <v>731</v>
      </c>
      <c r="H2269" s="29" t="s">
        <v>386</v>
      </c>
    </row>
    <row r="2270" spans="1:8" s="1" customFormat="1" ht="20.85" customHeight="1" x14ac:dyDescent="0.25">
      <c r="A2270" s="29" t="s">
        <v>6663</v>
      </c>
      <c r="B2270" s="30" t="s">
        <v>5939</v>
      </c>
      <c r="C2270" s="37">
        <v>624</v>
      </c>
      <c r="D2270" s="29">
        <v>10</v>
      </c>
      <c r="E2270" s="42" t="s">
        <v>6664</v>
      </c>
      <c r="F2270" s="29" t="s">
        <v>16790</v>
      </c>
      <c r="G2270" s="29" t="s">
        <v>731</v>
      </c>
      <c r="H2270" s="29" t="s">
        <v>386</v>
      </c>
    </row>
    <row r="2271" spans="1:8" s="1" customFormat="1" ht="20.85" customHeight="1" x14ac:dyDescent="0.25">
      <c r="A2271" s="29" t="s">
        <v>6665</v>
      </c>
      <c r="B2271" s="30" t="s">
        <v>5942</v>
      </c>
      <c r="C2271" s="37">
        <v>624</v>
      </c>
      <c r="D2271" s="29">
        <v>10</v>
      </c>
      <c r="E2271" s="42" t="s">
        <v>6666</v>
      </c>
      <c r="F2271" s="29" t="s">
        <v>16790</v>
      </c>
      <c r="G2271" s="29" t="s">
        <v>731</v>
      </c>
      <c r="H2271" s="29" t="s">
        <v>386</v>
      </c>
    </row>
    <row r="2272" spans="1:8" s="1" customFormat="1" ht="20.85" customHeight="1" x14ac:dyDescent="0.25">
      <c r="A2272" s="29" t="s">
        <v>6667</v>
      </c>
      <c r="B2272" s="30" t="s">
        <v>6668</v>
      </c>
      <c r="C2272" s="37">
        <v>624</v>
      </c>
      <c r="D2272" s="29">
        <v>10</v>
      </c>
      <c r="E2272" s="42" t="s">
        <v>6669</v>
      </c>
      <c r="F2272" s="29" t="s">
        <v>16790</v>
      </c>
      <c r="G2272" s="29" t="s">
        <v>731</v>
      </c>
      <c r="H2272" s="29" t="s">
        <v>386</v>
      </c>
    </row>
    <row r="2273" spans="1:8" s="1" customFormat="1" ht="20.85" customHeight="1" x14ac:dyDescent="0.25">
      <c r="A2273" s="29" t="s">
        <v>6670</v>
      </c>
      <c r="B2273" s="30" t="s">
        <v>6671</v>
      </c>
      <c r="C2273" s="37">
        <v>624</v>
      </c>
      <c r="D2273" s="29">
        <v>10</v>
      </c>
      <c r="E2273" s="42" t="s">
        <v>6672</v>
      </c>
      <c r="F2273" s="29" t="s">
        <v>16790</v>
      </c>
      <c r="G2273" s="29" t="s">
        <v>731</v>
      </c>
      <c r="H2273" s="29" t="s">
        <v>386</v>
      </c>
    </row>
    <row r="2274" spans="1:8" s="1" customFormat="1" ht="20.85" customHeight="1" x14ac:dyDescent="0.25">
      <c r="A2274" s="29" t="s">
        <v>6673</v>
      </c>
      <c r="B2274" s="30" t="s">
        <v>6674</v>
      </c>
      <c r="C2274" s="37">
        <v>624</v>
      </c>
      <c r="D2274" s="29">
        <v>10</v>
      </c>
      <c r="E2274" s="42" t="s">
        <v>6675</v>
      </c>
      <c r="F2274" s="29" t="s">
        <v>16790</v>
      </c>
      <c r="G2274" s="29" t="s">
        <v>731</v>
      </c>
      <c r="H2274" s="29" t="s">
        <v>386</v>
      </c>
    </row>
    <row r="2275" spans="1:8" s="1" customFormat="1" ht="20.85" customHeight="1" x14ac:dyDescent="0.25">
      <c r="A2275" s="29" t="s">
        <v>6676</v>
      </c>
      <c r="B2275" s="30" t="s">
        <v>6677</v>
      </c>
      <c r="C2275" s="37">
        <v>624</v>
      </c>
      <c r="D2275" s="29">
        <v>10</v>
      </c>
      <c r="E2275" s="42" t="s">
        <v>6678</v>
      </c>
      <c r="F2275" s="29" t="s">
        <v>16790</v>
      </c>
      <c r="G2275" s="29" t="s">
        <v>731</v>
      </c>
      <c r="H2275" s="29" t="s">
        <v>386</v>
      </c>
    </row>
    <row r="2276" spans="1:8" s="1" customFormat="1" ht="20.85" customHeight="1" x14ac:dyDescent="0.25">
      <c r="A2276" s="29" t="s">
        <v>6679</v>
      </c>
      <c r="B2276" s="30" t="s">
        <v>6680</v>
      </c>
      <c r="C2276" s="37">
        <v>624</v>
      </c>
      <c r="D2276" s="29">
        <v>10</v>
      </c>
      <c r="E2276" s="42" t="s">
        <v>6681</v>
      </c>
      <c r="F2276" s="29" t="s">
        <v>16790</v>
      </c>
      <c r="G2276" s="29" t="s">
        <v>731</v>
      </c>
      <c r="H2276" s="29" t="s">
        <v>386</v>
      </c>
    </row>
    <row r="2277" spans="1:8" s="1" customFormat="1" ht="20.85" customHeight="1" x14ac:dyDescent="0.25">
      <c r="A2277" s="29" t="s">
        <v>6682</v>
      </c>
      <c r="B2277" s="30" t="s">
        <v>6683</v>
      </c>
      <c r="C2277" s="37">
        <v>624</v>
      </c>
      <c r="D2277" s="29">
        <v>10</v>
      </c>
      <c r="E2277" s="42" t="s">
        <v>6684</v>
      </c>
      <c r="F2277" s="29" t="s">
        <v>16790</v>
      </c>
      <c r="G2277" s="29" t="s">
        <v>731</v>
      </c>
      <c r="H2277" s="29" t="s">
        <v>386</v>
      </c>
    </row>
    <row r="2278" spans="1:8" s="1" customFormat="1" ht="20.85" customHeight="1" x14ac:dyDescent="0.25">
      <c r="A2278" s="29" t="s">
        <v>6685</v>
      </c>
      <c r="B2278" s="30" t="s">
        <v>6686</v>
      </c>
      <c r="C2278" s="37">
        <v>624</v>
      </c>
      <c r="D2278" s="29">
        <v>10</v>
      </c>
      <c r="E2278" s="42" t="s">
        <v>6687</v>
      </c>
      <c r="F2278" s="29" t="s">
        <v>16790</v>
      </c>
      <c r="G2278" s="29" t="s">
        <v>731</v>
      </c>
      <c r="H2278" s="29" t="s">
        <v>386</v>
      </c>
    </row>
    <row r="2279" spans="1:8" s="1" customFormat="1" ht="20.85" customHeight="1" x14ac:dyDescent="0.25">
      <c r="A2279" s="29" t="s">
        <v>6688</v>
      </c>
      <c r="B2279" s="30" t="s">
        <v>6689</v>
      </c>
      <c r="C2279" s="37">
        <v>624</v>
      </c>
      <c r="D2279" s="29">
        <v>10</v>
      </c>
      <c r="E2279" s="42" t="s">
        <v>6690</v>
      </c>
      <c r="F2279" s="29" t="s">
        <v>16790</v>
      </c>
      <c r="G2279" s="29" t="s">
        <v>731</v>
      </c>
      <c r="H2279" s="29" t="s">
        <v>386</v>
      </c>
    </row>
    <row r="2280" spans="1:8" s="1" customFormat="1" ht="20.85" customHeight="1" x14ac:dyDescent="0.25">
      <c r="A2280" s="29" t="s">
        <v>6691</v>
      </c>
      <c r="B2280" s="30" t="s">
        <v>6692</v>
      </c>
      <c r="C2280" s="37">
        <v>624</v>
      </c>
      <c r="D2280" s="29">
        <v>10</v>
      </c>
      <c r="E2280" s="42" t="s">
        <v>6693</v>
      </c>
      <c r="F2280" s="29" t="s">
        <v>16790</v>
      </c>
      <c r="G2280" s="29" t="s">
        <v>731</v>
      </c>
      <c r="H2280" s="29" t="s">
        <v>386</v>
      </c>
    </row>
    <row r="2281" spans="1:8" s="1" customFormat="1" ht="20.85" customHeight="1" x14ac:dyDescent="0.25">
      <c r="A2281" s="29" t="s">
        <v>6694</v>
      </c>
      <c r="B2281" s="30" t="s">
        <v>6695</v>
      </c>
      <c r="C2281" s="37">
        <v>624</v>
      </c>
      <c r="D2281" s="29">
        <v>10</v>
      </c>
      <c r="E2281" s="42" t="s">
        <v>6696</v>
      </c>
      <c r="F2281" s="29" t="s">
        <v>16790</v>
      </c>
      <c r="G2281" s="29" t="s">
        <v>731</v>
      </c>
      <c r="H2281" s="29" t="s">
        <v>386</v>
      </c>
    </row>
    <row r="2282" spans="1:8" s="1" customFormat="1" ht="20.85" customHeight="1" x14ac:dyDescent="0.25">
      <c r="A2282" s="29" t="s">
        <v>6697</v>
      </c>
      <c r="B2282" s="30" t="s">
        <v>6698</v>
      </c>
      <c r="C2282" s="37">
        <v>624</v>
      </c>
      <c r="D2282" s="29">
        <v>10</v>
      </c>
      <c r="E2282" s="42" t="s">
        <v>6699</v>
      </c>
      <c r="F2282" s="29" t="s">
        <v>16790</v>
      </c>
      <c r="G2282" s="29" t="s">
        <v>731</v>
      </c>
      <c r="H2282" s="29" t="s">
        <v>386</v>
      </c>
    </row>
    <row r="2283" spans="1:8" s="1" customFormat="1" ht="20.85" customHeight="1" x14ac:dyDescent="0.25">
      <c r="A2283" s="29" t="s">
        <v>6700</v>
      </c>
      <c r="B2283" s="30" t="s">
        <v>6701</v>
      </c>
      <c r="C2283" s="37">
        <v>624</v>
      </c>
      <c r="D2283" s="29">
        <v>10</v>
      </c>
      <c r="E2283" s="42" t="s">
        <v>6702</v>
      </c>
      <c r="F2283" s="29" t="s">
        <v>16790</v>
      </c>
      <c r="G2283" s="29" t="s">
        <v>731</v>
      </c>
      <c r="H2283" s="29" t="s">
        <v>386</v>
      </c>
    </row>
    <row r="2284" spans="1:8" s="1" customFormat="1" ht="20.85" customHeight="1" x14ac:dyDescent="0.25">
      <c r="A2284" s="29" t="s">
        <v>6703</v>
      </c>
      <c r="B2284" s="30" t="s">
        <v>6704</v>
      </c>
      <c r="C2284" s="37">
        <v>712</v>
      </c>
      <c r="D2284" s="29">
        <v>10</v>
      </c>
      <c r="E2284" s="42" t="s">
        <v>6705</v>
      </c>
      <c r="F2284" s="29" t="s">
        <v>16790</v>
      </c>
      <c r="G2284" s="29" t="s">
        <v>731</v>
      </c>
      <c r="H2284" s="29" t="s">
        <v>386</v>
      </c>
    </row>
    <row r="2285" spans="1:8" s="1" customFormat="1" ht="20.85" customHeight="1" x14ac:dyDescent="0.25">
      <c r="A2285" s="29" t="s">
        <v>6706</v>
      </c>
      <c r="B2285" s="30" t="s">
        <v>6707</v>
      </c>
      <c r="C2285" s="37">
        <v>712</v>
      </c>
      <c r="D2285" s="29">
        <v>10</v>
      </c>
      <c r="E2285" s="42" t="s">
        <v>6708</v>
      </c>
      <c r="F2285" s="29" t="s">
        <v>16790</v>
      </c>
      <c r="G2285" s="29" t="s">
        <v>731</v>
      </c>
      <c r="H2285" s="29" t="s">
        <v>386</v>
      </c>
    </row>
    <row r="2286" spans="1:8" s="1" customFormat="1" ht="20.85" customHeight="1" x14ac:dyDescent="0.25">
      <c r="A2286" s="29" t="s">
        <v>6709</v>
      </c>
      <c r="B2286" s="30" t="s">
        <v>6710</v>
      </c>
      <c r="C2286" s="37">
        <v>712</v>
      </c>
      <c r="D2286" s="29">
        <v>10</v>
      </c>
      <c r="E2286" s="42" t="s">
        <v>6711</v>
      </c>
      <c r="F2286" s="29" t="s">
        <v>16790</v>
      </c>
      <c r="G2286" s="29" t="s">
        <v>731</v>
      </c>
      <c r="H2286" s="29" t="s">
        <v>386</v>
      </c>
    </row>
    <row r="2287" spans="1:8" s="1" customFormat="1" ht="20.85" customHeight="1" x14ac:dyDescent="0.25">
      <c r="A2287" s="29" t="s">
        <v>6712</v>
      </c>
      <c r="B2287" s="30" t="s">
        <v>6713</v>
      </c>
      <c r="C2287" s="37">
        <v>712</v>
      </c>
      <c r="D2287" s="29">
        <v>10</v>
      </c>
      <c r="E2287" s="42" t="s">
        <v>6714</v>
      </c>
      <c r="F2287" s="29" t="s">
        <v>16790</v>
      </c>
      <c r="G2287" s="29" t="s">
        <v>731</v>
      </c>
      <c r="H2287" s="29" t="s">
        <v>386</v>
      </c>
    </row>
    <row r="2288" spans="1:8" s="1" customFormat="1" ht="20.85" customHeight="1" x14ac:dyDescent="0.25">
      <c r="A2288" s="29" t="s">
        <v>6715</v>
      </c>
      <c r="B2288" s="30" t="s">
        <v>6716</v>
      </c>
      <c r="C2288" s="37">
        <v>712</v>
      </c>
      <c r="D2288" s="29">
        <v>10</v>
      </c>
      <c r="E2288" s="42" t="s">
        <v>6717</v>
      </c>
      <c r="F2288" s="29" t="s">
        <v>16790</v>
      </c>
      <c r="G2288" s="29" t="s">
        <v>731</v>
      </c>
      <c r="H2288" s="29" t="s">
        <v>386</v>
      </c>
    </row>
    <row r="2289" spans="1:8" s="1" customFormat="1" ht="20.85" customHeight="1" x14ac:dyDescent="0.25">
      <c r="A2289" s="29" t="s">
        <v>6718</v>
      </c>
      <c r="B2289" s="30" t="s">
        <v>6719</v>
      </c>
      <c r="C2289" s="37">
        <v>712</v>
      </c>
      <c r="D2289" s="29">
        <v>10</v>
      </c>
      <c r="E2289" s="42" t="s">
        <v>6720</v>
      </c>
      <c r="F2289" s="29" t="s">
        <v>16790</v>
      </c>
      <c r="G2289" s="29" t="s">
        <v>731</v>
      </c>
      <c r="H2289" s="29" t="s">
        <v>386</v>
      </c>
    </row>
    <row r="2290" spans="1:8" s="1" customFormat="1" ht="20.85" customHeight="1" x14ac:dyDescent="0.25">
      <c r="A2290" s="29" t="s">
        <v>6721</v>
      </c>
      <c r="B2290" s="30" t="s">
        <v>6722</v>
      </c>
      <c r="C2290" s="37">
        <v>712</v>
      </c>
      <c r="D2290" s="29">
        <v>10</v>
      </c>
      <c r="E2290" s="42" t="s">
        <v>6723</v>
      </c>
      <c r="F2290" s="29" t="s">
        <v>16790</v>
      </c>
      <c r="G2290" s="29" t="s">
        <v>731</v>
      </c>
      <c r="H2290" s="29" t="s">
        <v>386</v>
      </c>
    </row>
    <row r="2291" spans="1:8" s="1" customFormat="1" ht="20.85" customHeight="1" x14ac:dyDescent="0.25">
      <c r="A2291" s="29" t="s">
        <v>6724</v>
      </c>
      <c r="B2291" s="30" t="s">
        <v>6725</v>
      </c>
      <c r="C2291" s="37">
        <v>712</v>
      </c>
      <c r="D2291" s="29">
        <v>10</v>
      </c>
      <c r="E2291" s="42" t="s">
        <v>6726</v>
      </c>
      <c r="F2291" s="29" t="s">
        <v>16790</v>
      </c>
      <c r="G2291" s="29" t="s">
        <v>731</v>
      </c>
      <c r="H2291" s="29" t="s">
        <v>386</v>
      </c>
    </row>
    <row r="2292" spans="1:8" s="1" customFormat="1" ht="20.85" customHeight="1" x14ac:dyDescent="0.25">
      <c r="A2292" s="29" t="s">
        <v>6727</v>
      </c>
      <c r="B2292" s="30" t="s">
        <v>6728</v>
      </c>
      <c r="C2292" s="37">
        <v>712</v>
      </c>
      <c r="D2292" s="29">
        <v>10</v>
      </c>
      <c r="E2292" s="42" t="s">
        <v>6729</v>
      </c>
      <c r="F2292" s="29" t="s">
        <v>16790</v>
      </c>
      <c r="G2292" s="29" t="s">
        <v>731</v>
      </c>
      <c r="H2292" s="29" t="s">
        <v>386</v>
      </c>
    </row>
    <row r="2293" spans="1:8" s="1" customFormat="1" ht="20.85" customHeight="1" x14ac:dyDescent="0.25">
      <c r="A2293" s="29" t="s">
        <v>6730</v>
      </c>
      <c r="B2293" s="30" t="s">
        <v>6731</v>
      </c>
      <c r="C2293" s="37">
        <v>712</v>
      </c>
      <c r="D2293" s="29">
        <v>10</v>
      </c>
      <c r="E2293" s="42" t="s">
        <v>6732</v>
      </c>
      <c r="F2293" s="29" t="s">
        <v>16790</v>
      </c>
      <c r="G2293" s="29" t="s">
        <v>731</v>
      </c>
      <c r="H2293" s="29" t="s">
        <v>386</v>
      </c>
    </row>
    <row r="2294" spans="1:8" s="1" customFormat="1" ht="20.85" customHeight="1" x14ac:dyDescent="0.25">
      <c r="A2294" s="29" t="s">
        <v>6733</v>
      </c>
      <c r="B2294" s="30" t="s">
        <v>6734</v>
      </c>
      <c r="C2294" s="37">
        <v>712</v>
      </c>
      <c r="D2294" s="29">
        <v>10</v>
      </c>
      <c r="E2294" s="42" t="s">
        <v>6735</v>
      </c>
      <c r="F2294" s="29" t="s">
        <v>16790</v>
      </c>
      <c r="G2294" s="29" t="s">
        <v>731</v>
      </c>
      <c r="H2294" s="29" t="s">
        <v>386</v>
      </c>
    </row>
    <row r="2295" spans="1:8" s="1" customFormat="1" ht="20.85" customHeight="1" x14ac:dyDescent="0.25">
      <c r="A2295" s="29" t="s">
        <v>6736</v>
      </c>
      <c r="B2295" s="30" t="s">
        <v>6737</v>
      </c>
      <c r="C2295" s="37">
        <v>712</v>
      </c>
      <c r="D2295" s="29">
        <v>10</v>
      </c>
      <c r="E2295" s="42" t="s">
        <v>6738</v>
      </c>
      <c r="F2295" s="29" t="s">
        <v>16790</v>
      </c>
      <c r="G2295" s="29" t="s">
        <v>731</v>
      </c>
      <c r="H2295" s="29" t="s">
        <v>386</v>
      </c>
    </row>
    <row r="2296" spans="1:8" s="1" customFormat="1" ht="20.85" customHeight="1" x14ac:dyDescent="0.25">
      <c r="A2296" s="29" t="s">
        <v>6739</v>
      </c>
      <c r="B2296" s="30" t="s">
        <v>6740</v>
      </c>
      <c r="C2296" s="37">
        <v>712</v>
      </c>
      <c r="D2296" s="29">
        <v>10</v>
      </c>
      <c r="E2296" s="42" t="s">
        <v>6741</v>
      </c>
      <c r="F2296" s="29" t="s">
        <v>16790</v>
      </c>
      <c r="G2296" s="29" t="s">
        <v>731</v>
      </c>
      <c r="H2296" s="29" t="s">
        <v>386</v>
      </c>
    </row>
    <row r="2297" spans="1:8" s="1" customFormat="1" ht="20.85" customHeight="1" x14ac:dyDescent="0.25">
      <c r="A2297" s="29" t="s">
        <v>6742</v>
      </c>
      <c r="B2297" s="30" t="s">
        <v>6743</v>
      </c>
      <c r="C2297" s="37">
        <v>712</v>
      </c>
      <c r="D2297" s="29">
        <v>10</v>
      </c>
      <c r="E2297" s="42" t="s">
        <v>6744</v>
      </c>
      <c r="F2297" s="29" t="s">
        <v>16790</v>
      </c>
      <c r="G2297" s="29" t="s">
        <v>731</v>
      </c>
      <c r="H2297" s="29" t="s">
        <v>386</v>
      </c>
    </row>
    <row r="2298" spans="1:8" s="1" customFormat="1" ht="20.85" customHeight="1" x14ac:dyDescent="0.25">
      <c r="A2298" s="29" t="s">
        <v>6745</v>
      </c>
      <c r="B2298" s="30" t="s">
        <v>6746</v>
      </c>
      <c r="C2298" s="37">
        <v>712</v>
      </c>
      <c r="D2298" s="29">
        <v>10</v>
      </c>
      <c r="E2298" s="42" t="s">
        <v>6747</v>
      </c>
      <c r="F2298" s="29" t="s">
        <v>16790</v>
      </c>
      <c r="G2298" s="29" t="s">
        <v>731</v>
      </c>
      <c r="H2298" s="29" t="s">
        <v>386</v>
      </c>
    </row>
    <row r="2299" spans="1:8" s="1" customFormat="1" ht="20.85" customHeight="1" x14ac:dyDescent="0.25">
      <c r="A2299" s="29" t="s">
        <v>6748</v>
      </c>
      <c r="B2299" s="30" t="s">
        <v>6749</v>
      </c>
      <c r="C2299" s="37">
        <v>712</v>
      </c>
      <c r="D2299" s="29">
        <v>10</v>
      </c>
      <c r="E2299" s="42" t="s">
        <v>6750</v>
      </c>
      <c r="F2299" s="29" t="s">
        <v>16790</v>
      </c>
      <c r="G2299" s="29" t="s">
        <v>731</v>
      </c>
      <c r="H2299" s="29" t="s">
        <v>386</v>
      </c>
    </row>
    <row r="2300" spans="1:8" s="1" customFormat="1" ht="20.85" customHeight="1" x14ac:dyDescent="0.25">
      <c r="A2300" s="29" t="s">
        <v>6751</v>
      </c>
      <c r="B2300" s="30" t="s">
        <v>6752</v>
      </c>
      <c r="C2300" s="37">
        <v>712</v>
      </c>
      <c r="D2300" s="29">
        <v>10</v>
      </c>
      <c r="E2300" s="42" t="s">
        <v>6753</v>
      </c>
      <c r="F2300" s="29" t="s">
        <v>16790</v>
      </c>
      <c r="G2300" s="29" t="s">
        <v>731</v>
      </c>
      <c r="H2300" s="29" t="s">
        <v>386</v>
      </c>
    </row>
    <row r="2301" spans="1:8" s="1" customFormat="1" ht="20.85" customHeight="1" x14ac:dyDescent="0.25">
      <c r="A2301" s="29" t="s">
        <v>6754</v>
      </c>
      <c r="B2301" s="30" t="s">
        <v>6755</v>
      </c>
      <c r="C2301" s="37">
        <v>712</v>
      </c>
      <c r="D2301" s="29">
        <v>10</v>
      </c>
      <c r="E2301" s="42" t="s">
        <v>6756</v>
      </c>
      <c r="F2301" s="29" t="s">
        <v>16790</v>
      </c>
      <c r="G2301" s="29" t="s">
        <v>731</v>
      </c>
      <c r="H2301" s="29" t="s">
        <v>386</v>
      </c>
    </row>
    <row r="2302" spans="1:8" s="1" customFormat="1" ht="20.85" customHeight="1" x14ac:dyDescent="0.25">
      <c r="A2302" s="29" t="s">
        <v>6757</v>
      </c>
      <c r="B2302" s="30" t="s">
        <v>6035</v>
      </c>
      <c r="C2302" s="37">
        <v>712</v>
      </c>
      <c r="D2302" s="29">
        <v>10</v>
      </c>
      <c r="E2302" s="42" t="s">
        <v>6758</v>
      </c>
      <c r="F2302" s="29" t="s">
        <v>16790</v>
      </c>
      <c r="G2302" s="29" t="s">
        <v>731</v>
      </c>
      <c r="H2302" s="29" t="s">
        <v>386</v>
      </c>
    </row>
    <row r="2303" spans="1:8" s="1" customFormat="1" ht="20.85" customHeight="1" x14ac:dyDescent="0.25">
      <c r="A2303" s="29" t="s">
        <v>6759</v>
      </c>
      <c r="B2303" s="30" t="s">
        <v>6038</v>
      </c>
      <c r="C2303" s="37">
        <v>712</v>
      </c>
      <c r="D2303" s="29">
        <v>10</v>
      </c>
      <c r="E2303" s="42" t="s">
        <v>6760</v>
      </c>
      <c r="F2303" s="29" t="s">
        <v>16790</v>
      </c>
      <c r="G2303" s="29" t="s">
        <v>731</v>
      </c>
      <c r="H2303" s="29" t="s">
        <v>386</v>
      </c>
    </row>
    <row r="2304" spans="1:8" s="1" customFormat="1" ht="20.85" customHeight="1" x14ac:dyDescent="0.25">
      <c r="A2304" s="29" t="s">
        <v>6761</v>
      </c>
      <c r="B2304" s="30" t="s">
        <v>6041</v>
      </c>
      <c r="C2304" s="37">
        <v>712</v>
      </c>
      <c r="D2304" s="29">
        <v>10</v>
      </c>
      <c r="E2304" s="42" t="s">
        <v>6762</v>
      </c>
      <c r="F2304" s="29" t="s">
        <v>16790</v>
      </c>
      <c r="G2304" s="29" t="s">
        <v>731</v>
      </c>
      <c r="H2304" s="29" t="s">
        <v>386</v>
      </c>
    </row>
    <row r="2305" spans="1:8" s="1" customFormat="1" ht="20.85" customHeight="1" x14ac:dyDescent="0.25">
      <c r="A2305" s="29" t="s">
        <v>6763</v>
      </c>
      <c r="B2305" s="30" t="s">
        <v>6044</v>
      </c>
      <c r="C2305" s="37">
        <v>712</v>
      </c>
      <c r="D2305" s="29">
        <v>10</v>
      </c>
      <c r="E2305" s="42" t="s">
        <v>6764</v>
      </c>
      <c r="F2305" s="29" t="s">
        <v>16790</v>
      </c>
      <c r="G2305" s="29" t="s">
        <v>731</v>
      </c>
      <c r="H2305" s="29" t="s">
        <v>386</v>
      </c>
    </row>
    <row r="2306" spans="1:8" s="1" customFormat="1" ht="20.85" customHeight="1" x14ac:dyDescent="0.25">
      <c r="A2306" s="29" t="s">
        <v>6765</v>
      </c>
      <c r="B2306" s="30" t="s">
        <v>6047</v>
      </c>
      <c r="C2306" s="37">
        <v>712</v>
      </c>
      <c r="D2306" s="29">
        <v>10</v>
      </c>
      <c r="E2306" s="42" t="s">
        <v>6766</v>
      </c>
      <c r="F2306" s="29" t="s">
        <v>16790</v>
      </c>
      <c r="G2306" s="29" t="s">
        <v>731</v>
      </c>
      <c r="H2306" s="29" t="s">
        <v>386</v>
      </c>
    </row>
    <row r="2307" spans="1:8" s="1" customFormat="1" ht="20.85" customHeight="1" x14ac:dyDescent="0.25">
      <c r="A2307" s="29" t="s">
        <v>6767</v>
      </c>
      <c r="B2307" s="30" t="s">
        <v>6050</v>
      </c>
      <c r="C2307" s="37">
        <v>712</v>
      </c>
      <c r="D2307" s="29">
        <v>10</v>
      </c>
      <c r="E2307" s="42" t="s">
        <v>6768</v>
      </c>
      <c r="F2307" s="29" t="s">
        <v>16790</v>
      </c>
      <c r="G2307" s="29" t="s">
        <v>731</v>
      </c>
      <c r="H2307" s="29" t="s">
        <v>386</v>
      </c>
    </row>
    <row r="2308" spans="1:8" s="1" customFormat="1" ht="20.85" customHeight="1" x14ac:dyDescent="0.25">
      <c r="A2308" s="29" t="s">
        <v>6769</v>
      </c>
      <c r="B2308" s="30" t="s">
        <v>6770</v>
      </c>
      <c r="C2308" s="37">
        <v>712</v>
      </c>
      <c r="D2308" s="29">
        <v>10</v>
      </c>
      <c r="E2308" s="42" t="s">
        <v>6771</v>
      </c>
      <c r="F2308" s="29" t="s">
        <v>16790</v>
      </c>
      <c r="G2308" s="29" t="s">
        <v>731</v>
      </c>
      <c r="H2308" s="29" t="s">
        <v>386</v>
      </c>
    </row>
    <row r="2309" spans="1:8" s="1" customFormat="1" ht="20.85" customHeight="1" x14ac:dyDescent="0.25">
      <c r="A2309" s="29" t="s">
        <v>6772</v>
      </c>
      <c r="B2309" s="30" t="s">
        <v>6773</v>
      </c>
      <c r="C2309" s="37">
        <v>712</v>
      </c>
      <c r="D2309" s="29">
        <v>10</v>
      </c>
      <c r="E2309" s="42" t="s">
        <v>6774</v>
      </c>
      <c r="F2309" s="29" t="s">
        <v>16790</v>
      </c>
      <c r="G2309" s="29" t="s">
        <v>731</v>
      </c>
      <c r="H2309" s="29" t="s">
        <v>386</v>
      </c>
    </row>
    <row r="2310" spans="1:8" s="1" customFormat="1" ht="20.85" customHeight="1" x14ac:dyDescent="0.25">
      <c r="A2310" s="29" t="s">
        <v>6775</v>
      </c>
      <c r="B2310" s="30" t="s">
        <v>6776</v>
      </c>
      <c r="C2310" s="37">
        <v>712</v>
      </c>
      <c r="D2310" s="29">
        <v>10</v>
      </c>
      <c r="E2310" s="42" t="s">
        <v>6777</v>
      </c>
      <c r="F2310" s="29" t="s">
        <v>16790</v>
      </c>
      <c r="G2310" s="29" t="s">
        <v>731</v>
      </c>
      <c r="H2310" s="29" t="s">
        <v>386</v>
      </c>
    </row>
    <row r="2311" spans="1:8" s="1" customFormat="1" ht="20.85" customHeight="1" x14ac:dyDescent="0.25">
      <c r="A2311" s="29" t="s">
        <v>6778</v>
      </c>
      <c r="B2311" s="30" t="s">
        <v>6779</v>
      </c>
      <c r="C2311" s="37">
        <v>712</v>
      </c>
      <c r="D2311" s="29">
        <v>10</v>
      </c>
      <c r="E2311" s="42" t="s">
        <v>6780</v>
      </c>
      <c r="F2311" s="29" t="s">
        <v>16790</v>
      </c>
      <c r="G2311" s="29" t="s">
        <v>731</v>
      </c>
      <c r="H2311" s="29" t="s">
        <v>386</v>
      </c>
    </row>
    <row r="2312" spans="1:8" s="1" customFormat="1" ht="20.85" customHeight="1" x14ac:dyDescent="0.25">
      <c r="A2312" s="29" t="s">
        <v>6781</v>
      </c>
      <c r="B2312" s="30" t="s">
        <v>6782</v>
      </c>
      <c r="C2312" s="37">
        <v>712</v>
      </c>
      <c r="D2312" s="29">
        <v>10</v>
      </c>
      <c r="E2312" s="42" t="s">
        <v>6783</v>
      </c>
      <c r="F2312" s="29" t="s">
        <v>16790</v>
      </c>
      <c r="G2312" s="29" t="s">
        <v>731</v>
      </c>
      <c r="H2312" s="29" t="s">
        <v>386</v>
      </c>
    </row>
    <row r="2313" spans="1:8" s="1" customFormat="1" ht="20.85" customHeight="1" x14ac:dyDescent="0.25">
      <c r="A2313" s="29" t="s">
        <v>6784</v>
      </c>
      <c r="B2313" s="30" t="s">
        <v>6785</v>
      </c>
      <c r="C2313" s="37">
        <v>712</v>
      </c>
      <c r="D2313" s="29">
        <v>10</v>
      </c>
      <c r="E2313" s="42" t="s">
        <v>6786</v>
      </c>
      <c r="F2313" s="29" t="s">
        <v>16790</v>
      </c>
      <c r="G2313" s="29" t="s">
        <v>731</v>
      </c>
      <c r="H2313" s="29" t="s">
        <v>386</v>
      </c>
    </row>
    <row r="2314" spans="1:8" s="1" customFormat="1" ht="20.85" customHeight="1" x14ac:dyDescent="0.25">
      <c r="A2314" s="29" t="s">
        <v>6787</v>
      </c>
      <c r="B2314" s="30" t="s">
        <v>6788</v>
      </c>
      <c r="C2314" s="37">
        <v>712</v>
      </c>
      <c r="D2314" s="29">
        <v>10</v>
      </c>
      <c r="E2314" s="42" t="s">
        <v>6789</v>
      </c>
      <c r="F2314" s="29" t="s">
        <v>16790</v>
      </c>
      <c r="G2314" s="29" t="s">
        <v>731</v>
      </c>
      <c r="H2314" s="29" t="s">
        <v>386</v>
      </c>
    </row>
    <row r="2315" spans="1:8" s="1" customFormat="1" ht="20.85" customHeight="1" x14ac:dyDescent="0.25">
      <c r="A2315" s="29" t="s">
        <v>6790</v>
      </c>
      <c r="B2315" s="30" t="s">
        <v>6791</v>
      </c>
      <c r="C2315" s="37">
        <v>712</v>
      </c>
      <c r="D2315" s="29">
        <v>10</v>
      </c>
      <c r="E2315" s="42" t="s">
        <v>6792</v>
      </c>
      <c r="F2315" s="29" t="s">
        <v>16790</v>
      </c>
      <c r="G2315" s="29" t="s">
        <v>731</v>
      </c>
      <c r="H2315" s="29" t="s">
        <v>386</v>
      </c>
    </row>
    <row r="2316" spans="1:8" s="1" customFormat="1" ht="20.85" customHeight="1" x14ac:dyDescent="0.25">
      <c r="A2316" s="29" t="s">
        <v>6793</v>
      </c>
      <c r="B2316" s="30" t="s">
        <v>6794</v>
      </c>
      <c r="C2316" s="37">
        <v>712</v>
      </c>
      <c r="D2316" s="29">
        <v>10</v>
      </c>
      <c r="E2316" s="42" t="s">
        <v>6795</v>
      </c>
      <c r="F2316" s="29" t="s">
        <v>16790</v>
      </c>
      <c r="G2316" s="29" t="s">
        <v>731</v>
      </c>
      <c r="H2316" s="29" t="s">
        <v>386</v>
      </c>
    </row>
    <row r="2317" spans="1:8" s="1" customFormat="1" ht="20.85" customHeight="1" x14ac:dyDescent="0.25">
      <c r="A2317" s="29" t="s">
        <v>6796</v>
      </c>
      <c r="B2317" s="30" t="s">
        <v>6797</v>
      </c>
      <c r="C2317" s="37">
        <v>712</v>
      </c>
      <c r="D2317" s="29">
        <v>10</v>
      </c>
      <c r="E2317" s="42" t="s">
        <v>6798</v>
      </c>
      <c r="F2317" s="29" t="s">
        <v>16790</v>
      </c>
      <c r="G2317" s="29" t="s">
        <v>731</v>
      </c>
      <c r="H2317" s="29" t="s">
        <v>386</v>
      </c>
    </row>
    <row r="2318" spans="1:8" s="1" customFormat="1" ht="20.85" customHeight="1" x14ac:dyDescent="0.25">
      <c r="A2318" s="29" t="s">
        <v>6799</v>
      </c>
      <c r="B2318" s="30" t="s">
        <v>6800</v>
      </c>
      <c r="C2318" s="37">
        <v>712</v>
      </c>
      <c r="D2318" s="29">
        <v>10</v>
      </c>
      <c r="E2318" s="42" t="s">
        <v>6801</v>
      </c>
      <c r="F2318" s="29" t="s">
        <v>16790</v>
      </c>
      <c r="G2318" s="29" t="s">
        <v>731</v>
      </c>
      <c r="H2318" s="29" t="s">
        <v>386</v>
      </c>
    </row>
    <row r="2319" spans="1:8" s="1" customFormat="1" ht="20.85" customHeight="1" x14ac:dyDescent="0.25">
      <c r="A2319" s="29" t="s">
        <v>6802</v>
      </c>
      <c r="B2319" s="30" t="s">
        <v>6803</v>
      </c>
      <c r="C2319" s="37">
        <v>712</v>
      </c>
      <c r="D2319" s="29">
        <v>10</v>
      </c>
      <c r="E2319" s="42" t="s">
        <v>6804</v>
      </c>
      <c r="F2319" s="29" t="s">
        <v>16790</v>
      </c>
      <c r="G2319" s="29" t="s">
        <v>731</v>
      </c>
      <c r="H2319" s="29" t="s">
        <v>386</v>
      </c>
    </row>
    <row r="2320" spans="1:8" s="1" customFormat="1" ht="20.85" customHeight="1" x14ac:dyDescent="0.25">
      <c r="A2320" s="29" t="s">
        <v>6805</v>
      </c>
      <c r="B2320" s="30" t="s">
        <v>6806</v>
      </c>
      <c r="C2320" s="37">
        <v>1183</v>
      </c>
      <c r="D2320" s="29">
        <v>10</v>
      </c>
      <c r="E2320" s="42" t="s">
        <v>6807</v>
      </c>
      <c r="F2320" s="29" t="s">
        <v>16790</v>
      </c>
      <c r="G2320" s="29" t="s">
        <v>731</v>
      </c>
      <c r="H2320" s="29" t="s">
        <v>386</v>
      </c>
    </row>
    <row r="2321" spans="1:8" s="1" customFormat="1" ht="20.85" customHeight="1" x14ac:dyDescent="0.25">
      <c r="A2321" s="29" t="s">
        <v>6808</v>
      </c>
      <c r="B2321" s="30" t="s">
        <v>6809</v>
      </c>
      <c r="C2321" s="37">
        <v>1450</v>
      </c>
      <c r="D2321" s="29">
        <v>10</v>
      </c>
      <c r="E2321" s="42" t="s">
        <v>6810</v>
      </c>
      <c r="F2321" s="29" t="s">
        <v>16790</v>
      </c>
      <c r="G2321" s="29" t="s">
        <v>731</v>
      </c>
      <c r="H2321" s="29" t="s">
        <v>386</v>
      </c>
    </row>
    <row r="2322" spans="1:8" s="1" customFormat="1" ht="20.85" customHeight="1" x14ac:dyDescent="0.25">
      <c r="A2322" s="29" t="s">
        <v>6811</v>
      </c>
      <c r="B2322" s="30" t="s">
        <v>6812</v>
      </c>
      <c r="C2322" s="37">
        <v>1450</v>
      </c>
      <c r="D2322" s="29">
        <v>10</v>
      </c>
      <c r="E2322" s="42" t="s">
        <v>6813</v>
      </c>
      <c r="F2322" s="29" t="s">
        <v>16790</v>
      </c>
      <c r="G2322" s="29" t="s">
        <v>731</v>
      </c>
      <c r="H2322" s="29" t="s">
        <v>386</v>
      </c>
    </row>
    <row r="2323" spans="1:8" s="1" customFormat="1" ht="20.85" customHeight="1" x14ac:dyDescent="0.25">
      <c r="A2323" s="29" t="s">
        <v>6814</v>
      </c>
      <c r="B2323" s="30" t="s">
        <v>6815</v>
      </c>
      <c r="C2323" s="37">
        <v>1450</v>
      </c>
      <c r="D2323" s="29">
        <v>10</v>
      </c>
      <c r="E2323" s="42" t="s">
        <v>6816</v>
      </c>
      <c r="F2323" s="29" t="s">
        <v>16790</v>
      </c>
      <c r="G2323" s="29" t="s">
        <v>731</v>
      </c>
      <c r="H2323" s="29" t="s">
        <v>386</v>
      </c>
    </row>
    <row r="2324" spans="1:8" s="1" customFormat="1" ht="20.85" customHeight="1" x14ac:dyDescent="0.25">
      <c r="A2324" s="29" t="s">
        <v>6817</v>
      </c>
      <c r="B2324" s="30" t="s">
        <v>6818</v>
      </c>
      <c r="C2324" s="37">
        <v>1450</v>
      </c>
      <c r="D2324" s="29">
        <v>10</v>
      </c>
      <c r="E2324" s="42" t="s">
        <v>6819</v>
      </c>
      <c r="F2324" s="29" t="s">
        <v>16790</v>
      </c>
      <c r="G2324" s="29" t="s">
        <v>731</v>
      </c>
      <c r="H2324" s="29" t="s">
        <v>386</v>
      </c>
    </row>
    <row r="2325" spans="1:8" s="1" customFormat="1" ht="20.85" customHeight="1" x14ac:dyDescent="0.25">
      <c r="A2325" s="29" t="s">
        <v>6820</v>
      </c>
      <c r="B2325" s="30" t="s">
        <v>6821</v>
      </c>
      <c r="C2325" s="37">
        <v>1450</v>
      </c>
      <c r="D2325" s="29">
        <v>10</v>
      </c>
      <c r="E2325" s="42" t="s">
        <v>6822</v>
      </c>
      <c r="F2325" s="29" t="s">
        <v>16790</v>
      </c>
      <c r="G2325" s="29" t="s">
        <v>731</v>
      </c>
      <c r="H2325" s="29" t="s">
        <v>386</v>
      </c>
    </row>
    <row r="2326" spans="1:8" s="1" customFormat="1" ht="20.85" customHeight="1" x14ac:dyDescent="0.25">
      <c r="A2326" s="29" t="s">
        <v>6823</v>
      </c>
      <c r="B2326" s="30" t="s">
        <v>6824</v>
      </c>
      <c r="C2326" s="37">
        <v>1450</v>
      </c>
      <c r="D2326" s="29">
        <v>10</v>
      </c>
      <c r="E2326" s="42" t="s">
        <v>6825</v>
      </c>
      <c r="F2326" s="29" t="s">
        <v>16790</v>
      </c>
      <c r="G2326" s="29" t="s">
        <v>731</v>
      </c>
      <c r="H2326" s="29" t="s">
        <v>386</v>
      </c>
    </row>
    <row r="2327" spans="1:8" s="1" customFormat="1" ht="20.85" customHeight="1" x14ac:dyDescent="0.25">
      <c r="A2327" s="29" t="s">
        <v>6826</v>
      </c>
      <c r="B2327" s="30" t="s">
        <v>6827</v>
      </c>
      <c r="C2327" s="37">
        <v>1450</v>
      </c>
      <c r="D2327" s="29">
        <v>10</v>
      </c>
      <c r="E2327" s="42" t="s">
        <v>6828</v>
      </c>
      <c r="F2327" s="29" t="s">
        <v>16790</v>
      </c>
      <c r="G2327" s="29" t="s">
        <v>731</v>
      </c>
      <c r="H2327" s="29" t="s">
        <v>386</v>
      </c>
    </row>
    <row r="2328" spans="1:8" s="1" customFormat="1" ht="20.85" customHeight="1" x14ac:dyDescent="0.25">
      <c r="A2328" s="29" t="s">
        <v>6829</v>
      </c>
      <c r="B2328" s="30" t="s">
        <v>6113</v>
      </c>
      <c r="C2328" s="37">
        <v>1450</v>
      </c>
      <c r="D2328" s="29">
        <v>10</v>
      </c>
      <c r="E2328" s="42" t="s">
        <v>6830</v>
      </c>
      <c r="F2328" s="29" t="s">
        <v>16790</v>
      </c>
      <c r="G2328" s="29" t="s">
        <v>731</v>
      </c>
      <c r="H2328" s="29" t="s">
        <v>386</v>
      </c>
    </row>
    <row r="2329" spans="1:8" s="1" customFormat="1" ht="20.85" customHeight="1" x14ac:dyDescent="0.25">
      <c r="A2329" s="29" t="s">
        <v>6831</v>
      </c>
      <c r="B2329" s="30" t="s">
        <v>6832</v>
      </c>
      <c r="C2329" s="37">
        <v>1450</v>
      </c>
      <c r="D2329" s="29">
        <v>10</v>
      </c>
      <c r="E2329" s="42" t="s">
        <v>6833</v>
      </c>
      <c r="F2329" s="29" t="s">
        <v>16790</v>
      </c>
      <c r="G2329" s="29" t="s">
        <v>731</v>
      </c>
      <c r="H2329" s="29" t="s">
        <v>386</v>
      </c>
    </row>
    <row r="2330" spans="1:8" s="1" customFormat="1" ht="20.85" customHeight="1" x14ac:dyDescent="0.25">
      <c r="A2330" s="29" t="s">
        <v>6834</v>
      </c>
      <c r="B2330" s="30" t="s">
        <v>6835</v>
      </c>
      <c r="C2330" s="37">
        <v>1450</v>
      </c>
      <c r="D2330" s="29">
        <v>10</v>
      </c>
      <c r="E2330" s="42" t="s">
        <v>6836</v>
      </c>
      <c r="F2330" s="29" t="s">
        <v>16790</v>
      </c>
      <c r="G2330" s="29" t="s">
        <v>731</v>
      </c>
      <c r="H2330" s="29" t="s">
        <v>386</v>
      </c>
    </row>
    <row r="2331" spans="1:8" s="1" customFormat="1" ht="20.85" customHeight="1" x14ac:dyDescent="0.25">
      <c r="A2331" s="29" t="s">
        <v>6837</v>
      </c>
      <c r="B2331" s="30" t="s">
        <v>6838</v>
      </c>
      <c r="C2331" s="37">
        <v>1450</v>
      </c>
      <c r="D2331" s="29">
        <v>10</v>
      </c>
      <c r="E2331" s="42" t="s">
        <v>6839</v>
      </c>
      <c r="F2331" s="29" t="s">
        <v>16790</v>
      </c>
      <c r="G2331" s="29" t="s">
        <v>731</v>
      </c>
      <c r="H2331" s="29" t="s">
        <v>386</v>
      </c>
    </row>
    <row r="2332" spans="1:8" s="1" customFormat="1" ht="20.85" customHeight="1" x14ac:dyDescent="0.25">
      <c r="A2332" s="29" t="s">
        <v>6840</v>
      </c>
      <c r="B2332" s="30" t="s">
        <v>6841</v>
      </c>
      <c r="C2332" s="37">
        <v>1450</v>
      </c>
      <c r="D2332" s="29">
        <v>10</v>
      </c>
      <c r="E2332" s="42" t="s">
        <v>6842</v>
      </c>
      <c r="F2332" s="29" t="s">
        <v>16790</v>
      </c>
      <c r="G2332" s="29" t="s">
        <v>731</v>
      </c>
      <c r="H2332" s="29" t="s">
        <v>386</v>
      </c>
    </row>
    <row r="2333" spans="1:8" s="1" customFormat="1" ht="20.85" customHeight="1" x14ac:dyDescent="0.25">
      <c r="A2333" s="29" t="s">
        <v>6843</v>
      </c>
      <c r="B2333" s="30" t="s">
        <v>6844</v>
      </c>
      <c r="C2333" s="37">
        <v>438</v>
      </c>
      <c r="D2333" s="29">
        <v>10</v>
      </c>
      <c r="E2333" s="42" t="s">
        <v>6845</v>
      </c>
      <c r="F2333" s="29" t="s">
        <v>16790</v>
      </c>
      <c r="G2333" s="29" t="s">
        <v>731</v>
      </c>
      <c r="H2333" s="29" t="s">
        <v>386</v>
      </c>
    </row>
    <row r="2334" spans="1:8" s="1" customFormat="1" ht="20.85" customHeight="1" x14ac:dyDescent="0.25">
      <c r="A2334" s="29" t="s">
        <v>6846</v>
      </c>
      <c r="B2334" s="30" t="s">
        <v>6847</v>
      </c>
      <c r="C2334" s="37">
        <v>438</v>
      </c>
      <c r="D2334" s="29">
        <v>10</v>
      </c>
      <c r="E2334" s="42" t="s">
        <v>6848</v>
      </c>
      <c r="F2334" s="29" t="s">
        <v>16790</v>
      </c>
      <c r="G2334" s="29" t="s">
        <v>731</v>
      </c>
      <c r="H2334" s="29" t="s">
        <v>386</v>
      </c>
    </row>
    <row r="2335" spans="1:8" s="1" customFormat="1" ht="20.85" customHeight="1" x14ac:dyDescent="0.25">
      <c r="A2335" s="29" t="s">
        <v>6849</v>
      </c>
      <c r="B2335" s="30" t="s">
        <v>6850</v>
      </c>
      <c r="C2335" s="37">
        <v>438</v>
      </c>
      <c r="D2335" s="29">
        <v>10</v>
      </c>
      <c r="E2335" s="42" t="s">
        <v>6851</v>
      </c>
      <c r="F2335" s="29" t="s">
        <v>16790</v>
      </c>
      <c r="G2335" s="29" t="s">
        <v>731</v>
      </c>
      <c r="H2335" s="29" t="s">
        <v>386</v>
      </c>
    </row>
    <row r="2336" spans="1:8" s="1" customFormat="1" ht="20.85" customHeight="1" x14ac:dyDescent="0.25">
      <c r="A2336" s="29" t="s">
        <v>6852</v>
      </c>
      <c r="B2336" s="30" t="s">
        <v>6853</v>
      </c>
      <c r="C2336" s="37">
        <v>438</v>
      </c>
      <c r="D2336" s="29">
        <v>10</v>
      </c>
      <c r="E2336" s="42" t="s">
        <v>6854</v>
      </c>
      <c r="F2336" s="29" t="s">
        <v>16790</v>
      </c>
      <c r="G2336" s="29" t="s">
        <v>731</v>
      </c>
      <c r="H2336" s="29" t="s">
        <v>386</v>
      </c>
    </row>
    <row r="2337" spans="1:8" s="1" customFormat="1" ht="20.85" customHeight="1" x14ac:dyDescent="0.25">
      <c r="A2337" s="29" t="s">
        <v>6855</v>
      </c>
      <c r="B2337" s="30" t="s">
        <v>6856</v>
      </c>
      <c r="C2337" s="37">
        <v>438</v>
      </c>
      <c r="D2337" s="29">
        <v>10</v>
      </c>
      <c r="E2337" s="42" t="s">
        <v>6857</v>
      </c>
      <c r="F2337" s="29" t="s">
        <v>16790</v>
      </c>
      <c r="G2337" s="29" t="s">
        <v>731</v>
      </c>
      <c r="H2337" s="29" t="s">
        <v>386</v>
      </c>
    </row>
    <row r="2338" spans="1:8" s="1" customFormat="1" ht="20.85" customHeight="1" x14ac:dyDescent="0.25">
      <c r="A2338" s="29" t="s">
        <v>6858</v>
      </c>
      <c r="B2338" s="30" t="s">
        <v>6859</v>
      </c>
      <c r="C2338" s="37">
        <v>427</v>
      </c>
      <c r="D2338" s="29">
        <v>10</v>
      </c>
      <c r="E2338" s="42" t="s">
        <v>6860</v>
      </c>
      <c r="F2338" s="29" t="s">
        <v>16790</v>
      </c>
      <c r="G2338" s="29" t="s">
        <v>731</v>
      </c>
      <c r="H2338" s="29" t="s">
        <v>386</v>
      </c>
    </row>
    <row r="2339" spans="1:8" s="1" customFormat="1" ht="20.85" customHeight="1" x14ac:dyDescent="0.25">
      <c r="A2339" s="29" t="s">
        <v>6861</v>
      </c>
      <c r="B2339" s="30" t="s">
        <v>6862</v>
      </c>
      <c r="C2339" s="37">
        <v>427</v>
      </c>
      <c r="D2339" s="29">
        <v>10</v>
      </c>
      <c r="E2339" s="42" t="s">
        <v>6863</v>
      </c>
      <c r="F2339" s="29" t="s">
        <v>16790</v>
      </c>
      <c r="G2339" s="29" t="s">
        <v>731</v>
      </c>
      <c r="H2339" s="29" t="s">
        <v>386</v>
      </c>
    </row>
    <row r="2340" spans="1:8" s="1" customFormat="1" ht="20.85" customHeight="1" x14ac:dyDescent="0.25">
      <c r="A2340" s="29" t="s">
        <v>6864</v>
      </c>
      <c r="B2340" s="30" t="s">
        <v>6865</v>
      </c>
      <c r="C2340" s="37">
        <v>427</v>
      </c>
      <c r="D2340" s="29">
        <v>10</v>
      </c>
      <c r="E2340" s="42" t="s">
        <v>6866</v>
      </c>
      <c r="F2340" s="29" t="s">
        <v>16790</v>
      </c>
      <c r="G2340" s="29" t="s">
        <v>731</v>
      </c>
      <c r="H2340" s="29" t="s">
        <v>386</v>
      </c>
    </row>
    <row r="2341" spans="1:8" s="1" customFormat="1" ht="20.85" customHeight="1" x14ac:dyDescent="0.25">
      <c r="A2341" s="29" t="s">
        <v>6867</v>
      </c>
      <c r="B2341" s="30" t="s">
        <v>6868</v>
      </c>
      <c r="C2341" s="37">
        <v>427</v>
      </c>
      <c r="D2341" s="29">
        <v>10</v>
      </c>
      <c r="E2341" s="42" t="s">
        <v>6869</v>
      </c>
      <c r="F2341" s="29" t="s">
        <v>16790</v>
      </c>
      <c r="G2341" s="29" t="s">
        <v>731</v>
      </c>
      <c r="H2341" s="29" t="s">
        <v>386</v>
      </c>
    </row>
    <row r="2342" spans="1:8" s="1" customFormat="1" ht="20.85" customHeight="1" x14ac:dyDescent="0.25">
      <c r="A2342" s="29" t="s">
        <v>6870</v>
      </c>
      <c r="B2342" s="30" t="s">
        <v>6871</v>
      </c>
      <c r="C2342" s="37">
        <v>427</v>
      </c>
      <c r="D2342" s="29">
        <v>10</v>
      </c>
      <c r="E2342" s="42" t="s">
        <v>6872</v>
      </c>
      <c r="F2342" s="29" t="s">
        <v>16790</v>
      </c>
      <c r="G2342" s="29" t="s">
        <v>731</v>
      </c>
      <c r="H2342" s="29" t="s">
        <v>386</v>
      </c>
    </row>
    <row r="2343" spans="1:8" s="1" customFormat="1" ht="20.85" customHeight="1" x14ac:dyDescent="0.25">
      <c r="A2343" s="29" t="s">
        <v>6873</v>
      </c>
      <c r="B2343" s="30" t="s">
        <v>6874</v>
      </c>
      <c r="C2343" s="37">
        <v>474</v>
      </c>
      <c r="D2343" s="29">
        <v>10</v>
      </c>
      <c r="E2343" s="42" t="s">
        <v>6875</v>
      </c>
      <c r="F2343" s="29" t="s">
        <v>16790</v>
      </c>
      <c r="G2343" s="29" t="s">
        <v>731</v>
      </c>
      <c r="H2343" s="29" t="s">
        <v>386</v>
      </c>
    </row>
    <row r="2344" spans="1:8" s="1" customFormat="1" ht="20.85" customHeight="1" x14ac:dyDescent="0.25">
      <c r="A2344" s="29" t="s">
        <v>6876</v>
      </c>
      <c r="B2344" s="30" t="s">
        <v>6877</v>
      </c>
      <c r="C2344" s="37">
        <v>474</v>
      </c>
      <c r="D2344" s="29">
        <v>10</v>
      </c>
      <c r="E2344" s="42" t="s">
        <v>6878</v>
      </c>
      <c r="F2344" s="29" t="s">
        <v>16790</v>
      </c>
      <c r="G2344" s="29" t="s">
        <v>731</v>
      </c>
      <c r="H2344" s="29" t="s">
        <v>386</v>
      </c>
    </row>
    <row r="2345" spans="1:8" s="1" customFormat="1" ht="20.85" customHeight="1" x14ac:dyDescent="0.25">
      <c r="A2345" s="29" t="s">
        <v>6879</v>
      </c>
      <c r="B2345" s="30" t="s">
        <v>6880</v>
      </c>
      <c r="C2345" s="37">
        <v>474</v>
      </c>
      <c r="D2345" s="29">
        <v>10</v>
      </c>
      <c r="E2345" s="42" t="s">
        <v>6881</v>
      </c>
      <c r="F2345" s="29" t="s">
        <v>16790</v>
      </c>
      <c r="G2345" s="29" t="s">
        <v>731</v>
      </c>
      <c r="H2345" s="29" t="s">
        <v>386</v>
      </c>
    </row>
    <row r="2346" spans="1:8" s="1" customFormat="1" ht="20.85" customHeight="1" x14ac:dyDescent="0.25">
      <c r="A2346" s="29" t="s">
        <v>6882</v>
      </c>
      <c r="B2346" s="30" t="s">
        <v>6883</v>
      </c>
      <c r="C2346" s="37">
        <v>474</v>
      </c>
      <c r="D2346" s="29">
        <v>10</v>
      </c>
      <c r="E2346" s="42" t="s">
        <v>6884</v>
      </c>
      <c r="F2346" s="29" t="s">
        <v>16790</v>
      </c>
      <c r="G2346" s="29" t="s">
        <v>731</v>
      </c>
      <c r="H2346" s="29" t="s">
        <v>386</v>
      </c>
    </row>
    <row r="2347" spans="1:8" s="1" customFormat="1" ht="20.85" customHeight="1" x14ac:dyDescent="0.25">
      <c r="A2347" s="29" t="s">
        <v>6885</v>
      </c>
      <c r="B2347" s="30" t="s">
        <v>6886</v>
      </c>
      <c r="C2347" s="37">
        <v>474</v>
      </c>
      <c r="D2347" s="29">
        <v>10</v>
      </c>
      <c r="E2347" s="42" t="s">
        <v>6887</v>
      </c>
      <c r="F2347" s="29" t="s">
        <v>16790</v>
      </c>
      <c r="G2347" s="29" t="s">
        <v>731</v>
      </c>
      <c r="H2347" s="29" t="s">
        <v>386</v>
      </c>
    </row>
    <row r="2348" spans="1:8" s="1" customFormat="1" ht="20.85" customHeight="1" x14ac:dyDescent="0.25">
      <c r="A2348" s="29" t="s">
        <v>6888</v>
      </c>
      <c r="B2348" s="30" t="s">
        <v>6889</v>
      </c>
      <c r="C2348" s="37">
        <v>461</v>
      </c>
      <c r="D2348" s="29">
        <v>10</v>
      </c>
      <c r="E2348" s="42" t="s">
        <v>6890</v>
      </c>
      <c r="F2348" s="29" t="s">
        <v>16790</v>
      </c>
      <c r="G2348" s="29" t="s">
        <v>731</v>
      </c>
      <c r="H2348" s="29" t="s">
        <v>386</v>
      </c>
    </row>
    <row r="2349" spans="1:8" s="1" customFormat="1" ht="20.85" customHeight="1" x14ac:dyDescent="0.25">
      <c r="A2349" s="29" t="s">
        <v>6891</v>
      </c>
      <c r="B2349" s="30" t="s">
        <v>6892</v>
      </c>
      <c r="C2349" s="37">
        <v>461</v>
      </c>
      <c r="D2349" s="29">
        <v>10</v>
      </c>
      <c r="E2349" s="42" t="s">
        <v>6893</v>
      </c>
      <c r="F2349" s="29" t="s">
        <v>16790</v>
      </c>
      <c r="G2349" s="29" t="s">
        <v>731</v>
      </c>
      <c r="H2349" s="29" t="s">
        <v>386</v>
      </c>
    </row>
    <row r="2350" spans="1:8" s="1" customFormat="1" ht="20.85" customHeight="1" x14ac:dyDescent="0.25">
      <c r="A2350" s="29" t="s">
        <v>6894</v>
      </c>
      <c r="B2350" s="30" t="s">
        <v>6895</v>
      </c>
      <c r="C2350" s="37">
        <v>461</v>
      </c>
      <c r="D2350" s="29">
        <v>10</v>
      </c>
      <c r="E2350" s="42" t="s">
        <v>6896</v>
      </c>
      <c r="F2350" s="29" t="s">
        <v>16790</v>
      </c>
      <c r="G2350" s="29" t="s">
        <v>731</v>
      </c>
      <c r="H2350" s="29" t="s">
        <v>386</v>
      </c>
    </row>
    <row r="2351" spans="1:8" s="1" customFormat="1" ht="20.85" customHeight="1" x14ac:dyDescent="0.25">
      <c r="A2351" s="29" t="s">
        <v>6897</v>
      </c>
      <c r="B2351" s="30" t="s">
        <v>6898</v>
      </c>
      <c r="C2351" s="37">
        <v>461</v>
      </c>
      <c r="D2351" s="29">
        <v>10</v>
      </c>
      <c r="E2351" s="42" t="s">
        <v>6899</v>
      </c>
      <c r="F2351" s="29" t="s">
        <v>16790</v>
      </c>
      <c r="G2351" s="29" t="s">
        <v>731</v>
      </c>
      <c r="H2351" s="29" t="s">
        <v>386</v>
      </c>
    </row>
    <row r="2352" spans="1:8" s="1" customFormat="1" ht="20.85" customHeight="1" x14ac:dyDescent="0.25">
      <c r="A2352" s="29" t="s">
        <v>6900</v>
      </c>
      <c r="B2352" s="30" t="s">
        <v>6901</v>
      </c>
      <c r="C2352" s="37">
        <v>461</v>
      </c>
      <c r="D2352" s="29">
        <v>10</v>
      </c>
      <c r="E2352" s="42" t="s">
        <v>6902</v>
      </c>
      <c r="F2352" s="29" t="s">
        <v>16790</v>
      </c>
      <c r="G2352" s="29" t="s">
        <v>731</v>
      </c>
      <c r="H2352" s="29" t="s">
        <v>386</v>
      </c>
    </row>
    <row r="2353" spans="1:8" s="1" customFormat="1" ht="20.85" customHeight="1" x14ac:dyDescent="0.25">
      <c r="A2353" s="29" t="s">
        <v>6903</v>
      </c>
      <c r="B2353" s="30" t="s">
        <v>6904</v>
      </c>
      <c r="C2353" s="37">
        <v>588</v>
      </c>
      <c r="D2353" s="29">
        <v>10</v>
      </c>
      <c r="E2353" s="42" t="s">
        <v>6905</v>
      </c>
      <c r="F2353" s="29" t="s">
        <v>16790</v>
      </c>
      <c r="G2353" s="29" t="s">
        <v>731</v>
      </c>
      <c r="H2353" s="29" t="s">
        <v>386</v>
      </c>
    </row>
    <row r="2354" spans="1:8" s="1" customFormat="1" ht="20.85" customHeight="1" x14ac:dyDescent="0.25">
      <c r="A2354" s="29" t="s">
        <v>6906</v>
      </c>
      <c r="B2354" s="30" t="s">
        <v>6907</v>
      </c>
      <c r="C2354" s="37">
        <v>588</v>
      </c>
      <c r="D2354" s="29">
        <v>10</v>
      </c>
      <c r="E2354" s="42" t="s">
        <v>6908</v>
      </c>
      <c r="F2354" s="29" t="s">
        <v>16790</v>
      </c>
      <c r="G2354" s="29" t="s">
        <v>731</v>
      </c>
      <c r="H2354" s="29" t="s">
        <v>386</v>
      </c>
    </row>
    <row r="2355" spans="1:8" s="1" customFormat="1" ht="20.85" customHeight="1" x14ac:dyDescent="0.25">
      <c r="A2355" s="29" t="s">
        <v>6909</v>
      </c>
      <c r="B2355" s="30" t="s">
        <v>6910</v>
      </c>
      <c r="C2355" s="37">
        <v>588</v>
      </c>
      <c r="D2355" s="29">
        <v>10</v>
      </c>
      <c r="E2355" s="42" t="s">
        <v>6911</v>
      </c>
      <c r="F2355" s="29" t="s">
        <v>16790</v>
      </c>
      <c r="G2355" s="29" t="s">
        <v>731</v>
      </c>
      <c r="H2355" s="29" t="s">
        <v>386</v>
      </c>
    </row>
    <row r="2356" spans="1:8" s="1" customFormat="1" ht="20.85" customHeight="1" x14ac:dyDescent="0.25">
      <c r="A2356" s="29" t="s">
        <v>6912</v>
      </c>
      <c r="B2356" s="30" t="s">
        <v>6913</v>
      </c>
      <c r="C2356" s="37">
        <v>588</v>
      </c>
      <c r="D2356" s="29">
        <v>10</v>
      </c>
      <c r="E2356" s="42" t="s">
        <v>6914</v>
      </c>
      <c r="F2356" s="29" t="s">
        <v>16790</v>
      </c>
      <c r="G2356" s="29" t="s">
        <v>731</v>
      </c>
      <c r="H2356" s="29" t="s">
        <v>386</v>
      </c>
    </row>
    <row r="2357" spans="1:8" s="1" customFormat="1" ht="20.85" customHeight="1" x14ac:dyDescent="0.25">
      <c r="A2357" s="29" t="s">
        <v>6915</v>
      </c>
      <c r="B2357" s="30" t="s">
        <v>6916</v>
      </c>
      <c r="C2357" s="37">
        <v>588</v>
      </c>
      <c r="D2357" s="29">
        <v>10</v>
      </c>
      <c r="E2357" s="42" t="s">
        <v>6917</v>
      </c>
      <c r="F2357" s="29" t="s">
        <v>16790</v>
      </c>
      <c r="G2357" s="29" t="s">
        <v>731</v>
      </c>
      <c r="H2357" s="29" t="s">
        <v>386</v>
      </c>
    </row>
    <row r="2358" spans="1:8" s="1" customFormat="1" ht="20.85" customHeight="1" x14ac:dyDescent="0.25">
      <c r="A2358" s="29" t="s">
        <v>6918</v>
      </c>
      <c r="B2358" s="30" t="s">
        <v>6919</v>
      </c>
      <c r="C2358" s="37">
        <v>588</v>
      </c>
      <c r="D2358" s="29">
        <v>10</v>
      </c>
      <c r="E2358" s="42" t="s">
        <v>6920</v>
      </c>
      <c r="F2358" s="29" t="s">
        <v>16790</v>
      </c>
      <c r="G2358" s="29" t="s">
        <v>731</v>
      </c>
      <c r="H2358" s="29" t="s">
        <v>386</v>
      </c>
    </row>
    <row r="2359" spans="1:8" s="1" customFormat="1" ht="20.85" customHeight="1" x14ac:dyDescent="0.25">
      <c r="A2359" s="29" t="s">
        <v>6921</v>
      </c>
      <c r="B2359" s="30" t="s">
        <v>6922</v>
      </c>
      <c r="C2359" s="37">
        <v>588</v>
      </c>
      <c r="D2359" s="29">
        <v>10</v>
      </c>
      <c r="E2359" s="42" t="s">
        <v>6923</v>
      </c>
      <c r="F2359" s="29" t="s">
        <v>16790</v>
      </c>
      <c r="G2359" s="29" t="s">
        <v>731</v>
      </c>
      <c r="H2359" s="29" t="s">
        <v>386</v>
      </c>
    </row>
    <row r="2360" spans="1:8" s="1" customFormat="1" ht="20.85" customHeight="1" x14ac:dyDescent="0.25">
      <c r="A2360" s="29" t="s">
        <v>6924</v>
      </c>
      <c r="B2360" s="30" t="s">
        <v>6925</v>
      </c>
      <c r="C2360" s="37">
        <v>588</v>
      </c>
      <c r="D2360" s="29">
        <v>10</v>
      </c>
      <c r="E2360" s="42" t="s">
        <v>6926</v>
      </c>
      <c r="F2360" s="29" t="s">
        <v>16790</v>
      </c>
      <c r="G2360" s="29" t="s">
        <v>731</v>
      </c>
      <c r="H2360" s="29" t="s">
        <v>386</v>
      </c>
    </row>
    <row r="2361" spans="1:8" s="1" customFormat="1" ht="20.85" customHeight="1" x14ac:dyDescent="0.25">
      <c r="A2361" s="29" t="s">
        <v>6927</v>
      </c>
      <c r="B2361" s="30" t="s">
        <v>6928</v>
      </c>
      <c r="C2361" s="37">
        <v>588</v>
      </c>
      <c r="D2361" s="29">
        <v>10</v>
      </c>
      <c r="E2361" s="42" t="s">
        <v>6929</v>
      </c>
      <c r="F2361" s="29" t="s">
        <v>16790</v>
      </c>
      <c r="G2361" s="29" t="s">
        <v>731</v>
      </c>
      <c r="H2361" s="29" t="s">
        <v>386</v>
      </c>
    </row>
    <row r="2362" spans="1:8" s="1" customFormat="1" ht="20.85" customHeight="1" x14ac:dyDescent="0.25">
      <c r="A2362" s="29" t="s">
        <v>6930</v>
      </c>
      <c r="B2362" s="30" t="s">
        <v>6931</v>
      </c>
      <c r="C2362" s="37">
        <v>588</v>
      </c>
      <c r="D2362" s="29">
        <v>10</v>
      </c>
      <c r="E2362" s="42" t="s">
        <v>6932</v>
      </c>
      <c r="F2362" s="29" t="s">
        <v>16790</v>
      </c>
      <c r="G2362" s="29" t="s">
        <v>731</v>
      </c>
      <c r="H2362" s="29" t="s">
        <v>386</v>
      </c>
    </row>
    <row r="2363" spans="1:8" s="1" customFormat="1" ht="20.85" customHeight="1" x14ac:dyDescent="0.25">
      <c r="A2363" s="29" t="s">
        <v>6933</v>
      </c>
      <c r="B2363" s="30" t="s">
        <v>6934</v>
      </c>
      <c r="C2363" s="37">
        <v>588</v>
      </c>
      <c r="D2363" s="29">
        <v>5</v>
      </c>
      <c r="E2363" s="42" t="s">
        <v>6935</v>
      </c>
      <c r="F2363" s="29" t="s">
        <v>16790</v>
      </c>
      <c r="G2363" s="29" t="s">
        <v>731</v>
      </c>
      <c r="H2363" s="29" t="s">
        <v>386</v>
      </c>
    </row>
    <row r="2364" spans="1:8" s="1" customFormat="1" ht="20.85" customHeight="1" x14ac:dyDescent="0.25">
      <c r="A2364" s="29" t="s">
        <v>6936</v>
      </c>
      <c r="B2364" s="30" t="s">
        <v>6937</v>
      </c>
      <c r="C2364" s="37">
        <v>588</v>
      </c>
      <c r="D2364" s="29">
        <v>5</v>
      </c>
      <c r="E2364" s="42" t="s">
        <v>6938</v>
      </c>
      <c r="F2364" s="29" t="s">
        <v>16790</v>
      </c>
      <c r="G2364" s="29" t="s">
        <v>731</v>
      </c>
      <c r="H2364" s="29" t="s">
        <v>386</v>
      </c>
    </row>
    <row r="2365" spans="1:8" s="1" customFormat="1" ht="20.85" customHeight="1" x14ac:dyDescent="0.25">
      <c r="A2365" s="29" t="s">
        <v>6939</v>
      </c>
      <c r="B2365" s="30" t="s">
        <v>6940</v>
      </c>
      <c r="C2365" s="37">
        <v>588</v>
      </c>
      <c r="D2365" s="29">
        <v>5</v>
      </c>
      <c r="E2365" s="42" t="s">
        <v>6941</v>
      </c>
      <c r="F2365" s="29" t="s">
        <v>16790</v>
      </c>
      <c r="G2365" s="29" t="s">
        <v>731</v>
      </c>
      <c r="H2365" s="29" t="s">
        <v>386</v>
      </c>
    </row>
    <row r="2366" spans="1:8" s="1" customFormat="1" ht="20.85" customHeight="1" x14ac:dyDescent="0.25">
      <c r="A2366" s="29" t="s">
        <v>6942</v>
      </c>
      <c r="B2366" s="30" t="s">
        <v>6943</v>
      </c>
      <c r="C2366" s="37">
        <v>588</v>
      </c>
      <c r="D2366" s="29">
        <v>5</v>
      </c>
      <c r="E2366" s="42" t="s">
        <v>6944</v>
      </c>
      <c r="F2366" s="29" t="s">
        <v>16790</v>
      </c>
      <c r="G2366" s="29" t="s">
        <v>731</v>
      </c>
      <c r="H2366" s="29" t="s">
        <v>386</v>
      </c>
    </row>
    <row r="2367" spans="1:8" s="1" customFormat="1" ht="20.85" customHeight="1" x14ac:dyDescent="0.25">
      <c r="A2367" s="29" t="s">
        <v>6945</v>
      </c>
      <c r="B2367" s="30" t="s">
        <v>6946</v>
      </c>
      <c r="C2367" s="37">
        <v>588</v>
      </c>
      <c r="D2367" s="29">
        <v>5</v>
      </c>
      <c r="E2367" s="42" t="s">
        <v>6947</v>
      </c>
      <c r="F2367" s="29" t="s">
        <v>16790</v>
      </c>
      <c r="G2367" s="29" t="s">
        <v>731</v>
      </c>
      <c r="H2367" s="29" t="s">
        <v>386</v>
      </c>
    </row>
    <row r="2368" spans="1:8" s="1" customFormat="1" ht="20.85" customHeight="1" x14ac:dyDescent="0.25">
      <c r="A2368" s="29" t="s">
        <v>6948</v>
      </c>
      <c r="B2368" s="30" t="s">
        <v>6949</v>
      </c>
      <c r="C2368" s="37">
        <v>856</v>
      </c>
      <c r="D2368" s="29">
        <v>10</v>
      </c>
      <c r="E2368" s="42" t="s">
        <v>6950</v>
      </c>
      <c r="F2368" s="29" t="s">
        <v>16790</v>
      </c>
      <c r="G2368" s="29" t="s">
        <v>731</v>
      </c>
      <c r="H2368" s="29" t="s">
        <v>386</v>
      </c>
    </row>
    <row r="2369" spans="1:8" s="1" customFormat="1" ht="20.85" customHeight="1" x14ac:dyDescent="0.25">
      <c r="A2369" s="29" t="s">
        <v>6951</v>
      </c>
      <c r="B2369" s="30" t="s">
        <v>6952</v>
      </c>
      <c r="C2369" s="37">
        <v>856</v>
      </c>
      <c r="D2369" s="29">
        <v>10</v>
      </c>
      <c r="E2369" s="42" t="s">
        <v>6953</v>
      </c>
      <c r="F2369" s="29" t="s">
        <v>16790</v>
      </c>
      <c r="G2369" s="29" t="s">
        <v>731</v>
      </c>
      <c r="H2369" s="29" t="s">
        <v>386</v>
      </c>
    </row>
    <row r="2370" spans="1:8" s="1" customFormat="1" ht="20.85" customHeight="1" x14ac:dyDescent="0.25">
      <c r="A2370" s="29" t="s">
        <v>6954</v>
      </c>
      <c r="B2370" s="30" t="s">
        <v>6955</v>
      </c>
      <c r="C2370" s="37">
        <v>856</v>
      </c>
      <c r="D2370" s="29">
        <v>10</v>
      </c>
      <c r="E2370" s="42" t="s">
        <v>6956</v>
      </c>
      <c r="F2370" s="29" t="s">
        <v>16790</v>
      </c>
      <c r="G2370" s="29" t="s">
        <v>731</v>
      </c>
      <c r="H2370" s="29" t="s">
        <v>386</v>
      </c>
    </row>
    <row r="2371" spans="1:8" s="1" customFormat="1" ht="20.85" customHeight="1" x14ac:dyDescent="0.25">
      <c r="A2371" s="29" t="s">
        <v>6957</v>
      </c>
      <c r="B2371" s="30" t="s">
        <v>6958</v>
      </c>
      <c r="C2371" s="37">
        <v>856</v>
      </c>
      <c r="D2371" s="29">
        <v>10</v>
      </c>
      <c r="E2371" s="42" t="s">
        <v>6959</v>
      </c>
      <c r="F2371" s="29" t="s">
        <v>16790</v>
      </c>
      <c r="G2371" s="29" t="s">
        <v>731</v>
      </c>
      <c r="H2371" s="29" t="s">
        <v>386</v>
      </c>
    </row>
    <row r="2372" spans="1:8" s="1" customFormat="1" ht="20.85" customHeight="1" x14ac:dyDescent="0.25">
      <c r="A2372" s="29" t="s">
        <v>6960</v>
      </c>
      <c r="B2372" s="30" t="s">
        <v>6961</v>
      </c>
      <c r="C2372" s="37">
        <v>856</v>
      </c>
      <c r="D2372" s="29">
        <v>10</v>
      </c>
      <c r="E2372" s="42" t="s">
        <v>6962</v>
      </c>
      <c r="F2372" s="29" t="s">
        <v>16790</v>
      </c>
      <c r="G2372" s="29" t="s">
        <v>731</v>
      </c>
      <c r="H2372" s="29" t="s">
        <v>386</v>
      </c>
    </row>
    <row r="2373" spans="1:8" s="1" customFormat="1" ht="20.85" customHeight="1" x14ac:dyDescent="0.25">
      <c r="A2373" s="29" t="s">
        <v>6963</v>
      </c>
      <c r="B2373" s="30" t="s">
        <v>6964</v>
      </c>
      <c r="C2373" s="37">
        <v>856</v>
      </c>
      <c r="D2373" s="29">
        <v>10</v>
      </c>
      <c r="E2373" s="42" t="s">
        <v>6965</v>
      </c>
      <c r="F2373" s="29" t="s">
        <v>16790</v>
      </c>
      <c r="G2373" s="29" t="s">
        <v>731</v>
      </c>
      <c r="H2373" s="29" t="s">
        <v>386</v>
      </c>
    </row>
    <row r="2374" spans="1:8" s="1" customFormat="1" ht="20.85" customHeight="1" x14ac:dyDescent="0.25">
      <c r="A2374" s="29" t="s">
        <v>6966</v>
      </c>
      <c r="B2374" s="30" t="s">
        <v>6967</v>
      </c>
      <c r="C2374" s="37">
        <v>856</v>
      </c>
      <c r="D2374" s="29">
        <v>10</v>
      </c>
      <c r="E2374" s="42" t="s">
        <v>6968</v>
      </c>
      <c r="F2374" s="29" t="s">
        <v>16790</v>
      </c>
      <c r="G2374" s="29" t="s">
        <v>731</v>
      </c>
      <c r="H2374" s="29" t="s">
        <v>386</v>
      </c>
    </row>
    <row r="2375" spans="1:8" s="1" customFormat="1" ht="20.85" customHeight="1" x14ac:dyDescent="0.25">
      <c r="A2375" s="29" t="s">
        <v>6969</v>
      </c>
      <c r="B2375" s="30" t="s">
        <v>6970</v>
      </c>
      <c r="C2375" s="37">
        <v>856</v>
      </c>
      <c r="D2375" s="29">
        <v>10</v>
      </c>
      <c r="E2375" s="42" t="s">
        <v>6971</v>
      </c>
      <c r="F2375" s="29" t="s">
        <v>16790</v>
      </c>
      <c r="G2375" s="29" t="s">
        <v>731</v>
      </c>
      <c r="H2375" s="29" t="s">
        <v>386</v>
      </c>
    </row>
    <row r="2376" spans="1:8" s="1" customFormat="1" ht="20.85" customHeight="1" x14ac:dyDescent="0.25">
      <c r="A2376" s="29" t="s">
        <v>6972</v>
      </c>
      <c r="B2376" s="30" t="s">
        <v>6973</v>
      </c>
      <c r="C2376" s="37">
        <v>856</v>
      </c>
      <c r="D2376" s="29">
        <v>10</v>
      </c>
      <c r="E2376" s="42" t="s">
        <v>6974</v>
      </c>
      <c r="F2376" s="29" t="s">
        <v>16790</v>
      </c>
      <c r="G2376" s="29" t="s">
        <v>731</v>
      </c>
      <c r="H2376" s="29" t="s">
        <v>386</v>
      </c>
    </row>
    <row r="2377" spans="1:8" s="1" customFormat="1" ht="20.85" customHeight="1" x14ac:dyDescent="0.25">
      <c r="A2377" s="29" t="s">
        <v>6975</v>
      </c>
      <c r="B2377" s="30" t="s">
        <v>6976</v>
      </c>
      <c r="C2377" s="37">
        <v>856</v>
      </c>
      <c r="D2377" s="29">
        <v>10</v>
      </c>
      <c r="E2377" s="42" t="s">
        <v>6977</v>
      </c>
      <c r="F2377" s="29" t="s">
        <v>16790</v>
      </c>
      <c r="G2377" s="29" t="s">
        <v>731</v>
      </c>
      <c r="H2377" s="29" t="s">
        <v>386</v>
      </c>
    </row>
    <row r="2378" spans="1:8" s="1" customFormat="1" ht="20.85" customHeight="1" x14ac:dyDescent="0.25">
      <c r="A2378" s="29" t="s">
        <v>6978</v>
      </c>
      <c r="B2378" s="30" t="s">
        <v>6979</v>
      </c>
      <c r="C2378" s="37">
        <v>856</v>
      </c>
      <c r="D2378" s="29">
        <v>10</v>
      </c>
      <c r="E2378" s="42" t="s">
        <v>6980</v>
      </c>
      <c r="F2378" s="29" t="s">
        <v>16790</v>
      </c>
      <c r="G2378" s="29" t="s">
        <v>731</v>
      </c>
      <c r="H2378" s="29" t="s">
        <v>386</v>
      </c>
    </row>
    <row r="2379" spans="1:8" s="1" customFormat="1" ht="20.85" customHeight="1" x14ac:dyDescent="0.25">
      <c r="A2379" s="29" t="s">
        <v>6981</v>
      </c>
      <c r="B2379" s="30" t="s">
        <v>6982</v>
      </c>
      <c r="C2379" s="37">
        <v>856</v>
      </c>
      <c r="D2379" s="29">
        <v>10</v>
      </c>
      <c r="E2379" s="42" t="s">
        <v>6983</v>
      </c>
      <c r="F2379" s="29" t="s">
        <v>16790</v>
      </c>
      <c r="G2379" s="29" t="s">
        <v>731</v>
      </c>
      <c r="H2379" s="29" t="s">
        <v>386</v>
      </c>
    </row>
    <row r="2380" spans="1:8" s="1" customFormat="1" ht="20.85" customHeight="1" x14ac:dyDescent="0.25">
      <c r="A2380" s="29" t="s">
        <v>6984</v>
      </c>
      <c r="B2380" s="30" t="s">
        <v>6985</v>
      </c>
      <c r="C2380" s="37">
        <v>856</v>
      </c>
      <c r="D2380" s="29">
        <v>10</v>
      </c>
      <c r="E2380" s="42" t="s">
        <v>6986</v>
      </c>
      <c r="F2380" s="29" t="s">
        <v>16790</v>
      </c>
      <c r="G2380" s="29" t="s">
        <v>731</v>
      </c>
      <c r="H2380" s="29" t="s">
        <v>386</v>
      </c>
    </row>
    <row r="2381" spans="1:8" s="1" customFormat="1" ht="20.85" customHeight="1" x14ac:dyDescent="0.25">
      <c r="A2381" s="29" t="s">
        <v>6987</v>
      </c>
      <c r="B2381" s="30" t="s">
        <v>6988</v>
      </c>
      <c r="C2381" s="37">
        <v>856</v>
      </c>
      <c r="D2381" s="29">
        <v>10</v>
      </c>
      <c r="E2381" s="42" t="s">
        <v>6989</v>
      </c>
      <c r="F2381" s="29" t="s">
        <v>16790</v>
      </c>
      <c r="G2381" s="29" t="s">
        <v>731</v>
      </c>
      <c r="H2381" s="29" t="s">
        <v>386</v>
      </c>
    </row>
    <row r="2382" spans="1:8" s="1" customFormat="1" ht="20.85" customHeight="1" x14ac:dyDescent="0.25">
      <c r="A2382" s="29" t="s">
        <v>6990</v>
      </c>
      <c r="B2382" s="30" t="s">
        <v>6991</v>
      </c>
      <c r="C2382" s="37">
        <v>856</v>
      </c>
      <c r="D2382" s="29">
        <v>10</v>
      </c>
      <c r="E2382" s="42" t="s">
        <v>6992</v>
      </c>
      <c r="F2382" s="29" t="s">
        <v>16790</v>
      </c>
      <c r="G2382" s="29" t="s">
        <v>731</v>
      </c>
      <c r="H2382" s="29" t="s">
        <v>386</v>
      </c>
    </row>
    <row r="2383" spans="1:8" s="1" customFormat="1" ht="20.85" customHeight="1" x14ac:dyDescent="0.25">
      <c r="A2383" s="29" t="s">
        <v>6993</v>
      </c>
      <c r="B2383" s="30" t="s">
        <v>6278</v>
      </c>
      <c r="C2383" s="37">
        <v>856</v>
      </c>
      <c r="D2383" s="29">
        <v>10</v>
      </c>
      <c r="E2383" s="42" t="s">
        <v>6994</v>
      </c>
      <c r="F2383" s="29" t="s">
        <v>16790</v>
      </c>
      <c r="G2383" s="29" t="s">
        <v>731</v>
      </c>
      <c r="H2383" s="29" t="s">
        <v>386</v>
      </c>
    </row>
    <row r="2384" spans="1:8" s="1" customFormat="1" ht="20.85" customHeight="1" x14ac:dyDescent="0.25">
      <c r="A2384" s="29" t="s">
        <v>6995</v>
      </c>
      <c r="B2384" s="30" t="s">
        <v>6281</v>
      </c>
      <c r="C2384" s="37">
        <v>856</v>
      </c>
      <c r="D2384" s="29">
        <v>10</v>
      </c>
      <c r="E2384" s="42" t="s">
        <v>6996</v>
      </c>
      <c r="F2384" s="29" t="s">
        <v>16790</v>
      </c>
      <c r="G2384" s="29" t="s">
        <v>731</v>
      </c>
      <c r="H2384" s="29" t="s">
        <v>386</v>
      </c>
    </row>
    <row r="2385" spans="1:8" s="1" customFormat="1" ht="20.85" customHeight="1" x14ac:dyDescent="0.25">
      <c r="A2385" s="29" t="s">
        <v>6997</v>
      </c>
      <c r="B2385" s="30" t="s">
        <v>6284</v>
      </c>
      <c r="C2385" s="37">
        <v>856</v>
      </c>
      <c r="D2385" s="29">
        <v>10</v>
      </c>
      <c r="E2385" s="42" t="s">
        <v>6998</v>
      </c>
      <c r="F2385" s="29" t="s">
        <v>16790</v>
      </c>
      <c r="G2385" s="29" t="s">
        <v>731</v>
      </c>
      <c r="H2385" s="29" t="s">
        <v>386</v>
      </c>
    </row>
    <row r="2386" spans="1:8" s="1" customFormat="1" ht="20.85" customHeight="1" x14ac:dyDescent="0.25">
      <c r="A2386" s="29" t="s">
        <v>6999</v>
      </c>
      <c r="B2386" s="30" t="s">
        <v>6287</v>
      </c>
      <c r="C2386" s="37">
        <v>856</v>
      </c>
      <c r="D2386" s="29">
        <v>10</v>
      </c>
      <c r="E2386" s="42" t="s">
        <v>7000</v>
      </c>
      <c r="F2386" s="29" t="s">
        <v>16790</v>
      </c>
      <c r="G2386" s="29" t="s">
        <v>731</v>
      </c>
      <c r="H2386" s="29" t="s">
        <v>386</v>
      </c>
    </row>
    <row r="2387" spans="1:8" s="1" customFormat="1" ht="20.85" customHeight="1" x14ac:dyDescent="0.25">
      <c r="A2387" s="29" t="s">
        <v>7001</v>
      </c>
      <c r="B2387" s="30" t="s">
        <v>6290</v>
      </c>
      <c r="C2387" s="37">
        <v>856</v>
      </c>
      <c r="D2387" s="29">
        <v>10</v>
      </c>
      <c r="E2387" s="42" t="s">
        <v>7002</v>
      </c>
      <c r="F2387" s="29" t="s">
        <v>16790</v>
      </c>
      <c r="G2387" s="29" t="s">
        <v>731</v>
      </c>
      <c r="H2387" s="29" t="s">
        <v>386</v>
      </c>
    </row>
    <row r="2388" spans="1:8" s="1" customFormat="1" ht="20.85" customHeight="1" x14ac:dyDescent="0.25">
      <c r="A2388" s="29" t="s">
        <v>7003</v>
      </c>
      <c r="B2388" s="30" t="s">
        <v>7004</v>
      </c>
      <c r="C2388" s="37">
        <v>856</v>
      </c>
      <c r="D2388" s="29">
        <v>10</v>
      </c>
      <c r="E2388" s="42" t="s">
        <v>7005</v>
      </c>
      <c r="F2388" s="29" t="s">
        <v>16790</v>
      </c>
      <c r="G2388" s="29" t="s">
        <v>731</v>
      </c>
      <c r="H2388" s="29" t="s">
        <v>386</v>
      </c>
    </row>
    <row r="2389" spans="1:8" s="1" customFormat="1" ht="20.85" customHeight="1" x14ac:dyDescent="0.25">
      <c r="A2389" s="29" t="s">
        <v>7006</v>
      </c>
      <c r="B2389" s="30" t="s">
        <v>7007</v>
      </c>
      <c r="C2389" s="37">
        <v>856</v>
      </c>
      <c r="D2389" s="29">
        <v>10</v>
      </c>
      <c r="E2389" s="42" t="s">
        <v>7008</v>
      </c>
      <c r="F2389" s="29" t="s">
        <v>16790</v>
      </c>
      <c r="G2389" s="29" t="s">
        <v>731</v>
      </c>
      <c r="H2389" s="29" t="s">
        <v>386</v>
      </c>
    </row>
    <row r="2390" spans="1:8" s="1" customFormat="1" ht="20.85" customHeight="1" x14ac:dyDescent="0.25">
      <c r="A2390" s="29" t="s">
        <v>7009</v>
      </c>
      <c r="B2390" s="30" t="s">
        <v>7010</v>
      </c>
      <c r="C2390" s="37">
        <v>856</v>
      </c>
      <c r="D2390" s="29">
        <v>10</v>
      </c>
      <c r="E2390" s="42" t="s">
        <v>7011</v>
      </c>
      <c r="F2390" s="29" t="s">
        <v>16790</v>
      </c>
      <c r="G2390" s="29" t="s">
        <v>731</v>
      </c>
      <c r="H2390" s="29" t="s">
        <v>386</v>
      </c>
    </row>
    <row r="2391" spans="1:8" s="1" customFormat="1" ht="20.85" customHeight="1" x14ac:dyDescent="0.25">
      <c r="A2391" s="29" t="s">
        <v>7012</v>
      </c>
      <c r="B2391" s="30" t="s">
        <v>7013</v>
      </c>
      <c r="C2391" s="37">
        <v>856</v>
      </c>
      <c r="D2391" s="29">
        <v>10</v>
      </c>
      <c r="E2391" s="42" t="s">
        <v>7014</v>
      </c>
      <c r="F2391" s="29" t="s">
        <v>16790</v>
      </c>
      <c r="G2391" s="29" t="s">
        <v>731</v>
      </c>
      <c r="H2391" s="29" t="s">
        <v>386</v>
      </c>
    </row>
    <row r="2392" spans="1:8" s="1" customFormat="1" ht="20.85" customHeight="1" x14ac:dyDescent="0.25">
      <c r="A2392" s="29" t="s">
        <v>7015</v>
      </c>
      <c r="B2392" s="30" t="s">
        <v>7016</v>
      </c>
      <c r="C2392" s="37">
        <v>856</v>
      </c>
      <c r="D2392" s="29">
        <v>10</v>
      </c>
      <c r="E2392" s="42" t="s">
        <v>7017</v>
      </c>
      <c r="F2392" s="29" t="s">
        <v>16790</v>
      </c>
      <c r="G2392" s="29" t="s">
        <v>731</v>
      </c>
      <c r="H2392" s="29" t="s">
        <v>386</v>
      </c>
    </row>
    <row r="2393" spans="1:8" s="1" customFormat="1" ht="20.85" customHeight="1" x14ac:dyDescent="0.25">
      <c r="A2393" s="29" t="s">
        <v>7018</v>
      </c>
      <c r="B2393" s="30" t="s">
        <v>7019</v>
      </c>
      <c r="C2393" s="37">
        <v>856</v>
      </c>
      <c r="D2393" s="29">
        <v>10</v>
      </c>
      <c r="E2393" s="42" t="s">
        <v>7020</v>
      </c>
      <c r="F2393" s="29" t="s">
        <v>16790</v>
      </c>
      <c r="G2393" s="29" t="s">
        <v>731</v>
      </c>
      <c r="H2393" s="29" t="s">
        <v>386</v>
      </c>
    </row>
    <row r="2394" spans="1:8" s="1" customFormat="1" ht="20.85" customHeight="1" x14ac:dyDescent="0.25">
      <c r="A2394" s="29" t="s">
        <v>7021</v>
      </c>
      <c r="B2394" s="30" t="s">
        <v>7022</v>
      </c>
      <c r="C2394" s="37">
        <v>856</v>
      </c>
      <c r="D2394" s="29">
        <v>10</v>
      </c>
      <c r="E2394" s="42" t="s">
        <v>7023</v>
      </c>
      <c r="F2394" s="29" t="s">
        <v>16790</v>
      </c>
      <c r="G2394" s="29" t="s">
        <v>731</v>
      </c>
      <c r="H2394" s="29" t="s">
        <v>386</v>
      </c>
    </row>
    <row r="2395" spans="1:8" s="1" customFormat="1" ht="20.85" customHeight="1" x14ac:dyDescent="0.25">
      <c r="A2395" s="29" t="s">
        <v>7024</v>
      </c>
      <c r="B2395" s="30" t="s">
        <v>7025</v>
      </c>
      <c r="C2395" s="37">
        <v>856</v>
      </c>
      <c r="D2395" s="29">
        <v>10</v>
      </c>
      <c r="E2395" s="42" t="s">
        <v>7026</v>
      </c>
      <c r="F2395" s="29" t="s">
        <v>16790</v>
      </c>
      <c r="G2395" s="29" t="s">
        <v>731</v>
      </c>
      <c r="H2395" s="29" t="s">
        <v>386</v>
      </c>
    </row>
    <row r="2396" spans="1:8" s="1" customFormat="1" ht="20.85" customHeight="1" x14ac:dyDescent="0.25">
      <c r="A2396" s="29" t="s">
        <v>7027</v>
      </c>
      <c r="B2396" s="30" t="s">
        <v>7028</v>
      </c>
      <c r="C2396" s="37">
        <v>856</v>
      </c>
      <c r="D2396" s="29">
        <v>10</v>
      </c>
      <c r="E2396" s="42" t="s">
        <v>7029</v>
      </c>
      <c r="F2396" s="29" t="s">
        <v>16790</v>
      </c>
      <c r="G2396" s="29" t="s">
        <v>731</v>
      </c>
      <c r="H2396" s="29" t="s">
        <v>386</v>
      </c>
    </row>
    <row r="2397" spans="1:8" s="1" customFormat="1" ht="20.85" customHeight="1" x14ac:dyDescent="0.25">
      <c r="A2397" s="29" t="s">
        <v>7030</v>
      </c>
      <c r="B2397" s="30" t="s">
        <v>7031</v>
      </c>
      <c r="C2397" s="37">
        <v>856</v>
      </c>
      <c r="D2397" s="29">
        <v>10</v>
      </c>
      <c r="E2397" s="42" t="s">
        <v>7032</v>
      </c>
      <c r="F2397" s="29" t="s">
        <v>16790</v>
      </c>
      <c r="G2397" s="29" t="s">
        <v>731</v>
      </c>
      <c r="H2397" s="29" t="s">
        <v>386</v>
      </c>
    </row>
    <row r="2398" spans="1:8" s="1" customFormat="1" ht="20.85" customHeight="1" x14ac:dyDescent="0.25">
      <c r="A2398" s="29" t="s">
        <v>7033</v>
      </c>
      <c r="B2398" s="30" t="s">
        <v>7034</v>
      </c>
      <c r="C2398" s="37">
        <v>883</v>
      </c>
      <c r="D2398" s="29">
        <v>10</v>
      </c>
      <c r="E2398" s="42" t="s">
        <v>7035</v>
      </c>
      <c r="F2398" s="29" t="s">
        <v>16790</v>
      </c>
      <c r="G2398" s="29" t="s">
        <v>731</v>
      </c>
      <c r="H2398" s="29" t="s">
        <v>386</v>
      </c>
    </row>
    <row r="2399" spans="1:8" s="1" customFormat="1" ht="20.85" customHeight="1" x14ac:dyDescent="0.25">
      <c r="A2399" s="29" t="s">
        <v>7036</v>
      </c>
      <c r="B2399" s="30" t="s">
        <v>7037</v>
      </c>
      <c r="C2399" s="37">
        <v>883</v>
      </c>
      <c r="D2399" s="29">
        <v>10</v>
      </c>
      <c r="E2399" s="42" t="s">
        <v>7038</v>
      </c>
      <c r="F2399" s="29" t="s">
        <v>16790</v>
      </c>
      <c r="G2399" s="29" t="s">
        <v>731</v>
      </c>
      <c r="H2399" s="29" t="s">
        <v>386</v>
      </c>
    </row>
    <row r="2400" spans="1:8" s="1" customFormat="1" ht="20.85" customHeight="1" x14ac:dyDescent="0.25">
      <c r="A2400" s="29" t="s">
        <v>7039</v>
      </c>
      <c r="B2400" s="30" t="s">
        <v>7040</v>
      </c>
      <c r="C2400" s="37">
        <v>883</v>
      </c>
      <c r="D2400" s="29">
        <v>10</v>
      </c>
      <c r="E2400" s="42" t="s">
        <v>7041</v>
      </c>
      <c r="F2400" s="29" t="s">
        <v>16790</v>
      </c>
      <c r="G2400" s="29" t="s">
        <v>731</v>
      </c>
      <c r="H2400" s="29" t="s">
        <v>386</v>
      </c>
    </row>
    <row r="2401" spans="1:8" s="1" customFormat="1" ht="20.85" customHeight="1" x14ac:dyDescent="0.25">
      <c r="A2401" s="29" t="s">
        <v>7042</v>
      </c>
      <c r="B2401" s="30" t="s">
        <v>7043</v>
      </c>
      <c r="C2401" s="37">
        <v>883</v>
      </c>
      <c r="D2401" s="29">
        <v>10</v>
      </c>
      <c r="E2401" s="42" t="s">
        <v>7044</v>
      </c>
      <c r="F2401" s="29" t="s">
        <v>16790</v>
      </c>
      <c r="G2401" s="29" t="s">
        <v>731</v>
      </c>
      <c r="H2401" s="29" t="s">
        <v>386</v>
      </c>
    </row>
    <row r="2402" spans="1:8" s="1" customFormat="1" ht="20.85" customHeight="1" x14ac:dyDescent="0.25">
      <c r="A2402" s="29" t="s">
        <v>7045</v>
      </c>
      <c r="B2402" s="30" t="s">
        <v>7046</v>
      </c>
      <c r="C2402" s="37">
        <v>883</v>
      </c>
      <c r="D2402" s="29">
        <v>10</v>
      </c>
      <c r="E2402" s="42" t="s">
        <v>7047</v>
      </c>
      <c r="F2402" s="29" t="s">
        <v>16790</v>
      </c>
      <c r="G2402" s="29" t="s">
        <v>731</v>
      </c>
      <c r="H2402" s="29" t="s">
        <v>386</v>
      </c>
    </row>
    <row r="2403" spans="1:8" s="1" customFormat="1" ht="20.85" customHeight="1" x14ac:dyDescent="0.25">
      <c r="A2403" s="29" t="s">
        <v>7048</v>
      </c>
      <c r="B2403" s="30" t="s">
        <v>7049</v>
      </c>
      <c r="C2403" s="37">
        <v>883</v>
      </c>
      <c r="D2403" s="29">
        <v>10</v>
      </c>
      <c r="E2403" s="42" t="s">
        <v>7050</v>
      </c>
      <c r="F2403" s="29" t="s">
        <v>16790</v>
      </c>
      <c r="G2403" s="29" t="s">
        <v>731</v>
      </c>
      <c r="H2403" s="29" t="s">
        <v>386</v>
      </c>
    </row>
    <row r="2404" spans="1:8" s="1" customFormat="1" ht="20.85" customHeight="1" x14ac:dyDescent="0.25">
      <c r="A2404" s="29" t="s">
        <v>7051</v>
      </c>
      <c r="B2404" s="30" t="s">
        <v>7052</v>
      </c>
      <c r="C2404" s="37">
        <v>883</v>
      </c>
      <c r="D2404" s="29">
        <v>10</v>
      </c>
      <c r="E2404" s="42" t="s">
        <v>7053</v>
      </c>
      <c r="F2404" s="29" t="s">
        <v>16790</v>
      </c>
      <c r="G2404" s="29" t="s">
        <v>731</v>
      </c>
      <c r="H2404" s="29" t="s">
        <v>386</v>
      </c>
    </row>
    <row r="2405" spans="1:8" s="1" customFormat="1" ht="20.85" customHeight="1" x14ac:dyDescent="0.25">
      <c r="A2405" s="29" t="s">
        <v>7054</v>
      </c>
      <c r="B2405" s="30" t="s">
        <v>7055</v>
      </c>
      <c r="C2405" s="37">
        <v>883</v>
      </c>
      <c r="D2405" s="29">
        <v>10</v>
      </c>
      <c r="E2405" s="42" t="s">
        <v>7056</v>
      </c>
      <c r="F2405" s="29" t="s">
        <v>16790</v>
      </c>
      <c r="G2405" s="29" t="s">
        <v>731</v>
      </c>
      <c r="H2405" s="29" t="s">
        <v>386</v>
      </c>
    </row>
    <row r="2406" spans="1:8" s="1" customFormat="1" ht="20.85" customHeight="1" x14ac:dyDescent="0.25">
      <c r="A2406" s="29" t="s">
        <v>7057</v>
      </c>
      <c r="B2406" s="30" t="s">
        <v>7058</v>
      </c>
      <c r="C2406" s="37">
        <v>883</v>
      </c>
      <c r="D2406" s="29">
        <v>10</v>
      </c>
      <c r="E2406" s="42" t="s">
        <v>7059</v>
      </c>
      <c r="F2406" s="29" t="s">
        <v>16790</v>
      </c>
      <c r="G2406" s="29" t="s">
        <v>731</v>
      </c>
      <c r="H2406" s="29" t="s">
        <v>386</v>
      </c>
    </row>
    <row r="2407" spans="1:8" s="1" customFormat="1" ht="20.85" customHeight="1" x14ac:dyDescent="0.25">
      <c r="A2407" s="29" t="s">
        <v>7060</v>
      </c>
      <c r="B2407" s="30" t="s">
        <v>7061</v>
      </c>
      <c r="C2407" s="37">
        <v>883</v>
      </c>
      <c r="D2407" s="29">
        <v>10</v>
      </c>
      <c r="E2407" s="42" t="s">
        <v>7062</v>
      </c>
      <c r="F2407" s="29" t="s">
        <v>16790</v>
      </c>
      <c r="G2407" s="29" t="s">
        <v>731</v>
      </c>
      <c r="H2407" s="29" t="s">
        <v>386</v>
      </c>
    </row>
    <row r="2408" spans="1:8" s="1" customFormat="1" ht="20.85" customHeight="1" x14ac:dyDescent="0.25">
      <c r="A2408" s="29" t="s">
        <v>7063</v>
      </c>
      <c r="B2408" s="30" t="s">
        <v>7064</v>
      </c>
      <c r="C2408" s="37">
        <v>883</v>
      </c>
      <c r="D2408" s="29">
        <v>10</v>
      </c>
      <c r="E2408" s="42" t="s">
        <v>7065</v>
      </c>
      <c r="F2408" s="29" t="s">
        <v>16790</v>
      </c>
      <c r="G2408" s="29" t="s">
        <v>731</v>
      </c>
      <c r="H2408" s="29" t="s">
        <v>386</v>
      </c>
    </row>
    <row r="2409" spans="1:8" s="1" customFormat="1" ht="20.85" customHeight="1" x14ac:dyDescent="0.25">
      <c r="A2409" s="29" t="s">
        <v>7066</v>
      </c>
      <c r="B2409" s="30" t="s">
        <v>7067</v>
      </c>
      <c r="C2409" s="37">
        <v>883</v>
      </c>
      <c r="D2409" s="29">
        <v>10</v>
      </c>
      <c r="E2409" s="42" t="s">
        <v>7068</v>
      </c>
      <c r="F2409" s="29" t="s">
        <v>16790</v>
      </c>
      <c r="G2409" s="29" t="s">
        <v>731</v>
      </c>
      <c r="H2409" s="29" t="s">
        <v>386</v>
      </c>
    </row>
    <row r="2410" spans="1:8" s="1" customFormat="1" ht="20.85" customHeight="1" x14ac:dyDescent="0.25">
      <c r="A2410" s="29" t="s">
        <v>7069</v>
      </c>
      <c r="B2410" s="30" t="s">
        <v>7070</v>
      </c>
      <c r="C2410" s="37">
        <v>883</v>
      </c>
      <c r="D2410" s="29">
        <v>10</v>
      </c>
      <c r="E2410" s="42" t="s">
        <v>7071</v>
      </c>
      <c r="F2410" s="29" t="s">
        <v>16790</v>
      </c>
      <c r="G2410" s="29" t="s">
        <v>731</v>
      </c>
      <c r="H2410" s="29" t="s">
        <v>386</v>
      </c>
    </row>
    <row r="2411" spans="1:8" s="1" customFormat="1" ht="20.85" customHeight="1" x14ac:dyDescent="0.25">
      <c r="A2411" s="29" t="s">
        <v>7072</v>
      </c>
      <c r="B2411" s="30" t="s">
        <v>7073</v>
      </c>
      <c r="C2411" s="37">
        <v>883</v>
      </c>
      <c r="D2411" s="29">
        <v>10</v>
      </c>
      <c r="E2411" s="42" t="s">
        <v>7074</v>
      </c>
      <c r="F2411" s="29" t="s">
        <v>16790</v>
      </c>
      <c r="G2411" s="29" t="s">
        <v>731</v>
      </c>
      <c r="H2411" s="29" t="s">
        <v>386</v>
      </c>
    </row>
    <row r="2412" spans="1:8" s="1" customFormat="1" ht="20.85" customHeight="1" x14ac:dyDescent="0.25">
      <c r="A2412" s="29" t="s">
        <v>7075</v>
      </c>
      <c r="B2412" s="30" t="s">
        <v>7076</v>
      </c>
      <c r="C2412" s="37">
        <v>883</v>
      </c>
      <c r="D2412" s="29">
        <v>10</v>
      </c>
      <c r="E2412" s="42" t="s">
        <v>7077</v>
      </c>
      <c r="F2412" s="29" t="s">
        <v>16790</v>
      </c>
      <c r="G2412" s="29" t="s">
        <v>731</v>
      </c>
      <c r="H2412" s="29" t="s">
        <v>386</v>
      </c>
    </row>
    <row r="2413" spans="1:8" s="1" customFormat="1" ht="20.85" customHeight="1" x14ac:dyDescent="0.25">
      <c r="A2413" s="29" t="s">
        <v>7078</v>
      </c>
      <c r="B2413" s="30" t="s">
        <v>6368</v>
      </c>
      <c r="C2413" s="37">
        <v>883</v>
      </c>
      <c r="D2413" s="29">
        <v>10</v>
      </c>
      <c r="E2413" s="42" t="s">
        <v>7079</v>
      </c>
      <c r="F2413" s="29" t="s">
        <v>16790</v>
      </c>
      <c r="G2413" s="29" t="s">
        <v>731</v>
      </c>
      <c r="H2413" s="29" t="s">
        <v>386</v>
      </c>
    </row>
    <row r="2414" spans="1:8" s="1" customFormat="1" ht="20.85" customHeight="1" x14ac:dyDescent="0.25">
      <c r="A2414" s="29" t="s">
        <v>7080</v>
      </c>
      <c r="B2414" s="30" t="s">
        <v>6371</v>
      </c>
      <c r="C2414" s="37">
        <v>883</v>
      </c>
      <c r="D2414" s="29">
        <v>10</v>
      </c>
      <c r="E2414" s="42" t="s">
        <v>7081</v>
      </c>
      <c r="F2414" s="29" t="s">
        <v>16790</v>
      </c>
      <c r="G2414" s="29" t="s">
        <v>731</v>
      </c>
      <c r="H2414" s="29" t="s">
        <v>386</v>
      </c>
    </row>
    <row r="2415" spans="1:8" s="1" customFormat="1" ht="20.85" customHeight="1" x14ac:dyDescent="0.25">
      <c r="A2415" s="29" t="s">
        <v>7082</v>
      </c>
      <c r="B2415" s="30" t="s">
        <v>6374</v>
      </c>
      <c r="C2415" s="37">
        <v>883</v>
      </c>
      <c r="D2415" s="29">
        <v>10</v>
      </c>
      <c r="E2415" s="42" t="s">
        <v>7083</v>
      </c>
      <c r="F2415" s="29" t="s">
        <v>16790</v>
      </c>
      <c r="G2415" s="29" t="s">
        <v>731</v>
      </c>
      <c r="H2415" s="29" t="s">
        <v>386</v>
      </c>
    </row>
    <row r="2416" spans="1:8" s="1" customFormat="1" ht="20.85" customHeight="1" x14ac:dyDescent="0.25">
      <c r="A2416" s="29" t="s">
        <v>7084</v>
      </c>
      <c r="B2416" s="30" t="s">
        <v>6377</v>
      </c>
      <c r="C2416" s="37">
        <v>883</v>
      </c>
      <c r="D2416" s="29">
        <v>10</v>
      </c>
      <c r="E2416" s="42" t="s">
        <v>7085</v>
      </c>
      <c r="F2416" s="29" t="s">
        <v>16790</v>
      </c>
      <c r="G2416" s="29" t="s">
        <v>731</v>
      </c>
      <c r="H2416" s="29" t="s">
        <v>386</v>
      </c>
    </row>
    <row r="2417" spans="1:8" s="1" customFormat="1" ht="20.85" customHeight="1" x14ac:dyDescent="0.25">
      <c r="A2417" s="29" t="s">
        <v>7086</v>
      </c>
      <c r="B2417" s="30" t="s">
        <v>6380</v>
      </c>
      <c r="C2417" s="37">
        <v>883</v>
      </c>
      <c r="D2417" s="29">
        <v>10</v>
      </c>
      <c r="E2417" s="42" t="s">
        <v>7087</v>
      </c>
      <c r="F2417" s="29" t="s">
        <v>16790</v>
      </c>
      <c r="G2417" s="29" t="s">
        <v>731</v>
      </c>
      <c r="H2417" s="29" t="s">
        <v>386</v>
      </c>
    </row>
    <row r="2418" spans="1:8" s="1" customFormat="1" ht="20.85" customHeight="1" x14ac:dyDescent="0.25">
      <c r="A2418" s="29" t="s">
        <v>7088</v>
      </c>
      <c r="B2418" s="30" t="s">
        <v>7089</v>
      </c>
      <c r="C2418" s="37">
        <v>883</v>
      </c>
      <c r="D2418" s="29">
        <v>10</v>
      </c>
      <c r="E2418" s="42" t="s">
        <v>7090</v>
      </c>
      <c r="F2418" s="29" t="s">
        <v>16790</v>
      </c>
      <c r="G2418" s="29" t="s">
        <v>731</v>
      </c>
      <c r="H2418" s="29" t="s">
        <v>386</v>
      </c>
    </row>
    <row r="2419" spans="1:8" s="1" customFormat="1" ht="20.85" customHeight="1" x14ac:dyDescent="0.25">
      <c r="A2419" s="29" t="s">
        <v>7091</v>
      </c>
      <c r="B2419" s="30" t="s">
        <v>7092</v>
      </c>
      <c r="C2419" s="37">
        <v>883</v>
      </c>
      <c r="D2419" s="29">
        <v>10</v>
      </c>
      <c r="E2419" s="42" t="s">
        <v>7093</v>
      </c>
      <c r="F2419" s="29" t="s">
        <v>16790</v>
      </c>
      <c r="G2419" s="29" t="s">
        <v>731</v>
      </c>
      <c r="H2419" s="29" t="s">
        <v>386</v>
      </c>
    </row>
    <row r="2420" spans="1:8" s="1" customFormat="1" ht="20.85" customHeight="1" x14ac:dyDescent="0.25">
      <c r="A2420" s="29" t="s">
        <v>7094</v>
      </c>
      <c r="B2420" s="30" t="s">
        <v>7095</v>
      </c>
      <c r="C2420" s="37">
        <v>883</v>
      </c>
      <c r="D2420" s="29">
        <v>10</v>
      </c>
      <c r="E2420" s="42" t="s">
        <v>7096</v>
      </c>
      <c r="F2420" s="29" t="s">
        <v>16790</v>
      </c>
      <c r="G2420" s="29" t="s">
        <v>731</v>
      </c>
      <c r="H2420" s="29" t="s">
        <v>386</v>
      </c>
    </row>
    <row r="2421" spans="1:8" s="1" customFormat="1" ht="20.85" customHeight="1" x14ac:dyDescent="0.25">
      <c r="A2421" s="29" t="s">
        <v>7097</v>
      </c>
      <c r="B2421" s="30" t="s">
        <v>7098</v>
      </c>
      <c r="C2421" s="37">
        <v>883</v>
      </c>
      <c r="D2421" s="29">
        <v>10</v>
      </c>
      <c r="E2421" s="42" t="s">
        <v>7099</v>
      </c>
      <c r="F2421" s="29" t="s">
        <v>16790</v>
      </c>
      <c r="G2421" s="29" t="s">
        <v>731</v>
      </c>
      <c r="H2421" s="29" t="s">
        <v>386</v>
      </c>
    </row>
    <row r="2422" spans="1:8" s="1" customFormat="1" ht="20.85" customHeight="1" x14ac:dyDescent="0.25">
      <c r="A2422" s="29" t="s">
        <v>7100</v>
      </c>
      <c r="B2422" s="30" t="s">
        <v>7101</v>
      </c>
      <c r="C2422" s="37">
        <v>883</v>
      </c>
      <c r="D2422" s="29">
        <v>10</v>
      </c>
      <c r="E2422" s="42" t="s">
        <v>7102</v>
      </c>
      <c r="F2422" s="29" t="s">
        <v>16790</v>
      </c>
      <c r="G2422" s="29" t="s">
        <v>731</v>
      </c>
      <c r="H2422" s="29" t="s">
        <v>386</v>
      </c>
    </row>
    <row r="2423" spans="1:8" s="1" customFormat="1" ht="20.85" customHeight="1" x14ac:dyDescent="0.25">
      <c r="A2423" s="29" t="s">
        <v>7103</v>
      </c>
      <c r="B2423" s="30" t="s">
        <v>7104</v>
      </c>
      <c r="C2423" s="37">
        <v>883</v>
      </c>
      <c r="D2423" s="29">
        <v>10</v>
      </c>
      <c r="E2423" s="42" t="s">
        <v>7105</v>
      </c>
      <c r="F2423" s="29" t="s">
        <v>16790</v>
      </c>
      <c r="G2423" s="29" t="s">
        <v>731</v>
      </c>
      <c r="H2423" s="29" t="s">
        <v>386</v>
      </c>
    </row>
    <row r="2424" spans="1:8" s="1" customFormat="1" ht="20.85" customHeight="1" x14ac:dyDescent="0.25">
      <c r="A2424" s="29" t="s">
        <v>7106</v>
      </c>
      <c r="B2424" s="30" t="s">
        <v>7107</v>
      </c>
      <c r="C2424" s="37">
        <v>883</v>
      </c>
      <c r="D2424" s="29">
        <v>10</v>
      </c>
      <c r="E2424" s="42" t="s">
        <v>7108</v>
      </c>
      <c r="F2424" s="29" t="s">
        <v>16790</v>
      </c>
      <c r="G2424" s="29" t="s">
        <v>731</v>
      </c>
      <c r="H2424" s="29" t="s">
        <v>386</v>
      </c>
    </row>
    <row r="2425" spans="1:8" s="1" customFormat="1" ht="20.85" customHeight="1" x14ac:dyDescent="0.25">
      <c r="A2425" s="29" t="s">
        <v>7109</v>
      </c>
      <c r="B2425" s="30" t="s">
        <v>7110</v>
      </c>
      <c r="C2425" s="37">
        <v>883</v>
      </c>
      <c r="D2425" s="29">
        <v>10</v>
      </c>
      <c r="E2425" s="42" t="s">
        <v>7111</v>
      </c>
      <c r="F2425" s="29" t="s">
        <v>16790</v>
      </c>
      <c r="G2425" s="29" t="s">
        <v>731</v>
      </c>
      <c r="H2425" s="29" t="s">
        <v>386</v>
      </c>
    </row>
    <row r="2426" spans="1:8" s="1" customFormat="1" ht="20.85" customHeight="1" x14ac:dyDescent="0.25">
      <c r="A2426" s="29" t="s">
        <v>7112</v>
      </c>
      <c r="B2426" s="30" t="s">
        <v>7113</v>
      </c>
      <c r="C2426" s="37">
        <v>883</v>
      </c>
      <c r="D2426" s="29">
        <v>10</v>
      </c>
      <c r="E2426" s="42" t="s">
        <v>7114</v>
      </c>
      <c r="F2426" s="29" t="s">
        <v>16790</v>
      </c>
      <c r="G2426" s="29" t="s">
        <v>731</v>
      </c>
      <c r="H2426" s="29" t="s">
        <v>386</v>
      </c>
    </row>
    <row r="2427" spans="1:8" s="1" customFormat="1" ht="20.85" customHeight="1" x14ac:dyDescent="0.25">
      <c r="A2427" s="29" t="s">
        <v>7115</v>
      </c>
      <c r="B2427" s="30" t="s">
        <v>7116</v>
      </c>
      <c r="C2427" s="37">
        <v>883</v>
      </c>
      <c r="D2427" s="29">
        <v>10</v>
      </c>
      <c r="E2427" s="42" t="s">
        <v>7117</v>
      </c>
      <c r="F2427" s="29" t="s">
        <v>16790</v>
      </c>
      <c r="G2427" s="29" t="s">
        <v>731</v>
      </c>
      <c r="H2427" s="29" t="s">
        <v>386</v>
      </c>
    </row>
    <row r="2428" spans="1:8" s="1" customFormat="1" ht="20.85" customHeight="1" x14ac:dyDescent="0.25">
      <c r="A2428" s="29" t="s">
        <v>7118</v>
      </c>
      <c r="B2428" s="30" t="s">
        <v>7119</v>
      </c>
      <c r="C2428" s="37">
        <v>1183</v>
      </c>
      <c r="D2428" s="29">
        <v>10</v>
      </c>
      <c r="E2428" s="42" t="s">
        <v>7120</v>
      </c>
      <c r="F2428" s="29" t="s">
        <v>16790</v>
      </c>
      <c r="G2428" s="29" t="s">
        <v>731</v>
      </c>
      <c r="H2428" s="29" t="s">
        <v>386</v>
      </c>
    </row>
    <row r="2429" spans="1:8" s="1" customFormat="1" ht="20.85" customHeight="1" x14ac:dyDescent="0.25">
      <c r="A2429" s="29" t="s">
        <v>7121</v>
      </c>
      <c r="B2429" s="30" t="s">
        <v>7122</v>
      </c>
      <c r="C2429" s="37">
        <v>588</v>
      </c>
      <c r="D2429" s="29">
        <v>10</v>
      </c>
      <c r="E2429" s="42" t="s">
        <v>7123</v>
      </c>
      <c r="F2429" s="29"/>
      <c r="G2429" s="29" t="s">
        <v>731</v>
      </c>
      <c r="H2429" s="29" t="s">
        <v>386</v>
      </c>
    </row>
    <row r="2430" spans="1:8" s="1" customFormat="1" ht="20.85" customHeight="1" x14ac:dyDescent="0.25">
      <c r="A2430" s="29" t="s">
        <v>7124</v>
      </c>
      <c r="B2430" s="30" t="s">
        <v>7125</v>
      </c>
      <c r="C2430" s="37">
        <v>588</v>
      </c>
      <c r="D2430" s="29">
        <v>10</v>
      </c>
      <c r="E2430" s="42" t="s">
        <v>7126</v>
      </c>
      <c r="F2430" s="29"/>
      <c r="G2430" s="29" t="s">
        <v>731</v>
      </c>
      <c r="H2430" s="29" t="s">
        <v>386</v>
      </c>
    </row>
    <row r="2431" spans="1:8" s="1" customFormat="1" ht="20.85" customHeight="1" x14ac:dyDescent="0.25">
      <c r="A2431" s="29" t="s">
        <v>7127</v>
      </c>
      <c r="B2431" s="30" t="s">
        <v>7128</v>
      </c>
      <c r="C2431" s="37">
        <v>588</v>
      </c>
      <c r="D2431" s="29">
        <v>1</v>
      </c>
      <c r="E2431" s="42" t="s">
        <v>7129</v>
      </c>
      <c r="F2431" s="29"/>
      <c r="G2431" s="29" t="s">
        <v>731</v>
      </c>
      <c r="H2431" s="29" t="s">
        <v>386</v>
      </c>
    </row>
    <row r="2432" spans="1:8" s="1" customFormat="1" ht="20.85" customHeight="1" x14ac:dyDescent="0.25">
      <c r="A2432" s="29" t="s">
        <v>7130</v>
      </c>
      <c r="B2432" s="30" t="s">
        <v>7131</v>
      </c>
      <c r="C2432" s="37">
        <v>588</v>
      </c>
      <c r="D2432" s="29">
        <v>1</v>
      </c>
      <c r="E2432" s="42" t="s">
        <v>7132</v>
      </c>
      <c r="F2432" s="29"/>
      <c r="G2432" s="29" t="s">
        <v>731</v>
      </c>
      <c r="H2432" s="29" t="s">
        <v>386</v>
      </c>
    </row>
    <row r="2433" spans="1:8" s="1" customFormat="1" ht="20.85" customHeight="1" x14ac:dyDescent="0.25">
      <c r="A2433" s="29" t="s">
        <v>7133</v>
      </c>
      <c r="B2433" s="30" t="s">
        <v>7134</v>
      </c>
      <c r="C2433" s="37">
        <v>588</v>
      </c>
      <c r="D2433" s="29">
        <v>1</v>
      </c>
      <c r="E2433" s="42" t="s">
        <v>7135</v>
      </c>
      <c r="F2433" s="29"/>
      <c r="G2433" s="29" t="s">
        <v>731</v>
      </c>
      <c r="H2433" s="29" t="s">
        <v>386</v>
      </c>
    </row>
    <row r="2434" spans="1:8" s="1" customFormat="1" ht="20.85" customHeight="1" x14ac:dyDescent="0.25">
      <c r="A2434" s="29" t="s">
        <v>7136</v>
      </c>
      <c r="B2434" s="30" t="s">
        <v>7137</v>
      </c>
      <c r="C2434" s="37">
        <v>588</v>
      </c>
      <c r="D2434" s="29">
        <v>1</v>
      </c>
      <c r="E2434" s="42" t="s">
        <v>7138</v>
      </c>
      <c r="F2434" s="29"/>
      <c r="G2434" s="29" t="s">
        <v>731</v>
      </c>
      <c r="H2434" s="29" t="s">
        <v>386</v>
      </c>
    </row>
    <row r="2435" spans="1:8" s="1" customFormat="1" ht="20.85" customHeight="1" x14ac:dyDescent="0.25">
      <c r="A2435" s="29" t="s">
        <v>7139</v>
      </c>
      <c r="B2435" s="30" t="s">
        <v>7140</v>
      </c>
      <c r="C2435" s="37">
        <v>588</v>
      </c>
      <c r="D2435" s="29">
        <v>10</v>
      </c>
      <c r="E2435" s="42" t="s">
        <v>7141</v>
      </c>
      <c r="F2435" s="29"/>
      <c r="G2435" s="29" t="s">
        <v>731</v>
      </c>
      <c r="H2435" s="29" t="s">
        <v>386</v>
      </c>
    </row>
    <row r="2436" spans="1:8" s="1" customFormat="1" ht="20.85" customHeight="1" x14ac:dyDescent="0.25">
      <c r="A2436" s="29" t="s">
        <v>7142</v>
      </c>
      <c r="B2436" s="30" t="s">
        <v>7143</v>
      </c>
      <c r="C2436" s="37">
        <v>816</v>
      </c>
      <c r="D2436" s="29">
        <v>10</v>
      </c>
      <c r="E2436" s="42" t="s">
        <v>7144</v>
      </c>
      <c r="F2436" s="29" t="s">
        <v>16790</v>
      </c>
      <c r="G2436" s="29" t="s">
        <v>731</v>
      </c>
      <c r="H2436" s="29" t="s">
        <v>386</v>
      </c>
    </row>
    <row r="2437" spans="1:8" s="1" customFormat="1" ht="20.85" customHeight="1" x14ac:dyDescent="0.25">
      <c r="A2437" s="29" t="s">
        <v>7145</v>
      </c>
      <c r="B2437" s="30" t="s">
        <v>7146</v>
      </c>
      <c r="C2437" s="37">
        <v>816</v>
      </c>
      <c r="D2437" s="29">
        <v>10</v>
      </c>
      <c r="E2437" s="42" t="s">
        <v>7147</v>
      </c>
      <c r="F2437" s="29" t="s">
        <v>16790</v>
      </c>
      <c r="G2437" s="29" t="s">
        <v>731</v>
      </c>
      <c r="H2437" s="29" t="s">
        <v>386</v>
      </c>
    </row>
    <row r="2438" spans="1:8" s="1" customFormat="1" ht="20.85" customHeight="1" x14ac:dyDescent="0.25">
      <c r="A2438" s="29" t="s">
        <v>7148</v>
      </c>
      <c r="B2438" s="30" t="s">
        <v>7149</v>
      </c>
      <c r="C2438" s="37">
        <v>816</v>
      </c>
      <c r="D2438" s="29">
        <v>1</v>
      </c>
      <c r="E2438" s="42" t="s">
        <v>7150</v>
      </c>
      <c r="F2438" s="29" t="s">
        <v>16790</v>
      </c>
      <c r="G2438" s="29" t="s">
        <v>731</v>
      </c>
      <c r="H2438" s="29" t="s">
        <v>386</v>
      </c>
    </row>
    <row r="2439" spans="1:8" s="1" customFormat="1" ht="20.85" customHeight="1" x14ac:dyDescent="0.25">
      <c r="A2439" s="29" t="s">
        <v>7151</v>
      </c>
      <c r="B2439" s="30" t="s">
        <v>7152</v>
      </c>
      <c r="C2439" s="37">
        <v>816</v>
      </c>
      <c r="D2439" s="29">
        <v>10</v>
      </c>
      <c r="E2439" s="42" t="s">
        <v>7153</v>
      </c>
      <c r="F2439" s="29" t="s">
        <v>16790</v>
      </c>
      <c r="G2439" s="29" t="s">
        <v>731</v>
      </c>
      <c r="H2439" s="29" t="s">
        <v>386</v>
      </c>
    </row>
    <row r="2440" spans="1:8" s="1" customFormat="1" ht="20.85" customHeight="1" x14ac:dyDescent="0.25">
      <c r="A2440" s="29" t="s">
        <v>7154</v>
      </c>
      <c r="B2440" s="30" t="s">
        <v>7155</v>
      </c>
      <c r="C2440" s="37">
        <v>816</v>
      </c>
      <c r="D2440" s="29">
        <v>10</v>
      </c>
      <c r="E2440" s="42" t="s">
        <v>7156</v>
      </c>
      <c r="F2440" s="29" t="s">
        <v>16790</v>
      </c>
      <c r="G2440" s="29" t="s">
        <v>731</v>
      </c>
      <c r="H2440" s="29" t="s">
        <v>386</v>
      </c>
    </row>
    <row r="2441" spans="1:8" s="1" customFormat="1" ht="20.85" customHeight="1" x14ac:dyDescent="0.25">
      <c r="A2441" s="29" t="s">
        <v>7157</v>
      </c>
      <c r="B2441" s="30" t="s">
        <v>7158</v>
      </c>
      <c r="C2441" s="37">
        <v>816</v>
      </c>
      <c r="D2441" s="29">
        <v>10</v>
      </c>
      <c r="E2441" s="42" t="s">
        <v>7159</v>
      </c>
      <c r="F2441" s="29" t="s">
        <v>16790</v>
      </c>
      <c r="G2441" s="29" t="s">
        <v>731</v>
      </c>
      <c r="H2441" s="29" t="s">
        <v>386</v>
      </c>
    </row>
    <row r="2442" spans="1:8" s="1" customFormat="1" ht="20.85" customHeight="1" x14ac:dyDescent="0.25">
      <c r="A2442" s="29" t="s">
        <v>7160</v>
      </c>
      <c r="B2442" s="30" t="s">
        <v>7161</v>
      </c>
      <c r="C2442" s="37">
        <v>816</v>
      </c>
      <c r="D2442" s="29">
        <v>10</v>
      </c>
      <c r="E2442" s="42" t="s">
        <v>7162</v>
      </c>
      <c r="F2442" s="29" t="s">
        <v>16790</v>
      </c>
      <c r="G2442" s="29" t="s">
        <v>731</v>
      </c>
      <c r="H2442" s="29" t="s">
        <v>386</v>
      </c>
    </row>
    <row r="2443" spans="1:8" s="1" customFormat="1" ht="20.85" customHeight="1" x14ac:dyDescent="0.25">
      <c r="A2443" s="29" t="s">
        <v>7163</v>
      </c>
      <c r="B2443" s="30" t="s">
        <v>7164</v>
      </c>
      <c r="C2443" s="37">
        <v>1125</v>
      </c>
      <c r="D2443" s="29">
        <v>10</v>
      </c>
      <c r="E2443" s="42" t="s">
        <v>7165</v>
      </c>
      <c r="F2443" s="29"/>
      <c r="G2443" s="29" t="s">
        <v>731</v>
      </c>
      <c r="H2443" s="29" t="s">
        <v>386</v>
      </c>
    </row>
    <row r="2444" spans="1:8" s="1" customFormat="1" ht="20.85" customHeight="1" x14ac:dyDescent="0.25">
      <c r="A2444" s="29" t="s">
        <v>7166</v>
      </c>
      <c r="B2444" s="30" t="s">
        <v>7167</v>
      </c>
      <c r="C2444" s="37">
        <v>1125</v>
      </c>
      <c r="D2444" s="29">
        <v>1</v>
      </c>
      <c r="E2444" s="42" t="s">
        <v>7168</v>
      </c>
      <c r="F2444" s="29"/>
      <c r="G2444" s="29" t="s">
        <v>731</v>
      </c>
      <c r="H2444" s="29" t="s">
        <v>386</v>
      </c>
    </row>
    <row r="2445" spans="1:8" s="1" customFormat="1" ht="20.85" customHeight="1" x14ac:dyDescent="0.25">
      <c r="A2445" s="29" t="s">
        <v>7169</v>
      </c>
      <c r="B2445" s="30" t="s">
        <v>7170</v>
      </c>
      <c r="C2445" s="37">
        <v>1943</v>
      </c>
      <c r="D2445" s="29">
        <v>10</v>
      </c>
      <c r="E2445" s="42" t="s">
        <v>7171</v>
      </c>
      <c r="F2445" s="29"/>
      <c r="G2445" s="29" t="s">
        <v>731</v>
      </c>
      <c r="H2445" s="29" t="s">
        <v>386</v>
      </c>
    </row>
    <row r="2446" spans="1:8" s="1" customFormat="1" ht="20.85" customHeight="1" x14ac:dyDescent="0.25">
      <c r="A2446" s="29" t="s">
        <v>7172</v>
      </c>
      <c r="B2446" s="30" t="s">
        <v>7173</v>
      </c>
      <c r="C2446" s="37">
        <v>786</v>
      </c>
      <c r="D2446" s="29">
        <v>1</v>
      </c>
      <c r="E2446" s="42" t="s">
        <v>7174</v>
      </c>
      <c r="F2446" s="29"/>
      <c r="G2446" s="29" t="s">
        <v>731</v>
      </c>
      <c r="H2446" s="29" t="s">
        <v>386</v>
      </c>
    </row>
    <row r="2447" spans="1:8" s="1" customFormat="1" ht="20.85" customHeight="1" x14ac:dyDescent="0.25">
      <c r="A2447" s="29" t="s">
        <v>7175</v>
      </c>
      <c r="B2447" s="30" t="s">
        <v>7176</v>
      </c>
      <c r="C2447" s="37">
        <v>997</v>
      </c>
      <c r="D2447" s="29">
        <v>1</v>
      </c>
      <c r="E2447" s="42" t="s">
        <v>7177</v>
      </c>
      <c r="F2447" s="29"/>
      <c r="G2447" s="29" t="s">
        <v>731</v>
      </c>
      <c r="H2447" s="29" t="s">
        <v>386</v>
      </c>
    </row>
    <row r="2448" spans="1:8" s="1" customFormat="1" ht="20.85" customHeight="1" x14ac:dyDescent="0.25">
      <c r="A2448" s="29" t="s">
        <v>7178</v>
      </c>
      <c r="B2448" s="30" t="s">
        <v>7179</v>
      </c>
      <c r="C2448" s="37">
        <v>997</v>
      </c>
      <c r="D2448" s="29">
        <v>10</v>
      </c>
      <c r="E2448" s="42" t="s">
        <v>7180</v>
      </c>
      <c r="F2448" s="29" t="s">
        <v>16790</v>
      </c>
      <c r="G2448" s="29" t="s">
        <v>731</v>
      </c>
      <c r="H2448" s="29" t="s">
        <v>386</v>
      </c>
    </row>
    <row r="2449" spans="1:8" s="1" customFormat="1" ht="20.85" customHeight="1" x14ac:dyDescent="0.25">
      <c r="A2449" s="29" t="s">
        <v>7181</v>
      </c>
      <c r="B2449" s="30" t="s">
        <v>7182</v>
      </c>
      <c r="C2449" s="37">
        <v>997</v>
      </c>
      <c r="D2449" s="29">
        <v>10</v>
      </c>
      <c r="E2449" s="42" t="s">
        <v>7183</v>
      </c>
      <c r="F2449" s="29" t="s">
        <v>16790</v>
      </c>
      <c r="G2449" s="29" t="s">
        <v>731</v>
      </c>
      <c r="H2449" s="29" t="s">
        <v>386</v>
      </c>
    </row>
    <row r="2450" spans="1:8" s="1" customFormat="1" ht="20.85" customHeight="1" x14ac:dyDescent="0.25">
      <c r="A2450" s="29" t="s">
        <v>7184</v>
      </c>
      <c r="B2450" s="30" t="s">
        <v>7185</v>
      </c>
      <c r="C2450" s="37">
        <v>997</v>
      </c>
      <c r="D2450" s="29">
        <v>10</v>
      </c>
      <c r="E2450" s="42" t="s">
        <v>7186</v>
      </c>
      <c r="F2450" s="29" t="s">
        <v>16790</v>
      </c>
      <c r="G2450" s="29" t="s">
        <v>731</v>
      </c>
      <c r="H2450" s="29" t="s">
        <v>386</v>
      </c>
    </row>
    <row r="2451" spans="1:8" s="1" customFormat="1" ht="20.85" customHeight="1" x14ac:dyDescent="0.25">
      <c r="A2451" s="29" t="s">
        <v>7187</v>
      </c>
      <c r="B2451" s="30" t="s">
        <v>7188</v>
      </c>
      <c r="C2451" s="37">
        <v>1487</v>
      </c>
      <c r="D2451" s="29">
        <v>1</v>
      </c>
      <c r="E2451" s="42" t="s">
        <v>7189</v>
      </c>
      <c r="F2451" s="29"/>
      <c r="G2451" s="29" t="s">
        <v>731</v>
      </c>
      <c r="H2451" s="29" t="s">
        <v>386</v>
      </c>
    </row>
    <row r="2452" spans="1:8" s="1" customFormat="1" ht="20.85" customHeight="1" x14ac:dyDescent="0.25">
      <c r="A2452" s="29" t="s">
        <v>7190</v>
      </c>
      <c r="B2452" s="30" t="s">
        <v>7191</v>
      </c>
      <c r="C2452" s="37">
        <v>1487</v>
      </c>
      <c r="D2452" s="29">
        <v>1</v>
      </c>
      <c r="E2452" s="42" t="s">
        <v>7192</v>
      </c>
      <c r="F2452" s="29" t="s">
        <v>16790</v>
      </c>
      <c r="G2452" s="29" t="s">
        <v>731</v>
      </c>
      <c r="H2452" s="29" t="s">
        <v>386</v>
      </c>
    </row>
    <row r="2453" spans="1:8" s="1" customFormat="1" ht="20.85" customHeight="1" x14ac:dyDescent="0.25">
      <c r="A2453" s="29" t="s">
        <v>7193</v>
      </c>
      <c r="B2453" s="30" t="s">
        <v>7194</v>
      </c>
      <c r="C2453" s="37">
        <v>1487</v>
      </c>
      <c r="D2453" s="29">
        <v>10</v>
      </c>
      <c r="E2453" s="42" t="s">
        <v>7195</v>
      </c>
      <c r="F2453" s="29"/>
      <c r="G2453" s="29" t="s">
        <v>731</v>
      </c>
      <c r="H2453" s="29" t="s">
        <v>386</v>
      </c>
    </row>
    <row r="2454" spans="1:8" s="1" customFormat="1" ht="20.85" customHeight="1" x14ac:dyDescent="0.25">
      <c r="A2454" s="29" t="s">
        <v>7196</v>
      </c>
      <c r="B2454" s="30" t="s">
        <v>7197</v>
      </c>
      <c r="C2454" s="37">
        <v>1487</v>
      </c>
      <c r="D2454" s="29">
        <v>10</v>
      </c>
      <c r="E2454" s="42" t="s">
        <v>7198</v>
      </c>
      <c r="F2454" s="29" t="s">
        <v>16790</v>
      </c>
      <c r="G2454" s="29" t="s">
        <v>731</v>
      </c>
      <c r="H2454" s="29" t="s">
        <v>386</v>
      </c>
    </row>
    <row r="2455" spans="1:8" s="1" customFormat="1" ht="20.85" customHeight="1" x14ac:dyDescent="0.25">
      <c r="A2455" s="29" t="s">
        <v>7199</v>
      </c>
      <c r="B2455" s="30" t="s">
        <v>7200</v>
      </c>
      <c r="C2455" s="37">
        <v>1943</v>
      </c>
      <c r="D2455" s="29">
        <v>10</v>
      </c>
      <c r="E2455" s="42" t="s">
        <v>7201</v>
      </c>
      <c r="F2455" s="29" t="s">
        <v>16790</v>
      </c>
      <c r="G2455" s="29" t="s">
        <v>731</v>
      </c>
      <c r="H2455" s="29" t="s">
        <v>386</v>
      </c>
    </row>
    <row r="2456" spans="1:8" s="1" customFormat="1" ht="20.85" customHeight="1" x14ac:dyDescent="0.25">
      <c r="A2456" s="29" t="s">
        <v>7202</v>
      </c>
      <c r="B2456" s="30" t="s">
        <v>7203</v>
      </c>
      <c r="C2456" s="37">
        <v>1943</v>
      </c>
      <c r="D2456" s="29">
        <v>10</v>
      </c>
      <c r="E2456" s="42" t="s">
        <v>7204</v>
      </c>
      <c r="F2456" s="29"/>
      <c r="G2456" s="29" t="s">
        <v>731</v>
      </c>
      <c r="H2456" s="29" t="s">
        <v>386</v>
      </c>
    </row>
    <row r="2457" spans="1:8" s="1" customFormat="1" ht="20.85" customHeight="1" x14ac:dyDescent="0.25">
      <c r="A2457" s="29" t="s">
        <v>7205</v>
      </c>
      <c r="B2457" s="30" t="s">
        <v>7206</v>
      </c>
      <c r="C2457" s="37">
        <v>1943</v>
      </c>
      <c r="D2457" s="29">
        <v>10</v>
      </c>
      <c r="E2457" s="42" t="s">
        <v>7207</v>
      </c>
      <c r="F2457" s="29" t="s">
        <v>16790</v>
      </c>
      <c r="G2457" s="29" t="s">
        <v>731</v>
      </c>
      <c r="H2457" s="29" t="s">
        <v>386</v>
      </c>
    </row>
    <row r="2458" spans="1:8" s="1" customFormat="1" ht="20.85" customHeight="1" x14ac:dyDescent="0.25">
      <c r="A2458" s="29" t="s">
        <v>7208</v>
      </c>
      <c r="B2458" s="30" t="s">
        <v>7209</v>
      </c>
      <c r="C2458" s="37">
        <v>997</v>
      </c>
      <c r="D2458" s="29">
        <v>1</v>
      </c>
      <c r="E2458" s="42" t="s">
        <v>7210</v>
      </c>
      <c r="F2458" s="29"/>
      <c r="G2458" s="29" t="s">
        <v>731</v>
      </c>
      <c r="H2458" s="29" t="s">
        <v>386</v>
      </c>
    </row>
    <row r="2459" spans="1:8" s="1" customFormat="1" ht="20.85" customHeight="1" x14ac:dyDescent="0.25">
      <c r="A2459" s="29" t="s">
        <v>7211</v>
      </c>
      <c r="B2459" s="30" t="s">
        <v>7212</v>
      </c>
      <c r="C2459" s="37">
        <v>997</v>
      </c>
      <c r="D2459" s="29">
        <v>1</v>
      </c>
      <c r="E2459" s="42" t="s">
        <v>7213</v>
      </c>
      <c r="F2459" s="29"/>
      <c r="G2459" s="29" t="s">
        <v>731</v>
      </c>
      <c r="H2459" s="29" t="s">
        <v>386</v>
      </c>
    </row>
    <row r="2460" spans="1:8" s="1" customFormat="1" ht="20.85" customHeight="1" x14ac:dyDescent="0.25">
      <c r="A2460" s="29" t="s">
        <v>7214</v>
      </c>
      <c r="B2460" s="30" t="s">
        <v>7215</v>
      </c>
      <c r="C2460" s="37">
        <v>997</v>
      </c>
      <c r="D2460" s="29">
        <v>1</v>
      </c>
      <c r="E2460" s="42" t="s">
        <v>7216</v>
      </c>
      <c r="F2460" s="29"/>
      <c r="G2460" s="29" t="s">
        <v>731</v>
      </c>
      <c r="H2460" s="29" t="s">
        <v>386</v>
      </c>
    </row>
    <row r="2461" spans="1:8" s="1" customFormat="1" ht="20.85" customHeight="1" x14ac:dyDescent="0.25">
      <c r="A2461" s="29" t="s">
        <v>7217</v>
      </c>
      <c r="B2461" s="30" t="s">
        <v>7218</v>
      </c>
      <c r="C2461" s="37">
        <v>997</v>
      </c>
      <c r="D2461" s="29">
        <v>1</v>
      </c>
      <c r="E2461" s="42" t="s">
        <v>7219</v>
      </c>
      <c r="F2461" s="29"/>
      <c r="G2461" s="29" t="s">
        <v>731</v>
      </c>
      <c r="H2461" s="29" t="s">
        <v>386</v>
      </c>
    </row>
    <row r="2462" spans="1:8" s="1" customFormat="1" ht="20.85" customHeight="1" x14ac:dyDescent="0.25">
      <c r="A2462" s="29" t="s">
        <v>7220</v>
      </c>
      <c r="B2462" s="30" t="s">
        <v>7221</v>
      </c>
      <c r="C2462" s="37">
        <v>997</v>
      </c>
      <c r="D2462" s="29">
        <v>10</v>
      </c>
      <c r="E2462" s="42" t="s">
        <v>7222</v>
      </c>
      <c r="F2462" s="29"/>
      <c r="G2462" s="29" t="s">
        <v>731</v>
      </c>
      <c r="H2462" s="29" t="s">
        <v>386</v>
      </c>
    </row>
    <row r="2463" spans="1:8" s="1" customFormat="1" ht="20.85" customHeight="1" x14ac:dyDescent="0.25">
      <c r="A2463" s="29" t="s">
        <v>7223</v>
      </c>
      <c r="B2463" s="30" t="s">
        <v>7224</v>
      </c>
      <c r="C2463" s="37">
        <v>2025</v>
      </c>
      <c r="D2463" s="29">
        <v>1</v>
      </c>
      <c r="E2463" s="42" t="s">
        <v>7225</v>
      </c>
      <c r="F2463" s="29"/>
      <c r="G2463" s="29" t="s">
        <v>731</v>
      </c>
      <c r="H2463" s="29" t="s">
        <v>386</v>
      </c>
    </row>
    <row r="2464" spans="1:8" s="1" customFormat="1" ht="20.85" customHeight="1" x14ac:dyDescent="0.25">
      <c r="A2464" s="29" t="s">
        <v>7226</v>
      </c>
      <c r="B2464" s="30" t="s">
        <v>7227</v>
      </c>
      <c r="C2464" s="37">
        <v>1287</v>
      </c>
      <c r="D2464" s="29">
        <v>10</v>
      </c>
      <c r="E2464" s="42" t="s">
        <v>7228</v>
      </c>
      <c r="F2464" s="29"/>
      <c r="G2464" s="29" t="s">
        <v>731</v>
      </c>
      <c r="H2464" s="29" t="s">
        <v>386</v>
      </c>
    </row>
    <row r="2465" spans="1:8" s="1" customFormat="1" ht="20.85" customHeight="1" x14ac:dyDescent="0.25">
      <c r="A2465" s="29" t="s">
        <v>7229</v>
      </c>
      <c r="B2465" s="30" t="s">
        <v>7230</v>
      </c>
      <c r="C2465" s="37">
        <v>1287</v>
      </c>
      <c r="D2465" s="29">
        <v>10</v>
      </c>
      <c r="E2465" s="42" t="s">
        <v>7231</v>
      </c>
      <c r="F2465" s="29"/>
      <c r="G2465" s="29" t="s">
        <v>731</v>
      </c>
      <c r="H2465" s="29" t="s">
        <v>386</v>
      </c>
    </row>
    <row r="2466" spans="1:8" s="1" customFormat="1" ht="20.85" customHeight="1" x14ac:dyDescent="0.25">
      <c r="A2466" s="29" t="s">
        <v>7232</v>
      </c>
      <c r="B2466" s="30" t="s">
        <v>7233</v>
      </c>
      <c r="C2466" s="37">
        <v>1287</v>
      </c>
      <c r="D2466" s="29">
        <v>10</v>
      </c>
      <c r="E2466" s="42" t="s">
        <v>7234</v>
      </c>
      <c r="F2466" s="29"/>
      <c r="G2466" s="29" t="s">
        <v>731</v>
      </c>
      <c r="H2466" s="29" t="s">
        <v>386</v>
      </c>
    </row>
    <row r="2467" spans="1:8" s="1" customFormat="1" ht="20.85" customHeight="1" x14ac:dyDescent="0.25">
      <c r="A2467" s="29" t="s">
        <v>7235</v>
      </c>
      <c r="B2467" s="30" t="s">
        <v>7236</v>
      </c>
      <c r="C2467" s="37">
        <v>1287</v>
      </c>
      <c r="D2467" s="29">
        <v>10</v>
      </c>
      <c r="E2467" s="42" t="s">
        <v>7237</v>
      </c>
      <c r="F2467" s="29"/>
      <c r="G2467" s="29" t="s">
        <v>731</v>
      </c>
      <c r="H2467" s="29" t="s">
        <v>386</v>
      </c>
    </row>
    <row r="2468" spans="1:8" s="1" customFormat="1" ht="20.85" customHeight="1" x14ac:dyDescent="0.25">
      <c r="A2468" s="29" t="s">
        <v>7238</v>
      </c>
      <c r="B2468" s="30" t="s">
        <v>7239</v>
      </c>
      <c r="C2468" s="37">
        <v>1287</v>
      </c>
      <c r="D2468" s="29">
        <v>10</v>
      </c>
      <c r="E2468" s="42" t="s">
        <v>7240</v>
      </c>
      <c r="F2468" s="29"/>
      <c r="G2468" s="29" t="s">
        <v>731</v>
      </c>
      <c r="H2468" s="29" t="s">
        <v>386</v>
      </c>
    </row>
    <row r="2469" spans="1:8" s="1" customFormat="1" ht="20.85" customHeight="1" x14ac:dyDescent="0.25">
      <c r="A2469" s="29" t="s">
        <v>7241</v>
      </c>
      <c r="B2469" s="30" t="s">
        <v>7242</v>
      </c>
      <c r="C2469" s="37">
        <v>2025</v>
      </c>
      <c r="D2469" s="29">
        <v>10</v>
      </c>
      <c r="E2469" s="42" t="s">
        <v>7243</v>
      </c>
      <c r="F2469" s="29" t="s">
        <v>16790</v>
      </c>
      <c r="G2469" s="29" t="s">
        <v>731</v>
      </c>
      <c r="H2469" s="29" t="s">
        <v>386</v>
      </c>
    </row>
    <row r="2470" spans="1:8" s="1" customFormat="1" ht="20.85" customHeight="1" x14ac:dyDescent="0.25">
      <c r="A2470" s="29" t="s">
        <v>7244</v>
      </c>
      <c r="B2470" s="30" t="s">
        <v>7245</v>
      </c>
      <c r="C2470" s="37">
        <v>1287</v>
      </c>
      <c r="D2470" s="29">
        <v>1</v>
      </c>
      <c r="E2470" s="42" t="s">
        <v>7246</v>
      </c>
      <c r="F2470" s="29"/>
      <c r="G2470" s="29" t="s">
        <v>731</v>
      </c>
      <c r="H2470" s="29" t="s">
        <v>386</v>
      </c>
    </row>
    <row r="2471" spans="1:8" s="1" customFormat="1" ht="20.85" customHeight="1" x14ac:dyDescent="0.25">
      <c r="A2471" s="29" t="s">
        <v>7247</v>
      </c>
      <c r="B2471" s="30" t="s">
        <v>7248</v>
      </c>
      <c r="C2471" s="37">
        <v>1287</v>
      </c>
      <c r="D2471" s="29">
        <v>1</v>
      </c>
      <c r="E2471" s="42" t="s">
        <v>7249</v>
      </c>
      <c r="F2471" s="29"/>
      <c r="G2471" s="29" t="s">
        <v>731</v>
      </c>
      <c r="H2471" s="29" t="s">
        <v>386</v>
      </c>
    </row>
    <row r="2472" spans="1:8" s="1" customFormat="1" ht="20.85" customHeight="1" x14ac:dyDescent="0.25">
      <c r="A2472" s="29" t="s">
        <v>7250</v>
      </c>
      <c r="B2472" s="30" t="s">
        <v>7251</v>
      </c>
      <c r="C2472" s="37">
        <v>1287</v>
      </c>
      <c r="D2472" s="29">
        <v>1</v>
      </c>
      <c r="E2472" s="42" t="s">
        <v>7252</v>
      </c>
      <c r="F2472" s="29"/>
      <c r="G2472" s="29" t="s">
        <v>731</v>
      </c>
      <c r="H2472" s="29" t="s">
        <v>386</v>
      </c>
    </row>
    <row r="2473" spans="1:8" s="1" customFormat="1" ht="20.85" customHeight="1" x14ac:dyDescent="0.25">
      <c r="A2473" s="29" t="s">
        <v>7253</v>
      </c>
      <c r="B2473" s="30" t="s">
        <v>7254</v>
      </c>
      <c r="C2473" s="37">
        <v>1287</v>
      </c>
      <c r="D2473" s="29">
        <v>10</v>
      </c>
      <c r="E2473" s="42" t="s">
        <v>7255</v>
      </c>
      <c r="F2473" s="29"/>
      <c r="G2473" s="29" t="s">
        <v>731</v>
      </c>
      <c r="H2473" s="29" t="s">
        <v>386</v>
      </c>
    </row>
    <row r="2474" spans="1:8" s="1" customFormat="1" ht="20.85" customHeight="1" x14ac:dyDescent="0.25">
      <c r="A2474" s="29" t="s">
        <v>7256</v>
      </c>
      <c r="B2474" s="30" t="s">
        <v>7257</v>
      </c>
      <c r="C2474" s="37">
        <v>1287</v>
      </c>
      <c r="D2474" s="29">
        <v>10</v>
      </c>
      <c r="E2474" s="42" t="s">
        <v>7258</v>
      </c>
      <c r="F2474" s="29"/>
      <c r="G2474" s="29" t="s">
        <v>731</v>
      </c>
      <c r="H2474" s="29" t="s">
        <v>386</v>
      </c>
    </row>
    <row r="2475" spans="1:8" s="1" customFormat="1" ht="20.85" customHeight="1" x14ac:dyDescent="0.25">
      <c r="A2475" s="29" t="s">
        <v>7259</v>
      </c>
      <c r="B2475" s="30" t="s">
        <v>7260</v>
      </c>
      <c r="C2475" s="37">
        <v>2025</v>
      </c>
      <c r="D2475" s="29">
        <v>10</v>
      </c>
      <c r="E2475" s="42" t="s">
        <v>7261</v>
      </c>
      <c r="F2475" s="29" t="s">
        <v>16790</v>
      </c>
      <c r="G2475" s="29" t="s">
        <v>731</v>
      </c>
      <c r="H2475" s="29" t="s">
        <v>386</v>
      </c>
    </row>
    <row r="2476" spans="1:8" s="1" customFormat="1" ht="20.85" customHeight="1" x14ac:dyDescent="0.25">
      <c r="A2476" s="29" t="s">
        <v>7262</v>
      </c>
      <c r="B2476" s="30" t="s">
        <v>7263</v>
      </c>
      <c r="C2476" s="37">
        <v>670</v>
      </c>
      <c r="D2476" s="29">
        <v>10</v>
      </c>
      <c r="E2476" s="42" t="s">
        <v>7264</v>
      </c>
      <c r="F2476" s="29"/>
      <c r="G2476" s="29" t="s">
        <v>731</v>
      </c>
      <c r="H2476" s="29" t="s">
        <v>386</v>
      </c>
    </row>
    <row r="2477" spans="1:8" s="1" customFormat="1" ht="20.85" customHeight="1" x14ac:dyDescent="0.25">
      <c r="A2477" s="29" t="s">
        <v>7265</v>
      </c>
      <c r="B2477" s="30" t="s">
        <v>7266</v>
      </c>
      <c r="C2477" s="37">
        <v>670</v>
      </c>
      <c r="D2477" s="29">
        <v>10</v>
      </c>
      <c r="E2477" s="42" t="s">
        <v>7267</v>
      </c>
      <c r="F2477" s="29"/>
      <c r="G2477" s="29" t="s">
        <v>731</v>
      </c>
      <c r="H2477" s="29" t="s">
        <v>386</v>
      </c>
    </row>
    <row r="2478" spans="1:8" s="1" customFormat="1" ht="20.85" customHeight="1" x14ac:dyDescent="0.25">
      <c r="A2478" s="29" t="s">
        <v>7268</v>
      </c>
      <c r="B2478" s="30" t="s">
        <v>7269</v>
      </c>
      <c r="C2478" s="37">
        <v>670</v>
      </c>
      <c r="D2478" s="29">
        <v>1</v>
      </c>
      <c r="E2478" s="42" t="s">
        <v>7270</v>
      </c>
      <c r="F2478" s="29"/>
      <c r="G2478" s="29" t="s">
        <v>731</v>
      </c>
      <c r="H2478" s="29" t="s">
        <v>386</v>
      </c>
    </row>
    <row r="2479" spans="1:8" s="1" customFormat="1" ht="20.85" customHeight="1" x14ac:dyDescent="0.25">
      <c r="A2479" s="29" t="s">
        <v>7271</v>
      </c>
      <c r="B2479" s="30" t="s">
        <v>7272</v>
      </c>
      <c r="C2479" s="37">
        <v>670</v>
      </c>
      <c r="D2479" s="29">
        <v>10</v>
      </c>
      <c r="E2479" s="42" t="s">
        <v>7273</v>
      </c>
      <c r="F2479" s="29"/>
      <c r="G2479" s="29" t="s">
        <v>731</v>
      </c>
      <c r="H2479" s="29" t="s">
        <v>386</v>
      </c>
    </row>
    <row r="2480" spans="1:8" s="1" customFormat="1" ht="20.85" customHeight="1" x14ac:dyDescent="0.25">
      <c r="A2480" s="29" t="s">
        <v>7274</v>
      </c>
      <c r="B2480" s="30" t="s">
        <v>7275</v>
      </c>
      <c r="C2480" s="37">
        <v>670</v>
      </c>
      <c r="D2480" s="29">
        <v>1</v>
      </c>
      <c r="E2480" s="42" t="s">
        <v>7276</v>
      </c>
      <c r="F2480" s="29"/>
      <c r="G2480" s="29" t="s">
        <v>731</v>
      </c>
      <c r="H2480" s="29" t="s">
        <v>386</v>
      </c>
    </row>
    <row r="2481" spans="1:8" s="1" customFormat="1" ht="20.85" customHeight="1" x14ac:dyDescent="0.25">
      <c r="A2481" s="29" t="s">
        <v>7277</v>
      </c>
      <c r="B2481" s="30" t="s">
        <v>7278</v>
      </c>
      <c r="C2481" s="37">
        <v>670</v>
      </c>
      <c r="D2481" s="29">
        <v>10</v>
      </c>
      <c r="E2481" s="42" t="s">
        <v>7279</v>
      </c>
      <c r="F2481" s="29"/>
      <c r="G2481" s="29" t="s">
        <v>731</v>
      </c>
      <c r="H2481" s="29" t="s">
        <v>386</v>
      </c>
    </row>
    <row r="2482" spans="1:8" s="1" customFormat="1" ht="20.85" customHeight="1" x14ac:dyDescent="0.25">
      <c r="A2482" s="29" t="s">
        <v>7280</v>
      </c>
      <c r="B2482" s="30" t="s">
        <v>7281</v>
      </c>
      <c r="C2482" s="37">
        <v>670</v>
      </c>
      <c r="D2482" s="29">
        <v>10</v>
      </c>
      <c r="E2482" s="42" t="s">
        <v>7282</v>
      </c>
      <c r="F2482" s="29"/>
      <c r="G2482" s="29" t="s">
        <v>731</v>
      </c>
      <c r="H2482" s="29" t="s">
        <v>386</v>
      </c>
    </row>
    <row r="2483" spans="1:8" s="1" customFormat="1" ht="20.85" customHeight="1" x14ac:dyDescent="0.25">
      <c r="A2483" s="29" t="s">
        <v>7283</v>
      </c>
      <c r="B2483" s="30" t="s">
        <v>7284</v>
      </c>
      <c r="C2483" s="37">
        <v>912</v>
      </c>
      <c r="D2483" s="29">
        <v>10</v>
      </c>
      <c r="E2483" s="42" t="s">
        <v>7285</v>
      </c>
      <c r="F2483" s="29" t="s">
        <v>16790</v>
      </c>
      <c r="G2483" s="29" t="s">
        <v>731</v>
      </c>
      <c r="H2483" s="29" t="s">
        <v>386</v>
      </c>
    </row>
    <row r="2484" spans="1:8" s="1" customFormat="1" ht="20.85" customHeight="1" x14ac:dyDescent="0.25">
      <c r="A2484" s="29" t="s">
        <v>7286</v>
      </c>
      <c r="B2484" s="30" t="s">
        <v>7287</v>
      </c>
      <c r="C2484" s="37">
        <v>912</v>
      </c>
      <c r="D2484" s="29">
        <v>10</v>
      </c>
      <c r="E2484" s="42" t="s">
        <v>7288</v>
      </c>
      <c r="F2484" s="29" t="s">
        <v>16790</v>
      </c>
      <c r="G2484" s="29" t="s">
        <v>731</v>
      </c>
      <c r="H2484" s="29" t="s">
        <v>386</v>
      </c>
    </row>
    <row r="2485" spans="1:8" s="1" customFormat="1" ht="20.85" customHeight="1" x14ac:dyDescent="0.25">
      <c r="A2485" s="29" t="s">
        <v>7289</v>
      </c>
      <c r="B2485" s="30" t="s">
        <v>7290</v>
      </c>
      <c r="C2485" s="37">
        <v>912</v>
      </c>
      <c r="D2485" s="29">
        <v>1</v>
      </c>
      <c r="E2485" s="42" t="s">
        <v>7291</v>
      </c>
      <c r="F2485" s="29" t="s">
        <v>16790</v>
      </c>
      <c r="G2485" s="29" t="s">
        <v>731</v>
      </c>
      <c r="H2485" s="29" t="s">
        <v>386</v>
      </c>
    </row>
    <row r="2486" spans="1:8" s="1" customFormat="1" ht="20.85" customHeight="1" x14ac:dyDescent="0.25">
      <c r="A2486" s="29" t="s">
        <v>7292</v>
      </c>
      <c r="B2486" s="30" t="s">
        <v>7293</v>
      </c>
      <c r="C2486" s="37">
        <v>912</v>
      </c>
      <c r="D2486" s="29">
        <v>10</v>
      </c>
      <c r="E2486" s="42" t="s">
        <v>7294</v>
      </c>
      <c r="F2486" s="29" t="s">
        <v>16790</v>
      </c>
      <c r="G2486" s="29" t="s">
        <v>731</v>
      </c>
      <c r="H2486" s="29" t="s">
        <v>386</v>
      </c>
    </row>
    <row r="2487" spans="1:8" s="1" customFormat="1" ht="20.85" customHeight="1" x14ac:dyDescent="0.25">
      <c r="A2487" s="29" t="s">
        <v>7295</v>
      </c>
      <c r="B2487" s="30" t="s">
        <v>7296</v>
      </c>
      <c r="C2487" s="37">
        <v>912</v>
      </c>
      <c r="D2487" s="29">
        <v>10</v>
      </c>
      <c r="E2487" s="42" t="s">
        <v>7297</v>
      </c>
      <c r="F2487" s="29" t="s">
        <v>16790</v>
      </c>
      <c r="G2487" s="29" t="s">
        <v>731</v>
      </c>
      <c r="H2487" s="29" t="s">
        <v>386</v>
      </c>
    </row>
    <row r="2488" spans="1:8" s="1" customFormat="1" ht="20.85" customHeight="1" x14ac:dyDescent="0.25">
      <c r="A2488" s="29" t="s">
        <v>7298</v>
      </c>
      <c r="B2488" s="30" t="s">
        <v>7299</v>
      </c>
      <c r="C2488" s="37">
        <v>912</v>
      </c>
      <c r="D2488" s="29">
        <v>10</v>
      </c>
      <c r="E2488" s="42" t="s">
        <v>7300</v>
      </c>
      <c r="F2488" s="29" t="s">
        <v>16790</v>
      </c>
      <c r="G2488" s="29" t="s">
        <v>731</v>
      </c>
      <c r="H2488" s="29" t="s">
        <v>386</v>
      </c>
    </row>
    <row r="2489" spans="1:8" s="1" customFormat="1" ht="20.85" customHeight="1" x14ac:dyDescent="0.25">
      <c r="A2489" s="29" t="s">
        <v>7301</v>
      </c>
      <c r="B2489" s="30" t="s">
        <v>7302</v>
      </c>
      <c r="C2489" s="37">
        <v>912</v>
      </c>
      <c r="D2489" s="29">
        <v>10</v>
      </c>
      <c r="E2489" s="42" t="s">
        <v>7303</v>
      </c>
      <c r="F2489" s="29" t="s">
        <v>16790</v>
      </c>
      <c r="G2489" s="29" t="s">
        <v>731</v>
      </c>
      <c r="H2489" s="29" t="s">
        <v>386</v>
      </c>
    </row>
    <row r="2490" spans="1:8" s="1" customFormat="1" ht="20.85" customHeight="1" x14ac:dyDescent="0.25">
      <c r="A2490" s="29" t="s">
        <v>7304</v>
      </c>
      <c r="B2490" s="30" t="s">
        <v>7305</v>
      </c>
      <c r="C2490" s="37">
        <v>1325</v>
      </c>
      <c r="D2490" s="29">
        <v>10</v>
      </c>
      <c r="E2490" s="42" t="s">
        <v>7306</v>
      </c>
      <c r="F2490" s="29"/>
      <c r="G2490" s="29" t="s">
        <v>731</v>
      </c>
      <c r="H2490" s="29" t="s">
        <v>386</v>
      </c>
    </row>
    <row r="2491" spans="1:8" s="1" customFormat="1" ht="20.85" customHeight="1" x14ac:dyDescent="0.25">
      <c r="A2491" s="29" t="s">
        <v>7307</v>
      </c>
      <c r="B2491" s="30" t="s">
        <v>7308</v>
      </c>
      <c r="C2491" s="37">
        <v>1325</v>
      </c>
      <c r="D2491" s="29">
        <v>1</v>
      </c>
      <c r="E2491" s="42" t="s">
        <v>7309</v>
      </c>
      <c r="F2491" s="29"/>
      <c r="G2491" s="29" t="s">
        <v>731</v>
      </c>
      <c r="H2491" s="29" t="s">
        <v>386</v>
      </c>
    </row>
    <row r="2492" spans="1:8" s="1" customFormat="1" ht="20.85" customHeight="1" x14ac:dyDescent="0.25">
      <c r="A2492" s="29" t="s">
        <v>7310</v>
      </c>
      <c r="B2492" s="30" t="s">
        <v>7311</v>
      </c>
      <c r="C2492" s="37">
        <v>2151</v>
      </c>
      <c r="D2492" s="29">
        <v>10</v>
      </c>
      <c r="E2492" s="42" t="s">
        <v>7312</v>
      </c>
      <c r="F2492" s="29"/>
      <c r="G2492" s="29" t="s">
        <v>731</v>
      </c>
      <c r="H2492" s="29" t="s">
        <v>386</v>
      </c>
    </row>
    <row r="2493" spans="1:8" s="1" customFormat="1" ht="20.85" customHeight="1" x14ac:dyDescent="0.25">
      <c r="A2493" s="29" t="s">
        <v>7313</v>
      </c>
      <c r="B2493" s="30" t="s">
        <v>7314</v>
      </c>
      <c r="C2493" s="37">
        <v>960</v>
      </c>
      <c r="D2493" s="29">
        <v>10</v>
      </c>
      <c r="E2493" s="42" t="s">
        <v>7315</v>
      </c>
      <c r="F2493" s="29"/>
      <c r="G2493" s="29" t="s">
        <v>731</v>
      </c>
      <c r="H2493" s="29" t="s">
        <v>386</v>
      </c>
    </row>
    <row r="2494" spans="1:8" s="1" customFormat="1" ht="20.85" customHeight="1" x14ac:dyDescent="0.25">
      <c r="A2494" s="29" t="s">
        <v>7316</v>
      </c>
      <c r="B2494" s="30" t="s">
        <v>7317</v>
      </c>
      <c r="C2494" s="37">
        <v>1083</v>
      </c>
      <c r="D2494" s="29">
        <v>1</v>
      </c>
      <c r="E2494" s="42" t="s">
        <v>7318</v>
      </c>
      <c r="F2494" s="29"/>
      <c r="G2494" s="29" t="s">
        <v>731</v>
      </c>
      <c r="H2494" s="29" t="s">
        <v>386</v>
      </c>
    </row>
    <row r="2495" spans="1:8" s="1" customFormat="1" ht="20.85" customHeight="1" x14ac:dyDescent="0.25">
      <c r="A2495" s="29" t="s">
        <v>7319</v>
      </c>
      <c r="B2495" s="30" t="s">
        <v>7320</v>
      </c>
      <c r="C2495" s="37">
        <v>1083</v>
      </c>
      <c r="D2495" s="29">
        <v>10</v>
      </c>
      <c r="E2495" s="42" t="s">
        <v>7321</v>
      </c>
      <c r="F2495" s="29" t="s">
        <v>16790</v>
      </c>
      <c r="G2495" s="29" t="s">
        <v>731</v>
      </c>
      <c r="H2495" s="29" t="s">
        <v>386</v>
      </c>
    </row>
    <row r="2496" spans="1:8" s="1" customFormat="1" ht="20.85" customHeight="1" x14ac:dyDescent="0.25">
      <c r="A2496" s="29" t="s">
        <v>7322</v>
      </c>
      <c r="B2496" s="30" t="s">
        <v>7323</v>
      </c>
      <c r="C2496" s="37">
        <v>1083</v>
      </c>
      <c r="D2496" s="29">
        <v>10</v>
      </c>
      <c r="E2496" s="42" t="s">
        <v>7324</v>
      </c>
      <c r="F2496" s="29" t="s">
        <v>16790</v>
      </c>
      <c r="G2496" s="29" t="s">
        <v>731</v>
      </c>
      <c r="H2496" s="29" t="s">
        <v>386</v>
      </c>
    </row>
    <row r="2497" spans="1:8" s="1" customFormat="1" ht="20.85" customHeight="1" x14ac:dyDescent="0.25">
      <c r="A2497" s="29" t="s">
        <v>7325</v>
      </c>
      <c r="B2497" s="30" t="s">
        <v>7326</v>
      </c>
      <c r="C2497" s="37">
        <v>1083</v>
      </c>
      <c r="D2497" s="29">
        <v>10</v>
      </c>
      <c r="E2497" s="42" t="s">
        <v>7327</v>
      </c>
      <c r="F2497" s="29" t="s">
        <v>16790</v>
      </c>
      <c r="G2497" s="29" t="s">
        <v>731</v>
      </c>
      <c r="H2497" s="29" t="s">
        <v>386</v>
      </c>
    </row>
    <row r="2498" spans="1:8" s="1" customFormat="1" ht="20.85" customHeight="1" x14ac:dyDescent="0.25">
      <c r="A2498" s="29" t="s">
        <v>7328</v>
      </c>
      <c r="B2498" s="30" t="s">
        <v>7329</v>
      </c>
      <c r="C2498" s="37">
        <v>1652</v>
      </c>
      <c r="D2498" s="29">
        <v>10</v>
      </c>
      <c r="E2498" s="42" t="s">
        <v>7330</v>
      </c>
      <c r="F2498" s="29"/>
      <c r="G2498" s="29" t="s">
        <v>731</v>
      </c>
      <c r="H2498" s="29" t="s">
        <v>386</v>
      </c>
    </row>
    <row r="2499" spans="1:8" s="1" customFormat="1" ht="20.85" customHeight="1" x14ac:dyDescent="0.25">
      <c r="A2499" s="29" t="s">
        <v>7331</v>
      </c>
      <c r="B2499" s="30" t="s">
        <v>7332</v>
      </c>
      <c r="C2499" s="37">
        <v>1652</v>
      </c>
      <c r="D2499" s="29">
        <v>10</v>
      </c>
      <c r="E2499" s="42" t="s">
        <v>7333</v>
      </c>
      <c r="F2499" s="29" t="s">
        <v>16790</v>
      </c>
      <c r="G2499" s="29" t="s">
        <v>731</v>
      </c>
      <c r="H2499" s="29" t="s">
        <v>386</v>
      </c>
    </row>
    <row r="2500" spans="1:8" s="1" customFormat="1" ht="20.85" customHeight="1" x14ac:dyDescent="0.25">
      <c r="A2500" s="29" t="s">
        <v>7334</v>
      </c>
      <c r="B2500" s="30" t="s">
        <v>7335</v>
      </c>
      <c r="C2500" s="37">
        <v>1652</v>
      </c>
      <c r="D2500" s="29">
        <v>10</v>
      </c>
      <c r="E2500" s="42" t="s">
        <v>7336</v>
      </c>
      <c r="F2500" s="29"/>
      <c r="G2500" s="29" t="s">
        <v>731</v>
      </c>
      <c r="H2500" s="29" t="s">
        <v>386</v>
      </c>
    </row>
    <row r="2501" spans="1:8" s="1" customFormat="1" ht="20.85" customHeight="1" x14ac:dyDescent="0.25">
      <c r="A2501" s="29" t="s">
        <v>7337</v>
      </c>
      <c r="B2501" s="30" t="s">
        <v>7338</v>
      </c>
      <c r="C2501" s="37">
        <v>1652</v>
      </c>
      <c r="D2501" s="29">
        <v>10</v>
      </c>
      <c r="E2501" s="42" t="s">
        <v>7339</v>
      </c>
      <c r="F2501" s="29" t="s">
        <v>16790</v>
      </c>
      <c r="G2501" s="29" t="s">
        <v>731</v>
      </c>
      <c r="H2501" s="29" t="s">
        <v>386</v>
      </c>
    </row>
    <row r="2502" spans="1:8" s="1" customFormat="1" ht="20.85" customHeight="1" x14ac:dyDescent="0.25">
      <c r="A2502" s="29" t="s">
        <v>7340</v>
      </c>
      <c r="B2502" s="30" t="s">
        <v>7341</v>
      </c>
      <c r="C2502" s="37">
        <v>2151</v>
      </c>
      <c r="D2502" s="29">
        <v>10</v>
      </c>
      <c r="E2502" s="42" t="s">
        <v>7342</v>
      </c>
      <c r="F2502" s="29" t="s">
        <v>16790</v>
      </c>
      <c r="G2502" s="29" t="s">
        <v>731</v>
      </c>
      <c r="H2502" s="29" t="s">
        <v>386</v>
      </c>
    </row>
    <row r="2503" spans="1:8" s="1" customFormat="1" ht="20.85" customHeight="1" x14ac:dyDescent="0.25">
      <c r="A2503" s="29" t="s">
        <v>7343</v>
      </c>
      <c r="B2503" s="30" t="s">
        <v>7344</v>
      </c>
      <c r="C2503" s="37">
        <v>2151</v>
      </c>
      <c r="D2503" s="29">
        <v>10</v>
      </c>
      <c r="E2503" s="42" t="s">
        <v>7345</v>
      </c>
      <c r="F2503" s="29"/>
      <c r="G2503" s="29" t="s">
        <v>731</v>
      </c>
      <c r="H2503" s="29" t="s">
        <v>386</v>
      </c>
    </row>
    <row r="2504" spans="1:8" s="1" customFormat="1" ht="20.85" customHeight="1" x14ac:dyDescent="0.25">
      <c r="A2504" s="29" t="s">
        <v>7346</v>
      </c>
      <c r="B2504" s="30" t="s">
        <v>7347</v>
      </c>
      <c r="C2504" s="37">
        <v>2151</v>
      </c>
      <c r="D2504" s="29">
        <v>10</v>
      </c>
      <c r="E2504" s="42" t="s">
        <v>7348</v>
      </c>
      <c r="F2504" s="29" t="s">
        <v>16790</v>
      </c>
      <c r="G2504" s="29" t="s">
        <v>731</v>
      </c>
      <c r="H2504" s="29" t="s">
        <v>386</v>
      </c>
    </row>
    <row r="2505" spans="1:8" s="1" customFormat="1" ht="20.85" customHeight="1" x14ac:dyDescent="0.25">
      <c r="A2505" s="29" t="s">
        <v>7349</v>
      </c>
      <c r="B2505" s="30" t="s">
        <v>7350</v>
      </c>
      <c r="C2505" s="37">
        <v>1083</v>
      </c>
      <c r="D2505" s="29">
        <v>10</v>
      </c>
      <c r="E2505" s="42" t="s">
        <v>7351</v>
      </c>
      <c r="F2505" s="29"/>
      <c r="G2505" s="29" t="s">
        <v>731</v>
      </c>
      <c r="H2505" s="29" t="s">
        <v>386</v>
      </c>
    </row>
    <row r="2506" spans="1:8" s="1" customFormat="1" ht="20.85" customHeight="1" x14ac:dyDescent="0.25">
      <c r="A2506" s="29" t="s">
        <v>7352</v>
      </c>
      <c r="B2506" s="30" t="s">
        <v>7353</v>
      </c>
      <c r="C2506" s="37">
        <v>1083</v>
      </c>
      <c r="D2506" s="29">
        <v>10</v>
      </c>
      <c r="E2506" s="42" t="s">
        <v>7354</v>
      </c>
      <c r="F2506" s="29"/>
      <c r="G2506" s="29" t="s">
        <v>731</v>
      </c>
      <c r="H2506" s="29" t="s">
        <v>386</v>
      </c>
    </row>
    <row r="2507" spans="1:8" s="1" customFormat="1" ht="20.85" customHeight="1" x14ac:dyDescent="0.25">
      <c r="A2507" s="29" t="s">
        <v>7355</v>
      </c>
      <c r="B2507" s="30" t="s">
        <v>7356</v>
      </c>
      <c r="C2507" s="37">
        <v>1083</v>
      </c>
      <c r="D2507" s="29">
        <v>1</v>
      </c>
      <c r="E2507" s="42" t="s">
        <v>7357</v>
      </c>
      <c r="F2507" s="29"/>
      <c r="G2507" s="29" t="s">
        <v>731</v>
      </c>
      <c r="H2507" s="29" t="s">
        <v>386</v>
      </c>
    </row>
    <row r="2508" spans="1:8" s="1" customFormat="1" ht="20.85" customHeight="1" x14ac:dyDescent="0.25">
      <c r="A2508" s="29" t="s">
        <v>7358</v>
      </c>
      <c r="B2508" s="30" t="s">
        <v>7359</v>
      </c>
      <c r="C2508" s="37">
        <v>1083</v>
      </c>
      <c r="D2508" s="29">
        <v>10</v>
      </c>
      <c r="E2508" s="42" t="s">
        <v>7360</v>
      </c>
      <c r="F2508" s="29"/>
      <c r="G2508" s="29" t="s">
        <v>731</v>
      </c>
      <c r="H2508" s="29" t="s">
        <v>386</v>
      </c>
    </row>
    <row r="2509" spans="1:8" s="1" customFormat="1" ht="20.85" customHeight="1" x14ac:dyDescent="0.25">
      <c r="A2509" s="29" t="s">
        <v>7361</v>
      </c>
      <c r="B2509" s="30" t="s">
        <v>7362</v>
      </c>
      <c r="C2509" s="37">
        <v>1083</v>
      </c>
      <c r="D2509" s="29">
        <v>10</v>
      </c>
      <c r="E2509" s="42" t="s">
        <v>7363</v>
      </c>
      <c r="F2509" s="29"/>
      <c r="G2509" s="29" t="s">
        <v>731</v>
      </c>
      <c r="H2509" s="29" t="s">
        <v>386</v>
      </c>
    </row>
    <row r="2510" spans="1:8" s="1" customFormat="1" ht="20.85" customHeight="1" x14ac:dyDescent="0.25">
      <c r="A2510" s="29" t="s">
        <v>7364</v>
      </c>
      <c r="B2510" s="30" t="s">
        <v>7365</v>
      </c>
      <c r="C2510" s="37">
        <v>2151</v>
      </c>
      <c r="D2510" s="29">
        <v>1</v>
      </c>
      <c r="E2510" s="42" t="s">
        <v>7366</v>
      </c>
      <c r="F2510" s="29"/>
      <c r="G2510" s="29" t="s">
        <v>731</v>
      </c>
      <c r="H2510" s="29" t="s">
        <v>386</v>
      </c>
    </row>
    <row r="2511" spans="1:8" s="1" customFormat="1" ht="20.85" customHeight="1" x14ac:dyDescent="0.25">
      <c r="A2511" s="29" t="s">
        <v>7367</v>
      </c>
      <c r="B2511" s="30" t="s">
        <v>7368</v>
      </c>
      <c r="C2511" s="37">
        <v>1450</v>
      </c>
      <c r="D2511" s="29">
        <v>10</v>
      </c>
      <c r="E2511" s="42" t="s">
        <v>7369</v>
      </c>
      <c r="F2511" s="29"/>
      <c r="G2511" s="29" t="s">
        <v>731</v>
      </c>
      <c r="H2511" s="29" t="s">
        <v>386</v>
      </c>
    </row>
    <row r="2512" spans="1:8" s="1" customFormat="1" ht="20.85" customHeight="1" x14ac:dyDescent="0.25">
      <c r="A2512" s="29" t="s">
        <v>7370</v>
      </c>
      <c r="B2512" s="30" t="s">
        <v>7371</v>
      </c>
      <c r="C2512" s="37">
        <v>1450</v>
      </c>
      <c r="D2512" s="29">
        <v>10</v>
      </c>
      <c r="E2512" s="42" t="s">
        <v>7372</v>
      </c>
      <c r="F2512" s="29"/>
      <c r="G2512" s="29" t="s">
        <v>731</v>
      </c>
      <c r="H2512" s="29" t="s">
        <v>386</v>
      </c>
    </row>
    <row r="2513" spans="1:8" s="1" customFormat="1" ht="20.85" customHeight="1" x14ac:dyDescent="0.25">
      <c r="A2513" s="29" t="s">
        <v>7373</v>
      </c>
      <c r="B2513" s="30" t="s">
        <v>7374</v>
      </c>
      <c r="C2513" s="37">
        <v>1450</v>
      </c>
      <c r="D2513" s="29">
        <v>10</v>
      </c>
      <c r="E2513" s="42" t="s">
        <v>7375</v>
      </c>
      <c r="F2513" s="29"/>
      <c r="G2513" s="29" t="s">
        <v>731</v>
      </c>
      <c r="H2513" s="29" t="s">
        <v>386</v>
      </c>
    </row>
    <row r="2514" spans="1:8" s="1" customFormat="1" ht="20.85" customHeight="1" x14ac:dyDescent="0.25">
      <c r="A2514" s="29" t="s">
        <v>7376</v>
      </c>
      <c r="B2514" s="30" t="s">
        <v>7377</v>
      </c>
      <c r="C2514" s="37">
        <v>1450</v>
      </c>
      <c r="D2514" s="29">
        <v>10</v>
      </c>
      <c r="E2514" s="42" t="s">
        <v>7378</v>
      </c>
      <c r="F2514" s="29"/>
      <c r="G2514" s="29" t="s">
        <v>731</v>
      </c>
      <c r="H2514" s="29" t="s">
        <v>386</v>
      </c>
    </row>
    <row r="2515" spans="1:8" s="1" customFormat="1" ht="20.85" customHeight="1" x14ac:dyDescent="0.25">
      <c r="A2515" s="29" t="s">
        <v>7379</v>
      </c>
      <c r="B2515" s="30" t="s">
        <v>7380</v>
      </c>
      <c r="C2515" s="37">
        <v>1450</v>
      </c>
      <c r="D2515" s="29">
        <v>10</v>
      </c>
      <c r="E2515" s="42" t="s">
        <v>7381</v>
      </c>
      <c r="F2515" s="29"/>
      <c r="G2515" s="29" t="s">
        <v>731</v>
      </c>
      <c r="H2515" s="29" t="s">
        <v>386</v>
      </c>
    </row>
    <row r="2516" spans="1:8" s="1" customFormat="1" ht="20.85" customHeight="1" x14ac:dyDescent="0.25">
      <c r="A2516" s="29" t="s">
        <v>7382</v>
      </c>
      <c r="B2516" s="30" t="s">
        <v>7383</v>
      </c>
      <c r="C2516" s="37">
        <v>2151</v>
      </c>
      <c r="D2516" s="29">
        <v>10</v>
      </c>
      <c r="E2516" s="42" t="s">
        <v>7384</v>
      </c>
      <c r="F2516" s="29" t="s">
        <v>16790</v>
      </c>
      <c r="G2516" s="29" t="s">
        <v>731</v>
      </c>
      <c r="H2516" s="29" t="s">
        <v>386</v>
      </c>
    </row>
    <row r="2517" spans="1:8" s="1" customFormat="1" ht="20.85" customHeight="1" x14ac:dyDescent="0.25">
      <c r="A2517" s="29" t="s">
        <v>7385</v>
      </c>
      <c r="B2517" s="30" t="s">
        <v>7386</v>
      </c>
      <c r="C2517" s="37">
        <v>1450</v>
      </c>
      <c r="D2517" s="29">
        <v>1</v>
      </c>
      <c r="E2517" s="42" t="s">
        <v>7387</v>
      </c>
      <c r="F2517" s="29"/>
      <c r="G2517" s="29" t="s">
        <v>731</v>
      </c>
      <c r="H2517" s="29" t="s">
        <v>386</v>
      </c>
    </row>
    <row r="2518" spans="1:8" s="1" customFormat="1" ht="20.85" customHeight="1" x14ac:dyDescent="0.25">
      <c r="A2518" s="29" t="s">
        <v>7388</v>
      </c>
      <c r="B2518" s="30" t="s">
        <v>7389</v>
      </c>
      <c r="C2518" s="37">
        <v>1450</v>
      </c>
      <c r="D2518" s="29">
        <v>10</v>
      </c>
      <c r="E2518" s="42" t="s">
        <v>7390</v>
      </c>
      <c r="F2518" s="29"/>
      <c r="G2518" s="29" t="s">
        <v>731</v>
      </c>
      <c r="H2518" s="29" t="s">
        <v>386</v>
      </c>
    </row>
    <row r="2519" spans="1:8" s="1" customFormat="1" ht="20.85" customHeight="1" x14ac:dyDescent="0.25">
      <c r="A2519" s="29" t="s">
        <v>7391</v>
      </c>
      <c r="B2519" s="30" t="s">
        <v>7392</v>
      </c>
      <c r="C2519" s="37">
        <v>1450</v>
      </c>
      <c r="D2519" s="29">
        <v>10</v>
      </c>
      <c r="E2519" s="42" t="s">
        <v>7393</v>
      </c>
      <c r="F2519" s="29"/>
      <c r="G2519" s="29" t="s">
        <v>731</v>
      </c>
      <c r="H2519" s="29" t="s">
        <v>386</v>
      </c>
    </row>
    <row r="2520" spans="1:8" s="1" customFormat="1" ht="20.85" customHeight="1" x14ac:dyDescent="0.25">
      <c r="A2520" s="29" t="s">
        <v>7394</v>
      </c>
      <c r="B2520" s="30" t="s">
        <v>7395</v>
      </c>
      <c r="C2520" s="37">
        <v>1450</v>
      </c>
      <c r="D2520" s="29">
        <v>10</v>
      </c>
      <c r="E2520" s="42" t="s">
        <v>7396</v>
      </c>
      <c r="F2520" s="29"/>
      <c r="G2520" s="29" t="s">
        <v>731</v>
      </c>
      <c r="H2520" s="29" t="s">
        <v>386</v>
      </c>
    </row>
    <row r="2521" spans="1:8" s="1" customFormat="1" ht="20.85" customHeight="1" x14ac:dyDescent="0.25">
      <c r="A2521" s="29" t="s">
        <v>7397</v>
      </c>
      <c r="B2521" s="30" t="s">
        <v>7398</v>
      </c>
      <c r="C2521" s="37">
        <v>1450</v>
      </c>
      <c r="D2521" s="29">
        <v>10</v>
      </c>
      <c r="E2521" s="42" t="s">
        <v>7399</v>
      </c>
      <c r="F2521" s="29"/>
      <c r="G2521" s="29" t="s">
        <v>731</v>
      </c>
      <c r="H2521" s="29" t="s">
        <v>386</v>
      </c>
    </row>
    <row r="2522" spans="1:8" s="1" customFormat="1" ht="20.85" customHeight="1" x14ac:dyDescent="0.25">
      <c r="A2522" s="29" t="s">
        <v>7400</v>
      </c>
      <c r="B2522" s="30" t="s">
        <v>7401</v>
      </c>
      <c r="C2522" s="37">
        <v>2151</v>
      </c>
      <c r="D2522" s="29">
        <v>10</v>
      </c>
      <c r="E2522" s="42" t="s">
        <v>7402</v>
      </c>
      <c r="F2522" s="29" t="s">
        <v>16790</v>
      </c>
      <c r="G2522" s="29" t="s">
        <v>731</v>
      </c>
      <c r="H2522" s="29" t="s">
        <v>386</v>
      </c>
    </row>
    <row r="2523" spans="1:8" s="1" customFormat="1" ht="20.85" customHeight="1" x14ac:dyDescent="0.25">
      <c r="A2523" s="29" t="s">
        <v>7403</v>
      </c>
      <c r="B2523" s="30" t="s">
        <v>7404</v>
      </c>
      <c r="C2523" s="37">
        <v>461</v>
      </c>
      <c r="D2523" s="29">
        <v>10</v>
      </c>
      <c r="E2523" s="42" t="s">
        <v>7405</v>
      </c>
      <c r="F2523" s="29"/>
      <c r="G2523" s="29" t="s">
        <v>731</v>
      </c>
      <c r="H2523" s="29" t="s">
        <v>386</v>
      </c>
    </row>
    <row r="2524" spans="1:8" s="1" customFormat="1" ht="20.85" customHeight="1" x14ac:dyDescent="0.25">
      <c r="A2524" s="29" t="s">
        <v>7406</v>
      </c>
      <c r="B2524" s="30" t="s">
        <v>7407</v>
      </c>
      <c r="C2524" s="37">
        <v>461</v>
      </c>
      <c r="D2524" s="29">
        <v>10</v>
      </c>
      <c r="E2524" s="42" t="s">
        <v>7408</v>
      </c>
      <c r="F2524" s="29"/>
      <c r="G2524" s="29" t="s">
        <v>731</v>
      </c>
      <c r="H2524" s="29" t="s">
        <v>386</v>
      </c>
    </row>
    <row r="2525" spans="1:8" s="1" customFormat="1" ht="20.85" customHeight="1" x14ac:dyDescent="0.25">
      <c r="A2525" s="29" t="s">
        <v>7409</v>
      </c>
      <c r="B2525" s="30" t="s">
        <v>7410</v>
      </c>
      <c r="C2525" s="37">
        <v>526</v>
      </c>
      <c r="D2525" s="29">
        <v>1</v>
      </c>
      <c r="E2525" s="42" t="s">
        <v>7411</v>
      </c>
      <c r="F2525" s="29" t="s">
        <v>16790</v>
      </c>
      <c r="G2525" s="29" t="s">
        <v>731</v>
      </c>
      <c r="H2525" s="29" t="s">
        <v>386</v>
      </c>
    </row>
    <row r="2526" spans="1:8" s="1" customFormat="1" ht="20.85" customHeight="1" x14ac:dyDescent="0.25">
      <c r="A2526" s="29" t="s">
        <v>7412</v>
      </c>
      <c r="B2526" s="30" t="s">
        <v>7413</v>
      </c>
      <c r="C2526" s="37">
        <v>461</v>
      </c>
      <c r="D2526" s="29">
        <v>10</v>
      </c>
      <c r="E2526" s="42" t="s">
        <v>7414</v>
      </c>
      <c r="F2526" s="29"/>
      <c r="G2526" s="29" t="s">
        <v>731</v>
      </c>
      <c r="H2526" s="29" t="s">
        <v>386</v>
      </c>
    </row>
    <row r="2527" spans="1:8" s="1" customFormat="1" ht="20.85" customHeight="1" x14ac:dyDescent="0.25">
      <c r="A2527" s="29" t="s">
        <v>7415</v>
      </c>
      <c r="B2527" s="30" t="s">
        <v>7416</v>
      </c>
      <c r="C2527" s="37">
        <v>526</v>
      </c>
      <c r="D2527" s="29">
        <v>1</v>
      </c>
      <c r="E2527" s="42" t="s">
        <v>7417</v>
      </c>
      <c r="F2527" s="29" t="s">
        <v>16790</v>
      </c>
      <c r="G2527" s="29" t="s">
        <v>731</v>
      </c>
      <c r="H2527" s="29" t="s">
        <v>386</v>
      </c>
    </row>
    <row r="2528" spans="1:8" s="1" customFormat="1" ht="20.85" customHeight="1" x14ac:dyDescent="0.25">
      <c r="A2528" s="29" t="s">
        <v>7418</v>
      </c>
      <c r="B2528" s="30" t="s">
        <v>7419</v>
      </c>
      <c r="C2528" s="37">
        <v>461</v>
      </c>
      <c r="D2528" s="29">
        <v>10</v>
      </c>
      <c r="E2528" s="42" t="s">
        <v>7420</v>
      </c>
      <c r="F2528" s="29"/>
      <c r="G2528" s="29" t="s">
        <v>731</v>
      </c>
      <c r="H2528" s="29" t="s">
        <v>386</v>
      </c>
    </row>
    <row r="2529" spans="1:8" s="1" customFormat="1" ht="20.85" customHeight="1" x14ac:dyDescent="0.25">
      <c r="A2529" s="29" t="s">
        <v>7421</v>
      </c>
      <c r="B2529" s="30" t="s">
        <v>7422</v>
      </c>
      <c r="C2529" s="37">
        <v>526</v>
      </c>
      <c r="D2529" s="29">
        <v>1</v>
      </c>
      <c r="E2529" s="42" t="s">
        <v>7423</v>
      </c>
      <c r="F2529" s="29" t="s">
        <v>16790</v>
      </c>
      <c r="G2529" s="29" t="s">
        <v>731</v>
      </c>
      <c r="H2529" s="29" t="s">
        <v>386</v>
      </c>
    </row>
    <row r="2530" spans="1:8" s="1" customFormat="1" ht="20.85" customHeight="1" x14ac:dyDescent="0.25">
      <c r="A2530" s="29" t="s">
        <v>7424</v>
      </c>
      <c r="B2530" s="30" t="s">
        <v>7425</v>
      </c>
      <c r="C2530" s="37">
        <v>461</v>
      </c>
      <c r="D2530" s="29">
        <v>10</v>
      </c>
      <c r="E2530" s="42" t="s">
        <v>7426</v>
      </c>
      <c r="F2530" s="29"/>
      <c r="G2530" s="29" t="s">
        <v>731</v>
      </c>
      <c r="H2530" s="29" t="s">
        <v>386</v>
      </c>
    </row>
    <row r="2531" spans="1:8" s="1" customFormat="1" ht="20.85" customHeight="1" x14ac:dyDescent="0.25">
      <c r="A2531" s="29" t="s">
        <v>7427</v>
      </c>
      <c r="B2531" s="30" t="s">
        <v>7428</v>
      </c>
      <c r="C2531" s="37">
        <v>526</v>
      </c>
      <c r="D2531" s="29">
        <v>1</v>
      </c>
      <c r="E2531" s="42" t="s">
        <v>7429</v>
      </c>
      <c r="F2531" s="29" t="s">
        <v>16790</v>
      </c>
      <c r="G2531" s="29" t="s">
        <v>731</v>
      </c>
      <c r="H2531" s="29" t="s">
        <v>386</v>
      </c>
    </row>
    <row r="2532" spans="1:8" s="1" customFormat="1" ht="20.85" customHeight="1" x14ac:dyDescent="0.25">
      <c r="A2532" s="29" t="s">
        <v>7430</v>
      </c>
      <c r="B2532" s="30" t="s">
        <v>7431</v>
      </c>
      <c r="C2532" s="37">
        <v>461</v>
      </c>
      <c r="D2532" s="29">
        <v>10</v>
      </c>
      <c r="E2532" s="42" t="s">
        <v>7432</v>
      </c>
      <c r="F2532" s="29"/>
      <c r="G2532" s="29" t="s">
        <v>731</v>
      </c>
      <c r="H2532" s="29" t="s">
        <v>386</v>
      </c>
    </row>
    <row r="2533" spans="1:8" s="1" customFormat="1" ht="20.85" customHeight="1" x14ac:dyDescent="0.25">
      <c r="A2533" s="29" t="s">
        <v>7433</v>
      </c>
      <c r="B2533" s="30" t="s">
        <v>7434</v>
      </c>
      <c r="C2533" s="37">
        <v>526</v>
      </c>
      <c r="D2533" s="29">
        <v>1</v>
      </c>
      <c r="E2533" s="42" t="s">
        <v>7435</v>
      </c>
      <c r="F2533" s="29" t="s">
        <v>16790</v>
      </c>
      <c r="G2533" s="29" t="s">
        <v>731</v>
      </c>
      <c r="H2533" s="29" t="s">
        <v>386</v>
      </c>
    </row>
    <row r="2534" spans="1:8" s="1" customFormat="1" ht="20.85" customHeight="1" x14ac:dyDescent="0.25">
      <c r="A2534" s="29" t="s">
        <v>7436</v>
      </c>
      <c r="B2534" s="30" t="s">
        <v>7437</v>
      </c>
      <c r="C2534" s="37">
        <v>461</v>
      </c>
      <c r="D2534" s="29">
        <v>10</v>
      </c>
      <c r="E2534" s="42" t="s">
        <v>7438</v>
      </c>
      <c r="F2534" s="29"/>
      <c r="G2534" s="29" t="s">
        <v>731</v>
      </c>
      <c r="H2534" s="29" t="s">
        <v>386</v>
      </c>
    </row>
    <row r="2535" spans="1:8" s="1" customFormat="1" ht="20.85" customHeight="1" x14ac:dyDescent="0.25">
      <c r="A2535" s="29" t="s">
        <v>7439</v>
      </c>
      <c r="B2535" s="30" t="s">
        <v>7440</v>
      </c>
      <c r="C2535" s="37">
        <v>526</v>
      </c>
      <c r="D2535" s="29">
        <v>10</v>
      </c>
      <c r="E2535" s="42" t="s">
        <v>7441</v>
      </c>
      <c r="F2535" s="29" t="s">
        <v>16790</v>
      </c>
      <c r="G2535" s="29" t="s">
        <v>731</v>
      </c>
      <c r="H2535" s="29" t="s">
        <v>386</v>
      </c>
    </row>
    <row r="2536" spans="1:8" s="1" customFormat="1" ht="20.85" customHeight="1" x14ac:dyDescent="0.25">
      <c r="A2536" s="29" t="s">
        <v>7442</v>
      </c>
      <c r="B2536" s="30" t="s">
        <v>7443</v>
      </c>
      <c r="C2536" s="37">
        <v>712</v>
      </c>
      <c r="D2536" s="29">
        <v>1</v>
      </c>
      <c r="E2536" s="42" t="s">
        <v>7444</v>
      </c>
      <c r="F2536" s="29" t="s">
        <v>16790</v>
      </c>
      <c r="G2536" s="29" t="s">
        <v>731</v>
      </c>
      <c r="H2536" s="29" t="s">
        <v>386</v>
      </c>
    </row>
    <row r="2537" spans="1:8" s="1" customFormat="1" ht="20.85" customHeight="1" x14ac:dyDescent="0.25">
      <c r="A2537" s="29" t="s">
        <v>7445</v>
      </c>
      <c r="B2537" s="30" t="s">
        <v>7446</v>
      </c>
      <c r="C2537" s="37">
        <v>712</v>
      </c>
      <c r="D2537" s="29">
        <v>1</v>
      </c>
      <c r="E2537" s="42" t="s">
        <v>7447</v>
      </c>
      <c r="F2537" s="29" t="s">
        <v>16790</v>
      </c>
      <c r="G2537" s="29" t="s">
        <v>731</v>
      </c>
      <c r="H2537" s="29" t="s">
        <v>386</v>
      </c>
    </row>
    <row r="2538" spans="1:8" s="1" customFormat="1" ht="20.85" customHeight="1" x14ac:dyDescent="0.25">
      <c r="A2538" s="29" t="s">
        <v>7448</v>
      </c>
      <c r="B2538" s="30" t="s">
        <v>7449</v>
      </c>
      <c r="C2538" s="37">
        <v>712</v>
      </c>
      <c r="D2538" s="29">
        <v>1</v>
      </c>
      <c r="E2538" s="42" t="s">
        <v>7450</v>
      </c>
      <c r="F2538" s="29" t="s">
        <v>16790</v>
      </c>
      <c r="G2538" s="29" t="s">
        <v>731</v>
      </c>
      <c r="H2538" s="29" t="s">
        <v>386</v>
      </c>
    </row>
    <row r="2539" spans="1:8" s="1" customFormat="1" ht="20.85" customHeight="1" x14ac:dyDescent="0.25">
      <c r="A2539" s="29" t="s">
        <v>7451</v>
      </c>
      <c r="B2539" s="30" t="s">
        <v>7452</v>
      </c>
      <c r="C2539" s="37">
        <v>712</v>
      </c>
      <c r="D2539" s="29">
        <v>1</v>
      </c>
      <c r="E2539" s="42" t="s">
        <v>7453</v>
      </c>
      <c r="F2539" s="29" t="s">
        <v>16790</v>
      </c>
      <c r="G2539" s="29" t="s">
        <v>731</v>
      </c>
      <c r="H2539" s="29" t="s">
        <v>386</v>
      </c>
    </row>
    <row r="2540" spans="1:8" s="1" customFormat="1" ht="20.85" customHeight="1" x14ac:dyDescent="0.25">
      <c r="A2540" s="29" t="s">
        <v>7454</v>
      </c>
      <c r="B2540" s="30" t="s">
        <v>7455</v>
      </c>
      <c r="C2540" s="37">
        <v>712</v>
      </c>
      <c r="D2540" s="29">
        <v>1</v>
      </c>
      <c r="E2540" s="42" t="s">
        <v>7456</v>
      </c>
      <c r="F2540" s="29" t="s">
        <v>16790</v>
      </c>
      <c r="G2540" s="29" t="s">
        <v>731</v>
      </c>
      <c r="H2540" s="29" t="s">
        <v>386</v>
      </c>
    </row>
    <row r="2541" spans="1:8" s="1" customFormat="1" ht="20.85" customHeight="1" x14ac:dyDescent="0.25">
      <c r="A2541" s="29" t="s">
        <v>7457</v>
      </c>
      <c r="B2541" s="30" t="s">
        <v>7458</v>
      </c>
      <c r="C2541" s="37">
        <v>501</v>
      </c>
      <c r="D2541" s="29">
        <v>10</v>
      </c>
      <c r="E2541" s="42" t="s">
        <v>7459</v>
      </c>
      <c r="F2541" s="29" t="s">
        <v>16790</v>
      </c>
      <c r="G2541" s="29" t="s">
        <v>731</v>
      </c>
      <c r="H2541" s="29" t="s">
        <v>386</v>
      </c>
    </row>
    <row r="2542" spans="1:8" s="1" customFormat="1" ht="20.85" customHeight="1" x14ac:dyDescent="0.25">
      <c r="A2542" s="29" t="s">
        <v>7460</v>
      </c>
      <c r="B2542" s="30" t="s">
        <v>7461</v>
      </c>
      <c r="C2542" s="37">
        <v>501</v>
      </c>
      <c r="D2542" s="29">
        <v>1</v>
      </c>
      <c r="E2542" s="42" t="s">
        <v>7462</v>
      </c>
      <c r="F2542" s="29" t="s">
        <v>16790</v>
      </c>
      <c r="G2542" s="29" t="s">
        <v>731</v>
      </c>
      <c r="H2542" s="29" t="s">
        <v>386</v>
      </c>
    </row>
    <row r="2543" spans="1:8" s="1" customFormat="1" ht="20.85" customHeight="1" x14ac:dyDescent="0.25">
      <c r="A2543" s="29" t="s">
        <v>7463</v>
      </c>
      <c r="B2543" s="30" t="s">
        <v>7464</v>
      </c>
      <c r="C2543" s="37">
        <v>501</v>
      </c>
      <c r="D2543" s="29">
        <v>10</v>
      </c>
      <c r="E2543" s="42" t="s">
        <v>7465</v>
      </c>
      <c r="F2543" s="29" t="s">
        <v>16790</v>
      </c>
      <c r="G2543" s="29" t="s">
        <v>731</v>
      </c>
      <c r="H2543" s="29" t="s">
        <v>386</v>
      </c>
    </row>
    <row r="2544" spans="1:8" s="1" customFormat="1" ht="20.85" customHeight="1" x14ac:dyDescent="0.25">
      <c r="A2544" s="29" t="s">
        <v>7466</v>
      </c>
      <c r="B2544" s="30" t="s">
        <v>7467</v>
      </c>
      <c r="C2544" s="37">
        <v>501</v>
      </c>
      <c r="D2544" s="29">
        <v>10</v>
      </c>
      <c r="E2544" s="42" t="s">
        <v>7468</v>
      </c>
      <c r="F2544" s="29" t="s">
        <v>16790</v>
      </c>
      <c r="G2544" s="29" t="s">
        <v>731</v>
      </c>
      <c r="H2544" s="29" t="s">
        <v>386</v>
      </c>
    </row>
    <row r="2545" spans="1:8" s="1" customFormat="1" ht="20.85" customHeight="1" x14ac:dyDescent="0.25">
      <c r="A2545" s="29" t="s">
        <v>7469</v>
      </c>
      <c r="B2545" s="30" t="s">
        <v>7470</v>
      </c>
      <c r="C2545" s="37">
        <v>501</v>
      </c>
      <c r="D2545" s="29">
        <v>10</v>
      </c>
      <c r="E2545" s="42" t="s">
        <v>7471</v>
      </c>
      <c r="F2545" s="29" t="s">
        <v>16790</v>
      </c>
      <c r="G2545" s="29" t="s">
        <v>731</v>
      </c>
      <c r="H2545" s="29" t="s">
        <v>386</v>
      </c>
    </row>
    <row r="2546" spans="1:8" s="1" customFormat="1" ht="20.85" customHeight="1" x14ac:dyDescent="0.25">
      <c r="A2546" s="29" t="s">
        <v>7472</v>
      </c>
      <c r="B2546" s="30" t="s">
        <v>7473</v>
      </c>
      <c r="C2546" s="37">
        <v>501</v>
      </c>
      <c r="D2546" s="29">
        <v>1</v>
      </c>
      <c r="E2546" s="42" t="s">
        <v>7474</v>
      </c>
      <c r="F2546" s="29" t="s">
        <v>16790</v>
      </c>
      <c r="G2546" s="29" t="s">
        <v>731</v>
      </c>
      <c r="H2546" s="29" t="s">
        <v>386</v>
      </c>
    </row>
    <row r="2547" spans="1:8" s="1" customFormat="1" ht="20.85" customHeight="1" x14ac:dyDescent="0.25">
      <c r="A2547" s="29" t="s">
        <v>7475</v>
      </c>
      <c r="B2547" s="30" t="s">
        <v>7476</v>
      </c>
      <c r="C2547" s="37">
        <v>501</v>
      </c>
      <c r="D2547" s="29">
        <v>10</v>
      </c>
      <c r="E2547" s="42" t="s">
        <v>7477</v>
      </c>
      <c r="F2547" s="29" t="s">
        <v>16790</v>
      </c>
      <c r="G2547" s="29" t="s">
        <v>731</v>
      </c>
      <c r="H2547" s="29" t="s">
        <v>386</v>
      </c>
    </row>
    <row r="2548" spans="1:8" s="1" customFormat="1" ht="20.85" customHeight="1" x14ac:dyDescent="0.25">
      <c r="A2548" s="29" t="s">
        <v>7478</v>
      </c>
      <c r="B2548" s="30" t="s">
        <v>7479</v>
      </c>
      <c r="C2548" s="37">
        <v>501</v>
      </c>
      <c r="D2548" s="29">
        <v>10</v>
      </c>
      <c r="E2548" s="42" t="s">
        <v>7480</v>
      </c>
      <c r="F2548" s="29" t="s">
        <v>16790</v>
      </c>
      <c r="G2548" s="29" t="s">
        <v>731</v>
      </c>
      <c r="H2548" s="29" t="s">
        <v>386</v>
      </c>
    </row>
    <row r="2549" spans="1:8" s="1" customFormat="1" ht="20.85" customHeight="1" x14ac:dyDescent="0.25">
      <c r="A2549" s="29" t="s">
        <v>7481</v>
      </c>
      <c r="B2549" s="30" t="s">
        <v>7482</v>
      </c>
      <c r="C2549" s="37">
        <v>501</v>
      </c>
      <c r="D2549" s="29">
        <v>10</v>
      </c>
      <c r="E2549" s="42" t="s">
        <v>7483</v>
      </c>
      <c r="F2549" s="29" t="s">
        <v>16790</v>
      </c>
      <c r="G2549" s="29" t="s">
        <v>731</v>
      </c>
      <c r="H2549" s="29" t="s">
        <v>386</v>
      </c>
    </row>
    <row r="2550" spans="1:8" s="1" customFormat="1" ht="20.85" customHeight="1" x14ac:dyDescent="0.25">
      <c r="A2550" s="29" t="s">
        <v>7484</v>
      </c>
      <c r="B2550" s="30" t="s">
        <v>7485</v>
      </c>
      <c r="C2550" s="37">
        <v>501</v>
      </c>
      <c r="D2550" s="29">
        <v>10</v>
      </c>
      <c r="E2550" s="42" t="s">
        <v>7486</v>
      </c>
      <c r="F2550" s="29" t="s">
        <v>16790</v>
      </c>
      <c r="G2550" s="29" t="s">
        <v>731</v>
      </c>
      <c r="H2550" s="29" t="s">
        <v>386</v>
      </c>
    </row>
    <row r="2551" spans="1:8" s="1" customFormat="1" ht="20.85" customHeight="1" x14ac:dyDescent="0.25">
      <c r="A2551" s="29" t="s">
        <v>7487</v>
      </c>
      <c r="B2551" s="30" t="s">
        <v>7488</v>
      </c>
      <c r="C2551" s="37">
        <v>501</v>
      </c>
      <c r="D2551" s="29">
        <v>1</v>
      </c>
      <c r="E2551" s="42" t="s">
        <v>7489</v>
      </c>
      <c r="F2551" s="29"/>
      <c r="G2551" s="29" t="s">
        <v>731</v>
      </c>
      <c r="H2551" s="29" t="s">
        <v>386</v>
      </c>
    </row>
    <row r="2552" spans="1:8" s="1" customFormat="1" ht="20.85" customHeight="1" x14ac:dyDescent="0.25">
      <c r="A2552" s="29" t="s">
        <v>7490</v>
      </c>
      <c r="B2552" s="30" t="s">
        <v>7491</v>
      </c>
      <c r="C2552" s="37">
        <v>501</v>
      </c>
      <c r="D2552" s="29">
        <v>1</v>
      </c>
      <c r="E2552" s="42" t="s">
        <v>7492</v>
      </c>
      <c r="F2552" s="29"/>
      <c r="G2552" s="29" t="s">
        <v>731</v>
      </c>
      <c r="H2552" s="29" t="s">
        <v>386</v>
      </c>
    </row>
    <row r="2553" spans="1:8" s="1" customFormat="1" ht="20.85" customHeight="1" x14ac:dyDescent="0.25">
      <c r="A2553" s="29" t="s">
        <v>7493</v>
      </c>
      <c r="B2553" s="30" t="s">
        <v>7494</v>
      </c>
      <c r="C2553" s="37">
        <v>501</v>
      </c>
      <c r="D2553" s="29">
        <v>1</v>
      </c>
      <c r="E2553" s="42" t="s">
        <v>7495</v>
      </c>
      <c r="F2553" s="29"/>
      <c r="G2553" s="29" t="s">
        <v>731</v>
      </c>
      <c r="H2553" s="29" t="s">
        <v>386</v>
      </c>
    </row>
    <row r="2554" spans="1:8" s="1" customFormat="1" ht="20.85" customHeight="1" x14ac:dyDescent="0.25">
      <c r="A2554" s="29" t="s">
        <v>7496</v>
      </c>
      <c r="B2554" s="30" t="s">
        <v>7497</v>
      </c>
      <c r="C2554" s="37">
        <v>501</v>
      </c>
      <c r="D2554" s="29">
        <v>1</v>
      </c>
      <c r="E2554" s="42" t="s">
        <v>7498</v>
      </c>
      <c r="F2554" s="29"/>
      <c r="G2554" s="29" t="s">
        <v>731</v>
      </c>
      <c r="H2554" s="29" t="s">
        <v>386</v>
      </c>
    </row>
    <row r="2555" spans="1:8" s="1" customFormat="1" ht="20.85" customHeight="1" x14ac:dyDescent="0.25">
      <c r="A2555" s="29" t="s">
        <v>7499</v>
      </c>
      <c r="B2555" s="30" t="s">
        <v>7500</v>
      </c>
      <c r="C2555" s="37">
        <v>501</v>
      </c>
      <c r="D2555" s="29">
        <v>1</v>
      </c>
      <c r="E2555" s="42" t="s">
        <v>7501</v>
      </c>
      <c r="F2555" s="29"/>
      <c r="G2555" s="29" t="s">
        <v>731</v>
      </c>
      <c r="H2555" s="29" t="s">
        <v>386</v>
      </c>
    </row>
    <row r="2556" spans="1:8" s="1" customFormat="1" ht="20.85" customHeight="1" x14ac:dyDescent="0.25">
      <c r="A2556" s="29" t="s">
        <v>7502</v>
      </c>
      <c r="B2556" s="30" t="s">
        <v>7503</v>
      </c>
      <c r="C2556" s="37">
        <v>501</v>
      </c>
      <c r="D2556" s="29">
        <v>10</v>
      </c>
      <c r="E2556" s="42" t="s">
        <v>7504</v>
      </c>
      <c r="F2556" s="29" t="s">
        <v>16790</v>
      </c>
      <c r="G2556" s="29" t="s">
        <v>731</v>
      </c>
      <c r="H2556" s="29" t="s">
        <v>386</v>
      </c>
    </row>
    <row r="2557" spans="1:8" s="1" customFormat="1" ht="20.85" customHeight="1" x14ac:dyDescent="0.25">
      <c r="A2557" s="29" t="s">
        <v>7505</v>
      </c>
      <c r="B2557" s="30" t="s">
        <v>7506</v>
      </c>
      <c r="C2557" s="37">
        <v>501</v>
      </c>
      <c r="D2557" s="29">
        <v>10</v>
      </c>
      <c r="E2557" s="42" t="s">
        <v>7507</v>
      </c>
      <c r="F2557" s="29" t="s">
        <v>16790</v>
      </c>
      <c r="G2557" s="29" t="s">
        <v>731</v>
      </c>
      <c r="H2557" s="29" t="s">
        <v>386</v>
      </c>
    </row>
    <row r="2558" spans="1:8" s="1" customFormat="1" ht="20.85" customHeight="1" x14ac:dyDescent="0.25">
      <c r="A2558" s="29" t="s">
        <v>7508</v>
      </c>
      <c r="B2558" s="30" t="s">
        <v>7509</v>
      </c>
      <c r="C2558" s="37">
        <v>501</v>
      </c>
      <c r="D2558" s="29">
        <v>10</v>
      </c>
      <c r="E2558" s="42" t="s">
        <v>7510</v>
      </c>
      <c r="F2558" s="29" t="s">
        <v>16790</v>
      </c>
      <c r="G2558" s="29" t="s">
        <v>731</v>
      </c>
      <c r="H2558" s="29" t="s">
        <v>386</v>
      </c>
    </row>
    <row r="2559" spans="1:8" s="1" customFormat="1" ht="20.85" customHeight="1" x14ac:dyDescent="0.25">
      <c r="A2559" s="29" t="s">
        <v>7511</v>
      </c>
      <c r="B2559" s="30" t="s">
        <v>7512</v>
      </c>
      <c r="C2559" s="37">
        <v>501</v>
      </c>
      <c r="D2559" s="29">
        <v>1</v>
      </c>
      <c r="E2559" s="42" t="s">
        <v>7513</v>
      </c>
      <c r="F2559" s="29" t="s">
        <v>16790</v>
      </c>
      <c r="G2559" s="29" t="s">
        <v>731</v>
      </c>
      <c r="H2559" s="29" t="s">
        <v>386</v>
      </c>
    </row>
    <row r="2560" spans="1:8" s="1" customFormat="1" ht="20.85" customHeight="1" x14ac:dyDescent="0.25">
      <c r="A2560" s="29" t="s">
        <v>7514</v>
      </c>
      <c r="B2560" s="30" t="s">
        <v>7515</v>
      </c>
      <c r="C2560" s="37">
        <v>501</v>
      </c>
      <c r="D2560" s="29">
        <v>10</v>
      </c>
      <c r="E2560" s="42" t="s">
        <v>7516</v>
      </c>
      <c r="F2560" s="29" t="s">
        <v>16790</v>
      </c>
      <c r="G2560" s="29" t="s">
        <v>731</v>
      </c>
      <c r="H2560" s="29" t="s">
        <v>386</v>
      </c>
    </row>
    <row r="2561" spans="1:8" s="1" customFormat="1" ht="20.85" customHeight="1" x14ac:dyDescent="0.25">
      <c r="A2561" s="29" t="s">
        <v>7517</v>
      </c>
      <c r="B2561" s="30" t="s">
        <v>7518</v>
      </c>
      <c r="C2561" s="37">
        <v>712</v>
      </c>
      <c r="D2561" s="29">
        <v>1</v>
      </c>
      <c r="E2561" s="42" t="s">
        <v>7519</v>
      </c>
      <c r="F2561" s="29"/>
      <c r="G2561" s="29" t="s">
        <v>731</v>
      </c>
      <c r="H2561" s="29" t="s">
        <v>386</v>
      </c>
    </row>
    <row r="2562" spans="1:8" s="1" customFormat="1" ht="20.85" customHeight="1" x14ac:dyDescent="0.25">
      <c r="A2562" s="29" t="s">
        <v>7520</v>
      </c>
      <c r="B2562" s="30" t="s">
        <v>7521</v>
      </c>
      <c r="C2562" s="37">
        <v>712</v>
      </c>
      <c r="D2562" s="29">
        <v>1</v>
      </c>
      <c r="E2562" s="42" t="s">
        <v>7522</v>
      </c>
      <c r="F2562" s="29"/>
      <c r="G2562" s="29" t="s">
        <v>731</v>
      </c>
      <c r="H2562" s="29" t="s">
        <v>386</v>
      </c>
    </row>
    <row r="2563" spans="1:8" s="1" customFormat="1" ht="20.85" customHeight="1" x14ac:dyDescent="0.25">
      <c r="A2563" s="29" t="s">
        <v>7523</v>
      </c>
      <c r="B2563" s="30" t="s">
        <v>7524</v>
      </c>
      <c r="C2563" s="37">
        <v>712</v>
      </c>
      <c r="D2563" s="29">
        <v>1</v>
      </c>
      <c r="E2563" s="42" t="s">
        <v>7525</v>
      </c>
      <c r="F2563" s="29"/>
      <c r="G2563" s="29" t="s">
        <v>731</v>
      </c>
      <c r="H2563" s="29" t="s">
        <v>386</v>
      </c>
    </row>
    <row r="2564" spans="1:8" s="1" customFormat="1" ht="20.85" customHeight="1" x14ac:dyDescent="0.25">
      <c r="A2564" s="29" t="s">
        <v>7526</v>
      </c>
      <c r="B2564" s="30" t="s">
        <v>7527</v>
      </c>
      <c r="C2564" s="37">
        <v>712</v>
      </c>
      <c r="D2564" s="29">
        <v>1</v>
      </c>
      <c r="E2564" s="42" t="s">
        <v>7528</v>
      </c>
      <c r="F2564" s="29"/>
      <c r="G2564" s="29" t="s">
        <v>731</v>
      </c>
      <c r="H2564" s="29" t="s">
        <v>386</v>
      </c>
    </row>
    <row r="2565" spans="1:8" s="1" customFormat="1" ht="20.85" customHeight="1" x14ac:dyDescent="0.25">
      <c r="A2565" s="29" t="s">
        <v>7529</v>
      </c>
      <c r="B2565" s="30" t="s">
        <v>7530</v>
      </c>
      <c r="C2565" s="37">
        <v>712</v>
      </c>
      <c r="D2565" s="29">
        <v>1</v>
      </c>
      <c r="E2565" s="42" t="s">
        <v>7531</v>
      </c>
      <c r="F2565" s="29"/>
      <c r="G2565" s="29" t="s">
        <v>731</v>
      </c>
      <c r="H2565" s="29" t="s">
        <v>386</v>
      </c>
    </row>
    <row r="2566" spans="1:8" s="1" customFormat="1" ht="20.85" customHeight="1" x14ac:dyDescent="0.25">
      <c r="A2566" s="29" t="s">
        <v>7532</v>
      </c>
      <c r="B2566" s="30" t="s">
        <v>7533</v>
      </c>
      <c r="C2566" s="37">
        <v>712</v>
      </c>
      <c r="D2566" s="29">
        <v>1</v>
      </c>
      <c r="E2566" s="42" t="s">
        <v>7534</v>
      </c>
      <c r="F2566" s="29"/>
      <c r="G2566" s="29" t="s">
        <v>731</v>
      </c>
      <c r="H2566" s="29" t="s">
        <v>386</v>
      </c>
    </row>
    <row r="2567" spans="1:8" s="1" customFormat="1" ht="20.85" customHeight="1" x14ac:dyDescent="0.25">
      <c r="A2567" s="29" t="s">
        <v>7535</v>
      </c>
      <c r="B2567" s="30" t="s">
        <v>7536</v>
      </c>
      <c r="C2567" s="37">
        <v>712</v>
      </c>
      <c r="D2567" s="29">
        <v>1</v>
      </c>
      <c r="E2567" s="42" t="s">
        <v>7537</v>
      </c>
      <c r="F2567" s="29"/>
      <c r="G2567" s="29" t="s">
        <v>731</v>
      </c>
      <c r="H2567" s="29" t="s">
        <v>386</v>
      </c>
    </row>
    <row r="2568" spans="1:8" s="1" customFormat="1" ht="20.85" customHeight="1" x14ac:dyDescent="0.25">
      <c r="A2568" s="29" t="s">
        <v>7538</v>
      </c>
      <c r="B2568" s="30" t="s">
        <v>7539</v>
      </c>
      <c r="C2568" s="37">
        <v>712</v>
      </c>
      <c r="D2568" s="29">
        <v>1</v>
      </c>
      <c r="E2568" s="42" t="s">
        <v>7540</v>
      </c>
      <c r="F2568" s="29"/>
      <c r="G2568" s="29" t="s">
        <v>731</v>
      </c>
      <c r="H2568" s="29" t="s">
        <v>386</v>
      </c>
    </row>
    <row r="2569" spans="1:8" s="1" customFormat="1" ht="20.85" customHeight="1" x14ac:dyDescent="0.25">
      <c r="A2569" s="29" t="s">
        <v>7541</v>
      </c>
      <c r="B2569" s="30" t="s">
        <v>7542</v>
      </c>
      <c r="C2569" s="37">
        <v>712</v>
      </c>
      <c r="D2569" s="29">
        <v>1</v>
      </c>
      <c r="E2569" s="42" t="s">
        <v>7543</v>
      </c>
      <c r="F2569" s="29"/>
      <c r="G2569" s="29" t="s">
        <v>731</v>
      </c>
      <c r="H2569" s="29" t="s">
        <v>386</v>
      </c>
    </row>
    <row r="2570" spans="1:8" s="1" customFormat="1" ht="20.85" customHeight="1" x14ac:dyDescent="0.25">
      <c r="A2570" s="29" t="s">
        <v>7544</v>
      </c>
      <c r="B2570" s="30" t="s">
        <v>7545</v>
      </c>
      <c r="C2570" s="37">
        <v>712</v>
      </c>
      <c r="D2570" s="29">
        <v>1</v>
      </c>
      <c r="E2570" s="42" t="s">
        <v>7546</v>
      </c>
      <c r="F2570" s="29"/>
      <c r="G2570" s="29" t="s">
        <v>731</v>
      </c>
      <c r="H2570" s="29" t="s">
        <v>386</v>
      </c>
    </row>
    <row r="2571" spans="1:8" s="1" customFormat="1" ht="20.85" customHeight="1" x14ac:dyDescent="0.25">
      <c r="A2571" s="29" t="s">
        <v>7547</v>
      </c>
      <c r="B2571" s="30" t="s">
        <v>7548</v>
      </c>
      <c r="C2571" s="37">
        <v>712</v>
      </c>
      <c r="D2571" s="29">
        <v>10</v>
      </c>
      <c r="E2571" s="42" t="s">
        <v>7549</v>
      </c>
      <c r="F2571" s="29" t="s">
        <v>16790</v>
      </c>
      <c r="G2571" s="29" t="s">
        <v>731</v>
      </c>
      <c r="H2571" s="29" t="s">
        <v>386</v>
      </c>
    </row>
    <row r="2572" spans="1:8" s="1" customFormat="1" ht="20.85" customHeight="1" x14ac:dyDescent="0.25">
      <c r="A2572" s="29" t="s">
        <v>7550</v>
      </c>
      <c r="B2572" s="30" t="s">
        <v>7551</v>
      </c>
      <c r="C2572" s="37">
        <v>712</v>
      </c>
      <c r="D2572" s="29">
        <v>10</v>
      </c>
      <c r="E2572" s="42" t="s">
        <v>7552</v>
      </c>
      <c r="F2572" s="29" t="s">
        <v>16790</v>
      </c>
      <c r="G2572" s="29" t="s">
        <v>731</v>
      </c>
      <c r="H2572" s="29" t="s">
        <v>386</v>
      </c>
    </row>
    <row r="2573" spans="1:8" s="1" customFormat="1" ht="20.85" customHeight="1" x14ac:dyDescent="0.25">
      <c r="A2573" s="29" t="s">
        <v>7553</v>
      </c>
      <c r="B2573" s="30" t="s">
        <v>7554</v>
      </c>
      <c r="C2573" s="37">
        <v>712</v>
      </c>
      <c r="D2573" s="29">
        <v>10</v>
      </c>
      <c r="E2573" s="42" t="s">
        <v>7555</v>
      </c>
      <c r="F2573" s="29" t="s">
        <v>16790</v>
      </c>
      <c r="G2573" s="29" t="s">
        <v>731</v>
      </c>
      <c r="H2573" s="29" t="s">
        <v>386</v>
      </c>
    </row>
    <row r="2574" spans="1:8" s="1" customFormat="1" ht="20.85" customHeight="1" x14ac:dyDescent="0.25">
      <c r="A2574" s="29" t="s">
        <v>7556</v>
      </c>
      <c r="B2574" s="30" t="s">
        <v>7557</v>
      </c>
      <c r="C2574" s="37">
        <v>712</v>
      </c>
      <c r="D2574" s="29">
        <v>10</v>
      </c>
      <c r="E2574" s="42" t="s">
        <v>7558</v>
      </c>
      <c r="F2574" s="29" t="s">
        <v>16790</v>
      </c>
      <c r="G2574" s="29" t="s">
        <v>731</v>
      </c>
      <c r="H2574" s="29" t="s">
        <v>386</v>
      </c>
    </row>
    <row r="2575" spans="1:8" s="1" customFormat="1" ht="20.85" customHeight="1" x14ac:dyDescent="0.25">
      <c r="A2575" s="29" t="s">
        <v>7559</v>
      </c>
      <c r="B2575" s="30" t="s">
        <v>7560</v>
      </c>
      <c r="C2575" s="37">
        <v>712</v>
      </c>
      <c r="D2575" s="29">
        <v>10</v>
      </c>
      <c r="E2575" s="42" t="s">
        <v>7561</v>
      </c>
      <c r="F2575" s="29" t="s">
        <v>16790</v>
      </c>
      <c r="G2575" s="29" t="s">
        <v>731</v>
      </c>
      <c r="H2575" s="29" t="s">
        <v>386</v>
      </c>
    </row>
    <row r="2576" spans="1:8" s="1" customFormat="1" ht="20.85" customHeight="1" x14ac:dyDescent="0.25">
      <c r="A2576" s="29" t="s">
        <v>7562</v>
      </c>
      <c r="B2576" s="30" t="s">
        <v>7563</v>
      </c>
      <c r="C2576" s="37">
        <v>712</v>
      </c>
      <c r="D2576" s="29">
        <v>10</v>
      </c>
      <c r="E2576" s="42" t="s">
        <v>7564</v>
      </c>
      <c r="F2576" s="29" t="s">
        <v>16790</v>
      </c>
      <c r="G2576" s="29" t="s">
        <v>731</v>
      </c>
      <c r="H2576" s="29" t="s">
        <v>386</v>
      </c>
    </row>
    <row r="2577" spans="1:8" s="1" customFormat="1" ht="20.85" customHeight="1" x14ac:dyDescent="0.25">
      <c r="A2577" s="29" t="s">
        <v>7565</v>
      </c>
      <c r="B2577" s="30" t="s">
        <v>7566</v>
      </c>
      <c r="C2577" s="37">
        <v>712</v>
      </c>
      <c r="D2577" s="29">
        <v>10</v>
      </c>
      <c r="E2577" s="42" t="s">
        <v>7567</v>
      </c>
      <c r="F2577" s="29" t="s">
        <v>16790</v>
      </c>
      <c r="G2577" s="29" t="s">
        <v>731</v>
      </c>
      <c r="H2577" s="29" t="s">
        <v>386</v>
      </c>
    </row>
    <row r="2578" spans="1:8" s="1" customFormat="1" ht="20.85" customHeight="1" x14ac:dyDescent="0.25">
      <c r="A2578" s="29" t="s">
        <v>7568</v>
      </c>
      <c r="B2578" s="30" t="s">
        <v>7569</v>
      </c>
      <c r="C2578" s="37">
        <v>712</v>
      </c>
      <c r="D2578" s="29">
        <v>10</v>
      </c>
      <c r="E2578" s="42" t="s">
        <v>7570</v>
      </c>
      <c r="F2578" s="29" t="s">
        <v>16790</v>
      </c>
      <c r="G2578" s="29" t="s">
        <v>731</v>
      </c>
      <c r="H2578" s="29" t="s">
        <v>386</v>
      </c>
    </row>
    <row r="2579" spans="1:8" s="1" customFormat="1" ht="20.85" customHeight="1" x14ac:dyDescent="0.25">
      <c r="A2579" s="29" t="s">
        <v>7571</v>
      </c>
      <c r="B2579" s="30" t="s">
        <v>7572</v>
      </c>
      <c r="C2579" s="37">
        <v>712</v>
      </c>
      <c r="D2579" s="29">
        <v>10</v>
      </c>
      <c r="E2579" s="42" t="s">
        <v>7573</v>
      </c>
      <c r="F2579" s="29" t="s">
        <v>16790</v>
      </c>
      <c r="G2579" s="29" t="s">
        <v>731</v>
      </c>
      <c r="H2579" s="29" t="s">
        <v>386</v>
      </c>
    </row>
    <row r="2580" spans="1:8" s="1" customFormat="1" ht="20.85" customHeight="1" x14ac:dyDescent="0.25">
      <c r="A2580" s="29" t="s">
        <v>7574</v>
      </c>
      <c r="B2580" s="30" t="s">
        <v>7575</v>
      </c>
      <c r="C2580" s="37">
        <v>712</v>
      </c>
      <c r="D2580" s="29">
        <v>10</v>
      </c>
      <c r="E2580" s="42" t="s">
        <v>7576</v>
      </c>
      <c r="F2580" s="29" t="s">
        <v>16790</v>
      </c>
      <c r="G2580" s="29" t="s">
        <v>731</v>
      </c>
      <c r="H2580" s="29" t="s">
        <v>386</v>
      </c>
    </row>
    <row r="2581" spans="1:8" s="1" customFormat="1" ht="20.85" customHeight="1" x14ac:dyDescent="0.25">
      <c r="A2581" s="29" t="s">
        <v>7577</v>
      </c>
      <c r="B2581" s="30" t="s">
        <v>7578</v>
      </c>
      <c r="C2581" s="37">
        <v>260</v>
      </c>
      <c r="D2581" s="29">
        <v>1</v>
      </c>
      <c r="E2581" s="42" t="s">
        <v>7579</v>
      </c>
      <c r="F2581" s="29"/>
      <c r="G2581" s="29" t="s">
        <v>731</v>
      </c>
      <c r="H2581" s="29" t="s">
        <v>386</v>
      </c>
    </row>
    <row r="2582" spans="1:8" s="1" customFormat="1" ht="20.85" customHeight="1" x14ac:dyDescent="0.25">
      <c r="A2582" s="29" t="s">
        <v>7580</v>
      </c>
      <c r="B2582" s="30" t="s">
        <v>7581</v>
      </c>
      <c r="C2582" s="37">
        <v>260</v>
      </c>
      <c r="D2582" s="29">
        <v>1</v>
      </c>
      <c r="E2582" s="42" t="s">
        <v>7582</v>
      </c>
      <c r="F2582" s="29"/>
      <c r="G2582" s="29" t="s">
        <v>731</v>
      </c>
      <c r="H2582" s="29" t="s">
        <v>386</v>
      </c>
    </row>
    <row r="2583" spans="1:8" s="1" customFormat="1" ht="20.85" customHeight="1" x14ac:dyDescent="0.25">
      <c r="A2583" s="29" t="s">
        <v>7583</v>
      </c>
      <c r="B2583" s="30" t="s">
        <v>7584</v>
      </c>
      <c r="C2583" s="37">
        <v>385</v>
      </c>
      <c r="D2583" s="29">
        <v>10</v>
      </c>
      <c r="E2583" s="42" t="s">
        <v>7585</v>
      </c>
      <c r="F2583" s="29" t="s">
        <v>16790</v>
      </c>
      <c r="G2583" s="29" t="s">
        <v>731</v>
      </c>
      <c r="H2583" s="29" t="s">
        <v>386</v>
      </c>
    </row>
    <row r="2584" spans="1:8" s="1" customFormat="1" ht="20.85" customHeight="1" x14ac:dyDescent="0.25">
      <c r="A2584" s="29" t="s">
        <v>7586</v>
      </c>
      <c r="B2584" s="30" t="s">
        <v>7587</v>
      </c>
      <c r="C2584" s="37">
        <v>385</v>
      </c>
      <c r="D2584" s="29">
        <v>10</v>
      </c>
      <c r="E2584" s="42" t="s">
        <v>7588</v>
      </c>
      <c r="F2584" s="29" t="s">
        <v>16790</v>
      </c>
      <c r="G2584" s="29" t="s">
        <v>731</v>
      </c>
      <c r="H2584" s="29" t="s">
        <v>386</v>
      </c>
    </row>
    <row r="2585" spans="1:8" s="1" customFormat="1" ht="20.85" customHeight="1" x14ac:dyDescent="0.25">
      <c r="A2585" s="29" t="s">
        <v>7589</v>
      </c>
      <c r="B2585" s="30" t="s">
        <v>7590</v>
      </c>
      <c r="C2585" s="37">
        <v>385</v>
      </c>
      <c r="D2585" s="29">
        <v>10</v>
      </c>
      <c r="E2585" s="42" t="s">
        <v>7591</v>
      </c>
      <c r="F2585" s="29" t="s">
        <v>16790</v>
      </c>
      <c r="G2585" s="29" t="s">
        <v>731</v>
      </c>
      <c r="H2585" s="29" t="s">
        <v>386</v>
      </c>
    </row>
    <row r="2586" spans="1:8" s="1" customFormat="1" ht="20.85" customHeight="1" x14ac:dyDescent="0.25">
      <c r="A2586" s="29" t="s">
        <v>7592</v>
      </c>
      <c r="B2586" s="30" t="s">
        <v>7593</v>
      </c>
      <c r="C2586" s="37">
        <v>385</v>
      </c>
      <c r="D2586" s="29">
        <v>10</v>
      </c>
      <c r="E2586" s="42" t="s">
        <v>7594</v>
      </c>
      <c r="F2586" s="29" t="s">
        <v>16790</v>
      </c>
      <c r="G2586" s="29" t="s">
        <v>731</v>
      </c>
      <c r="H2586" s="29" t="s">
        <v>386</v>
      </c>
    </row>
    <row r="2587" spans="1:8" s="1" customFormat="1" ht="20.85" customHeight="1" x14ac:dyDescent="0.25">
      <c r="A2587" s="29" t="s">
        <v>7595</v>
      </c>
      <c r="B2587" s="30" t="s">
        <v>7596</v>
      </c>
      <c r="C2587" s="37">
        <v>385</v>
      </c>
      <c r="D2587" s="29">
        <v>10</v>
      </c>
      <c r="E2587" s="42" t="s">
        <v>7597</v>
      </c>
      <c r="F2587" s="29" t="s">
        <v>16790</v>
      </c>
      <c r="G2587" s="29" t="s">
        <v>731</v>
      </c>
      <c r="H2587" s="29" t="s">
        <v>386</v>
      </c>
    </row>
    <row r="2588" spans="1:8" s="1" customFormat="1" ht="20.85" customHeight="1" x14ac:dyDescent="0.25">
      <c r="A2588" s="29" t="s">
        <v>7598</v>
      </c>
      <c r="B2588" s="30" t="s">
        <v>7599</v>
      </c>
      <c r="C2588" s="37">
        <v>385</v>
      </c>
      <c r="D2588" s="29">
        <v>10</v>
      </c>
      <c r="E2588" s="42" t="s">
        <v>7600</v>
      </c>
      <c r="F2588" s="29" t="s">
        <v>16790</v>
      </c>
      <c r="G2588" s="29" t="s">
        <v>731</v>
      </c>
      <c r="H2588" s="29" t="s">
        <v>386</v>
      </c>
    </row>
    <row r="2589" spans="1:8" s="1" customFormat="1" ht="20.85" customHeight="1" x14ac:dyDescent="0.25">
      <c r="A2589" s="29" t="s">
        <v>7601</v>
      </c>
      <c r="B2589" s="30" t="s">
        <v>7602</v>
      </c>
      <c r="C2589" s="37">
        <v>385</v>
      </c>
      <c r="D2589" s="29">
        <v>10</v>
      </c>
      <c r="E2589" s="42" t="s">
        <v>7603</v>
      </c>
      <c r="F2589" s="29" t="s">
        <v>16790</v>
      </c>
      <c r="G2589" s="29" t="s">
        <v>731</v>
      </c>
      <c r="H2589" s="29" t="s">
        <v>386</v>
      </c>
    </row>
    <row r="2590" spans="1:8" s="1" customFormat="1" ht="20.85" customHeight="1" x14ac:dyDescent="0.25">
      <c r="A2590" s="29" t="s">
        <v>7604</v>
      </c>
      <c r="B2590" s="30" t="s">
        <v>7605</v>
      </c>
      <c r="C2590" s="37">
        <v>385</v>
      </c>
      <c r="D2590" s="29">
        <v>10</v>
      </c>
      <c r="E2590" s="42" t="s">
        <v>7606</v>
      </c>
      <c r="F2590" s="29" t="s">
        <v>16790</v>
      </c>
      <c r="G2590" s="29" t="s">
        <v>731</v>
      </c>
      <c r="H2590" s="29" t="s">
        <v>386</v>
      </c>
    </row>
    <row r="2591" spans="1:8" s="1" customFormat="1" ht="20.85" customHeight="1" x14ac:dyDescent="0.25">
      <c r="A2591" s="29" t="s">
        <v>7607</v>
      </c>
      <c r="B2591" s="30" t="s">
        <v>7608</v>
      </c>
      <c r="C2591" s="37">
        <v>385</v>
      </c>
      <c r="D2591" s="29">
        <v>10</v>
      </c>
      <c r="E2591" s="42" t="s">
        <v>7609</v>
      </c>
      <c r="F2591" s="29" t="s">
        <v>16790</v>
      </c>
      <c r="G2591" s="29" t="s">
        <v>731</v>
      </c>
      <c r="H2591" s="29" t="s">
        <v>386</v>
      </c>
    </row>
    <row r="2592" spans="1:8" s="1" customFormat="1" ht="20.85" customHeight="1" x14ac:dyDescent="0.25">
      <c r="A2592" s="29" t="s">
        <v>7610</v>
      </c>
      <c r="B2592" s="30" t="s">
        <v>7611</v>
      </c>
      <c r="C2592" s="37">
        <v>385</v>
      </c>
      <c r="D2592" s="29">
        <v>10</v>
      </c>
      <c r="E2592" s="42" t="s">
        <v>7612</v>
      </c>
      <c r="F2592" s="29" t="s">
        <v>16790</v>
      </c>
      <c r="G2592" s="29" t="s">
        <v>731</v>
      </c>
      <c r="H2592" s="29" t="s">
        <v>386</v>
      </c>
    </row>
    <row r="2593" spans="1:8" s="1" customFormat="1" ht="20.85" customHeight="1" x14ac:dyDescent="0.25">
      <c r="A2593" s="29" t="s">
        <v>7613</v>
      </c>
      <c r="B2593" s="30" t="s">
        <v>7614</v>
      </c>
      <c r="C2593" s="37">
        <v>385</v>
      </c>
      <c r="D2593" s="29">
        <v>1</v>
      </c>
      <c r="E2593" s="42" t="s">
        <v>7615</v>
      </c>
      <c r="F2593" s="29"/>
      <c r="G2593" s="29" t="s">
        <v>731</v>
      </c>
      <c r="H2593" s="29" t="s">
        <v>386</v>
      </c>
    </row>
    <row r="2594" spans="1:8" s="1" customFormat="1" ht="20.85" customHeight="1" x14ac:dyDescent="0.25">
      <c r="A2594" s="29" t="s">
        <v>7616</v>
      </c>
      <c r="B2594" s="30" t="s">
        <v>7617</v>
      </c>
      <c r="C2594" s="37">
        <v>385</v>
      </c>
      <c r="D2594" s="29">
        <v>10</v>
      </c>
      <c r="E2594" s="42" t="s">
        <v>7618</v>
      </c>
      <c r="F2594" s="29"/>
      <c r="G2594" s="29" t="s">
        <v>731</v>
      </c>
      <c r="H2594" s="29" t="s">
        <v>386</v>
      </c>
    </row>
    <row r="2595" spans="1:8" s="1" customFormat="1" ht="20.85" customHeight="1" x14ac:dyDescent="0.25">
      <c r="A2595" s="29" t="s">
        <v>7619</v>
      </c>
      <c r="B2595" s="30" t="s">
        <v>7620</v>
      </c>
      <c r="C2595" s="37">
        <v>385</v>
      </c>
      <c r="D2595" s="29">
        <v>1</v>
      </c>
      <c r="E2595" s="42" t="s">
        <v>7621</v>
      </c>
      <c r="F2595" s="29"/>
      <c r="G2595" s="29" t="s">
        <v>731</v>
      </c>
      <c r="H2595" s="29" t="s">
        <v>386</v>
      </c>
    </row>
    <row r="2596" spans="1:8" s="1" customFormat="1" ht="20.85" customHeight="1" x14ac:dyDescent="0.25">
      <c r="A2596" s="29" t="s">
        <v>7622</v>
      </c>
      <c r="B2596" s="30" t="s">
        <v>7623</v>
      </c>
      <c r="C2596" s="37">
        <v>385</v>
      </c>
      <c r="D2596" s="29">
        <v>10</v>
      </c>
      <c r="E2596" s="42" t="s">
        <v>7624</v>
      </c>
      <c r="F2596" s="29"/>
      <c r="G2596" s="29" t="s">
        <v>731</v>
      </c>
      <c r="H2596" s="29" t="s">
        <v>386</v>
      </c>
    </row>
    <row r="2597" spans="1:8" s="1" customFormat="1" ht="20.85" customHeight="1" x14ac:dyDescent="0.25">
      <c r="A2597" s="29" t="s">
        <v>7625</v>
      </c>
      <c r="B2597" s="30" t="s">
        <v>7626</v>
      </c>
      <c r="C2597" s="37">
        <v>385</v>
      </c>
      <c r="D2597" s="29">
        <v>10</v>
      </c>
      <c r="E2597" s="42" t="s">
        <v>7627</v>
      </c>
      <c r="F2597" s="29"/>
      <c r="G2597" s="29" t="s">
        <v>731</v>
      </c>
      <c r="H2597" s="29" t="s">
        <v>386</v>
      </c>
    </row>
    <row r="2598" spans="1:8" s="1" customFormat="1" ht="20.85" customHeight="1" x14ac:dyDescent="0.25">
      <c r="A2598" s="29" t="s">
        <v>7628</v>
      </c>
      <c r="B2598" s="30" t="s">
        <v>7629</v>
      </c>
      <c r="C2598" s="37">
        <v>385</v>
      </c>
      <c r="D2598" s="29">
        <v>10</v>
      </c>
      <c r="E2598" s="42" t="s">
        <v>7630</v>
      </c>
      <c r="F2598" s="29" t="s">
        <v>16790</v>
      </c>
      <c r="G2598" s="29" t="s">
        <v>731</v>
      </c>
      <c r="H2598" s="29" t="s">
        <v>386</v>
      </c>
    </row>
    <row r="2599" spans="1:8" s="1" customFormat="1" ht="20.85" customHeight="1" x14ac:dyDescent="0.25">
      <c r="A2599" s="29" t="s">
        <v>7631</v>
      </c>
      <c r="B2599" s="30" t="s">
        <v>7632</v>
      </c>
      <c r="C2599" s="37">
        <v>385</v>
      </c>
      <c r="D2599" s="29">
        <v>10</v>
      </c>
      <c r="E2599" s="42" t="s">
        <v>7633</v>
      </c>
      <c r="F2599" s="29" t="s">
        <v>16790</v>
      </c>
      <c r="G2599" s="29" t="s">
        <v>731</v>
      </c>
      <c r="H2599" s="29" t="s">
        <v>386</v>
      </c>
    </row>
    <row r="2600" spans="1:8" s="1" customFormat="1" ht="20.85" customHeight="1" x14ac:dyDescent="0.25">
      <c r="A2600" s="29" t="s">
        <v>7634</v>
      </c>
      <c r="B2600" s="30" t="s">
        <v>7635</v>
      </c>
      <c r="C2600" s="37">
        <v>385</v>
      </c>
      <c r="D2600" s="29">
        <v>10</v>
      </c>
      <c r="E2600" s="42" t="s">
        <v>7636</v>
      </c>
      <c r="F2600" s="29" t="s">
        <v>16790</v>
      </c>
      <c r="G2600" s="29" t="s">
        <v>731</v>
      </c>
      <c r="H2600" s="29" t="s">
        <v>386</v>
      </c>
    </row>
    <row r="2601" spans="1:8" s="1" customFormat="1" ht="20.85" customHeight="1" x14ac:dyDescent="0.25">
      <c r="A2601" s="29" t="s">
        <v>7637</v>
      </c>
      <c r="B2601" s="30" t="s">
        <v>7638</v>
      </c>
      <c r="C2601" s="37">
        <v>385</v>
      </c>
      <c r="D2601" s="29">
        <v>10</v>
      </c>
      <c r="E2601" s="42" t="s">
        <v>7639</v>
      </c>
      <c r="F2601" s="29" t="s">
        <v>16790</v>
      </c>
      <c r="G2601" s="29" t="s">
        <v>731</v>
      </c>
      <c r="H2601" s="29" t="s">
        <v>386</v>
      </c>
    </row>
    <row r="2602" spans="1:8" s="1" customFormat="1" ht="20.85" customHeight="1" x14ac:dyDescent="0.25">
      <c r="A2602" s="29" t="s">
        <v>7640</v>
      </c>
      <c r="B2602" s="30" t="s">
        <v>7641</v>
      </c>
      <c r="C2602" s="37">
        <v>385</v>
      </c>
      <c r="D2602" s="29">
        <v>10</v>
      </c>
      <c r="E2602" s="42" t="s">
        <v>7642</v>
      </c>
      <c r="F2602" s="29" t="s">
        <v>16790</v>
      </c>
      <c r="G2602" s="29" t="s">
        <v>731</v>
      </c>
      <c r="H2602" s="29" t="s">
        <v>386</v>
      </c>
    </row>
    <row r="2603" spans="1:8" s="1" customFormat="1" ht="20.85" customHeight="1" x14ac:dyDescent="0.25">
      <c r="A2603" s="29" t="s">
        <v>7643</v>
      </c>
      <c r="B2603" s="30" t="s">
        <v>7644</v>
      </c>
      <c r="C2603" s="37">
        <v>624</v>
      </c>
      <c r="D2603" s="29">
        <v>10</v>
      </c>
      <c r="E2603" s="42" t="s">
        <v>7645</v>
      </c>
      <c r="F2603" s="29"/>
      <c r="G2603" s="29" t="s">
        <v>731</v>
      </c>
      <c r="H2603" s="29" t="s">
        <v>386</v>
      </c>
    </row>
    <row r="2604" spans="1:8" s="1" customFormat="1" ht="20.85" customHeight="1" x14ac:dyDescent="0.25">
      <c r="A2604" s="29" t="s">
        <v>7646</v>
      </c>
      <c r="B2604" s="30" t="s">
        <v>7647</v>
      </c>
      <c r="C2604" s="37">
        <v>624</v>
      </c>
      <c r="D2604" s="29">
        <v>10</v>
      </c>
      <c r="E2604" s="42" t="s">
        <v>7648</v>
      </c>
      <c r="F2604" s="29"/>
      <c r="G2604" s="29" t="s">
        <v>731</v>
      </c>
      <c r="H2604" s="29" t="s">
        <v>386</v>
      </c>
    </row>
    <row r="2605" spans="1:8" s="1" customFormat="1" ht="20.85" customHeight="1" x14ac:dyDescent="0.25">
      <c r="A2605" s="29" t="s">
        <v>7649</v>
      </c>
      <c r="B2605" s="30" t="s">
        <v>7650</v>
      </c>
      <c r="C2605" s="37">
        <v>624</v>
      </c>
      <c r="D2605" s="29">
        <v>10</v>
      </c>
      <c r="E2605" s="42" t="s">
        <v>7651</v>
      </c>
      <c r="F2605" s="29"/>
      <c r="G2605" s="29" t="s">
        <v>731</v>
      </c>
      <c r="H2605" s="29" t="s">
        <v>386</v>
      </c>
    </row>
    <row r="2606" spans="1:8" s="1" customFormat="1" ht="20.85" customHeight="1" x14ac:dyDescent="0.25">
      <c r="A2606" s="29" t="s">
        <v>7652</v>
      </c>
      <c r="B2606" s="30" t="s">
        <v>7653</v>
      </c>
      <c r="C2606" s="37">
        <v>624</v>
      </c>
      <c r="D2606" s="29">
        <v>10</v>
      </c>
      <c r="E2606" s="42" t="s">
        <v>7654</v>
      </c>
      <c r="F2606" s="29"/>
      <c r="G2606" s="29" t="s">
        <v>731</v>
      </c>
      <c r="H2606" s="29" t="s">
        <v>386</v>
      </c>
    </row>
    <row r="2607" spans="1:8" s="1" customFormat="1" ht="20.85" customHeight="1" x14ac:dyDescent="0.25">
      <c r="A2607" s="29" t="s">
        <v>7655</v>
      </c>
      <c r="B2607" s="30" t="s">
        <v>7656</v>
      </c>
      <c r="C2607" s="37">
        <v>624</v>
      </c>
      <c r="D2607" s="29">
        <v>10</v>
      </c>
      <c r="E2607" s="42" t="s">
        <v>7657</v>
      </c>
      <c r="F2607" s="29"/>
      <c r="G2607" s="29" t="s">
        <v>731</v>
      </c>
      <c r="H2607" s="29" t="s">
        <v>386</v>
      </c>
    </row>
    <row r="2608" spans="1:8" s="1" customFormat="1" ht="20.85" customHeight="1" x14ac:dyDescent="0.25">
      <c r="A2608" s="29" t="s">
        <v>7658</v>
      </c>
      <c r="B2608" s="30" t="s">
        <v>7659</v>
      </c>
      <c r="C2608" s="37">
        <v>624</v>
      </c>
      <c r="D2608" s="29">
        <v>1</v>
      </c>
      <c r="E2608" s="42" t="s">
        <v>7660</v>
      </c>
      <c r="F2608" s="29"/>
      <c r="G2608" s="29" t="s">
        <v>731</v>
      </c>
      <c r="H2608" s="29" t="s">
        <v>386</v>
      </c>
    </row>
    <row r="2609" spans="1:8" s="1" customFormat="1" ht="20.85" customHeight="1" x14ac:dyDescent="0.25">
      <c r="A2609" s="29" t="s">
        <v>7661</v>
      </c>
      <c r="B2609" s="30" t="s">
        <v>7662</v>
      </c>
      <c r="C2609" s="37">
        <v>624</v>
      </c>
      <c r="D2609" s="29">
        <v>10</v>
      </c>
      <c r="E2609" s="42" t="s">
        <v>7663</v>
      </c>
      <c r="F2609" s="29"/>
      <c r="G2609" s="29" t="s">
        <v>731</v>
      </c>
      <c r="H2609" s="29" t="s">
        <v>386</v>
      </c>
    </row>
    <row r="2610" spans="1:8" s="1" customFormat="1" ht="20.85" customHeight="1" x14ac:dyDescent="0.25">
      <c r="A2610" s="29" t="s">
        <v>7664</v>
      </c>
      <c r="B2610" s="30" t="s">
        <v>7665</v>
      </c>
      <c r="C2610" s="37">
        <v>624</v>
      </c>
      <c r="D2610" s="29">
        <v>1</v>
      </c>
      <c r="E2610" s="42" t="s">
        <v>7666</v>
      </c>
      <c r="F2610" s="29"/>
      <c r="G2610" s="29" t="s">
        <v>731</v>
      </c>
      <c r="H2610" s="29" t="s">
        <v>386</v>
      </c>
    </row>
    <row r="2611" spans="1:8" s="1" customFormat="1" ht="20.85" customHeight="1" x14ac:dyDescent="0.25">
      <c r="A2611" s="29" t="s">
        <v>7667</v>
      </c>
      <c r="B2611" s="30" t="s">
        <v>7668</v>
      </c>
      <c r="C2611" s="37">
        <v>624</v>
      </c>
      <c r="D2611" s="29">
        <v>10</v>
      </c>
      <c r="E2611" s="42" t="s">
        <v>7669</v>
      </c>
      <c r="F2611" s="29"/>
      <c r="G2611" s="29" t="s">
        <v>731</v>
      </c>
      <c r="H2611" s="29" t="s">
        <v>386</v>
      </c>
    </row>
    <row r="2612" spans="1:8" s="1" customFormat="1" ht="20.85" customHeight="1" x14ac:dyDescent="0.25">
      <c r="A2612" s="29" t="s">
        <v>7670</v>
      </c>
      <c r="B2612" s="30" t="s">
        <v>7671</v>
      </c>
      <c r="C2612" s="37">
        <v>624</v>
      </c>
      <c r="D2612" s="29">
        <v>10</v>
      </c>
      <c r="E2612" s="42" t="s">
        <v>7672</v>
      </c>
      <c r="F2612" s="29"/>
      <c r="G2612" s="29" t="s">
        <v>731</v>
      </c>
      <c r="H2612" s="29" t="s">
        <v>386</v>
      </c>
    </row>
    <row r="2613" spans="1:8" s="1" customFormat="1" ht="20.85" customHeight="1" x14ac:dyDescent="0.25">
      <c r="A2613" s="29" t="s">
        <v>7673</v>
      </c>
      <c r="B2613" s="30" t="s">
        <v>7674</v>
      </c>
      <c r="C2613" s="37">
        <v>624</v>
      </c>
      <c r="D2613" s="29">
        <v>10</v>
      </c>
      <c r="E2613" s="42" t="s">
        <v>7675</v>
      </c>
      <c r="F2613" s="29" t="s">
        <v>16790</v>
      </c>
      <c r="G2613" s="29" t="s">
        <v>731</v>
      </c>
      <c r="H2613" s="29" t="s">
        <v>386</v>
      </c>
    </row>
    <row r="2614" spans="1:8" s="1" customFormat="1" ht="20.85" customHeight="1" x14ac:dyDescent="0.25">
      <c r="A2614" s="29" t="s">
        <v>7676</v>
      </c>
      <c r="B2614" s="30" t="s">
        <v>7677</v>
      </c>
      <c r="C2614" s="37">
        <v>624</v>
      </c>
      <c r="D2614" s="29">
        <v>10</v>
      </c>
      <c r="E2614" s="42" t="s">
        <v>7678</v>
      </c>
      <c r="F2614" s="29" t="s">
        <v>16790</v>
      </c>
      <c r="G2614" s="29" t="s">
        <v>731</v>
      </c>
      <c r="H2614" s="29" t="s">
        <v>386</v>
      </c>
    </row>
    <row r="2615" spans="1:8" s="1" customFormat="1" ht="20.85" customHeight="1" x14ac:dyDescent="0.25">
      <c r="A2615" s="29" t="s">
        <v>7679</v>
      </c>
      <c r="B2615" s="30" t="s">
        <v>7680</v>
      </c>
      <c r="C2615" s="37">
        <v>624</v>
      </c>
      <c r="D2615" s="29">
        <v>10</v>
      </c>
      <c r="E2615" s="42" t="s">
        <v>7681</v>
      </c>
      <c r="F2615" s="29" t="s">
        <v>16790</v>
      </c>
      <c r="G2615" s="29" t="s">
        <v>731</v>
      </c>
      <c r="H2615" s="29" t="s">
        <v>386</v>
      </c>
    </row>
    <row r="2616" spans="1:8" s="1" customFormat="1" ht="20.85" customHeight="1" x14ac:dyDescent="0.25">
      <c r="A2616" s="29" t="s">
        <v>7682</v>
      </c>
      <c r="B2616" s="30" t="s">
        <v>7683</v>
      </c>
      <c r="C2616" s="37">
        <v>624</v>
      </c>
      <c r="D2616" s="29">
        <v>10</v>
      </c>
      <c r="E2616" s="42" t="s">
        <v>7684</v>
      </c>
      <c r="F2616" s="29" t="s">
        <v>16790</v>
      </c>
      <c r="G2616" s="29" t="s">
        <v>731</v>
      </c>
      <c r="H2616" s="29" t="s">
        <v>386</v>
      </c>
    </row>
    <row r="2617" spans="1:8" s="1" customFormat="1" ht="20.85" customHeight="1" x14ac:dyDescent="0.25">
      <c r="A2617" s="29" t="s">
        <v>7685</v>
      </c>
      <c r="B2617" s="30" t="s">
        <v>7686</v>
      </c>
      <c r="C2617" s="37">
        <v>624</v>
      </c>
      <c r="D2617" s="29">
        <v>10</v>
      </c>
      <c r="E2617" s="42" t="s">
        <v>7687</v>
      </c>
      <c r="F2617" s="29" t="s">
        <v>16790</v>
      </c>
      <c r="G2617" s="29" t="s">
        <v>731</v>
      </c>
      <c r="H2617" s="29" t="s">
        <v>386</v>
      </c>
    </row>
    <row r="2618" spans="1:8" s="1" customFormat="1" ht="20.85" customHeight="1" x14ac:dyDescent="0.25">
      <c r="A2618" s="29" t="s">
        <v>7688</v>
      </c>
      <c r="B2618" s="30" t="s">
        <v>7689</v>
      </c>
      <c r="C2618" s="37">
        <v>624</v>
      </c>
      <c r="D2618" s="29">
        <v>10</v>
      </c>
      <c r="E2618" s="42" t="s">
        <v>7690</v>
      </c>
      <c r="F2618" s="29" t="s">
        <v>16790</v>
      </c>
      <c r="G2618" s="29" t="s">
        <v>731</v>
      </c>
      <c r="H2618" s="29" t="s">
        <v>386</v>
      </c>
    </row>
    <row r="2619" spans="1:8" s="1" customFormat="1" ht="20.85" customHeight="1" x14ac:dyDescent="0.25">
      <c r="A2619" s="29" t="s">
        <v>7691</v>
      </c>
      <c r="B2619" s="30" t="s">
        <v>7692</v>
      </c>
      <c r="C2619" s="37">
        <v>624</v>
      </c>
      <c r="D2619" s="29">
        <v>10</v>
      </c>
      <c r="E2619" s="42" t="s">
        <v>7693</v>
      </c>
      <c r="F2619" s="29" t="s">
        <v>16790</v>
      </c>
      <c r="G2619" s="29" t="s">
        <v>731</v>
      </c>
      <c r="H2619" s="29" t="s">
        <v>386</v>
      </c>
    </row>
    <row r="2620" spans="1:8" s="1" customFormat="1" ht="20.85" customHeight="1" x14ac:dyDescent="0.25">
      <c r="A2620" s="29" t="s">
        <v>7694</v>
      </c>
      <c r="B2620" s="30" t="s">
        <v>7695</v>
      </c>
      <c r="C2620" s="37">
        <v>624</v>
      </c>
      <c r="D2620" s="29">
        <v>10</v>
      </c>
      <c r="E2620" s="42" t="s">
        <v>7696</v>
      </c>
      <c r="F2620" s="29" t="s">
        <v>16790</v>
      </c>
      <c r="G2620" s="29" t="s">
        <v>731</v>
      </c>
      <c r="H2620" s="29" t="s">
        <v>386</v>
      </c>
    </row>
    <row r="2621" spans="1:8" s="1" customFormat="1" ht="20.85" customHeight="1" x14ac:dyDescent="0.25">
      <c r="A2621" s="29" t="s">
        <v>7697</v>
      </c>
      <c r="B2621" s="30" t="s">
        <v>7698</v>
      </c>
      <c r="C2621" s="37">
        <v>624</v>
      </c>
      <c r="D2621" s="29">
        <v>10</v>
      </c>
      <c r="E2621" s="42" t="s">
        <v>7699</v>
      </c>
      <c r="F2621" s="29" t="s">
        <v>16790</v>
      </c>
      <c r="G2621" s="29" t="s">
        <v>731</v>
      </c>
      <c r="H2621" s="29" t="s">
        <v>386</v>
      </c>
    </row>
    <row r="2622" spans="1:8" s="1" customFormat="1" ht="20.85" customHeight="1" x14ac:dyDescent="0.25">
      <c r="A2622" s="29" t="s">
        <v>7700</v>
      </c>
      <c r="B2622" s="30" t="s">
        <v>7701</v>
      </c>
      <c r="C2622" s="37">
        <v>624</v>
      </c>
      <c r="D2622" s="29">
        <v>10</v>
      </c>
      <c r="E2622" s="42" t="s">
        <v>7702</v>
      </c>
      <c r="F2622" s="29" t="s">
        <v>16790</v>
      </c>
      <c r="G2622" s="29" t="s">
        <v>731</v>
      </c>
      <c r="H2622" s="29" t="s">
        <v>386</v>
      </c>
    </row>
    <row r="2623" spans="1:8" s="1" customFormat="1" ht="20.85" customHeight="1" x14ac:dyDescent="0.25">
      <c r="A2623" s="29" t="s">
        <v>7703</v>
      </c>
      <c r="B2623" s="30" t="s">
        <v>7704</v>
      </c>
      <c r="C2623" s="37">
        <v>712</v>
      </c>
      <c r="D2623" s="29">
        <v>1</v>
      </c>
      <c r="E2623" s="42" t="s">
        <v>7705</v>
      </c>
      <c r="F2623" s="29" t="s">
        <v>16790</v>
      </c>
      <c r="G2623" s="29" t="s">
        <v>731</v>
      </c>
      <c r="H2623" s="29" t="s">
        <v>386</v>
      </c>
    </row>
    <row r="2624" spans="1:8" s="1" customFormat="1" ht="20.85" customHeight="1" x14ac:dyDescent="0.25">
      <c r="A2624" s="29" t="s">
        <v>7706</v>
      </c>
      <c r="B2624" s="30" t="s">
        <v>7707</v>
      </c>
      <c r="C2624" s="37">
        <v>712</v>
      </c>
      <c r="D2624" s="29">
        <v>1</v>
      </c>
      <c r="E2624" s="42" t="s">
        <v>7708</v>
      </c>
      <c r="F2624" s="29" t="s">
        <v>16790</v>
      </c>
      <c r="G2624" s="29" t="s">
        <v>731</v>
      </c>
      <c r="H2624" s="29" t="s">
        <v>386</v>
      </c>
    </row>
    <row r="2625" spans="1:8" s="1" customFormat="1" ht="20.85" customHeight="1" x14ac:dyDescent="0.25">
      <c r="A2625" s="29" t="s">
        <v>7709</v>
      </c>
      <c r="B2625" s="30" t="s">
        <v>7710</v>
      </c>
      <c r="C2625" s="37">
        <v>786</v>
      </c>
      <c r="D2625" s="29">
        <v>1</v>
      </c>
      <c r="E2625" s="42" t="s">
        <v>7711</v>
      </c>
      <c r="F2625" s="29" t="s">
        <v>16790</v>
      </c>
      <c r="G2625" s="29" t="s">
        <v>731</v>
      </c>
      <c r="H2625" s="29" t="s">
        <v>386</v>
      </c>
    </row>
    <row r="2626" spans="1:8" s="1" customFormat="1" ht="20.85" customHeight="1" x14ac:dyDescent="0.25">
      <c r="A2626" s="29" t="s">
        <v>7712</v>
      </c>
      <c r="B2626" s="30" t="s">
        <v>7713</v>
      </c>
      <c r="C2626" s="37">
        <v>883</v>
      </c>
      <c r="D2626" s="29">
        <v>1</v>
      </c>
      <c r="E2626" s="42" t="s">
        <v>7714</v>
      </c>
      <c r="F2626" s="29" t="s">
        <v>16790</v>
      </c>
      <c r="G2626" s="29" t="s">
        <v>731</v>
      </c>
      <c r="H2626" s="29" t="s">
        <v>386</v>
      </c>
    </row>
    <row r="2627" spans="1:8" s="1" customFormat="1" ht="20.85" customHeight="1" x14ac:dyDescent="0.25">
      <c r="A2627" s="29" t="s">
        <v>7715</v>
      </c>
      <c r="B2627" s="30" t="s">
        <v>7716</v>
      </c>
      <c r="C2627" s="37">
        <v>1045</v>
      </c>
      <c r="D2627" s="29">
        <v>1</v>
      </c>
      <c r="E2627" s="42" t="s">
        <v>7717</v>
      </c>
      <c r="F2627" s="29" t="s">
        <v>16790</v>
      </c>
      <c r="G2627" s="29" t="s">
        <v>731</v>
      </c>
      <c r="H2627" s="29" t="s">
        <v>386</v>
      </c>
    </row>
    <row r="2628" spans="1:8" s="1" customFormat="1" ht="20.85" customHeight="1" x14ac:dyDescent="0.25">
      <c r="A2628" s="29" t="s">
        <v>7718</v>
      </c>
      <c r="B2628" s="30" t="s">
        <v>7719</v>
      </c>
      <c r="C2628" s="37">
        <v>1211</v>
      </c>
      <c r="D2628" s="29">
        <v>1</v>
      </c>
      <c r="E2628" s="42" t="s">
        <v>7720</v>
      </c>
      <c r="F2628" s="29" t="s">
        <v>16790</v>
      </c>
      <c r="G2628" s="29" t="s">
        <v>731</v>
      </c>
      <c r="H2628" s="29" t="s">
        <v>386</v>
      </c>
    </row>
    <row r="2629" spans="1:8" s="1" customFormat="1" ht="20.85" customHeight="1" x14ac:dyDescent="0.25">
      <c r="A2629" s="29" t="s">
        <v>7721</v>
      </c>
      <c r="B2629" s="30" t="s">
        <v>7722</v>
      </c>
      <c r="C2629" s="37">
        <v>260</v>
      </c>
      <c r="D2629" s="29">
        <v>1</v>
      </c>
      <c r="E2629" s="42" t="s">
        <v>7723</v>
      </c>
      <c r="F2629" s="29" t="s">
        <v>16790</v>
      </c>
      <c r="G2629" s="29" t="s">
        <v>731</v>
      </c>
      <c r="H2629" s="29" t="s">
        <v>386</v>
      </c>
    </row>
    <row r="2630" spans="1:8" s="1" customFormat="1" ht="20.85" customHeight="1" x14ac:dyDescent="0.25">
      <c r="A2630" s="29" t="s">
        <v>7724</v>
      </c>
      <c r="B2630" s="30" t="s">
        <v>7725</v>
      </c>
      <c r="C2630" s="37">
        <v>260</v>
      </c>
      <c r="D2630" s="29">
        <v>1</v>
      </c>
      <c r="E2630" s="42" t="s">
        <v>7726</v>
      </c>
      <c r="F2630" s="29" t="s">
        <v>16790</v>
      </c>
      <c r="G2630" s="29" t="s">
        <v>731</v>
      </c>
      <c r="H2630" s="29" t="s">
        <v>386</v>
      </c>
    </row>
    <row r="2631" spans="1:8" s="1" customFormat="1" ht="20.85" customHeight="1" x14ac:dyDescent="0.25">
      <c r="A2631" s="29" t="s">
        <v>7727</v>
      </c>
      <c r="B2631" s="30" t="s">
        <v>7728</v>
      </c>
      <c r="C2631" s="37">
        <v>175</v>
      </c>
      <c r="D2631" s="29">
        <v>10</v>
      </c>
      <c r="E2631" s="42" t="s">
        <v>7729</v>
      </c>
      <c r="F2631" s="29" t="s">
        <v>16790</v>
      </c>
      <c r="G2631" s="29" t="s">
        <v>731</v>
      </c>
      <c r="H2631" s="29" t="s">
        <v>386</v>
      </c>
    </row>
    <row r="2632" spans="1:8" s="1" customFormat="1" ht="20.85" customHeight="1" x14ac:dyDescent="0.25">
      <c r="A2632" s="29" t="s">
        <v>7730</v>
      </c>
      <c r="B2632" s="30" t="s">
        <v>7731</v>
      </c>
      <c r="C2632" s="37">
        <v>299</v>
      </c>
      <c r="D2632" s="29">
        <v>1</v>
      </c>
      <c r="E2632" s="42" t="s">
        <v>7732</v>
      </c>
      <c r="F2632" s="29" t="s">
        <v>16790</v>
      </c>
      <c r="G2632" s="29" t="s">
        <v>731</v>
      </c>
      <c r="H2632" s="29" t="s">
        <v>386</v>
      </c>
    </row>
    <row r="2633" spans="1:8" s="1" customFormat="1" ht="20.85" customHeight="1" x14ac:dyDescent="0.25">
      <c r="A2633" s="29" t="s">
        <v>7733</v>
      </c>
      <c r="B2633" s="30" t="s">
        <v>7734</v>
      </c>
      <c r="C2633" s="37">
        <v>299</v>
      </c>
      <c r="D2633" s="29">
        <v>1</v>
      </c>
      <c r="E2633" s="42" t="s">
        <v>7735</v>
      </c>
      <c r="F2633" s="29" t="s">
        <v>16790</v>
      </c>
      <c r="G2633" s="29" t="s">
        <v>731</v>
      </c>
      <c r="H2633" s="29" t="s">
        <v>386</v>
      </c>
    </row>
    <row r="2634" spans="1:8" s="1" customFormat="1" ht="20.85" customHeight="1" x14ac:dyDescent="0.25">
      <c r="A2634" s="29" t="s">
        <v>7736</v>
      </c>
      <c r="B2634" s="30" t="s">
        <v>7737</v>
      </c>
      <c r="C2634" s="37">
        <v>57</v>
      </c>
      <c r="D2634" s="29">
        <v>1</v>
      </c>
      <c r="E2634" s="42" t="s">
        <v>7738</v>
      </c>
      <c r="F2634" s="29" t="s">
        <v>16790</v>
      </c>
      <c r="G2634" s="29" t="s">
        <v>731</v>
      </c>
      <c r="H2634" s="29" t="s">
        <v>386</v>
      </c>
    </row>
    <row r="2635" spans="1:8" s="1" customFormat="1" ht="20.85" customHeight="1" x14ac:dyDescent="0.25">
      <c r="A2635" s="29" t="s">
        <v>7739</v>
      </c>
      <c r="B2635" s="30" t="s">
        <v>7740</v>
      </c>
      <c r="C2635" s="37">
        <v>57</v>
      </c>
      <c r="D2635" s="29">
        <v>1</v>
      </c>
      <c r="E2635" s="42" t="s">
        <v>7741</v>
      </c>
      <c r="F2635" s="29" t="s">
        <v>16790</v>
      </c>
      <c r="G2635" s="29" t="s">
        <v>731</v>
      </c>
      <c r="H2635" s="29" t="s">
        <v>386</v>
      </c>
    </row>
    <row r="2636" spans="1:8" s="1" customFormat="1" ht="20.85" customHeight="1" x14ac:dyDescent="0.25">
      <c r="A2636" s="29" t="s">
        <v>7742</v>
      </c>
      <c r="B2636" s="30" t="s">
        <v>7743</v>
      </c>
      <c r="C2636" s="37">
        <v>98</v>
      </c>
      <c r="D2636" s="29">
        <v>1</v>
      </c>
      <c r="E2636" s="42" t="s">
        <v>7744</v>
      </c>
      <c r="F2636" s="29" t="s">
        <v>16790</v>
      </c>
      <c r="G2636" s="29" t="s">
        <v>731</v>
      </c>
      <c r="H2636" s="29" t="s">
        <v>386</v>
      </c>
    </row>
    <row r="2637" spans="1:8" s="1" customFormat="1" ht="20.85" customHeight="1" x14ac:dyDescent="0.25">
      <c r="A2637" s="29" t="s">
        <v>7745</v>
      </c>
      <c r="B2637" s="30" t="s">
        <v>7746</v>
      </c>
      <c r="C2637" s="37">
        <v>98</v>
      </c>
      <c r="D2637" s="29">
        <v>100</v>
      </c>
      <c r="E2637" s="42" t="s">
        <v>7747</v>
      </c>
      <c r="F2637" s="29" t="s">
        <v>16790</v>
      </c>
      <c r="G2637" s="29" t="s">
        <v>731</v>
      </c>
      <c r="H2637" s="29" t="s">
        <v>386</v>
      </c>
    </row>
    <row r="2638" spans="1:8" s="1" customFormat="1" ht="20.85" customHeight="1" x14ac:dyDescent="0.25">
      <c r="A2638" s="29" t="s">
        <v>7748</v>
      </c>
      <c r="B2638" s="30" t="s">
        <v>7749</v>
      </c>
      <c r="C2638" s="37">
        <v>98</v>
      </c>
      <c r="D2638" s="29">
        <v>100</v>
      </c>
      <c r="E2638" s="42" t="s">
        <v>7750</v>
      </c>
      <c r="F2638" s="29" t="s">
        <v>16790</v>
      </c>
      <c r="G2638" s="29" t="s">
        <v>731</v>
      </c>
      <c r="H2638" s="29" t="s">
        <v>386</v>
      </c>
    </row>
    <row r="2639" spans="1:8" s="1" customFormat="1" ht="20.85" customHeight="1" x14ac:dyDescent="0.25">
      <c r="A2639" s="29" t="s">
        <v>7751</v>
      </c>
      <c r="B2639" s="30" t="s">
        <v>7752</v>
      </c>
      <c r="C2639" s="37">
        <v>98</v>
      </c>
      <c r="D2639" s="29">
        <v>100</v>
      </c>
      <c r="E2639" s="42" t="s">
        <v>7753</v>
      </c>
      <c r="F2639" s="29" t="s">
        <v>16790</v>
      </c>
      <c r="G2639" s="29" t="s">
        <v>731</v>
      </c>
      <c r="H2639" s="29" t="s">
        <v>386</v>
      </c>
    </row>
    <row r="2640" spans="1:8" s="1" customFormat="1" ht="20.85" customHeight="1" x14ac:dyDescent="0.25">
      <c r="A2640" s="29" t="s">
        <v>7754</v>
      </c>
      <c r="B2640" s="30" t="s">
        <v>7755</v>
      </c>
      <c r="C2640" s="37">
        <v>98</v>
      </c>
      <c r="D2640" s="29">
        <v>100</v>
      </c>
      <c r="E2640" s="42" t="s">
        <v>7756</v>
      </c>
      <c r="F2640" s="29" t="s">
        <v>16790</v>
      </c>
      <c r="G2640" s="29" t="s">
        <v>731</v>
      </c>
      <c r="H2640" s="29" t="s">
        <v>386</v>
      </c>
    </row>
    <row r="2641" spans="1:8" s="1" customFormat="1" ht="20.85" customHeight="1" x14ac:dyDescent="0.25">
      <c r="A2641" s="29" t="s">
        <v>7757</v>
      </c>
      <c r="B2641" s="30" t="s">
        <v>7758</v>
      </c>
      <c r="C2641" s="37">
        <v>98</v>
      </c>
      <c r="D2641" s="29">
        <v>100</v>
      </c>
      <c r="E2641" s="42" t="s">
        <v>7759</v>
      </c>
      <c r="F2641" s="29" t="s">
        <v>16790</v>
      </c>
      <c r="G2641" s="29" t="s">
        <v>731</v>
      </c>
      <c r="H2641" s="29" t="s">
        <v>386</v>
      </c>
    </row>
    <row r="2642" spans="1:8" s="1" customFormat="1" ht="20.85" customHeight="1" x14ac:dyDescent="0.25">
      <c r="A2642" s="29" t="s">
        <v>7760</v>
      </c>
      <c r="B2642" s="30" t="s">
        <v>7749</v>
      </c>
      <c r="C2642" s="37">
        <v>98</v>
      </c>
      <c r="D2642" s="29">
        <v>100</v>
      </c>
      <c r="E2642" s="42" t="s">
        <v>7761</v>
      </c>
      <c r="F2642" s="29" t="s">
        <v>16790</v>
      </c>
      <c r="G2642" s="29" t="s">
        <v>731</v>
      </c>
      <c r="H2642" s="29" t="s">
        <v>386</v>
      </c>
    </row>
    <row r="2643" spans="1:8" s="1" customFormat="1" ht="20.85" customHeight="1" x14ac:dyDescent="0.25">
      <c r="A2643" s="29" t="s">
        <v>7762</v>
      </c>
      <c r="B2643" s="30" t="s">
        <v>7763</v>
      </c>
      <c r="C2643" s="37">
        <v>98</v>
      </c>
      <c r="D2643" s="29">
        <v>100</v>
      </c>
      <c r="E2643" s="42" t="s">
        <v>7764</v>
      </c>
      <c r="F2643" s="29" t="s">
        <v>16790</v>
      </c>
      <c r="G2643" s="29" t="s">
        <v>731</v>
      </c>
      <c r="H2643" s="29" t="s">
        <v>386</v>
      </c>
    </row>
    <row r="2644" spans="1:8" s="1" customFormat="1" ht="20.85" customHeight="1" x14ac:dyDescent="0.25">
      <c r="A2644" s="29" t="s">
        <v>7765</v>
      </c>
      <c r="B2644" s="30" t="s">
        <v>7766</v>
      </c>
      <c r="C2644" s="37">
        <v>98</v>
      </c>
      <c r="D2644" s="29">
        <v>100</v>
      </c>
      <c r="E2644" s="42" t="s">
        <v>7767</v>
      </c>
      <c r="F2644" s="29" t="s">
        <v>16790</v>
      </c>
      <c r="G2644" s="29" t="s">
        <v>731</v>
      </c>
      <c r="H2644" s="29" t="s">
        <v>386</v>
      </c>
    </row>
    <row r="2645" spans="1:8" s="1" customFormat="1" ht="20.85" customHeight="1" x14ac:dyDescent="0.25">
      <c r="A2645" s="29" t="s">
        <v>7768</v>
      </c>
      <c r="B2645" s="30" t="s">
        <v>7769</v>
      </c>
      <c r="C2645" s="37">
        <v>98</v>
      </c>
      <c r="D2645" s="29">
        <v>100</v>
      </c>
      <c r="E2645" s="42" t="s">
        <v>7770</v>
      </c>
      <c r="F2645" s="29" t="s">
        <v>16790</v>
      </c>
      <c r="G2645" s="29" t="s">
        <v>731</v>
      </c>
      <c r="H2645" s="29" t="s">
        <v>386</v>
      </c>
    </row>
    <row r="2646" spans="1:8" s="1" customFormat="1" ht="20.85" customHeight="1" x14ac:dyDescent="0.25">
      <c r="A2646" s="29" t="s">
        <v>7771</v>
      </c>
      <c r="B2646" s="30" t="s">
        <v>7772</v>
      </c>
      <c r="C2646" s="37">
        <v>98</v>
      </c>
      <c r="D2646" s="29">
        <v>100</v>
      </c>
      <c r="E2646" s="42" t="s">
        <v>7773</v>
      </c>
      <c r="F2646" s="29" t="s">
        <v>16790</v>
      </c>
      <c r="G2646" s="29" t="s">
        <v>731</v>
      </c>
      <c r="H2646" s="29" t="s">
        <v>386</v>
      </c>
    </row>
    <row r="2647" spans="1:8" s="1" customFormat="1" ht="20.85" customHeight="1" x14ac:dyDescent="0.25">
      <c r="A2647" s="29" t="s">
        <v>7774</v>
      </c>
      <c r="B2647" s="30" t="s">
        <v>7775</v>
      </c>
      <c r="C2647" s="37">
        <v>98</v>
      </c>
      <c r="D2647" s="29">
        <v>100</v>
      </c>
      <c r="E2647" s="42" t="s">
        <v>7776</v>
      </c>
      <c r="F2647" s="29" t="s">
        <v>16790</v>
      </c>
      <c r="G2647" s="29" t="s">
        <v>731</v>
      </c>
      <c r="H2647" s="29" t="s">
        <v>386</v>
      </c>
    </row>
    <row r="2648" spans="1:8" s="1" customFormat="1" ht="20.85" customHeight="1" x14ac:dyDescent="0.25">
      <c r="A2648" s="29" t="s">
        <v>7777</v>
      </c>
      <c r="B2648" s="30" t="s">
        <v>7778</v>
      </c>
      <c r="C2648" s="37">
        <v>98</v>
      </c>
      <c r="D2648" s="29">
        <v>100</v>
      </c>
      <c r="E2648" s="42" t="s">
        <v>7779</v>
      </c>
      <c r="F2648" s="29" t="s">
        <v>16790</v>
      </c>
      <c r="G2648" s="29" t="s">
        <v>731</v>
      </c>
      <c r="H2648" s="29" t="s">
        <v>386</v>
      </c>
    </row>
    <row r="2649" spans="1:8" s="1" customFormat="1" ht="20.85" customHeight="1" x14ac:dyDescent="0.25">
      <c r="A2649" s="29" t="s">
        <v>7780</v>
      </c>
      <c r="B2649" s="30" t="s">
        <v>7781</v>
      </c>
      <c r="C2649" s="37">
        <v>98</v>
      </c>
      <c r="D2649" s="29">
        <v>100</v>
      </c>
      <c r="E2649" s="42" t="s">
        <v>7782</v>
      </c>
      <c r="F2649" s="29" t="s">
        <v>16790</v>
      </c>
      <c r="G2649" s="29" t="s">
        <v>731</v>
      </c>
      <c r="H2649" s="29" t="s">
        <v>386</v>
      </c>
    </row>
    <row r="2650" spans="1:8" s="1" customFormat="1" ht="20.85" customHeight="1" x14ac:dyDescent="0.25">
      <c r="A2650" s="29" t="s">
        <v>7783</v>
      </c>
      <c r="B2650" s="30" t="s">
        <v>7784</v>
      </c>
      <c r="C2650" s="37">
        <v>98</v>
      </c>
      <c r="D2650" s="29">
        <v>100</v>
      </c>
      <c r="E2650" s="42" t="s">
        <v>7785</v>
      </c>
      <c r="F2650" s="29" t="s">
        <v>16790</v>
      </c>
      <c r="G2650" s="29" t="s">
        <v>731</v>
      </c>
      <c r="H2650" s="29" t="s">
        <v>386</v>
      </c>
    </row>
    <row r="2651" spans="1:8" s="1" customFormat="1" ht="20.85" customHeight="1" x14ac:dyDescent="0.25">
      <c r="A2651" s="29" t="s">
        <v>7786</v>
      </c>
      <c r="B2651" s="30" t="s">
        <v>7787</v>
      </c>
      <c r="C2651" s="37">
        <v>98</v>
      </c>
      <c r="D2651" s="29">
        <v>100</v>
      </c>
      <c r="E2651" s="42" t="s">
        <v>7788</v>
      </c>
      <c r="F2651" s="29" t="s">
        <v>16790</v>
      </c>
      <c r="G2651" s="29" t="s">
        <v>731</v>
      </c>
      <c r="H2651" s="29" t="s">
        <v>386</v>
      </c>
    </row>
    <row r="2652" spans="1:8" s="1" customFormat="1" ht="20.85" customHeight="1" x14ac:dyDescent="0.25">
      <c r="A2652" s="29" t="s">
        <v>7789</v>
      </c>
      <c r="B2652" s="30" t="s">
        <v>7790</v>
      </c>
      <c r="C2652" s="37">
        <v>98</v>
      </c>
      <c r="D2652" s="29">
        <v>100</v>
      </c>
      <c r="E2652" s="42" t="s">
        <v>7791</v>
      </c>
      <c r="F2652" s="29" t="s">
        <v>16790</v>
      </c>
      <c r="G2652" s="29" t="s">
        <v>731</v>
      </c>
      <c r="H2652" s="29" t="s">
        <v>386</v>
      </c>
    </row>
    <row r="2653" spans="1:8" s="1" customFormat="1" ht="20.85" customHeight="1" x14ac:dyDescent="0.25">
      <c r="A2653" s="29" t="s">
        <v>7792</v>
      </c>
      <c r="B2653" s="30" t="s">
        <v>7793</v>
      </c>
      <c r="C2653" s="37">
        <v>134</v>
      </c>
      <c r="D2653" s="29">
        <v>50</v>
      </c>
      <c r="E2653" s="42" t="s">
        <v>7794</v>
      </c>
      <c r="F2653" s="29" t="s">
        <v>16790</v>
      </c>
      <c r="G2653" s="29" t="s">
        <v>731</v>
      </c>
      <c r="H2653" s="29" t="s">
        <v>386</v>
      </c>
    </row>
    <row r="2654" spans="1:8" s="1" customFormat="1" ht="20.85" customHeight="1" x14ac:dyDescent="0.25">
      <c r="A2654" s="29" t="s">
        <v>7795</v>
      </c>
      <c r="B2654" s="30" t="s">
        <v>7796</v>
      </c>
      <c r="C2654" s="37">
        <v>134</v>
      </c>
      <c r="D2654" s="29">
        <v>1</v>
      </c>
      <c r="E2654" s="42" t="s">
        <v>7797</v>
      </c>
      <c r="F2654" s="29" t="s">
        <v>16790</v>
      </c>
      <c r="G2654" s="29" t="s">
        <v>731</v>
      </c>
      <c r="H2654" s="29" t="s">
        <v>386</v>
      </c>
    </row>
    <row r="2655" spans="1:8" s="1" customFormat="1" ht="20.85" customHeight="1" x14ac:dyDescent="0.25">
      <c r="A2655" s="29" t="s">
        <v>7798</v>
      </c>
      <c r="B2655" s="30" t="s">
        <v>7799</v>
      </c>
      <c r="C2655" s="37">
        <v>134</v>
      </c>
      <c r="D2655" s="29">
        <v>50</v>
      </c>
      <c r="E2655" s="42" t="s">
        <v>7800</v>
      </c>
      <c r="F2655" s="29" t="s">
        <v>16790</v>
      </c>
      <c r="G2655" s="29" t="s">
        <v>731</v>
      </c>
      <c r="H2655" s="29" t="s">
        <v>386</v>
      </c>
    </row>
    <row r="2656" spans="1:8" s="1" customFormat="1" ht="20.85" customHeight="1" x14ac:dyDescent="0.25">
      <c r="A2656" s="29" t="s">
        <v>7801</v>
      </c>
      <c r="B2656" s="30" t="s">
        <v>7802</v>
      </c>
      <c r="C2656" s="37">
        <v>134</v>
      </c>
      <c r="D2656" s="29">
        <v>50</v>
      </c>
      <c r="E2656" s="42" t="s">
        <v>7803</v>
      </c>
      <c r="F2656" s="29" t="s">
        <v>16790</v>
      </c>
      <c r="G2656" s="29" t="s">
        <v>731</v>
      </c>
      <c r="H2656" s="29" t="s">
        <v>386</v>
      </c>
    </row>
    <row r="2657" spans="1:8" s="1" customFormat="1" ht="20.85" customHeight="1" x14ac:dyDescent="0.25">
      <c r="A2657" s="29" t="s">
        <v>7804</v>
      </c>
      <c r="B2657" s="30" t="s">
        <v>7805</v>
      </c>
      <c r="C2657" s="37">
        <v>24872</v>
      </c>
      <c r="D2657" s="29">
        <v>1</v>
      </c>
      <c r="E2657" s="42" t="s">
        <v>7806</v>
      </c>
      <c r="F2657" s="29"/>
      <c r="G2657" s="29" t="s">
        <v>731</v>
      </c>
      <c r="H2657" s="29" t="s">
        <v>386</v>
      </c>
    </row>
    <row r="2658" spans="1:8" s="1" customFormat="1" ht="20.85" customHeight="1" x14ac:dyDescent="0.25">
      <c r="A2658" s="29" t="s">
        <v>7807</v>
      </c>
      <c r="B2658" s="30" t="s">
        <v>7808</v>
      </c>
      <c r="C2658" s="37">
        <v>16652</v>
      </c>
      <c r="D2658" s="29">
        <v>1</v>
      </c>
      <c r="E2658" s="42" t="s">
        <v>7809</v>
      </c>
      <c r="F2658" s="29"/>
      <c r="G2658" s="29" t="s">
        <v>731</v>
      </c>
      <c r="H2658" s="29" t="s">
        <v>386</v>
      </c>
    </row>
    <row r="2659" spans="1:8" s="1" customFormat="1" ht="20.85" customHeight="1" x14ac:dyDescent="0.25">
      <c r="A2659" s="29" t="s">
        <v>7810</v>
      </c>
      <c r="B2659" s="30" t="s">
        <v>7811</v>
      </c>
      <c r="C2659" s="37">
        <v>14660</v>
      </c>
      <c r="D2659" s="29">
        <v>1</v>
      </c>
      <c r="E2659" s="42" t="s">
        <v>7812</v>
      </c>
      <c r="F2659" s="29"/>
      <c r="G2659" s="29" t="s">
        <v>731</v>
      </c>
      <c r="H2659" s="29" t="s">
        <v>386</v>
      </c>
    </row>
    <row r="2660" spans="1:8" s="1" customFormat="1" ht="20.85" customHeight="1" x14ac:dyDescent="0.25">
      <c r="A2660" s="29" t="s">
        <v>7813</v>
      </c>
      <c r="B2660" s="30" t="s">
        <v>7814</v>
      </c>
      <c r="C2660" s="37">
        <v>9979</v>
      </c>
      <c r="D2660" s="29">
        <v>1</v>
      </c>
      <c r="E2660" s="42" t="s">
        <v>7815</v>
      </c>
      <c r="F2660" s="29"/>
      <c r="G2660" s="29" t="s">
        <v>731</v>
      </c>
      <c r="H2660" s="29" t="s">
        <v>386</v>
      </c>
    </row>
    <row r="2661" spans="1:8" s="1" customFormat="1" ht="20.85" customHeight="1" x14ac:dyDescent="0.25">
      <c r="A2661" s="29" t="s">
        <v>7816</v>
      </c>
      <c r="B2661" s="30" t="s">
        <v>7817</v>
      </c>
      <c r="C2661" s="37">
        <v>15318</v>
      </c>
      <c r="D2661" s="29">
        <v>1</v>
      </c>
      <c r="E2661" s="42" t="s">
        <v>7818</v>
      </c>
      <c r="F2661" s="29"/>
      <c r="G2661" s="29" t="s">
        <v>731</v>
      </c>
      <c r="H2661" s="29" t="s">
        <v>386</v>
      </c>
    </row>
    <row r="2662" spans="1:8" s="1" customFormat="1" ht="20.85" customHeight="1" x14ac:dyDescent="0.25">
      <c r="A2662" s="29" t="s">
        <v>7819</v>
      </c>
      <c r="B2662" s="30" t="s">
        <v>7820</v>
      </c>
      <c r="C2662" s="37">
        <v>10384</v>
      </c>
      <c r="D2662" s="29">
        <v>1</v>
      </c>
      <c r="E2662" s="42" t="s">
        <v>7821</v>
      </c>
      <c r="F2662" s="29"/>
      <c r="G2662" s="29" t="s">
        <v>731</v>
      </c>
      <c r="H2662" s="29" t="s">
        <v>386</v>
      </c>
    </row>
    <row r="2663" spans="1:8" s="1" customFormat="1" ht="20.85" customHeight="1" x14ac:dyDescent="0.25">
      <c r="A2663" s="29" t="s">
        <v>7822</v>
      </c>
      <c r="B2663" s="30" t="s">
        <v>7823</v>
      </c>
      <c r="C2663" s="37">
        <v>25344</v>
      </c>
      <c r="D2663" s="29">
        <v>1</v>
      </c>
      <c r="E2663" s="42" t="s">
        <v>7824</v>
      </c>
      <c r="F2663" s="29"/>
      <c r="G2663" s="29" t="s">
        <v>731</v>
      </c>
      <c r="H2663" s="29" t="s">
        <v>386</v>
      </c>
    </row>
    <row r="2664" spans="1:8" s="1" customFormat="1" ht="20.85" customHeight="1" x14ac:dyDescent="0.25">
      <c r="A2664" s="29" t="s">
        <v>7825</v>
      </c>
      <c r="B2664" s="30" t="s">
        <v>7826</v>
      </c>
      <c r="C2664" s="37">
        <v>16465</v>
      </c>
      <c r="D2664" s="29">
        <v>1</v>
      </c>
      <c r="E2664" s="42" t="s">
        <v>7827</v>
      </c>
      <c r="F2664" s="29"/>
      <c r="G2664" s="29" t="s">
        <v>731</v>
      </c>
      <c r="H2664" s="29" t="s">
        <v>386</v>
      </c>
    </row>
    <row r="2665" spans="1:8" s="1" customFormat="1" ht="20.85" customHeight="1" x14ac:dyDescent="0.25">
      <c r="A2665" s="29" t="s">
        <v>7828</v>
      </c>
      <c r="B2665" s="30" t="s">
        <v>7829</v>
      </c>
      <c r="C2665" s="37">
        <v>25019</v>
      </c>
      <c r="D2665" s="29">
        <v>1</v>
      </c>
      <c r="E2665" s="42" t="s">
        <v>7830</v>
      </c>
      <c r="F2665" s="29"/>
      <c r="G2665" s="29" t="s">
        <v>731</v>
      </c>
      <c r="H2665" s="29" t="s">
        <v>386</v>
      </c>
    </row>
    <row r="2666" spans="1:8" s="1" customFormat="1" ht="20.85" customHeight="1" x14ac:dyDescent="0.25">
      <c r="A2666" s="29" t="s">
        <v>7831</v>
      </c>
      <c r="B2666" s="30" t="s">
        <v>7832</v>
      </c>
      <c r="C2666" s="37">
        <v>17618</v>
      </c>
      <c r="D2666" s="29">
        <v>1</v>
      </c>
      <c r="E2666" s="42" t="s">
        <v>7833</v>
      </c>
      <c r="F2666" s="29"/>
      <c r="G2666" s="29" t="s">
        <v>731</v>
      </c>
      <c r="H2666" s="29" t="s">
        <v>386</v>
      </c>
    </row>
    <row r="2667" spans="1:8" s="1" customFormat="1" ht="20.85" customHeight="1" x14ac:dyDescent="0.25">
      <c r="A2667" s="29" t="s">
        <v>7834</v>
      </c>
      <c r="B2667" s="30" t="s">
        <v>7835</v>
      </c>
      <c r="C2667" s="37">
        <v>655</v>
      </c>
      <c r="D2667" s="29">
        <v>1</v>
      </c>
      <c r="E2667" s="42" t="s">
        <v>7836</v>
      </c>
      <c r="F2667" s="29"/>
      <c r="G2667" s="29" t="s">
        <v>731</v>
      </c>
      <c r="H2667" s="29" t="s">
        <v>386</v>
      </c>
    </row>
    <row r="2668" spans="1:8" s="1" customFormat="1" ht="20.85" customHeight="1" x14ac:dyDescent="0.25">
      <c r="A2668" s="29" t="s">
        <v>7837</v>
      </c>
      <c r="B2668" s="30" t="s">
        <v>7838</v>
      </c>
      <c r="C2668" s="37">
        <v>373</v>
      </c>
      <c r="D2668" s="29">
        <v>1</v>
      </c>
      <c r="E2668" s="42" t="s">
        <v>7839</v>
      </c>
      <c r="F2668" s="29"/>
      <c r="G2668" s="29" t="s">
        <v>731</v>
      </c>
      <c r="H2668" s="29" t="s">
        <v>386</v>
      </c>
    </row>
    <row r="2669" spans="1:8" s="1" customFormat="1" ht="20.85" customHeight="1" x14ac:dyDescent="0.25">
      <c r="A2669" s="29" t="s">
        <v>7840</v>
      </c>
      <c r="B2669" s="30" t="s">
        <v>7841</v>
      </c>
      <c r="C2669" s="37">
        <v>1068</v>
      </c>
      <c r="D2669" s="29">
        <v>1</v>
      </c>
      <c r="E2669" s="42" t="s">
        <v>7842</v>
      </c>
      <c r="F2669" s="29"/>
      <c r="G2669" s="29" t="s">
        <v>731</v>
      </c>
      <c r="H2669" s="29" t="s">
        <v>386</v>
      </c>
    </row>
    <row r="2670" spans="1:8" s="1" customFormat="1" ht="20.85" customHeight="1" x14ac:dyDescent="0.25">
      <c r="A2670" s="29" t="s">
        <v>7843</v>
      </c>
      <c r="B2670" s="30" t="s">
        <v>7844</v>
      </c>
      <c r="C2670" s="37">
        <v>708</v>
      </c>
      <c r="D2670" s="29">
        <v>1</v>
      </c>
      <c r="E2670" s="42" t="s">
        <v>7845</v>
      </c>
      <c r="F2670" s="29"/>
      <c r="G2670" s="29" t="s">
        <v>731</v>
      </c>
      <c r="H2670" s="29" t="s">
        <v>386</v>
      </c>
    </row>
    <row r="2671" spans="1:8" s="1" customFormat="1" ht="20.85" customHeight="1" x14ac:dyDescent="0.25">
      <c r="A2671" s="29" t="s">
        <v>7846</v>
      </c>
      <c r="B2671" s="30" t="s">
        <v>7847</v>
      </c>
      <c r="C2671" s="37">
        <v>920</v>
      </c>
      <c r="D2671" s="29">
        <v>1</v>
      </c>
      <c r="E2671" s="42" t="s">
        <v>7848</v>
      </c>
      <c r="F2671" s="29"/>
      <c r="G2671" s="29" t="s">
        <v>731</v>
      </c>
      <c r="H2671" s="29" t="s">
        <v>386</v>
      </c>
    </row>
    <row r="2672" spans="1:8" s="1" customFormat="1" ht="20.85" customHeight="1" x14ac:dyDescent="0.25">
      <c r="A2672" s="29" t="s">
        <v>7849</v>
      </c>
      <c r="B2672" s="30" t="s">
        <v>7850</v>
      </c>
      <c r="C2672" s="37">
        <v>863</v>
      </c>
      <c r="D2672" s="29">
        <v>1</v>
      </c>
      <c r="E2672" s="42" t="s">
        <v>7851</v>
      </c>
      <c r="F2672" s="29"/>
      <c r="G2672" s="29" t="s">
        <v>731</v>
      </c>
      <c r="H2672" s="29" t="s">
        <v>386</v>
      </c>
    </row>
    <row r="2673" spans="1:8" s="1" customFormat="1" ht="20.85" customHeight="1" x14ac:dyDescent="0.25">
      <c r="A2673" s="29" t="s">
        <v>7852</v>
      </c>
      <c r="B2673" s="30" t="s">
        <v>7853</v>
      </c>
      <c r="C2673" s="37">
        <v>628</v>
      </c>
      <c r="D2673" s="29">
        <v>1</v>
      </c>
      <c r="E2673" s="42" t="s">
        <v>7854</v>
      </c>
      <c r="F2673" s="29"/>
      <c r="G2673" s="29" t="s">
        <v>731</v>
      </c>
      <c r="H2673" s="29" t="s">
        <v>386</v>
      </c>
    </row>
    <row r="2674" spans="1:8" s="1" customFormat="1" ht="20.85" customHeight="1" x14ac:dyDescent="0.25">
      <c r="A2674" s="29" t="s">
        <v>7855</v>
      </c>
      <c r="B2674" s="30" t="s">
        <v>7853</v>
      </c>
      <c r="C2674" s="37">
        <v>1675</v>
      </c>
      <c r="D2674" s="29">
        <v>1</v>
      </c>
      <c r="E2674" s="42" t="s">
        <v>7856</v>
      </c>
      <c r="F2674" s="29"/>
      <c r="G2674" s="29" t="s">
        <v>731</v>
      </c>
      <c r="H2674" s="29" t="s">
        <v>386</v>
      </c>
    </row>
    <row r="2675" spans="1:8" s="1" customFormat="1" ht="20.85" customHeight="1" x14ac:dyDescent="0.25">
      <c r="A2675" s="29" t="s">
        <v>7857</v>
      </c>
      <c r="B2675" s="30" t="s">
        <v>7858</v>
      </c>
      <c r="C2675" s="37">
        <v>373</v>
      </c>
      <c r="D2675" s="29">
        <v>1</v>
      </c>
      <c r="E2675" s="42" t="s">
        <v>7859</v>
      </c>
      <c r="F2675" s="29"/>
      <c r="G2675" s="29" t="s">
        <v>731</v>
      </c>
      <c r="H2675" s="29" t="s">
        <v>386</v>
      </c>
    </row>
    <row r="2676" spans="1:8" s="1" customFormat="1" ht="20.85" customHeight="1" x14ac:dyDescent="0.25">
      <c r="A2676" s="29" t="s">
        <v>7860</v>
      </c>
      <c r="B2676" s="30" t="s">
        <v>7861</v>
      </c>
      <c r="C2676" s="37">
        <v>2131</v>
      </c>
      <c r="D2676" s="29">
        <v>1</v>
      </c>
      <c r="E2676" s="42" t="s">
        <v>7862</v>
      </c>
      <c r="F2676" s="29"/>
      <c r="G2676" s="29" t="s">
        <v>731</v>
      </c>
      <c r="H2676" s="29" t="s">
        <v>386</v>
      </c>
    </row>
    <row r="2677" spans="1:8" s="1" customFormat="1" ht="20.85" customHeight="1" x14ac:dyDescent="0.25">
      <c r="A2677" s="29" t="s">
        <v>7863</v>
      </c>
      <c r="B2677" s="30" t="s">
        <v>7864</v>
      </c>
      <c r="C2677" s="37">
        <v>494</v>
      </c>
      <c r="D2677" s="29">
        <v>1</v>
      </c>
      <c r="E2677" s="42" t="s">
        <v>7865</v>
      </c>
      <c r="F2677" s="29"/>
      <c r="G2677" s="29" t="s">
        <v>731</v>
      </c>
      <c r="H2677" s="29" t="s">
        <v>386</v>
      </c>
    </row>
    <row r="2678" spans="1:8" s="1" customFormat="1" ht="20.85" customHeight="1" x14ac:dyDescent="0.25">
      <c r="A2678" s="29" t="s">
        <v>7866</v>
      </c>
      <c r="B2678" s="30" t="s">
        <v>7867</v>
      </c>
      <c r="C2678" s="37">
        <v>1256</v>
      </c>
      <c r="D2678" s="29">
        <v>1</v>
      </c>
      <c r="E2678" s="42" t="s">
        <v>7868</v>
      </c>
      <c r="F2678" s="29"/>
      <c r="G2678" s="29" t="s">
        <v>731</v>
      </c>
      <c r="H2678" s="29" t="s">
        <v>386</v>
      </c>
    </row>
    <row r="2679" spans="1:8" s="1" customFormat="1" ht="20.85" customHeight="1" x14ac:dyDescent="0.25">
      <c r="A2679" s="29" t="s">
        <v>7869</v>
      </c>
      <c r="B2679" s="30" t="s">
        <v>7870</v>
      </c>
      <c r="C2679" s="37">
        <v>1021</v>
      </c>
      <c r="D2679" s="29">
        <v>1</v>
      </c>
      <c r="E2679" s="42" t="s">
        <v>7871</v>
      </c>
      <c r="F2679" s="29"/>
      <c r="G2679" s="29" t="s">
        <v>731</v>
      </c>
      <c r="H2679" s="29" t="s">
        <v>386</v>
      </c>
    </row>
    <row r="2680" spans="1:8" s="1" customFormat="1" ht="20.85" customHeight="1" x14ac:dyDescent="0.25">
      <c r="A2680" s="29" t="s">
        <v>7872</v>
      </c>
      <c r="B2680" s="30" t="s">
        <v>7873</v>
      </c>
      <c r="C2680" s="37">
        <v>1790</v>
      </c>
      <c r="D2680" s="29">
        <v>1</v>
      </c>
      <c r="E2680" s="42" t="s">
        <v>7874</v>
      </c>
      <c r="F2680" s="29"/>
      <c r="G2680" s="29" t="s">
        <v>731</v>
      </c>
      <c r="H2680" s="29" t="s">
        <v>386</v>
      </c>
    </row>
    <row r="2681" spans="1:8" s="1" customFormat="1" ht="20.85" customHeight="1" x14ac:dyDescent="0.25">
      <c r="A2681" s="29" t="s">
        <v>7875</v>
      </c>
      <c r="B2681" s="30" t="s">
        <v>7876</v>
      </c>
      <c r="C2681" s="37">
        <v>1475</v>
      </c>
      <c r="D2681" s="29">
        <v>1</v>
      </c>
      <c r="E2681" s="42" t="s">
        <v>7877</v>
      </c>
      <c r="F2681" s="29"/>
      <c r="G2681" s="29" t="s">
        <v>731</v>
      </c>
      <c r="H2681" s="29" t="s">
        <v>386</v>
      </c>
    </row>
    <row r="2682" spans="1:8" s="1" customFormat="1" ht="20.85" customHeight="1" x14ac:dyDescent="0.25">
      <c r="A2682" s="29" t="s">
        <v>7878</v>
      </c>
      <c r="B2682" s="30" t="s">
        <v>7879</v>
      </c>
      <c r="C2682" s="37">
        <v>790</v>
      </c>
      <c r="D2682" s="29">
        <v>1</v>
      </c>
      <c r="E2682" s="42" t="s">
        <v>7880</v>
      </c>
      <c r="F2682" s="29"/>
      <c r="G2682" s="29" t="s">
        <v>731</v>
      </c>
      <c r="H2682" s="29" t="s">
        <v>386</v>
      </c>
    </row>
    <row r="2683" spans="1:8" s="1" customFormat="1" ht="20.85" customHeight="1" x14ac:dyDescent="0.25">
      <c r="A2683" s="29" t="s">
        <v>7881</v>
      </c>
      <c r="B2683" s="30" t="s">
        <v>7882</v>
      </c>
      <c r="C2683" s="37">
        <v>1475</v>
      </c>
      <c r="D2683" s="29">
        <v>1</v>
      </c>
      <c r="E2683" s="42" t="s">
        <v>7883</v>
      </c>
      <c r="F2683" s="29"/>
      <c r="G2683" s="29" t="s">
        <v>731</v>
      </c>
      <c r="H2683" s="29" t="s">
        <v>386</v>
      </c>
    </row>
    <row r="2684" spans="1:8" s="1" customFormat="1" ht="20.85" customHeight="1" x14ac:dyDescent="0.25">
      <c r="A2684" s="29" t="s">
        <v>7884</v>
      </c>
      <c r="B2684" s="30" t="s">
        <v>7885</v>
      </c>
      <c r="C2684" s="37">
        <v>790</v>
      </c>
      <c r="D2684" s="29">
        <v>1</v>
      </c>
      <c r="E2684" s="42" t="s">
        <v>7886</v>
      </c>
      <c r="F2684" s="29"/>
      <c r="G2684" s="29" t="s">
        <v>731</v>
      </c>
      <c r="H2684" s="29" t="s">
        <v>386</v>
      </c>
    </row>
    <row r="2685" spans="1:8" s="1" customFormat="1" ht="20.85" customHeight="1" x14ac:dyDescent="0.25">
      <c r="A2685" s="29" t="s">
        <v>7887</v>
      </c>
      <c r="B2685" s="30" t="s">
        <v>7888</v>
      </c>
      <c r="C2685" s="37">
        <v>1576</v>
      </c>
      <c r="D2685" s="29">
        <v>1</v>
      </c>
      <c r="E2685" s="42" t="s">
        <v>7889</v>
      </c>
      <c r="F2685" s="29"/>
      <c r="G2685" s="29" t="s">
        <v>731</v>
      </c>
      <c r="H2685" s="29" t="s">
        <v>386</v>
      </c>
    </row>
    <row r="2686" spans="1:8" s="1" customFormat="1" ht="20.85" customHeight="1" x14ac:dyDescent="0.25">
      <c r="A2686" s="29" t="s">
        <v>7890</v>
      </c>
      <c r="B2686" s="30" t="s">
        <v>7891</v>
      </c>
      <c r="C2686" s="37">
        <v>535</v>
      </c>
      <c r="D2686" s="29">
        <v>1</v>
      </c>
      <c r="E2686" s="42" t="s">
        <v>7892</v>
      </c>
      <c r="F2686" s="29"/>
      <c r="G2686" s="29" t="s">
        <v>731</v>
      </c>
      <c r="H2686" s="29" t="s">
        <v>386</v>
      </c>
    </row>
    <row r="2687" spans="1:8" s="1" customFormat="1" ht="20.85" customHeight="1" x14ac:dyDescent="0.25">
      <c r="A2687" s="29" t="s">
        <v>7893</v>
      </c>
      <c r="B2687" s="30" t="s">
        <v>7894</v>
      </c>
      <c r="C2687" s="37">
        <v>1458</v>
      </c>
      <c r="D2687" s="29">
        <v>1</v>
      </c>
      <c r="E2687" s="42" t="s">
        <v>7895</v>
      </c>
      <c r="F2687" s="29"/>
      <c r="G2687" s="29" t="s">
        <v>731</v>
      </c>
      <c r="H2687" s="29" t="s">
        <v>386</v>
      </c>
    </row>
    <row r="2688" spans="1:8" s="1" customFormat="1" ht="20.85" customHeight="1" x14ac:dyDescent="0.25">
      <c r="A2688" s="29" t="s">
        <v>7896</v>
      </c>
      <c r="B2688" s="30" t="s">
        <v>7897</v>
      </c>
      <c r="C2688" s="37">
        <v>2249</v>
      </c>
      <c r="D2688" s="29">
        <v>1</v>
      </c>
      <c r="E2688" s="42" t="s">
        <v>7898</v>
      </c>
      <c r="F2688" s="29"/>
      <c r="G2688" s="29" t="s">
        <v>731</v>
      </c>
      <c r="H2688" s="29" t="s">
        <v>386</v>
      </c>
    </row>
    <row r="2689" spans="1:8" s="1" customFormat="1" ht="20.85" customHeight="1" x14ac:dyDescent="0.25">
      <c r="A2689" s="29" t="s">
        <v>7899</v>
      </c>
      <c r="B2689" s="30" t="s">
        <v>7900</v>
      </c>
      <c r="C2689" s="37">
        <v>535</v>
      </c>
      <c r="D2689" s="29">
        <v>1</v>
      </c>
      <c r="E2689" s="42" t="s">
        <v>7901</v>
      </c>
      <c r="F2689" s="29"/>
      <c r="G2689" s="29" t="s">
        <v>731</v>
      </c>
      <c r="H2689" s="29" t="s">
        <v>386</v>
      </c>
    </row>
    <row r="2690" spans="1:8" s="1" customFormat="1" ht="20.85" customHeight="1" x14ac:dyDescent="0.25">
      <c r="A2690" s="29" t="s">
        <v>7902</v>
      </c>
      <c r="B2690" s="30" t="s">
        <v>7903</v>
      </c>
      <c r="C2690" s="37">
        <v>628</v>
      </c>
      <c r="D2690" s="29">
        <v>1</v>
      </c>
      <c r="E2690" s="42" t="s">
        <v>7904</v>
      </c>
      <c r="F2690" s="29"/>
      <c r="G2690" s="29" t="s">
        <v>731</v>
      </c>
      <c r="H2690" s="29" t="s">
        <v>386</v>
      </c>
    </row>
    <row r="2691" spans="1:8" s="1" customFormat="1" ht="20.85" customHeight="1" x14ac:dyDescent="0.25">
      <c r="A2691" s="29" t="s">
        <v>7905</v>
      </c>
      <c r="B2691" s="30" t="s">
        <v>7906</v>
      </c>
      <c r="C2691" s="37">
        <v>628</v>
      </c>
      <c r="D2691" s="29">
        <v>1</v>
      </c>
      <c r="E2691" s="42" t="s">
        <v>7907</v>
      </c>
      <c r="F2691" s="29"/>
      <c r="G2691" s="29" t="s">
        <v>731</v>
      </c>
      <c r="H2691" s="29" t="s">
        <v>386</v>
      </c>
    </row>
    <row r="2692" spans="1:8" s="1" customFormat="1" ht="20.85" customHeight="1" x14ac:dyDescent="0.25">
      <c r="A2692" s="29" t="s">
        <v>7908</v>
      </c>
      <c r="B2692" s="30" t="s">
        <v>7909</v>
      </c>
      <c r="C2692" s="37">
        <v>2581</v>
      </c>
      <c r="D2692" s="29">
        <v>1</v>
      </c>
      <c r="E2692" s="42" t="s">
        <v>7910</v>
      </c>
      <c r="F2692" s="29"/>
      <c r="G2692" s="29" t="s">
        <v>731</v>
      </c>
      <c r="H2692" s="29" t="s">
        <v>386</v>
      </c>
    </row>
    <row r="2693" spans="1:8" s="1" customFormat="1" ht="20.85" customHeight="1" x14ac:dyDescent="0.25">
      <c r="A2693" s="29" t="s">
        <v>7911</v>
      </c>
      <c r="B2693" s="30" t="s">
        <v>7912</v>
      </c>
      <c r="C2693" s="37">
        <v>2738</v>
      </c>
      <c r="D2693" s="29">
        <v>1</v>
      </c>
      <c r="E2693" s="42" t="s">
        <v>7913</v>
      </c>
      <c r="F2693" s="29"/>
      <c r="G2693" s="29" t="s">
        <v>731</v>
      </c>
      <c r="H2693" s="29" t="s">
        <v>386</v>
      </c>
    </row>
    <row r="2694" spans="1:8" s="1" customFormat="1" ht="20.85" customHeight="1" x14ac:dyDescent="0.25">
      <c r="A2694" s="29" t="s">
        <v>7914</v>
      </c>
      <c r="B2694" s="30" t="s">
        <v>7915</v>
      </c>
      <c r="C2694" s="37">
        <v>2581</v>
      </c>
      <c r="D2694" s="29">
        <v>1</v>
      </c>
      <c r="E2694" s="42" t="s">
        <v>7916</v>
      </c>
      <c r="F2694" s="29"/>
      <c r="G2694" s="29" t="s">
        <v>731</v>
      </c>
      <c r="H2694" s="29" t="s">
        <v>386</v>
      </c>
    </row>
    <row r="2695" spans="1:8" s="1" customFormat="1" ht="20.85" customHeight="1" x14ac:dyDescent="0.25">
      <c r="A2695" s="29" t="s">
        <v>7917</v>
      </c>
      <c r="B2695" s="30" t="s">
        <v>7918</v>
      </c>
      <c r="C2695" s="37">
        <v>5857</v>
      </c>
      <c r="D2695" s="29">
        <v>1</v>
      </c>
      <c r="E2695" s="42" t="s">
        <v>7919</v>
      </c>
      <c r="F2695" s="29"/>
      <c r="G2695" s="29" t="s">
        <v>731</v>
      </c>
      <c r="H2695" s="29" t="s">
        <v>386</v>
      </c>
    </row>
    <row r="2696" spans="1:8" s="1" customFormat="1" ht="20.85" customHeight="1" x14ac:dyDescent="0.25">
      <c r="A2696" s="29" t="s">
        <v>7920</v>
      </c>
      <c r="B2696" s="30" t="s">
        <v>7921</v>
      </c>
      <c r="C2696" s="37">
        <v>2450</v>
      </c>
      <c r="D2696" s="29">
        <v>1</v>
      </c>
      <c r="E2696" s="42" t="s">
        <v>7922</v>
      </c>
      <c r="F2696" s="29"/>
      <c r="G2696" s="29" t="s">
        <v>731</v>
      </c>
      <c r="H2696" s="29" t="s">
        <v>386</v>
      </c>
    </row>
    <row r="2697" spans="1:8" s="1" customFormat="1" ht="20.85" customHeight="1" x14ac:dyDescent="0.25">
      <c r="A2697" s="29" t="s">
        <v>7923</v>
      </c>
      <c r="B2697" s="30" t="s">
        <v>7924</v>
      </c>
      <c r="C2697" s="37">
        <v>319</v>
      </c>
      <c r="D2697" s="29">
        <v>1</v>
      </c>
      <c r="E2697" s="42" t="s">
        <v>7925</v>
      </c>
      <c r="F2697" s="29"/>
      <c r="G2697" s="29" t="s">
        <v>731</v>
      </c>
      <c r="H2697" s="29" t="s">
        <v>386</v>
      </c>
    </row>
    <row r="2698" spans="1:8" s="1" customFormat="1" ht="20.85" customHeight="1" x14ac:dyDescent="0.25">
      <c r="A2698" s="29" t="s">
        <v>7926</v>
      </c>
      <c r="B2698" s="30" t="s">
        <v>7927</v>
      </c>
      <c r="C2698" s="37">
        <v>1438</v>
      </c>
      <c r="D2698" s="29">
        <v>1</v>
      </c>
      <c r="E2698" s="42" t="s">
        <v>7928</v>
      </c>
      <c r="F2698" s="29"/>
      <c r="G2698" s="29" t="s">
        <v>731</v>
      </c>
      <c r="H2698" s="29" t="s">
        <v>386</v>
      </c>
    </row>
    <row r="2699" spans="1:8" s="1" customFormat="1" ht="20.85" customHeight="1" x14ac:dyDescent="0.25">
      <c r="A2699" s="29" t="s">
        <v>7929</v>
      </c>
      <c r="B2699" s="30" t="s">
        <v>7930</v>
      </c>
      <c r="C2699" s="37">
        <v>1344</v>
      </c>
      <c r="D2699" s="29">
        <v>1</v>
      </c>
      <c r="E2699" s="42" t="s">
        <v>7931</v>
      </c>
      <c r="F2699" s="29"/>
      <c r="G2699" s="29" t="s">
        <v>731</v>
      </c>
      <c r="H2699" s="29" t="s">
        <v>386</v>
      </c>
    </row>
    <row r="2700" spans="1:8" s="1" customFormat="1" ht="20.85" customHeight="1" x14ac:dyDescent="0.25">
      <c r="A2700" s="29" t="s">
        <v>7932</v>
      </c>
      <c r="B2700" s="30" t="s">
        <v>7933</v>
      </c>
      <c r="C2700" s="37">
        <v>4728</v>
      </c>
      <c r="D2700" s="29">
        <v>1</v>
      </c>
      <c r="E2700" s="42" t="s">
        <v>7934</v>
      </c>
      <c r="F2700" s="29"/>
      <c r="G2700" s="29" t="s">
        <v>731</v>
      </c>
      <c r="H2700" s="29" t="s">
        <v>386</v>
      </c>
    </row>
    <row r="2701" spans="1:8" s="1" customFormat="1" ht="20.85" customHeight="1" x14ac:dyDescent="0.25">
      <c r="A2701" s="29" t="s">
        <v>7935</v>
      </c>
      <c r="B2701" s="30" t="s">
        <v>7936</v>
      </c>
      <c r="C2701" s="37">
        <v>1578</v>
      </c>
      <c r="D2701" s="29">
        <v>1</v>
      </c>
      <c r="E2701" s="42" t="s">
        <v>7937</v>
      </c>
      <c r="F2701" s="29"/>
      <c r="G2701" s="29" t="s">
        <v>731</v>
      </c>
      <c r="H2701" s="29" t="s">
        <v>386</v>
      </c>
    </row>
    <row r="2702" spans="1:8" s="1" customFormat="1" ht="20.85" customHeight="1" x14ac:dyDescent="0.25">
      <c r="A2702" s="29" t="s">
        <v>7938</v>
      </c>
      <c r="B2702" s="30" t="s">
        <v>7939</v>
      </c>
      <c r="C2702" s="37">
        <v>1475</v>
      </c>
      <c r="D2702" s="29">
        <v>1</v>
      </c>
      <c r="E2702" s="42" t="s">
        <v>7940</v>
      </c>
      <c r="F2702" s="29"/>
      <c r="G2702" s="29" t="s">
        <v>731</v>
      </c>
      <c r="H2702" s="29" t="s">
        <v>386</v>
      </c>
    </row>
    <row r="2703" spans="1:8" s="1" customFormat="1" ht="20.85" customHeight="1" x14ac:dyDescent="0.25">
      <c r="A2703" s="29" t="s">
        <v>7941</v>
      </c>
      <c r="B2703" s="30" t="s">
        <v>7942</v>
      </c>
      <c r="C2703" s="37">
        <v>1475</v>
      </c>
      <c r="D2703" s="29">
        <v>1</v>
      </c>
      <c r="E2703" s="42" t="s">
        <v>7943</v>
      </c>
      <c r="F2703" s="29"/>
      <c r="G2703" s="29" t="s">
        <v>731</v>
      </c>
      <c r="H2703" s="29" t="s">
        <v>386</v>
      </c>
    </row>
    <row r="2704" spans="1:8" s="1" customFormat="1" ht="20.85" customHeight="1" x14ac:dyDescent="0.25">
      <c r="A2704" s="29" t="s">
        <v>7944</v>
      </c>
      <c r="B2704" s="30" t="s">
        <v>7945</v>
      </c>
      <c r="C2704" s="37">
        <v>4201</v>
      </c>
      <c r="D2704" s="29">
        <v>1</v>
      </c>
      <c r="E2704" s="42" t="s">
        <v>7946</v>
      </c>
      <c r="F2704" s="29"/>
      <c r="G2704" s="29" t="s">
        <v>731</v>
      </c>
      <c r="H2704" s="29" t="s">
        <v>386</v>
      </c>
    </row>
    <row r="2705" spans="1:8" s="1" customFormat="1" ht="20.85" customHeight="1" x14ac:dyDescent="0.25">
      <c r="A2705" s="29" t="s">
        <v>7947</v>
      </c>
      <c r="B2705" s="30" t="s">
        <v>7948</v>
      </c>
      <c r="C2705" s="37">
        <v>4710</v>
      </c>
      <c r="D2705" s="29">
        <v>1</v>
      </c>
      <c r="E2705" s="42" t="s">
        <v>7949</v>
      </c>
      <c r="F2705" s="29"/>
      <c r="G2705" s="29" t="s">
        <v>731</v>
      </c>
      <c r="H2705" s="29" t="s">
        <v>386</v>
      </c>
    </row>
    <row r="2706" spans="1:8" s="1" customFormat="1" ht="20.85" customHeight="1" x14ac:dyDescent="0.25">
      <c r="A2706" s="29" t="s">
        <v>7950</v>
      </c>
      <c r="B2706" s="30" t="s">
        <v>7951</v>
      </c>
      <c r="C2706" s="37">
        <v>4045</v>
      </c>
      <c r="D2706" s="29">
        <v>1</v>
      </c>
      <c r="E2706" s="42" t="s">
        <v>7952</v>
      </c>
      <c r="F2706" s="29"/>
      <c r="G2706" s="29" t="s">
        <v>731</v>
      </c>
      <c r="H2706" s="29" t="s">
        <v>386</v>
      </c>
    </row>
    <row r="2707" spans="1:8" s="1" customFormat="1" ht="20.85" customHeight="1" x14ac:dyDescent="0.25">
      <c r="A2707" s="29" t="s">
        <v>7953</v>
      </c>
      <c r="B2707" s="30" t="s">
        <v>7954</v>
      </c>
      <c r="C2707" s="37">
        <v>4045</v>
      </c>
      <c r="D2707" s="29">
        <v>1</v>
      </c>
      <c r="E2707" s="42" t="s">
        <v>7955</v>
      </c>
      <c r="F2707" s="29"/>
      <c r="G2707" s="29" t="s">
        <v>731</v>
      </c>
      <c r="H2707" s="29" t="s">
        <v>386</v>
      </c>
    </row>
    <row r="2708" spans="1:8" s="1" customFormat="1" ht="20.85" customHeight="1" x14ac:dyDescent="0.25">
      <c r="A2708" s="29" t="s">
        <v>7956</v>
      </c>
      <c r="B2708" s="30" t="s">
        <v>7957</v>
      </c>
      <c r="C2708" s="37">
        <v>4520</v>
      </c>
      <c r="D2708" s="29">
        <v>1</v>
      </c>
      <c r="E2708" s="42" t="s">
        <v>7958</v>
      </c>
      <c r="F2708" s="29"/>
      <c r="G2708" s="29" t="s">
        <v>731</v>
      </c>
      <c r="H2708" s="29" t="s">
        <v>386</v>
      </c>
    </row>
    <row r="2709" spans="1:8" s="1" customFormat="1" ht="20.85" customHeight="1" x14ac:dyDescent="0.25">
      <c r="A2709" s="29" t="s">
        <v>7959</v>
      </c>
      <c r="B2709" s="30" t="s">
        <v>7960</v>
      </c>
      <c r="C2709" s="37">
        <v>5256</v>
      </c>
      <c r="D2709" s="29">
        <v>1</v>
      </c>
      <c r="E2709" s="42" t="s">
        <v>7961</v>
      </c>
      <c r="F2709" s="29"/>
      <c r="G2709" s="29" t="s">
        <v>731</v>
      </c>
      <c r="H2709" s="29" t="s">
        <v>386</v>
      </c>
    </row>
    <row r="2710" spans="1:8" s="1" customFormat="1" ht="20.85" customHeight="1" x14ac:dyDescent="0.25">
      <c r="A2710" s="29" t="s">
        <v>7962</v>
      </c>
      <c r="B2710" s="30" t="s">
        <v>7963</v>
      </c>
      <c r="C2710" s="37">
        <v>4769</v>
      </c>
      <c r="D2710" s="29">
        <v>1</v>
      </c>
      <c r="E2710" s="42" t="s">
        <v>7964</v>
      </c>
      <c r="F2710" s="29"/>
      <c r="G2710" s="29" t="s">
        <v>731</v>
      </c>
      <c r="H2710" s="29" t="s">
        <v>386</v>
      </c>
    </row>
    <row r="2711" spans="1:8" s="1" customFormat="1" ht="20.85" customHeight="1" x14ac:dyDescent="0.25">
      <c r="A2711" s="29" t="s">
        <v>7965</v>
      </c>
      <c r="B2711" s="30" t="s">
        <v>7966</v>
      </c>
      <c r="C2711" s="37">
        <v>4950</v>
      </c>
      <c r="D2711" s="29">
        <v>1</v>
      </c>
      <c r="E2711" s="42" t="s">
        <v>7967</v>
      </c>
      <c r="F2711" s="29"/>
      <c r="G2711" s="29" t="s">
        <v>731</v>
      </c>
      <c r="H2711" s="29" t="s">
        <v>386</v>
      </c>
    </row>
    <row r="2712" spans="1:8" s="1" customFormat="1" ht="20.85" customHeight="1" x14ac:dyDescent="0.25">
      <c r="A2712" s="29" t="s">
        <v>7968</v>
      </c>
      <c r="B2712" s="30" t="s">
        <v>7969</v>
      </c>
      <c r="C2712" s="37">
        <v>5044</v>
      </c>
      <c r="D2712" s="29">
        <v>1</v>
      </c>
      <c r="E2712" s="42" t="s">
        <v>7970</v>
      </c>
      <c r="F2712" s="29"/>
      <c r="G2712" s="29" t="s">
        <v>731</v>
      </c>
      <c r="H2712" s="29" t="s">
        <v>386</v>
      </c>
    </row>
    <row r="2713" spans="1:8" s="1" customFormat="1" ht="20.85" customHeight="1" x14ac:dyDescent="0.25">
      <c r="A2713" s="29" t="s">
        <v>7971</v>
      </c>
      <c r="B2713" s="30" t="s">
        <v>7972</v>
      </c>
      <c r="C2713" s="37">
        <v>3980</v>
      </c>
      <c r="D2713" s="29">
        <v>1</v>
      </c>
      <c r="E2713" s="42" t="s">
        <v>7973</v>
      </c>
      <c r="F2713" s="29"/>
      <c r="G2713" s="29" t="s">
        <v>731</v>
      </c>
      <c r="H2713" s="29" t="s">
        <v>386</v>
      </c>
    </row>
    <row r="2714" spans="1:8" s="1" customFormat="1" ht="20.85" customHeight="1" x14ac:dyDescent="0.25">
      <c r="A2714" s="29" t="s">
        <v>7974</v>
      </c>
      <c r="B2714" s="30" t="s">
        <v>7975</v>
      </c>
      <c r="C2714" s="37">
        <v>4655</v>
      </c>
      <c r="D2714" s="29">
        <v>1</v>
      </c>
      <c r="E2714" s="42" t="s">
        <v>7976</v>
      </c>
      <c r="F2714" s="29"/>
      <c r="G2714" s="29" t="s">
        <v>731</v>
      </c>
      <c r="H2714" s="29" t="s">
        <v>386</v>
      </c>
    </row>
    <row r="2715" spans="1:8" s="1" customFormat="1" ht="20.85" customHeight="1" x14ac:dyDescent="0.25">
      <c r="A2715" s="29" t="s">
        <v>7977</v>
      </c>
      <c r="B2715" s="30" t="s">
        <v>7978</v>
      </c>
      <c r="C2715" s="37">
        <v>5399</v>
      </c>
      <c r="D2715" s="29">
        <v>1</v>
      </c>
      <c r="E2715" s="42" t="s">
        <v>7979</v>
      </c>
      <c r="F2715" s="29"/>
      <c r="G2715" s="29" t="s">
        <v>731</v>
      </c>
      <c r="H2715" s="29" t="s">
        <v>386</v>
      </c>
    </row>
    <row r="2716" spans="1:8" s="1" customFormat="1" ht="20.85" customHeight="1" x14ac:dyDescent="0.25">
      <c r="A2716" s="29" t="s">
        <v>7980</v>
      </c>
      <c r="B2716" s="30" t="s">
        <v>7981</v>
      </c>
      <c r="C2716" s="37">
        <v>6857</v>
      </c>
      <c r="D2716" s="29">
        <v>1</v>
      </c>
      <c r="E2716" s="42" t="s">
        <v>7982</v>
      </c>
      <c r="F2716" s="29"/>
      <c r="G2716" s="29" t="s">
        <v>731</v>
      </c>
      <c r="H2716" s="29" t="s">
        <v>386</v>
      </c>
    </row>
    <row r="2717" spans="1:8" s="1" customFormat="1" ht="20.85" customHeight="1" x14ac:dyDescent="0.25">
      <c r="A2717" s="29" t="s">
        <v>7983</v>
      </c>
      <c r="B2717" s="30" t="s">
        <v>7984</v>
      </c>
      <c r="C2717" s="37">
        <v>3197</v>
      </c>
      <c r="D2717" s="29">
        <v>1</v>
      </c>
      <c r="E2717" s="42" t="s">
        <v>7985</v>
      </c>
      <c r="F2717" s="29"/>
      <c r="G2717" s="29" t="s">
        <v>731</v>
      </c>
      <c r="H2717" s="29" t="s">
        <v>386</v>
      </c>
    </row>
    <row r="2718" spans="1:8" s="1" customFormat="1" ht="20.85" customHeight="1" x14ac:dyDescent="0.25">
      <c r="A2718" s="29" t="s">
        <v>7986</v>
      </c>
      <c r="B2718" s="30" t="s">
        <v>7987</v>
      </c>
      <c r="C2718" s="37">
        <v>4201</v>
      </c>
      <c r="D2718" s="29">
        <v>1</v>
      </c>
      <c r="E2718" s="42" t="s">
        <v>7988</v>
      </c>
      <c r="F2718" s="29"/>
      <c r="G2718" s="29" t="s">
        <v>731</v>
      </c>
      <c r="H2718" s="29" t="s">
        <v>386</v>
      </c>
    </row>
    <row r="2719" spans="1:8" s="1" customFormat="1" ht="20.85" customHeight="1" x14ac:dyDescent="0.25">
      <c r="A2719" s="29" t="s">
        <v>7989</v>
      </c>
      <c r="B2719" s="30" t="s">
        <v>7990</v>
      </c>
      <c r="C2719" s="37">
        <v>4710</v>
      </c>
      <c r="D2719" s="29">
        <v>1</v>
      </c>
      <c r="E2719" s="42" t="s">
        <v>7991</v>
      </c>
      <c r="F2719" s="29"/>
      <c r="G2719" s="29" t="s">
        <v>731</v>
      </c>
      <c r="H2719" s="29" t="s">
        <v>386</v>
      </c>
    </row>
    <row r="2720" spans="1:8" s="1" customFormat="1" ht="20.85" customHeight="1" x14ac:dyDescent="0.25">
      <c r="A2720" s="29" t="s">
        <v>7992</v>
      </c>
      <c r="B2720" s="30" t="s">
        <v>7993</v>
      </c>
      <c r="C2720" s="37">
        <v>3980</v>
      </c>
      <c r="D2720" s="29">
        <v>1</v>
      </c>
      <c r="E2720" s="42" t="s">
        <v>7994</v>
      </c>
      <c r="F2720" s="29"/>
      <c r="G2720" s="29" t="s">
        <v>731</v>
      </c>
      <c r="H2720" s="29" t="s">
        <v>386</v>
      </c>
    </row>
    <row r="2721" spans="1:8" s="1" customFormat="1" ht="20.85" customHeight="1" x14ac:dyDescent="0.25">
      <c r="A2721" s="29" t="s">
        <v>7995</v>
      </c>
      <c r="B2721" s="30" t="s">
        <v>7996</v>
      </c>
      <c r="C2721" s="37">
        <v>3980</v>
      </c>
      <c r="D2721" s="29">
        <v>1</v>
      </c>
      <c r="E2721" s="42" t="s">
        <v>7997</v>
      </c>
      <c r="F2721" s="29"/>
      <c r="G2721" s="29" t="s">
        <v>731</v>
      </c>
      <c r="H2721" s="29" t="s">
        <v>386</v>
      </c>
    </row>
    <row r="2722" spans="1:8" s="1" customFormat="1" ht="20.85" customHeight="1" x14ac:dyDescent="0.25">
      <c r="A2722" s="29" t="s">
        <v>7998</v>
      </c>
      <c r="B2722" s="30" t="s">
        <v>7999</v>
      </c>
      <c r="C2722" s="37">
        <v>4470</v>
      </c>
      <c r="D2722" s="29">
        <v>1</v>
      </c>
      <c r="E2722" s="42" t="s">
        <v>8000</v>
      </c>
      <c r="F2722" s="29"/>
      <c r="G2722" s="29" t="s">
        <v>731</v>
      </c>
      <c r="H2722" s="29" t="s">
        <v>386</v>
      </c>
    </row>
    <row r="2723" spans="1:8" s="1" customFormat="1" ht="20.85" customHeight="1" x14ac:dyDescent="0.25">
      <c r="A2723" s="29" t="s">
        <v>8001</v>
      </c>
      <c r="B2723" s="30" t="s">
        <v>8002</v>
      </c>
      <c r="C2723" s="37">
        <v>5256</v>
      </c>
      <c r="D2723" s="29">
        <v>1</v>
      </c>
      <c r="E2723" s="42" t="s">
        <v>8003</v>
      </c>
      <c r="F2723" s="29"/>
      <c r="G2723" s="29" t="s">
        <v>731</v>
      </c>
      <c r="H2723" s="29" t="s">
        <v>386</v>
      </c>
    </row>
    <row r="2724" spans="1:8" s="1" customFormat="1" ht="20.85" customHeight="1" x14ac:dyDescent="0.25">
      <c r="A2724" s="29" t="s">
        <v>8004</v>
      </c>
      <c r="B2724" s="30" t="s">
        <v>8005</v>
      </c>
      <c r="C2724" s="37">
        <v>4769</v>
      </c>
      <c r="D2724" s="29">
        <v>1</v>
      </c>
      <c r="E2724" s="42" t="s">
        <v>8006</v>
      </c>
      <c r="F2724" s="29"/>
      <c r="G2724" s="29" t="s">
        <v>731</v>
      </c>
      <c r="H2724" s="29" t="s">
        <v>386</v>
      </c>
    </row>
    <row r="2725" spans="1:8" s="1" customFormat="1" ht="20.85" customHeight="1" x14ac:dyDescent="0.25">
      <c r="A2725" s="29" t="s">
        <v>8007</v>
      </c>
      <c r="B2725" s="30" t="s">
        <v>8008</v>
      </c>
      <c r="C2725" s="37">
        <v>4950</v>
      </c>
      <c r="D2725" s="29">
        <v>1</v>
      </c>
      <c r="E2725" s="42" t="s">
        <v>8009</v>
      </c>
      <c r="F2725" s="29"/>
      <c r="G2725" s="29" t="s">
        <v>731</v>
      </c>
      <c r="H2725" s="29" t="s">
        <v>386</v>
      </c>
    </row>
    <row r="2726" spans="1:8" s="1" customFormat="1" ht="20.85" customHeight="1" x14ac:dyDescent="0.25">
      <c r="A2726" s="29" t="s">
        <v>8010</v>
      </c>
      <c r="B2726" s="30" t="s">
        <v>8011</v>
      </c>
      <c r="C2726" s="37">
        <v>5044</v>
      </c>
      <c r="D2726" s="29">
        <v>1</v>
      </c>
      <c r="E2726" s="42" t="s">
        <v>8012</v>
      </c>
      <c r="F2726" s="29"/>
      <c r="G2726" s="29" t="s">
        <v>731</v>
      </c>
      <c r="H2726" s="29" t="s">
        <v>386</v>
      </c>
    </row>
    <row r="2727" spans="1:8" s="1" customFormat="1" ht="20.85" customHeight="1" x14ac:dyDescent="0.25">
      <c r="A2727" s="29" t="s">
        <v>8013</v>
      </c>
      <c r="B2727" s="30" t="s">
        <v>8014</v>
      </c>
      <c r="C2727" s="37">
        <v>3980</v>
      </c>
      <c r="D2727" s="29">
        <v>1</v>
      </c>
      <c r="E2727" s="42" t="s">
        <v>8015</v>
      </c>
      <c r="F2727" s="29"/>
      <c r="G2727" s="29" t="s">
        <v>731</v>
      </c>
      <c r="H2727" s="29" t="s">
        <v>386</v>
      </c>
    </row>
    <row r="2728" spans="1:8" s="1" customFormat="1" ht="20.85" customHeight="1" x14ac:dyDescent="0.25">
      <c r="A2728" s="29" t="s">
        <v>8016</v>
      </c>
      <c r="B2728" s="30" t="s">
        <v>8017</v>
      </c>
      <c r="C2728" s="37">
        <v>7412</v>
      </c>
      <c r="D2728" s="29">
        <v>1</v>
      </c>
      <c r="E2728" s="42" t="s">
        <v>8018</v>
      </c>
      <c r="F2728" s="29"/>
      <c r="G2728" s="29" t="s">
        <v>731</v>
      </c>
      <c r="H2728" s="29" t="s">
        <v>386</v>
      </c>
    </row>
    <row r="2729" spans="1:8" s="1" customFormat="1" ht="20.85" customHeight="1" x14ac:dyDescent="0.25">
      <c r="A2729" s="29" t="s">
        <v>8019</v>
      </c>
      <c r="B2729" s="30" t="s">
        <v>8020</v>
      </c>
      <c r="C2729" s="37">
        <v>6775</v>
      </c>
      <c r="D2729" s="29">
        <v>1</v>
      </c>
      <c r="E2729" s="42" t="s">
        <v>8021</v>
      </c>
      <c r="F2729" s="29"/>
      <c r="G2729" s="29" t="s">
        <v>731</v>
      </c>
      <c r="H2729" s="29" t="s">
        <v>386</v>
      </c>
    </row>
    <row r="2730" spans="1:8" s="1" customFormat="1" ht="20.85" customHeight="1" x14ac:dyDescent="0.25">
      <c r="A2730" s="29" t="s">
        <v>8022</v>
      </c>
      <c r="B2730" s="30" t="s">
        <v>8023</v>
      </c>
      <c r="C2730" s="37">
        <v>8492</v>
      </c>
      <c r="D2730" s="29">
        <v>1</v>
      </c>
      <c r="E2730" s="42" t="s">
        <v>8024</v>
      </c>
      <c r="F2730" s="29"/>
      <c r="G2730" s="29" t="s">
        <v>731</v>
      </c>
      <c r="H2730" s="29" t="s">
        <v>386</v>
      </c>
    </row>
    <row r="2731" spans="1:8" s="1" customFormat="1" ht="20.85" customHeight="1" x14ac:dyDescent="0.25">
      <c r="A2731" s="29" t="s">
        <v>8025</v>
      </c>
      <c r="B2731" s="30" t="s">
        <v>8026</v>
      </c>
      <c r="C2731" s="37">
        <v>2468</v>
      </c>
      <c r="D2731" s="29">
        <v>1</v>
      </c>
      <c r="E2731" s="42" t="s">
        <v>8027</v>
      </c>
      <c r="F2731" s="29"/>
      <c r="G2731" s="29" t="s">
        <v>731</v>
      </c>
      <c r="H2731" s="29" t="s">
        <v>386</v>
      </c>
    </row>
    <row r="2732" spans="1:8" s="1" customFormat="1" ht="20.85" customHeight="1" x14ac:dyDescent="0.25">
      <c r="A2732" s="29" t="s">
        <v>8028</v>
      </c>
      <c r="B2732" s="30" t="s">
        <v>8029</v>
      </c>
      <c r="C2732" s="37">
        <v>2581</v>
      </c>
      <c r="D2732" s="29">
        <v>1</v>
      </c>
      <c r="E2732" s="42" t="s">
        <v>8030</v>
      </c>
      <c r="F2732" s="29"/>
      <c r="G2732" s="29" t="s">
        <v>731</v>
      </c>
      <c r="H2732" s="29" t="s">
        <v>386</v>
      </c>
    </row>
    <row r="2733" spans="1:8" s="1" customFormat="1" ht="20.85" customHeight="1" x14ac:dyDescent="0.25">
      <c r="A2733" s="29" t="s">
        <v>8031</v>
      </c>
      <c r="B2733" s="30" t="s">
        <v>8032</v>
      </c>
      <c r="C2733" s="37">
        <v>2825</v>
      </c>
      <c r="D2733" s="29">
        <v>1</v>
      </c>
      <c r="E2733" s="42" t="s">
        <v>8033</v>
      </c>
      <c r="F2733" s="29"/>
      <c r="G2733" s="29" t="s">
        <v>731</v>
      </c>
      <c r="H2733" s="29" t="s">
        <v>386</v>
      </c>
    </row>
    <row r="2734" spans="1:8" s="1" customFormat="1" ht="20.85" customHeight="1" x14ac:dyDescent="0.25">
      <c r="A2734" s="29" t="s">
        <v>8034</v>
      </c>
      <c r="B2734" s="30" t="s">
        <v>8035</v>
      </c>
      <c r="C2734" s="37">
        <v>3076</v>
      </c>
      <c r="D2734" s="29">
        <v>1</v>
      </c>
      <c r="E2734" s="42" t="s">
        <v>8036</v>
      </c>
      <c r="F2734" s="29"/>
      <c r="G2734" s="29" t="s">
        <v>731</v>
      </c>
      <c r="H2734" s="29" t="s">
        <v>386</v>
      </c>
    </row>
    <row r="2735" spans="1:8" s="1" customFormat="1" ht="20.85" customHeight="1" x14ac:dyDescent="0.25">
      <c r="A2735" s="29" t="s">
        <v>8037</v>
      </c>
      <c r="B2735" s="30" t="s">
        <v>8038</v>
      </c>
      <c r="C2735" s="37">
        <v>3076</v>
      </c>
      <c r="D2735" s="29">
        <v>1</v>
      </c>
      <c r="E2735" s="42" t="s">
        <v>8039</v>
      </c>
      <c r="F2735" s="29"/>
      <c r="G2735" s="29" t="s">
        <v>731</v>
      </c>
      <c r="H2735" s="29" t="s">
        <v>386</v>
      </c>
    </row>
    <row r="2736" spans="1:8" s="1" customFormat="1" ht="20.85" customHeight="1" x14ac:dyDescent="0.25">
      <c r="A2736" s="29" t="s">
        <v>8040</v>
      </c>
      <c r="B2736" s="30" t="s">
        <v>8041</v>
      </c>
      <c r="C2736" s="37">
        <v>3312</v>
      </c>
      <c r="D2736" s="29">
        <v>1</v>
      </c>
      <c r="E2736" s="42" t="s">
        <v>8042</v>
      </c>
      <c r="F2736" s="29"/>
      <c r="G2736" s="29" t="s">
        <v>731</v>
      </c>
      <c r="H2736" s="29" t="s">
        <v>386</v>
      </c>
    </row>
    <row r="2737" spans="1:8" s="1" customFormat="1" ht="20.85" customHeight="1" x14ac:dyDescent="0.25">
      <c r="A2737" s="29" t="s">
        <v>8043</v>
      </c>
      <c r="B2737" s="30" t="s">
        <v>8044</v>
      </c>
      <c r="C2737" s="37">
        <v>3563</v>
      </c>
      <c r="D2737" s="29">
        <v>1</v>
      </c>
      <c r="E2737" s="42" t="s">
        <v>8045</v>
      </c>
      <c r="F2737" s="29"/>
      <c r="G2737" s="29" t="s">
        <v>731</v>
      </c>
      <c r="H2737" s="29" t="s">
        <v>386</v>
      </c>
    </row>
    <row r="2738" spans="1:8" s="1" customFormat="1" ht="20.85" customHeight="1" x14ac:dyDescent="0.25">
      <c r="A2738" s="29" t="s">
        <v>8046</v>
      </c>
      <c r="B2738" s="30" t="s">
        <v>8047</v>
      </c>
      <c r="C2738" s="37">
        <v>3804</v>
      </c>
      <c r="D2738" s="29">
        <v>1</v>
      </c>
      <c r="E2738" s="42" t="s">
        <v>8048</v>
      </c>
      <c r="F2738" s="29"/>
      <c r="G2738" s="29" t="s">
        <v>731</v>
      </c>
      <c r="H2738" s="29" t="s">
        <v>386</v>
      </c>
    </row>
    <row r="2739" spans="1:8" s="1" customFormat="1" ht="20.85" customHeight="1" x14ac:dyDescent="0.25">
      <c r="A2739" s="29" t="s">
        <v>8049</v>
      </c>
      <c r="B2739" s="30" t="s">
        <v>8050</v>
      </c>
      <c r="C2739" s="37">
        <v>3724</v>
      </c>
      <c r="D2739" s="29">
        <v>1</v>
      </c>
      <c r="E2739" s="42" t="s">
        <v>8051</v>
      </c>
      <c r="F2739" s="29"/>
      <c r="G2739" s="29" t="s">
        <v>731</v>
      </c>
      <c r="H2739" s="29" t="s">
        <v>386</v>
      </c>
    </row>
    <row r="2740" spans="1:8" s="1" customFormat="1" ht="20.85" customHeight="1" x14ac:dyDescent="0.25">
      <c r="A2740" s="29" t="s">
        <v>8052</v>
      </c>
      <c r="B2740" s="30" t="s">
        <v>8053</v>
      </c>
      <c r="C2740" s="37">
        <v>3312</v>
      </c>
      <c r="D2740" s="29">
        <v>1</v>
      </c>
      <c r="E2740" s="42" t="s">
        <v>8054</v>
      </c>
      <c r="F2740" s="29"/>
      <c r="G2740" s="29" t="s">
        <v>731</v>
      </c>
      <c r="H2740" s="29" t="s">
        <v>386</v>
      </c>
    </row>
    <row r="2741" spans="1:8" s="1" customFormat="1" ht="20.85" customHeight="1" x14ac:dyDescent="0.25">
      <c r="A2741" s="29" t="s">
        <v>8055</v>
      </c>
      <c r="B2741" s="30" t="s">
        <v>8056</v>
      </c>
      <c r="C2741" s="37">
        <v>3804</v>
      </c>
      <c r="D2741" s="29">
        <v>1</v>
      </c>
      <c r="E2741" s="42" t="s">
        <v>8057</v>
      </c>
      <c r="F2741" s="29"/>
      <c r="G2741" s="29" t="s">
        <v>731</v>
      </c>
      <c r="H2741" s="29" t="s">
        <v>386</v>
      </c>
    </row>
    <row r="2742" spans="1:8" s="1" customFormat="1" ht="20.85" customHeight="1" x14ac:dyDescent="0.25">
      <c r="A2742" s="29" t="s">
        <v>8058</v>
      </c>
      <c r="B2742" s="30" t="s">
        <v>8059</v>
      </c>
      <c r="C2742" s="37">
        <v>3804</v>
      </c>
      <c r="D2742" s="29">
        <v>1</v>
      </c>
      <c r="E2742" s="42" t="s">
        <v>8060</v>
      </c>
      <c r="F2742" s="29"/>
      <c r="G2742" s="29" t="s">
        <v>731</v>
      </c>
      <c r="H2742" s="29" t="s">
        <v>386</v>
      </c>
    </row>
    <row r="2743" spans="1:8" s="1" customFormat="1" ht="20.85" customHeight="1" x14ac:dyDescent="0.25">
      <c r="A2743" s="29" t="s">
        <v>8061</v>
      </c>
      <c r="B2743" s="30" t="s">
        <v>8062</v>
      </c>
      <c r="C2743" s="37">
        <v>4218</v>
      </c>
      <c r="D2743" s="29">
        <v>1</v>
      </c>
      <c r="E2743" s="42" t="s">
        <v>8063</v>
      </c>
      <c r="F2743" s="29"/>
      <c r="G2743" s="29" t="s">
        <v>731</v>
      </c>
      <c r="H2743" s="29" t="s">
        <v>386</v>
      </c>
    </row>
    <row r="2744" spans="1:8" s="1" customFormat="1" ht="20.85" customHeight="1" x14ac:dyDescent="0.25">
      <c r="A2744" s="29" t="s">
        <v>8064</v>
      </c>
      <c r="B2744" s="30" t="s">
        <v>8065</v>
      </c>
      <c r="C2744" s="37">
        <v>5857</v>
      </c>
      <c r="D2744" s="29">
        <v>1</v>
      </c>
      <c r="E2744" s="42" t="s">
        <v>8066</v>
      </c>
      <c r="F2744" s="29"/>
      <c r="G2744" s="29" t="s">
        <v>731</v>
      </c>
      <c r="H2744" s="29" t="s">
        <v>386</v>
      </c>
    </row>
    <row r="2745" spans="1:8" s="1" customFormat="1" ht="20.85" customHeight="1" x14ac:dyDescent="0.25">
      <c r="A2745" s="29" t="s">
        <v>8067</v>
      </c>
      <c r="B2745" s="30" t="s">
        <v>8068</v>
      </c>
      <c r="C2745" s="37">
        <v>2825</v>
      </c>
      <c r="D2745" s="29">
        <v>1</v>
      </c>
      <c r="E2745" s="42" t="s">
        <v>8069</v>
      </c>
      <c r="F2745" s="29"/>
      <c r="G2745" s="29" t="s">
        <v>731</v>
      </c>
      <c r="H2745" s="29" t="s">
        <v>386</v>
      </c>
    </row>
    <row r="2746" spans="1:8" s="1" customFormat="1" ht="20.85" customHeight="1" x14ac:dyDescent="0.25">
      <c r="A2746" s="29" t="s">
        <v>8070</v>
      </c>
      <c r="B2746" s="30" t="s">
        <v>8071</v>
      </c>
      <c r="C2746" s="37">
        <v>2304</v>
      </c>
      <c r="D2746" s="29">
        <v>1</v>
      </c>
      <c r="E2746" s="42" t="s">
        <v>8072</v>
      </c>
      <c r="F2746" s="29"/>
      <c r="G2746" s="29" t="s">
        <v>731</v>
      </c>
      <c r="H2746" s="29" t="s">
        <v>386</v>
      </c>
    </row>
    <row r="2747" spans="1:8" s="1" customFormat="1" ht="20.85" customHeight="1" x14ac:dyDescent="0.25">
      <c r="A2747" s="29" t="s">
        <v>8073</v>
      </c>
      <c r="B2747" s="30" t="s">
        <v>8074</v>
      </c>
      <c r="C2747" s="37">
        <v>2738</v>
      </c>
      <c r="D2747" s="29">
        <v>1</v>
      </c>
      <c r="E2747" s="42" t="s">
        <v>8075</v>
      </c>
      <c r="F2747" s="29"/>
      <c r="G2747" s="29" t="s">
        <v>731</v>
      </c>
      <c r="H2747" s="29" t="s">
        <v>386</v>
      </c>
    </row>
    <row r="2748" spans="1:8" s="1" customFormat="1" ht="20.85" customHeight="1" x14ac:dyDescent="0.25">
      <c r="A2748" s="29" t="s">
        <v>8076</v>
      </c>
      <c r="B2748" s="30" t="s">
        <v>8077</v>
      </c>
      <c r="C2748" s="37">
        <v>2904</v>
      </c>
      <c r="D2748" s="29">
        <v>1</v>
      </c>
      <c r="E2748" s="42" t="s">
        <v>8078</v>
      </c>
      <c r="F2748" s="29"/>
      <c r="G2748" s="29" t="s">
        <v>731</v>
      </c>
      <c r="H2748" s="29" t="s">
        <v>386</v>
      </c>
    </row>
    <row r="2749" spans="1:8" s="1" customFormat="1" ht="20.85" customHeight="1" x14ac:dyDescent="0.25">
      <c r="A2749" s="29" t="s">
        <v>8079</v>
      </c>
      <c r="B2749" s="30" t="s">
        <v>8080</v>
      </c>
      <c r="C2749" s="37">
        <v>2904</v>
      </c>
      <c r="D2749" s="29">
        <v>1</v>
      </c>
      <c r="E2749" s="42" t="s">
        <v>8081</v>
      </c>
      <c r="F2749" s="29"/>
      <c r="G2749" s="29" t="s">
        <v>731</v>
      </c>
      <c r="H2749" s="29" t="s">
        <v>386</v>
      </c>
    </row>
    <row r="2750" spans="1:8" s="1" customFormat="1" ht="20.85" customHeight="1" x14ac:dyDescent="0.25">
      <c r="A2750" s="29" t="s">
        <v>8082</v>
      </c>
      <c r="B2750" s="30" t="s">
        <v>8083</v>
      </c>
      <c r="C2750" s="37">
        <v>2993</v>
      </c>
      <c r="D2750" s="29">
        <v>1</v>
      </c>
      <c r="E2750" s="42" t="s">
        <v>8084</v>
      </c>
      <c r="F2750" s="29"/>
      <c r="G2750" s="29" t="s">
        <v>731</v>
      </c>
      <c r="H2750" s="29" t="s">
        <v>386</v>
      </c>
    </row>
    <row r="2751" spans="1:8" s="1" customFormat="1" ht="20.85" customHeight="1" x14ac:dyDescent="0.25">
      <c r="A2751" s="29" t="s">
        <v>8085</v>
      </c>
      <c r="B2751" s="30" t="s">
        <v>8086</v>
      </c>
      <c r="C2751" s="37">
        <v>3473</v>
      </c>
      <c r="D2751" s="29">
        <v>1</v>
      </c>
      <c r="E2751" s="42" t="s">
        <v>8087</v>
      </c>
      <c r="F2751" s="29"/>
      <c r="G2751" s="29" t="s">
        <v>731</v>
      </c>
      <c r="H2751" s="29" t="s">
        <v>386</v>
      </c>
    </row>
    <row r="2752" spans="1:8" s="1" customFormat="1" ht="20.85" customHeight="1" x14ac:dyDescent="0.25">
      <c r="A2752" s="29" t="s">
        <v>8088</v>
      </c>
      <c r="B2752" s="30" t="s">
        <v>8089</v>
      </c>
      <c r="C2752" s="37">
        <v>3650</v>
      </c>
      <c r="D2752" s="29">
        <v>1</v>
      </c>
      <c r="E2752" s="42" t="s">
        <v>8090</v>
      </c>
      <c r="F2752" s="29"/>
      <c r="G2752" s="29" t="s">
        <v>731</v>
      </c>
      <c r="H2752" s="29" t="s">
        <v>386</v>
      </c>
    </row>
    <row r="2753" spans="1:8" s="1" customFormat="1" ht="20.85" customHeight="1" x14ac:dyDescent="0.25">
      <c r="A2753" s="29" t="s">
        <v>8091</v>
      </c>
      <c r="B2753" s="30" t="s">
        <v>8092</v>
      </c>
      <c r="C2753" s="37">
        <v>4470</v>
      </c>
      <c r="D2753" s="29">
        <v>1</v>
      </c>
      <c r="E2753" s="42" t="s">
        <v>8093</v>
      </c>
      <c r="F2753" s="29"/>
      <c r="G2753" s="29" t="s">
        <v>731</v>
      </c>
      <c r="H2753" s="29" t="s">
        <v>386</v>
      </c>
    </row>
    <row r="2754" spans="1:8" s="1" customFormat="1" ht="20.85" customHeight="1" x14ac:dyDescent="0.25">
      <c r="A2754" s="29" t="s">
        <v>8094</v>
      </c>
      <c r="B2754" s="30" t="s">
        <v>8095</v>
      </c>
      <c r="C2754" s="37">
        <v>4470</v>
      </c>
      <c r="D2754" s="29">
        <v>1</v>
      </c>
      <c r="E2754" s="42" t="s">
        <v>8096</v>
      </c>
      <c r="F2754" s="29"/>
      <c r="G2754" s="29" t="s">
        <v>731</v>
      </c>
      <c r="H2754" s="29" t="s">
        <v>386</v>
      </c>
    </row>
    <row r="2755" spans="1:8" s="1" customFormat="1" ht="20.85" customHeight="1" x14ac:dyDescent="0.25">
      <c r="A2755" s="29" t="s">
        <v>8097</v>
      </c>
      <c r="B2755" s="30" t="s">
        <v>8098</v>
      </c>
      <c r="C2755" s="37">
        <v>4728</v>
      </c>
      <c r="D2755" s="29">
        <v>1</v>
      </c>
      <c r="E2755" s="42" t="s">
        <v>8099</v>
      </c>
      <c r="F2755" s="29"/>
      <c r="G2755" s="29" t="s">
        <v>731</v>
      </c>
      <c r="H2755" s="29" t="s">
        <v>386</v>
      </c>
    </row>
    <row r="2756" spans="1:8" s="1" customFormat="1" ht="20.85" customHeight="1" x14ac:dyDescent="0.25">
      <c r="A2756" s="29" t="s">
        <v>8100</v>
      </c>
      <c r="B2756" s="30" t="s">
        <v>8101</v>
      </c>
      <c r="C2756" s="37">
        <v>4470</v>
      </c>
      <c r="D2756" s="29">
        <v>1</v>
      </c>
      <c r="E2756" s="42" t="s">
        <v>8102</v>
      </c>
      <c r="F2756" s="29"/>
      <c r="G2756" s="29" t="s">
        <v>731</v>
      </c>
      <c r="H2756" s="29" t="s">
        <v>386</v>
      </c>
    </row>
    <row r="2757" spans="1:8" s="1" customFormat="1" ht="20.85" customHeight="1" x14ac:dyDescent="0.25">
      <c r="A2757" s="29" t="s">
        <v>8103</v>
      </c>
      <c r="B2757" s="30" t="s">
        <v>8104</v>
      </c>
      <c r="C2757" s="37">
        <v>6114</v>
      </c>
      <c r="D2757" s="29">
        <v>1</v>
      </c>
      <c r="E2757" s="42" t="s">
        <v>8105</v>
      </c>
      <c r="F2757" s="29"/>
      <c r="G2757" s="29" t="s">
        <v>731</v>
      </c>
      <c r="H2757" s="29" t="s">
        <v>386</v>
      </c>
    </row>
    <row r="2758" spans="1:8" s="1" customFormat="1" ht="20.85" customHeight="1" x14ac:dyDescent="0.25">
      <c r="A2758" s="29" t="s">
        <v>8106</v>
      </c>
      <c r="B2758" s="30" t="s">
        <v>8107</v>
      </c>
      <c r="C2758" s="37">
        <v>1700</v>
      </c>
      <c r="D2758" s="29">
        <v>1</v>
      </c>
      <c r="E2758" s="42" t="s">
        <v>8108</v>
      </c>
      <c r="F2758" s="29"/>
      <c r="G2758" s="29" t="s">
        <v>731</v>
      </c>
      <c r="H2758" s="29" t="s">
        <v>386</v>
      </c>
    </row>
    <row r="2759" spans="1:8" s="1" customFormat="1" ht="20.85" customHeight="1" x14ac:dyDescent="0.25">
      <c r="A2759" s="29" t="s">
        <v>8109</v>
      </c>
      <c r="B2759" s="30" t="s">
        <v>8110</v>
      </c>
      <c r="C2759" s="37">
        <v>2131</v>
      </c>
      <c r="D2759" s="29">
        <v>1</v>
      </c>
      <c r="E2759" s="42" t="s">
        <v>8111</v>
      </c>
      <c r="F2759" s="29"/>
      <c r="G2759" s="29" t="s">
        <v>731</v>
      </c>
      <c r="H2759" s="29" t="s">
        <v>386</v>
      </c>
    </row>
    <row r="2760" spans="1:8" s="1" customFormat="1" ht="20.85" customHeight="1" x14ac:dyDescent="0.25">
      <c r="A2760" s="29" t="s">
        <v>8112</v>
      </c>
      <c r="B2760" s="30" t="s">
        <v>8113</v>
      </c>
      <c r="C2760" s="37">
        <v>2450</v>
      </c>
      <c r="D2760" s="29">
        <v>1</v>
      </c>
      <c r="E2760" s="42" t="s">
        <v>8114</v>
      </c>
      <c r="F2760" s="29"/>
      <c r="G2760" s="29" t="s">
        <v>731</v>
      </c>
      <c r="H2760" s="29" t="s">
        <v>386</v>
      </c>
    </row>
    <row r="2761" spans="1:8" s="1" customFormat="1" ht="20.85" customHeight="1" x14ac:dyDescent="0.25">
      <c r="A2761" s="29" t="s">
        <v>8115</v>
      </c>
      <c r="B2761" s="30" t="s">
        <v>8116</v>
      </c>
      <c r="C2761" s="37">
        <v>2450</v>
      </c>
      <c r="D2761" s="29">
        <v>1</v>
      </c>
      <c r="E2761" s="42" t="s">
        <v>8117</v>
      </c>
      <c r="F2761" s="29"/>
      <c r="G2761" s="29" t="s">
        <v>731</v>
      </c>
      <c r="H2761" s="29" t="s">
        <v>386</v>
      </c>
    </row>
    <row r="2762" spans="1:8" s="1" customFormat="1" ht="20.85" customHeight="1" x14ac:dyDescent="0.25">
      <c r="A2762" s="29" t="s">
        <v>8118</v>
      </c>
      <c r="B2762" s="30" t="s">
        <v>8119</v>
      </c>
      <c r="C2762" s="37">
        <v>2520</v>
      </c>
      <c r="D2762" s="29">
        <v>1</v>
      </c>
      <c r="E2762" s="42" t="s">
        <v>8120</v>
      </c>
      <c r="F2762" s="29"/>
      <c r="G2762" s="29" t="s">
        <v>731</v>
      </c>
      <c r="H2762" s="29" t="s">
        <v>386</v>
      </c>
    </row>
    <row r="2763" spans="1:8" s="1" customFormat="1" ht="20.85" customHeight="1" x14ac:dyDescent="0.25">
      <c r="A2763" s="29" t="s">
        <v>8121</v>
      </c>
      <c r="B2763" s="30" t="s">
        <v>8122</v>
      </c>
      <c r="C2763" s="37">
        <v>2874</v>
      </c>
      <c r="D2763" s="29">
        <v>1</v>
      </c>
      <c r="E2763" s="42" t="s">
        <v>8123</v>
      </c>
      <c r="F2763" s="29"/>
      <c r="G2763" s="29" t="s">
        <v>731</v>
      </c>
      <c r="H2763" s="29" t="s">
        <v>386</v>
      </c>
    </row>
    <row r="2764" spans="1:8" s="1" customFormat="1" ht="20.85" customHeight="1" x14ac:dyDescent="0.25">
      <c r="A2764" s="29" t="s">
        <v>8124</v>
      </c>
      <c r="B2764" s="30" t="s">
        <v>8125</v>
      </c>
      <c r="C2764" s="37">
        <v>3035</v>
      </c>
      <c r="D2764" s="29">
        <v>1</v>
      </c>
      <c r="E2764" s="42" t="s">
        <v>8126</v>
      </c>
      <c r="F2764" s="29"/>
      <c r="G2764" s="29" t="s">
        <v>731</v>
      </c>
      <c r="H2764" s="29" t="s">
        <v>386</v>
      </c>
    </row>
    <row r="2765" spans="1:8" s="1" customFormat="1" ht="20.85" customHeight="1" x14ac:dyDescent="0.25">
      <c r="A2765" s="29" t="s">
        <v>8127</v>
      </c>
      <c r="B2765" s="30" t="s">
        <v>8128</v>
      </c>
      <c r="C2765" s="37">
        <v>3119</v>
      </c>
      <c r="D2765" s="29">
        <v>1</v>
      </c>
      <c r="E2765" s="42" t="s">
        <v>8129</v>
      </c>
      <c r="F2765" s="29"/>
      <c r="G2765" s="29" t="s">
        <v>731</v>
      </c>
      <c r="H2765" s="29" t="s">
        <v>386</v>
      </c>
    </row>
    <row r="2766" spans="1:8" s="1" customFormat="1" ht="20.85" customHeight="1" x14ac:dyDescent="0.25">
      <c r="A2766" s="29" t="s">
        <v>8130</v>
      </c>
      <c r="B2766" s="30" t="s">
        <v>8131</v>
      </c>
      <c r="C2766" s="37">
        <v>3724</v>
      </c>
      <c r="D2766" s="29">
        <v>1</v>
      </c>
      <c r="E2766" s="42" t="s">
        <v>8132</v>
      </c>
      <c r="F2766" s="29"/>
      <c r="G2766" s="29" t="s">
        <v>731</v>
      </c>
      <c r="H2766" s="29" t="s">
        <v>386</v>
      </c>
    </row>
    <row r="2767" spans="1:8" s="1" customFormat="1" ht="20.85" customHeight="1" x14ac:dyDescent="0.25">
      <c r="A2767" s="29" t="s">
        <v>8133</v>
      </c>
      <c r="B2767" s="30" t="s">
        <v>8134</v>
      </c>
      <c r="C2767" s="37">
        <v>3724</v>
      </c>
      <c r="D2767" s="29">
        <v>1</v>
      </c>
      <c r="E2767" s="42" t="s">
        <v>8135</v>
      </c>
      <c r="F2767" s="29"/>
      <c r="G2767" s="29" t="s">
        <v>731</v>
      </c>
      <c r="H2767" s="29" t="s">
        <v>386</v>
      </c>
    </row>
    <row r="2768" spans="1:8" s="1" customFormat="1" ht="20.85" customHeight="1" x14ac:dyDescent="0.25">
      <c r="A2768" s="29" t="s">
        <v>8136</v>
      </c>
      <c r="B2768" s="30" t="s">
        <v>8137</v>
      </c>
      <c r="C2768" s="37">
        <v>3980</v>
      </c>
      <c r="D2768" s="29">
        <v>1</v>
      </c>
      <c r="E2768" s="42" t="s">
        <v>8138</v>
      </c>
      <c r="F2768" s="29"/>
      <c r="G2768" s="29" t="s">
        <v>731</v>
      </c>
      <c r="H2768" s="29" t="s">
        <v>386</v>
      </c>
    </row>
    <row r="2769" spans="1:8" s="1" customFormat="1" ht="20.85" customHeight="1" x14ac:dyDescent="0.25">
      <c r="A2769" s="29" t="s">
        <v>8139</v>
      </c>
      <c r="B2769" s="30" t="s">
        <v>8140</v>
      </c>
      <c r="C2769" s="37">
        <v>3788</v>
      </c>
      <c r="D2769" s="29">
        <v>1</v>
      </c>
      <c r="E2769" s="42" t="s">
        <v>8141</v>
      </c>
      <c r="F2769" s="29"/>
      <c r="G2769" s="29" t="s">
        <v>731</v>
      </c>
      <c r="H2769" s="29" t="s">
        <v>386</v>
      </c>
    </row>
    <row r="2770" spans="1:8" s="1" customFormat="1" ht="20.85" customHeight="1" x14ac:dyDescent="0.25">
      <c r="A2770" s="29" t="s">
        <v>8142</v>
      </c>
      <c r="B2770" s="30" t="s">
        <v>8143</v>
      </c>
      <c r="C2770" s="37">
        <v>5399</v>
      </c>
      <c r="D2770" s="29">
        <v>1</v>
      </c>
      <c r="E2770" s="42" t="s">
        <v>8144</v>
      </c>
      <c r="F2770" s="29"/>
      <c r="G2770" s="29" t="s">
        <v>731</v>
      </c>
      <c r="H2770" s="29" t="s">
        <v>386</v>
      </c>
    </row>
    <row r="2771" spans="1:8" s="1" customFormat="1" ht="20.85" customHeight="1" x14ac:dyDescent="0.25">
      <c r="A2771" s="29" t="s">
        <v>8145</v>
      </c>
      <c r="B2771" s="30" t="s">
        <v>8146</v>
      </c>
      <c r="C2771" s="37">
        <v>2131</v>
      </c>
      <c r="D2771" s="29">
        <v>1</v>
      </c>
      <c r="E2771" s="42" t="s">
        <v>8147</v>
      </c>
      <c r="F2771" s="29"/>
      <c r="G2771" s="29" t="s">
        <v>731</v>
      </c>
      <c r="H2771" s="29" t="s">
        <v>386</v>
      </c>
    </row>
    <row r="2772" spans="1:8" s="1" customFormat="1" ht="20.85" customHeight="1" x14ac:dyDescent="0.25">
      <c r="A2772" s="29" t="s">
        <v>8148</v>
      </c>
      <c r="B2772" s="30" t="s">
        <v>8149</v>
      </c>
      <c r="C2772" s="37">
        <v>2582</v>
      </c>
      <c r="D2772" s="29">
        <v>1</v>
      </c>
      <c r="E2772" s="42" t="s">
        <v>8150</v>
      </c>
      <c r="F2772" s="29"/>
      <c r="G2772" s="29" t="s">
        <v>731</v>
      </c>
      <c r="H2772" s="29" t="s">
        <v>386</v>
      </c>
    </row>
    <row r="2773" spans="1:8" s="1" customFormat="1" ht="20.85" customHeight="1" x14ac:dyDescent="0.25">
      <c r="A2773" s="29" t="s">
        <v>8151</v>
      </c>
      <c r="B2773" s="30" t="s">
        <v>8152</v>
      </c>
      <c r="C2773" s="37">
        <v>2882</v>
      </c>
      <c r="D2773" s="29">
        <v>1</v>
      </c>
      <c r="E2773" s="42" t="s">
        <v>8153</v>
      </c>
      <c r="F2773" s="29"/>
      <c r="G2773" s="29" t="s">
        <v>731</v>
      </c>
      <c r="H2773" s="29" t="s">
        <v>386</v>
      </c>
    </row>
    <row r="2774" spans="1:8" s="1" customFormat="1" ht="20.85" customHeight="1" x14ac:dyDescent="0.25">
      <c r="A2774" s="29" t="s">
        <v>8154</v>
      </c>
      <c r="B2774" s="30" t="s">
        <v>8155</v>
      </c>
      <c r="C2774" s="37">
        <v>2956</v>
      </c>
      <c r="D2774" s="29">
        <v>1</v>
      </c>
      <c r="E2774" s="42" t="s">
        <v>8156</v>
      </c>
      <c r="F2774" s="29"/>
      <c r="G2774" s="29" t="s">
        <v>731</v>
      </c>
      <c r="H2774" s="29" t="s">
        <v>386</v>
      </c>
    </row>
    <row r="2775" spans="1:8" s="1" customFormat="1" ht="20.85" customHeight="1" x14ac:dyDescent="0.25">
      <c r="A2775" s="29" t="s">
        <v>8157</v>
      </c>
      <c r="B2775" s="30" t="s">
        <v>8158</v>
      </c>
      <c r="C2775" s="37">
        <v>3336</v>
      </c>
      <c r="D2775" s="29">
        <v>1</v>
      </c>
      <c r="E2775" s="42" t="s">
        <v>8159</v>
      </c>
      <c r="F2775" s="29"/>
      <c r="G2775" s="29" t="s">
        <v>731</v>
      </c>
      <c r="H2775" s="29" t="s">
        <v>386</v>
      </c>
    </row>
    <row r="2776" spans="1:8" s="1" customFormat="1" ht="20.85" customHeight="1" x14ac:dyDescent="0.25">
      <c r="A2776" s="29" t="s">
        <v>8160</v>
      </c>
      <c r="B2776" s="30" t="s">
        <v>8161</v>
      </c>
      <c r="C2776" s="37">
        <v>4436</v>
      </c>
      <c r="D2776" s="29">
        <v>1</v>
      </c>
      <c r="E2776" s="42" t="s">
        <v>8162</v>
      </c>
      <c r="F2776" s="29"/>
      <c r="G2776" s="29" t="s">
        <v>731</v>
      </c>
      <c r="H2776" s="29" t="s">
        <v>386</v>
      </c>
    </row>
    <row r="2777" spans="1:8" s="1" customFormat="1" ht="20.85" customHeight="1" x14ac:dyDescent="0.25">
      <c r="A2777" s="29" t="s">
        <v>8163</v>
      </c>
      <c r="B2777" s="30" t="s">
        <v>8164</v>
      </c>
      <c r="C2777" s="37">
        <v>6014</v>
      </c>
      <c r="D2777" s="29">
        <v>1</v>
      </c>
      <c r="E2777" s="42" t="s">
        <v>8165</v>
      </c>
      <c r="F2777" s="29"/>
      <c r="G2777" s="29" t="s">
        <v>731</v>
      </c>
      <c r="H2777" s="29" t="s">
        <v>386</v>
      </c>
    </row>
    <row r="2778" spans="1:8" s="1" customFormat="1" ht="20.85" customHeight="1" x14ac:dyDescent="0.25">
      <c r="A2778" s="29" t="s">
        <v>8166</v>
      </c>
      <c r="B2778" s="30" t="s">
        <v>8167</v>
      </c>
      <c r="C2778" s="37">
        <v>1739</v>
      </c>
      <c r="D2778" s="29">
        <v>1</v>
      </c>
      <c r="E2778" s="42" t="s">
        <v>8168</v>
      </c>
      <c r="F2778" s="29"/>
      <c r="G2778" s="29" t="s">
        <v>731</v>
      </c>
      <c r="H2778" s="29" t="s">
        <v>386</v>
      </c>
    </row>
    <row r="2779" spans="1:8" s="1" customFormat="1" ht="20.85" customHeight="1" x14ac:dyDescent="0.25">
      <c r="A2779" s="29" t="s">
        <v>8169</v>
      </c>
      <c r="B2779" s="30" t="s">
        <v>8170</v>
      </c>
      <c r="C2779" s="37">
        <v>1739</v>
      </c>
      <c r="D2779" s="29">
        <v>1</v>
      </c>
      <c r="E2779" s="42" t="s">
        <v>8171</v>
      </c>
      <c r="F2779" s="29"/>
      <c r="G2779" s="29" t="s">
        <v>731</v>
      </c>
      <c r="H2779" s="29" t="s">
        <v>386</v>
      </c>
    </row>
    <row r="2780" spans="1:8" s="1" customFormat="1" ht="20.85" customHeight="1" x14ac:dyDescent="0.25">
      <c r="A2780" s="29" t="s">
        <v>8172</v>
      </c>
      <c r="B2780" s="30" t="s">
        <v>8173</v>
      </c>
      <c r="C2780" s="37">
        <v>26350</v>
      </c>
      <c r="D2780" s="29">
        <v>1</v>
      </c>
      <c r="E2780" s="42" t="s">
        <v>8174</v>
      </c>
      <c r="F2780" s="29"/>
      <c r="G2780" s="29" t="s">
        <v>731</v>
      </c>
      <c r="H2780" s="29" t="s">
        <v>386</v>
      </c>
    </row>
    <row r="2781" spans="1:8" s="1" customFormat="1" ht="20.85" customHeight="1" x14ac:dyDescent="0.25">
      <c r="A2781" s="29" t="s">
        <v>8175</v>
      </c>
      <c r="B2781" s="30" t="s">
        <v>8176</v>
      </c>
      <c r="C2781" s="37">
        <v>25637</v>
      </c>
      <c r="D2781" s="29">
        <v>1</v>
      </c>
      <c r="E2781" s="42" t="s">
        <v>8177</v>
      </c>
      <c r="F2781" s="29"/>
      <c r="G2781" s="29" t="s">
        <v>731</v>
      </c>
      <c r="H2781" s="29" t="s">
        <v>386</v>
      </c>
    </row>
    <row r="2782" spans="1:8" s="1" customFormat="1" ht="20.85" customHeight="1" x14ac:dyDescent="0.25">
      <c r="A2782" s="29" t="s">
        <v>8178</v>
      </c>
      <c r="B2782" s="30" t="s">
        <v>8179</v>
      </c>
      <c r="C2782" s="37">
        <v>27932</v>
      </c>
      <c r="D2782" s="29">
        <v>1</v>
      </c>
      <c r="E2782" s="42" t="s">
        <v>8180</v>
      </c>
      <c r="F2782" s="29"/>
      <c r="G2782" s="29" t="s">
        <v>731</v>
      </c>
      <c r="H2782" s="29" t="s">
        <v>386</v>
      </c>
    </row>
    <row r="2783" spans="1:8" s="1" customFormat="1" ht="20.85" customHeight="1" x14ac:dyDescent="0.25">
      <c r="A2783" s="29" t="s">
        <v>8181</v>
      </c>
      <c r="B2783" s="30" t="s">
        <v>8182</v>
      </c>
      <c r="C2783" s="37">
        <v>27215</v>
      </c>
      <c r="D2783" s="29">
        <v>1</v>
      </c>
      <c r="E2783" s="42" t="s">
        <v>8183</v>
      </c>
      <c r="F2783" s="29"/>
      <c r="G2783" s="29" t="s">
        <v>731</v>
      </c>
      <c r="H2783" s="29" t="s">
        <v>386</v>
      </c>
    </row>
    <row r="2784" spans="1:8" s="1" customFormat="1" ht="20.85" customHeight="1" x14ac:dyDescent="0.25">
      <c r="A2784" s="29" t="s">
        <v>8184</v>
      </c>
      <c r="B2784" s="30" t="s">
        <v>8185</v>
      </c>
      <c r="C2784" s="37">
        <v>19943</v>
      </c>
      <c r="D2784" s="29">
        <v>1</v>
      </c>
      <c r="E2784" s="42" t="s">
        <v>8186</v>
      </c>
      <c r="F2784" s="29"/>
      <c r="G2784" s="29" t="s">
        <v>731</v>
      </c>
      <c r="H2784" s="29" t="s">
        <v>386</v>
      </c>
    </row>
    <row r="2785" spans="1:8" s="1" customFormat="1" ht="20.85" customHeight="1" x14ac:dyDescent="0.25">
      <c r="A2785" s="29" t="s">
        <v>8187</v>
      </c>
      <c r="B2785" s="30" t="s">
        <v>8188</v>
      </c>
      <c r="C2785" s="37">
        <v>19549</v>
      </c>
      <c r="D2785" s="29">
        <v>1</v>
      </c>
      <c r="E2785" s="42" t="s">
        <v>8189</v>
      </c>
      <c r="F2785" s="29"/>
      <c r="G2785" s="29" t="s">
        <v>731</v>
      </c>
      <c r="H2785" s="29" t="s">
        <v>386</v>
      </c>
    </row>
    <row r="2786" spans="1:8" s="1" customFormat="1" ht="20.85" customHeight="1" x14ac:dyDescent="0.25">
      <c r="A2786" s="29" t="s">
        <v>8190</v>
      </c>
      <c r="B2786" s="30" t="s">
        <v>8191</v>
      </c>
      <c r="C2786" s="37">
        <v>22807</v>
      </c>
      <c r="D2786" s="29">
        <v>1</v>
      </c>
      <c r="E2786" s="42" t="s">
        <v>8192</v>
      </c>
      <c r="F2786" s="29"/>
      <c r="G2786" s="29" t="s">
        <v>731</v>
      </c>
      <c r="H2786" s="29" t="s">
        <v>386</v>
      </c>
    </row>
    <row r="2787" spans="1:8" s="1" customFormat="1" ht="20.85" customHeight="1" x14ac:dyDescent="0.25">
      <c r="A2787" s="29" t="s">
        <v>8193</v>
      </c>
      <c r="B2787" s="30" t="s">
        <v>8194</v>
      </c>
      <c r="C2787" s="37">
        <v>27160</v>
      </c>
      <c r="D2787" s="29">
        <v>1</v>
      </c>
      <c r="E2787" s="42" t="s">
        <v>8195</v>
      </c>
      <c r="F2787" s="29"/>
      <c r="G2787" s="29" t="s">
        <v>731</v>
      </c>
      <c r="H2787" s="29" t="s">
        <v>386</v>
      </c>
    </row>
    <row r="2788" spans="1:8" s="1" customFormat="1" ht="20.85" customHeight="1" x14ac:dyDescent="0.25">
      <c r="A2788" s="29" t="s">
        <v>8196</v>
      </c>
      <c r="B2788" s="30" t="s">
        <v>8197</v>
      </c>
      <c r="C2788" s="37">
        <v>21865</v>
      </c>
      <c r="D2788" s="29">
        <v>1</v>
      </c>
      <c r="E2788" s="42" t="s">
        <v>8198</v>
      </c>
      <c r="F2788" s="29"/>
      <c r="G2788" s="29" t="s">
        <v>731</v>
      </c>
      <c r="H2788" s="29" t="s">
        <v>386</v>
      </c>
    </row>
    <row r="2789" spans="1:8" s="1" customFormat="1" ht="20.85" customHeight="1" x14ac:dyDescent="0.25">
      <c r="A2789" s="29" t="s">
        <v>8199</v>
      </c>
      <c r="B2789" s="30" t="s">
        <v>8200</v>
      </c>
      <c r="C2789" s="37">
        <v>21287</v>
      </c>
      <c r="D2789" s="29">
        <v>1</v>
      </c>
      <c r="E2789" s="42" t="s">
        <v>8201</v>
      </c>
      <c r="F2789" s="29"/>
      <c r="G2789" s="29" t="s">
        <v>731</v>
      </c>
      <c r="H2789" s="29" t="s">
        <v>386</v>
      </c>
    </row>
    <row r="2790" spans="1:8" s="1" customFormat="1" ht="20.85" customHeight="1" x14ac:dyDescent="0.25">
      <c r="A2790" s="29" t="s">
        <v>8202</v>
      </c>
      <c r="B2790" s="30" t="s">
        <v>8203</v>
      </c>
      <c r="C2790" s="37">
        <v>24365</v>
      </c>
      <c r="D2790" s="29">
        <v>1</v>
      </c>
      <c r="E2790" s="42" t="s">
        <v>8204</v>
      </c>
      <c r="F2790" s="29"/>
      <c r="G2790" s="29" t="s">
        <v>731</v>
      </c>
      <c r="H2790" s="29" t="s">
        <v>386</v>
      </c>
    </row>
    <row r="2791" spans="1:8" s="1" customFormat="1" ht="20.85" customHeight="1" x14ac:dyDescent="0.25">
      <c r="A2791" s="29" t="s">
        <v>8205</v>
      </c>
      <c r="B2791" s="30" t="s">
        <v>8206</v>
      </c>
      <c r="C2791" s="37">
        <v>28801</v>
      </c>
      <c r="D2791" s="29">
        <v>1</v>
      </c>
      <c r="E2791" s="42" t="s">
        <v>8207</v>
      </c>
      <c r="F2791" s="29"/>
      <c r="G2791" s="29" t="s">
        <v>731</v>
      </c>
      <c r="H2791" s="29" t="s">
        <v>386</v>
      </c>
    </row>
    <row r="2792" spans="1:8" s="1" customFormat="1" ht="20.85" customHeight="1" x14ac:dyDescent="0.25">
      <c r="A2792" s="29" t="s">
        <v>8208</v>
      </c>
      <c r="B2792" s="30" t="s">
        <v>8209</v>
      </c>
      <c r="C2792" s="37">
        <v>4007</v>
      </c>
      <c r="D2792" s="29">
        <v>1</v>
      </c>
      <c r="E2792" s="42" t="s">
        <v>8210</v>
      </c>
      <c r="F2792" s="29"/>
      <c r="G2792" s="29" t="s">
        <v>731</v>
      </c>
      <c r="H2792" s="29" t="s">
        <v>386</v>
      </c>
    </row>
    <row r="2793" spans="1:8" s="1" customFormat="1" ht="20.85" customHeight="1" x14ac:dyDescent="0.25">
      <c r="A2793" s="29" t="s">
        <v>8211</v>
      </c>
      <c r="B2793" s="30" t="s">
        <v>8212</v>
      </c>
      <c r="C2793" s="37">
        <v>4511</v>
      </c>
      <c r="D2793" s="29">
        <v>1</v>
      </c>
      <c r="E2793" s="42" t="s">
        <v>8213</v>
      </c>
      <c r="F2793" s="29"/>
      <c r="G2793" s="29" t="s">
        <v>731</v>
      </c>
      <c r="H2793" s="29" t="s">
        <v>386</v>
      </c>
    </row>
    <row r="2794" spans="1:8" s="1" customFormat="1" ht="20.85" customHeight="1" x14ac:dyDescent="0.25">
      <c r="A2794" s="29" t="s">
        <v>8214</v>
      </c>
      <c r="B2794" s="30" t="s">
        <v>8215</v>
      </c>
      <c r="C2794" s="37">
        <v>4511</v>
      </c>
      <c r="D2794" s="29">
        <v>1</v>
      </c>
      <c r="E2794" s="42" t="s">
        <v>8216</v>
      </c>
      <c r="F2794" s="29"/>
      <c r="G2794" s="29" t="s">
        <v>731</v>
      </c>
      <c r="H2794" s="29" t="s">
        <v>386</v>
      </c>
    </row>
    <row r="2795" spans="1:8" s="1" customFormat="1" ht="20.85" customHeight="1" x14ac:dyDescent="0.25">
      <c r="A2795" s="29" t="s">
        <v>8217</v>
      </c>
      <c r="B2795" s="30" t="s">
        <v>8215</v>
      </c>
      <c r="C2795" s="37">
        <v>4200</v>
      </c>
      <c r="D2795" s="29">
        <v>1</v>
      </c>
      <c r="E2795" s="42" t="s">
        <v>8218</v>
      </c>
      <c r="F2795" s="29"/>
      <c r="G2795" s="29" t="s">
        <v>731</v>
      </c>
      <c r="H2795" s="29" t="s">
        <v>386</v>
      </c>
    </row>
    <row r="2796" spans="1:8" s="1" customFormat="1" ht="20.85" customHeight="1" x14ac:dyDescent="0.25">
      <c r="A2796" s="29" t="s">
        <v>8219</v>
      </c>
      <c r="B2796" s="30" t="s">
        <v>8220</v>
      </c>
      <c r="C2796" s="37">
        <v>4402</v>
      </c>
      <c r="D2796" s="29">
        <v>1</v>
      </c>
      <c r="E2796" s="42" t="s">
        <v>8221</v>
      </c>
      <c r="F2796" s="29"/>
      <c r="G2796" s="29" t="s">
        <v>731</v>
      </c>
      <c r="H2796" s="29" t="s">
        <v>386</v>
      </c>
    </row>
    <row r="2797" spans="1:8" s="1" customFormat="1" ht="20.85" customHeight="1" x14ac:dyDescent="0.25">
      <c r="A2797" s="29" t="s">
        <v>8222</v>
      </c>
      <c r="B2797" s="30" t="s">
        <v>8223</v>
      </c>
      <c r="C2797" s="37">
        <v>2743</v>
      </c>
      <c r="D2797" s="29">
        <v>1</v>
      </c>
      <c r="E2797" s="42" t="s">
        <v>8224</v>
      </c>
      <c r="F2797" s="29"/>
      <c r="G2797" s="29" t="s">
        <v>731</v>
      </c>
      <c r="H2797" s="29" t="s">
        <v>386</v>
      </c>
    </row>
    <row r="2798" spans="1:8" s="1" customFormat="1" ht="20.85" customHeight="1" x14ac:dyDescent="0.25">
      <c r="A2798" s="29" t="s">
        <v>8225</v>
      </c>
      <c r="B2798" s="30" t="s">
        <v>8226</v>
      </c>
      <c r="C2798" s="37">
        <v>8593</v>
      </c>
      <c r="D2798" s="29">
        <v>1</v>
      </c>
      <c r="E2798" s="42" t="s">
        <v>8227</v>
      </c>
      <c r="F2798" s="29"/>
      <c r="G2798" s="29" t="s">
        <v>731</v>
      </c>
      <c r="H2798" s="29" t="s">
        <v>386</v>
      </c>
    </row>
    <row r="2799" spans="1:8" s="1" customFormat="1" ht="20.85" customHeight="1" x14ac:dyDescent="0.25">
      <c r="A2799" s="29" t="s">
        <v>8228</v>
      </c>
      <c r="B2799" s="30" t="s">
        <v>8229</v>
      </c>
      <c r="C2799" s="37">
        <v>13972</v>
      </c>
      <c r="D2799" s="29">
        <v>1</v>
      </c>
      <c r="E2799" s="42" t="s">
        <v>8230</v>
      </c>
      <c r="F2799" s="29"/>
      <c r="G2799" s="29" t="s">
        <v>731</v>
      </c>
      <c r="H2799" s="29" t="s">
        <v>386</v>
      </c>
    </row>
    <row r="2800" spans="1:8" s="1" customFormat="1" ht="20.85" customHeight="1" x14ac:dyDescent="0.25">
      <c r="A2800" s="29" t="s">
        <v>8231</v>
      </c>
      <c r="B2800" s="30" t="s">
        <v>8232</v>
      </c>
      <c r="C2800" s="37">
        <v>19429</v>
      </c>
      <c r="D2800" s="29">
        <v>1</v>
      </c>
      <c r="E2800" s="42" t="s">
        <v>8233</v>
      </c>
      <c r="F2800" s="29"/>
      <c r="G2800" s="29" t="s">
        <v>731</v>
      </c>
      <c r="H2800" s="29" t="s">
        <v>386</v>
      </c>
    </row>
    <row r="2801" spans="1:8" s="1" customFormat="1" ht="20.85" customHeight="1" x14ac:dyDescent="0.25">
      <c r="A2801" s="29" t="s">
        <v>8234</v>
      </c>
      <c r="B2801" s="30" t="s">
        <v>8235</v>
      </c>
      <c r="C2801" s="37">
        <v>19122</v>
      </c>
      <c r="D2801" s="29">
        <v>1</v>
      </c>
      <c r="E2801" s="42" t="s">
        <v>8236</v>
      </c>
      <c r="F2801" s="29"/>
      <c r="G2801" s="29" t="s">
        <v>731</v>
      </c>
      <c r="H2801" s="29" t="s">
        <v>386</v>
      </c>
    </row>
    <row r="2802" spans="1:8" s="1" customFormat="1" ht="20.85" customHeight="1" x14ac:dyDescent="0.25">
      <c r="A2802" s="29" t="s">
        <v>8237</v>
      </c>
      <c r="B2802" s="30" t="s">
        <v>8238</v>
      </c>
      <c r="C2802" s="37">
        <v>24733</v>
      </c>
      <c r="D2802" s="29">
        <v>1</v>
      </c>
      <c r="E2802" s="42" t="s">
        <v>8239</v>
      </c>
      <c r="F2802" s="29"/>
      <c r="G2802" s="29" t="s">
        <v>731</v>
      </c>
      <c r="H2802" s="29" t="s">
        <v>386</v>
      </c>
    </row>
    <row r="2803" spans="1:8" s="1" customFormat="1" ht="20.85" customHeight="1" x14ac:dyDescent="0.25">
      <c r="A2803" s="29" t="s">
        <v>8240</v>
      </c>
      <c r="B2803" s="30" t="s">
        <v>8241</v>
      </c>
      <c r="C2803" s="37">
        <v>8668</v>
      </c>
      <c r="D2803" s="29">
        <v>1</v>
      </c>
      <c r="E2803" s="42" t="s">
        <v>8242</v>
      </c>
      <c r="F2803" s="29"/>
      <c r="G2803" s="29" t="s">
        <v>731</v>
      </c>
      <c r="H2803" s="29" t="s">
        <v>386</v>
      </c>
    </row>
    <row r="2804" spans="1:8" s="1" customFormat="1" ht="20.85" customHeight="1" x14ac:dyDescent="0.25">
      <c r="A2804" s="29" t="s">
        <v>8243</v>
      </c>
      <c r="B2804" s="30" t="s">
        <v>8244</v>
      </c>
      <c r="C2804" s="37">
        <v>62814</v>
      </c>
      <c r="D2804" s="29">
        <v>1</v>
      </c>
      <c r="E2804" s="42" t="s">
        <v>8245</v>
      </c>
      <c r="F2804" s="29"/>
      <c r="G2804" s="29" t="s">
        <v>731</v>
      </c>
      <c r="H2804" s="29" t="s">
        <v>386</v>
      </c>
    </row>
    <row r="2805" spans="1:8" s="1" customFormat="1" ht="20.85" customHeight="1" x14ac:dyDescent="0.25">
      <c r="A2805" s="29" t="s">
        <v>8246</v>
      </c>
      <c r="B2805" s="30" t="s">
        <v>8247</v>
      </c>
      <c r="C2805" s="37">
        <v>68230</v>
      </c>
      <c r="D2805" s="29">
        <v>1</v>
      </c>
      <c r="E2805" s="42" t="s">
        <v>8248</v>
      </c>
      <c r="F2805" s="29"/>
      <c r="G2805" s="29" t="s">
        <v>731</v>
      </c>
      <c r="H2805" s="29" t="s">
        <v>386</v>
      </c>
    </row>
    <row r="2806" spans="1:8" s="1" customFormat="1" ht="20.85" customHeight="1" x14ac:dyDescent="0.25">
      <c r="A2806" s="29" t="s">
        <v>8249</v>
      </c>
      <c r="B2806" s="30" t="s">
        <v>8250</v>
      </c>
      <c r="C2806" s="37">
        <v>62814</v>
      </c>
      <c r="D2806" s="29">
        <v>1</v>
      </c>
      <c r="E2806" s="42" t="s">
        <v>8251</v>
      </c>
      <c r="F2806" s="29"/>
      <c r="G2806" s="29" t="s">
        <v>731</v>
      </c>
      <c r="H2806" s="29" t="s">
        <v>386</v>
      </c>
    </row>
    <row r="2807" spans="1:8" s="1" customFormat="1" ht="20.85" customHeight="1" x14ac:dyDescent="0.25">
      <c r="A2807" s="29" t="s">
        <v>8252</v>
      </c>
      <c r="B2807" s="30" t="s">
        <v>8253</v>
      </c>
      <c r="C2807" s="37">
        <v>68230</v>
      </c>
      <c r="D2807" s="29">
        <v>1</v>
      </c>
      <c r="E2807" s="42" t="s">
        <v>8254</v>
      </c>
      <c r="F2807" s="29"/>
      <c r="G2807" s="29" t="s">
        <v>731</v>
      </c>
      <c r="H2807" s="29" t="s">
        <v>386</v>
      </c>
    </row>
    <row r="2808" spans="1:8" s="1" customFormat="1" ht="20.85" customHeight="1" x14ac:dyDescent="0.25">
      <c r="A2808" s="29" t="s">
        <v>8255</v>
      </c>
      <c r="B2808" s="30" t="s">
        <v>8256</v>
      </c>
      <c r="C2808" s="37">
        <v>70394</v>
      </c>
      <c r="D2808" s="29">
        <v>1</v>
      </c>
      <c r="E2808" s="42" t="s">
        <v>8257</v>
      </c>
      <c r="F2808" s="29"/>
      <c r="G2808" s="29" t="s">
        <v>731</v>
      </c>
      <c r="H2808" s="29" t="s">
        <v>386</v>
      </c>
    </row>
    <row r="2809" spans="1:8" s="1" customFormat="1" ht="20.85" customHeight="1" x14ac:dyDescent="0.25">
      <c r="A2809" s="29" t="s">
        <v>8258</v>
      </c>
      <c r="B2809" s="30" t="s">
        <v>8259</v>
      </c>
      <c r="C2809" s="37">
        <v>9140</v>
      </c>
      <c r="D2809" s="29">
        <v>1</v>
      </c>
      <c r="E2809" s="42" t="s">
        <v>8260</v>
      </c>
      <c r="F2809" s="29"/>
      <c r="G2809" s="29" t="s">
        <v>731</v>
      </c>
      <c r="H2809" s="29" t="s">
        <v>386</v>
      </c>
    </row>
    <row r="2810" spans="1:8" s="1" customFormat="1" ht="20.85" customHeight="1" x14ac:dyDescent="0.25">
      <c r="A2810" s="29" t="s">
        <v>8261</v>
      </c>
      <c r="B2810" s="30" t="s">
        <v>8262</v>
      </c>
      <c r="C2810" s="37">
        <v>8412</v>
      </c>
      <c r="D2810" s="29">
        <v>1</v>
      </c>
      <c r="E2810" s="42" t="s">
        <v>8263</v>
      </c>
      <c r="F2810" s="29"/>
      <c r="G2810" s="29" t="s">
        <v>731</v>
      </c>
      <c r="H2810" s="29" t="s">
        <v>386</v>
      </c>
    </row>
    <row r="2811" spans="1:8" s="1" customFormat="1" ht="20.85" customHeight="1" x14ac:dyDescent="0.25">
      <c r="A2811" s="29" t="s">
        <v>8264</v>
      </c>
      <c r="B2811" s="30" t="s">
        <v>8265</v>
      </c>
      <c r="C2811" s="37">
        <v>8512</v>
      </c>
      <c r="D2811" s="29">
        <v>1</v>
      </c>
      <c r="E2811" s="42" t="s">
        <v>8266</v>
      </c>
      <c r="F2811" s="29"/>
      <c r="G2811" s="29" t="s">
        <v>731</v>
      </c>
      <c r="H2811" s="29" t="s">
        <v>386</v>
      </c>
    </row>
    <row r="2812" spans="1:8" s="1" customFormat="1" ht="20.85" customHeight="1" x14ac:dyDescent="0.25">
      <c r="A2812" s="29" t="s">
        <v>8267</v>
      </c>
      <c r="B2812" s="30" t="s">
        <v>8268</v>
      </c>
      <c r="C2812" s="37">
        <v>8334</v>
      </c>
      <c r="D2812" s="29">
        <v>1</v>
      </c>
      <c r="E2812" s="42" t="s">
        <v>8269</v>
      </c>
      <c r="F2812" s="29"/>
      <c r="G2812" s="29" t="s">
        <v>731</v>
      </c>
      <c r="H2812" s="29" t="s">
        <v>386</v>
      </c>
    </row>
    <row r="2813" spans="1:8" s="1" customFormat="1" ht="20.85" customHeight="1" x14ac:dyDescent="0.25">
      <c r="A2813" s="29" t="s">
        <v>8270</v>
      </c>
      <c r="B2813" s="30" t="s">
        <v>8271</v>
      </c>
      <c r="C2813" s="37">
        <v>1651</v>
      </c>
      <c r="D2813" s="29">
        <v>1</v>
      </c>
      <c r="E2813" s="42" t="s">
        <v>8272</v>
      </c>
      <c r="F2813" s="29"/>
      <c r="G2813" s="29" t="s">
        <v>731</v>
      </c>
      <c r="H2813" s="29" t="s">
        <v>386</v>
      </c>
    </row>
    <row r="2814" spans="1:8" s="1" customFormat="1" ht="20.85" customHeight="1" x14ac:dyDescent="0.25">
      <c r="A2814" s="29" t="s">
        <v>8273</v>
      </c>
      <c r="B2814" s="30" t="s">
        <v>8271</v>
      </c>
      <c r="C2814" s="37">
        <v>1651</v>
      </c>
      <c r="D2814" s="29">
        <v>1</v>
      </c>
      <c r="E2814" s="42" t="s">
        <v>8274</v>
      </c>
      <c r="F2814" s="29"/>
      <c r="G2814" s="29" t="s">
        <v>731</v>
      </c>
      <c r="H2814" s="29" t="s">
        <v>386</v>
      </c>
    </row>
    <row r="2815" spans="1:8" s="1" customFormat="1" ht="20.85" customHeight="1" x14ac:dyDescent="0.25">
      <c r="A2815" s="29" t="s">
        <v>8275</v>
      </c>
      <c r="B2815" s="30" t="s">
        <v>8276</v>
      </c>
      <c r="C2815" s="37">
        <v>16246</v>
      </c>
      <c r="D2815" s="29">
        <v>1</v>
      </c>
      <c r="E2815" s="42" t="s">
        <v>8277</v>
      </c>
      <c r="F2815" s="29"/>
      <c r="G2815" s="29" t="s">
        <v>731</v>
      </c>
      <c r="H2815" s="29" t="s">
        <v>386</v>
      </c>
    </row>
    <row r="2816" spans="1:8" s="1" customFormat="1" ht="20.85" customHeight="1" x14ac:dyDescent="0.25">
      <c r="A2816" s="29" t="s">
        <v>8278</v>
      </c>
      <c r="B2816" s="30" t="s">
        <v>8279</v>
      </c>
      <c r="C2816" s="37">
        <v>17820</v>
      </c>
      <c r="D2816" s="29">
        <v>1</v>
      </c>
      <c r="E2816" s="42" t="s">
        <v>8280</v>
      </c>
      <c r="F2816" s="29"/>
      <c r="G2816" s="29" t="s">
        <v>731</v>
      </c>
      <c r="H2816" s="29" t="s">
        <v>386</v>
      </c>
    </row>
    <row r="2817" spans="1:8" s="1" customFormat="1" ht="20.85" customHeight="1" x14ac:dyDescent="0.25">
      <c r="A2817" s="29" t="s">
        <v>8281</v>
      </c>
      <c r="B2817" s="30" t="s">
        <v>8282</v>
      </c>
      <c r="C2817" s="37">
        <v>37727</v>
      </c>
      <c r="D2817" s="29">
        <v>1</v>
      </c>
      <c r="E2817" s="42" t="s">
        <v>8283</v>
      </c>
      <c r="F2817" s="29"/>
      <c r="G2817" s="29" t="s">
        <v>731</v>
      </c>
      <c r="H2817" s="29" t="s">
        <v>386</v>
      </c>
    </row>
    <row r="2818" spans="1:8" s="1" customFormat="1" ht="20.85" customHeight="1" x14ac:dyDescent="0.25">
      <c r="A2818" s="29" t="s">
        <v>8284</v>
      </c>
      <c r="B2818" s="30" t="s">
        <v>8285</v>
      </c>
      <c r="C2818" s="37">
        <v>37727</v>
      </c>
      <c r="D2818" s="29">
        <v>1</v>
      </c>
      <c r="E2818" s="42" t="s">
        <v>8286</v>
      </c>
      <c r="F2818" s="29"/>
      <c r="G2818" s="29" t="s">
        <v>731</v>
      </c>
      <c r="H2818" s="29" t="s">
        <v>386</v>
      </c>
    </row>
    <row r="2819" spans="1:8" s="1" customFormat="1" ht="20.85" customHeight="1" x14ac:dyDescent="0.25">
      <c r="A2819" s="29" t="s">
        <v>8287</v>
      </c>
      <c r="B2819" s="30" t="s">
        <v>8288</v>
      </c>
      <c r="C2819" s="37">
        <v>32527</v>
      </c>
      <c r="D2819" s="29">
        <v>1</v>
      </c>
      <c r="E2819" s="42" t="s">
        <v>8289</v>
      </c>
      <c r="F2819" s="29"/>
      <c r="G2819" s="29" t="s">
        <v>731</v>
      </c>
      <c r="H2819" s="29" t="s">
        <v>386</v>
      </c>
    </row>
    <row r="2820" spans="1:8" s="1" customFormat="1" ht="20.85" customHeight="1" x14ac:dyDescent="0.25">
      <c r="A2820" s="29" t="s">
        <v>8290</v>
      </c>
      <c r="B2820" s="30" t="s">
        <v>8291</v>
      </c>
      <c r="C2820" s="37">
        <v>16246</v>
      </c>
      <c r="D2820" s="29">
        <v>1</v>
      </c>
      <c r="E2820" s="42" t="s">
        <v>8292</v>
      </c>
      <c r="F2820" s="29"/>
      <c r="G2820" s="29" t="s">
        <v>731</v>
      </c>
      <c r="H2820" s="29" t="s">
        <v>386</v>
      </c>
    </row>
    <row r="2821" spans="1:8" s="1" customFormat="1" ht="20.85" customHeight="1" x14ac:dyDescent="0.25">
      <c r="A2821" s="29" t="s">
        <v>8293</v>
      </c>
      <c r="B2821" s="30" t="s">
        <v>8294</v>
      </c>
      <c r="C2821" s="37">
        <v>25697</v>
      </c>
      <c r="D2821" s="29">
        <v>1</v>
      </c>
      <c r="E2821" s="42" t="s">
        <v>8295</v>
      </c>
      <c r="F2821" s="29"/>
      <c r="G2821" s="29" t="s">
        <v>731</v>
      </c>
      <c r="H2821" s="29" t="s">
        <v>386</v>
      </c>
    </row>
    <row r="2822" spans="1:8" s="1" customFormat="1" ht="20.85" customHeight="1" x14ac:dyDescent="0.25">
      <c r="A2822" s="29" t="s">
        <v>8296</v>
      </c>
      <c r="B2822" s="30" t="s">
        <v>8297</v>
      </c>
      <c r="C2822" s="37">
        <v>17820</v>
      </c>
      <c r="D2822" s="29">
        <v>1</v>
      </c>
      <c r="E2822" s="42" t="s">
        <v>8298</v>
      </c>
      <c r="F2822" s="29"/>
      <c r="G2822" s="29" t="s">
        <v>731</v>
      </c>
      <c r="H2822" s="29" t="s">
        <v>386</v>
      </c>
    </row>
    <row r="2823" spans="1:8" s="1" customFormat="1" ht="20.85" customHeight="1" x14ac:dyDescent="0.25">
      <c r="A2823" s="29" t="s">
        <v>8299</v>
      </c>
      <c r="B2823" s="30" t="s">
        <v>8300</v>
      </c>
      <c r="C2823" s="37">
        <v>40333</v>
      </c>
      <c r="D2823" s="29">
        <v>1</v>
      </c>
      <c r="E2823" s="42" t="s">
        <v>8301</v>
      </c>
      <c r="F2823" s="29"/>
      <c r="G2823" s="29" t="s">
        <v>731</v>
      </c>
      <c r="H2823" s="29" t="s">
        <v>386</v>
      </c>
    </row>
    <row r="2824" spans="1:8" s="1" customFormat="1" ht="20.85" customHeight="1" x14ac:dyDescent="0.25">
      <c r="A2824" s="29" t="s">
        <v>8302</v>
      </c>
      <c r="B2824" s="30" t="s">
        <v>8303</v>
      </c>
      <c r="C2824" s="37">
        <v>52120</v>
      </c>
      <c r="D2824" s="29">
        <v>1</v>
      </c>
      <c r="E2824" s="42" t="s">
        <v>8304</v>
      </c>
      <c r="F2824" s="29"/>
      <c r="G2824" s="29" t="s">
        <v>731</v>
      </c>
      <c r="H2824" s="29" t="s">
        <v>386</v>
      </c>
    </row>
    <row r="2825" spans="1:8" s="1" customFormat="1" ht="20.85" customHeight="1" x14ac:dyDescent="0.25">
      <c r="A2825" s="29" t="s">
        <v>8305</v>
      </c>
      <c r="B2825" s="30" t="s">
        <v>8306</v>
      </c>
      <c r="C2825" s="37">
        <v>61243</v>
      </c>
      <c r="D2825" s="29">
        <v>1</v>
      </c>
      <c r="E2825" s="42" t="s">
        <v>8307</v>
      </c>
      <c r="F2825" s="29"/>
      <c r="G2825" s="29" t="s">
        <v>731</v>
      </c>
      <c r="H2825" s="29" t="s">
        <v>386</v>
      </c>
    </row>
    <row r="2826" spans="1:8" s="1" customFormat="1" ht="20.85" customHeight="1" x14ac:dyDescent="0.25">
      <c r="A2826" s="29" t="s">
        <v>8308</v>
      </c>
      <c r="B2826" s="30" t="s">
        <v>8309</v>
      </c>
      <c r="C2826" s="37">
        <v>5617</v>
      </c>
      <c r="D2826" s="29">
        <v>1</v>
      </c>
      <c r="E2826" s="42" t="s">
        <v>8310</v>
      </c>
      <c r="F2826" s="29"/>
      <c r="G2826" s="29" t="s">
        <v>731</v>
      </c>
      <c r="H2826" s="29" t="s">
        <v>386</v>
      </c>
    </row>
    <row r="2827" spans="1:8" s="1" customFormat="1" ht="20.85" customHeight="1" x14ac:dyDescent="0.25">
      <c r="A2827" s="29" t="s">
        <v>8311</v>
      </c>
      <c r="B2827" s="30" t="s">
        <v>8312</v>
      </c>
      <c r="C2827" s="37">
        <v>11094</v>
      </c>
      <c r="D2827" s="29">
        <v>1</v>
      </c>
      <c r="E2827" s="42" t="s">
        <v>8313</v>
      </c>
      <c r="F2827" s="29"/>
      <c r="G2827" s="29" t="s">
        <v>731</v>
      </c>
      <c r="H2827" s="29" t="s">
        <v>386</v>
      </c>
    </row>
    <row r="2828" spans="1:8" s="1" customFormat="1" ht="20.85" customHeight="1" x14ac:dyDescent="0.25">
      <c r="A2828" s="29" t="s">
        <v>8314</v>
      </c>
      <c r="B2828" s="30" t="s">
        <v>8315</v>
      </c>
      <c r="C2828" s="37">
        <v>27691</v>
      </c>
      <c r="D2828" s="29">
        <v>1</v>
      </c>
      <c r="E2828" s="42" t="s">
        <v>8316</v>
      </c>
      <c r="F2828" s="29"/>
      <c r="G2828" s="29" t="s">
        <v>731</v>
      </c>
      <c r="H2828" s="29" t="s">
        <v>386</v>
      </c>
    </row>
    <row r="2829" spans="1:8" s="1" customFormat="1" ht="20.85" customHeight="1" x14ac:dyDescent="0.25">
      <c r="A2829" s="29" t="s">
        <v>8317</v>
      </c>
      <c r="B2829" s="30" t="s">
        <v>8318</v>
      </c>
      <c r="C2829" s="37">
        <v>832</v>
      </c>
      <c r="D2829" s="29">
        <v>1</v>
      </c>
      <c r="E2829" s="42" t="s">
        <v>8319</v>
      </c>
      <c r="F2829" s="29"/>
      <c r="G2829" s="29" t="s">
        <v>731</v>
      </c>
      <c r="H2829" s="29" t="s">
        <v>386</v>
      </c>
    </row>
    <row r="2830" spans="1:8" s="1" customFormat="1" ht="20.85" customHeight="1" x14ac:dyDescent="0.25">
      <c r="A2830" s="29" t="s">
        <v>8320</v>
      </c>
      <c r="B2830" s="30" t="s">
        <v>8321</v>
      </c>
      <c r="C2830" s="37">
        <v>373</v>
      </c>
      <c r="D2830" s="29">
        <v>1</v>
      </c>
      <c r="E2830" s="42" t="s">
        <v>8322</v>
      </c>
      <c r="F2830" s="29"/>
      <c r="G2830" s="29" t="s">
        <v>731</v>
      </c>
      <c r="H2830" s="29" t="s">
        <v>386</v>
      </c>
    </row>
    <row r="2831" spans="1:8" s="1" customFormat="1" ht="20.85" customHeight="1" x14ac:dyDescent="0.25">
      <c r="A2831" s="29" t="s">
        <v>8323</v>
      </c>
      <c r="B2831" s="30" t="s">
        <v>8324</v>
      </c>
      <c r="C2831" s="37">
        <v>1367</v>
      </c>
      <c r="D2831" s="29">
        <v>1</v>
      </c>
      <c r="E2831" s="42" t="s">
        <v>8325</v>
      </c>
      <c r="F2831" s="29"/>
      <c r="G2831" s="29" t="s">
        <v>731</v>
      </c>
      <c r="H2831" s="29" t="s">
        <v>386</v>
      </c>
    </row>
    <row r="2832" spans="1:8" s="1" customFormat="1" ht="20.85" customHeight="1" x14ac:dyDescent="0.25">
      <c r="A2832" s="29" t="s">
        <v>8326</v>
      </c>
      <c r="B2832" s="30" t="s">
        <v>8327</v>
      </c>
      <c r="C2832" s="37">
        <v>220</v>
      </c>
      <c r="D2832" s="29">
        <v>4</v>
      </c>
      <c r="E2832" s="42" t="s">
        <v>8328</v>
      </c>
      <c r="F2832" s="29"/>
      <c r="G2832" s="29" t="s">
        <v>731</v>
      </c>
      <c r="H2832" s="29" t="s">
        <v>386</v>
      </c>
    </row>
    <row r="2833" spans="1:8" s="1" customFormat="1" ht="20.85" customHeight="1" x14ac:dyDescent="0.25">
      <c r="A2833" s="29" t="s">
        <v>8329</v>
      </c>
      <c r="B2833" s="30" t="s">
        <v>8330</v>
      </c>
      <c r="C2833" s="37">
        <v>2461</v>
      </c>
      <c r="D2833" s="29">
        <v>1</v>
      </c>
      <c r="E2833" s="42" t="s">
        <v>8331</v>
      </c>
      <c r="F2833" s="29"/>
      <c r="G2833" s="29" t="s">
        <v>731</v>
      </c>
      <c r="H2833" s="29" t="s">
        <v>386</v>
      </c>
    </row>
    <row r="2834" spans="1:8" s="1" customFormat="1" ht="20.85" customHeight="1" x14ac:dyDescent="0.25">
      <c r="A2834" s="29" t="s">
        <v>8332</v>
      </c>
      <c r="B2834" s="30" t="s">
        <v>8333</v>
      </c>
      <c r="C2834" s="37">
        <v>2784</v>
      </c>
      <c r="D2834" s="29">
        <v>1</v>
      </c>
      <c r="E2834" s="42" t="s">
        <v>8334</v>
      </c>
      <c r="F2834" s="29"/>
      <c r="G2834" s="29" t="s">
        <v>731</v>
      </c>
      <c r="H2834" s="29" t="s">
        <v>386</v>
      </c>
    </row>
    <row r="2835" spans="1:8" s="1" customFormat="1" ht="20.85" customHeight="1" x14ac:dyDescent="0.25">
      <c r="A2835" s="29" t="s">
        <v>8335</v>
      </c>
      <c r="B2835" s="30" t="s">
        <v>8336</v>
      </c>
      <c r="C2835" s="37">
        <v>1062</v>
      </c>
      <c r="D2835" s="29">
        <v>1</v>
      </c>
      <c r="E2835" s="42" t="s">
        <v>8337</v>
      </c>
      <c r="F2835" s="29"/>
      <c r="G2835" s="29" t="s">
        <v>731</v>
      </c>
      <c r="H2835" s="29" t="s">
        <v>386</v>
      </c>
    </row>
    <row r="2836" spans="1:8" s="1" customFormat="1" ht="20.85" customHeight="1" x14ac:dyDescent="0.25">
      <c r="A2836" s="29" t="s">
        <v>8338</v>
      </c>
      <c r="B2836" s="30" t="s">
        <v>8339</v>
      </c>
      <c r="C2836" s="37">
        <v>1240</v>
      </c>
      <c r="D2836" s="29">
        <v>1</v>
      </c>
      <c r="E2836" s="42" t="s">
        <v>8340</v>
      </c>
      <c r="F2836" s="29"/>
      <c r="G2836" s="29" t="s">
        <v>731</v>
      </c>
      <c r="H2836" s="29" t="s">
        <v>386</v>
      </c>
    </row>
    <row r="2837" spans="1:8" s="1" customFormat="1" ht="20.85" customHeight="1" x14ac:dyDescent="0.25">
      <c r="A2837" s="29" t="s">
        <v>8341</v>
      </c>
      <c r="B2837" s="30" t="s">
        <v>8342</v>
      </c>
      <c r="C2837" s="37">
        <v>3397</v>
      </c>
      <c r="D2837" s="29">
        <v>1</v>
      </c>
      <c r="E2837" s="42" t="s">
        <v>8343</v>
      </c>
      <c r="F2837" s="29"/>
      <c r="G2837" s="29" t="s">
        <v>731</v>
      </c>
      <c r="H2837" s="29" t="s">
        <v>386</v>
      </c>
    </row>
    <row r="2838" spans="1:8" s="1" customFormat="1" ht="20.85" customHeight="1" x14ac:dyDescent="0.25">
      <c r="A2838" s="29" t="s">
        <v>8344</v>
      </c>
      <c r="B2838" s="30" t="s">
        <v>8345</v>
      </c>
      <c r="C2838" s="37">
        <v>17166</v>
      </c>
      <c r="D2838" s="29">
        <v>1</v>
      </c>
      <c r="E2838" s="42" t="s">
        <v>8346</v>
      </c>
      <c r="F2838" s="29" t="s">
        <v>16790</v>
      </c>
      <c r="G2838" s="29" t="s">
        <v>731</v>
      </c>
      <c r="H2838" s="29" t="s">
        <v>386</v>
      </c>
    </row>
    <row r="2839" spans="1:8" s="1" customFormat="1" ht="20.85" customHeight="1" x14ac:dyDescent="0.25">
      <c r="A2839" s="29" t="s">
        <v>8347</v>
      </c>
      <c r="B2839" s="30" t="s">
        <v>8348</v>
      </c>
      <c r="C2839" s="37">
        <v>18292</v>
      </c>
      <c r="D2839" s="29">
        <v>1</v>
      </c>
      <c r="E2839" s="42" t="s">
        <v>8349</v>
      </c>
      <c r="F2839" s="29" t="s">
        <v>16790</v>
      </c>
      <c r="G2839" s="29" t="s">
        <v>731</v>
      </c>
      <c r="H2839" s="29" t="s">
        <v>386</v>
      </c>
    </row>
    <row r="2840" spans="1:8" s="1" customFormat="1" ht="20.85" customHeight="1" x14ac:dyDescent="0.25">
      <c r="A2840" s="29" t="s">
        <v>8350</v>
      </c>
      <c r="B2840" s="30" t="s">
        <v>8345</v>
      </c>
      <c r="C2840" s="37">
        <v>17166</v>
      </c>
      <c r="D2840" s="29">
        <v>1</v>
      </c>
      <c r="E2840" s="42" t="s">
        <v>8351</v>
      </c>
      <c r="F2840" s="29"/>
      <c r="G2840" s="29" t="s">
        <v>731</v>
      </c>
      <c r="H2840" s="29" t="s">
        <v>386</v>
      </c>
    </row>
    <row r="2841" spans="1:8" s="1" customFormat="1" ht="20.85" customHeight="1" x14ac:dyDescent="0.25">
      <c r="A2841" s="29" t="s">
        <v>8352</v>
      </c>
      <c r="B2841" s="30" t="s">
        <v>8348</v>
      </c>
      <c r="C2841" s="37">
        <v>18292</v>
      </c>
      <c r="D2841" s="29">
        <v>1</v>
      </c>
      <c r="E2841" s="42" t="s">
        <v>8353</v>
      </c>
      <c r="F2841" s="29"/>
      <c r="G2841" s="29" t="s">
        <v>731</v>
      </c>
      <c r="H2841" s="29" t="s">
        <v>386</v>
      </c>
    </row>
    <row r="2842" spans="1:8" s="1" customFormat="1" ht="20.85" customHeight="1" x14ac:dyDescent="0.25">
      <c r="A2842" s="29" t="s">
        <v>8354</v>
      </c>
      <c r="B2842" s="30" t="s">
        <v>8355</v>
      </c>
      <c r="C2842" s="37">
        <v>13646</v>
      </c>
      <c r="D2842" s="29">
        <v>1</v>
      </c>
      <c r="E2842" s="42" t="s">
        <v>8356</v>
      </c>
      <c r="F2842" s="29" t="s">
        <v>16790</v>
      </c>
      <c r="G2842" s="29" t="s">
        <v>731</v>
      </c>
      <c r="H2842" s="29" t="s">
        <v>386</v>
      </c>
    </row>
    <row r="2843" spans="1:8" s="1" customFormat="1" ht="20.85" customHeight="1" x14ac:dyDescent="0.25">
      <c r="A2843" s="29" t="s">
        <v>8357</v>
      </c>
      <c r="B2843" s="30" t="s">
        <v>8355</v>
      </c>
      <c r="C2843" s="37">
        <v>13646</v>
      </c>
      <c r="D2843" s="29">
        <v>1</v>
      </c>
      <c r="E2843" s="42" t="s">
        <v>8358</v>
      </c>
      <c r="F2843" s="29"/>
      <c r="G2843" s="29" t="s">
        <v>731</v>
      </c>
      <c r="H2843" s="29" t="s">
        <v>386</v>
      </c>
    </row>
    <row r="2844" spans="1:8" s="1" customFormat="1" ht="20.85" customHeight="1" x14ac:dyDescent="0.25">
      <c r="A2844" s="29" t="s">
        <v>8359</v>
      </c>
      <c r="B2844" s="30" t="s">
        <v>8360</v>
      </c>
      <c r="C2844" s="37">
        <v>13950</v>
      </c>
      <c r="D2844" s="29">
        <v>1</v>
      </c>
      <c r="E2844" s="42" t="s">
        <v>8361</v>
      </c>
      <c r="F2844" s="29" t="s">
        <v>16790</v>
      </c>
      <c r="G2844" s="29" t="s">
        <v>731</v>
      </c>
      <c r="H2844" s="29" t="s">
        <v>386</v>
      </c>
    </row>
    <row r="2845" spans="1:8" s="1" customFormat="1" ht="20.85" customHeight="1" x14ac:dyDescent="0.25">
      <c r="A2845" s="29" t="s">
        <v>8362</v>
      </c>
      <c r="B2845" s="30" t="s">
        <v>8360</v>
      </c>
      <c r="C2845" s="37">
        <v>13950</v>
      </c>
      <c r="D2845" s="29">
        <v>1</v>
      </c>
      <c r="E2845" s="42" t="s">
        <v>8363</v>
      </c>
      <c r="F2845" s="29"/>
      <c r="G2845" s="29" t="s">
        <v>731</v>
      </c>
      <c r="H2845" s="29" t="s">
        <v>386</v>
      </c>
    </row>
    <row r="2846" spans="1:8" s="1" customFormat="1" ht="20.85" customHeight="1" x14ac:dyDescent="0.25">
      <c r="A2846" s="29" t="s">
        <v>8364</v>
      </c>
      <c r="B2846" s="30" t="s">
        <v>8365</v>
      </c>
      <c r="C2846" s="37">
        <v>23254</v>
      </c>
      <c r="D2846" s="29">
        <v>1</v>
      </c>
      <c r="E2846" s="42" t="s">
        <v>8366</v>
      </c>
      <c r="F2846" s="29" t="s">
        <v>16790</v>
      </c>
      <c r="G2846" s="29" t="s">
        <v>731</v>
      </c>
      <c r="H2846" s="29" t="s">
        <v>386</v>
      </c>
    </row>
    <row r="2847" spans="1:8" s="1" customFormat="1" ht="20.85" customHeight="1" x14ac:dyDescent="0.25">
      <c r="A2847" s="29" t="s">
        <v>8367</v>
      </c>
      <c r="B2847" s="30" t="s">
        <v>8368</v>
      </c>
      <c r="C2847" s="37">
        <v>29185</v>
      </c>
      <c r="D2847" s="29">
        <v>1</v>
      </c>
      <c r="E2847" s="42" t="s">
        <v>8369</v>
      </c>
      <c r="F2847" s="29" t="s">
        <v>16790</v>
      </c>
      <c r="G2847" s="29" t="s">
        <v>731</v>
      </c>
      <c r="H2847" s="29" t="s">
        <v>386</v>
      </c>
    </row>
    <row r="2848" spans="1:8" s="1" customFormat="1" ht="20.85" customHeight="1" x14ac:dyDescent="0.25">
      <c r="A2848" s="29" t="s">
        <v>8370</v>
      </c>
      <c r="B2848" s="30" t="s">
        <v>8371</v>
      </c>
      <c r="C2848" s="37">
        <v>29185</v>
      </c>
      <c r="D2848" s="29">
        <v>1</v>
      </c>
      <c r="E2848" s="42" t="s">
        <v>8372</v>
      </c>
      <c r="F2848" s="29" t="s">
        <v>16790</v>
      </c>
      <c r="G2848" s="29" t="s">
        <v>731</v>
      </c>
      <c r="H2848" s="29" t="s">
        <v>386</v>
      </c>
    </row>
    <row r="2849" spans="1:8" s="1" customFormat="1" ht="20.85" customHeight="1" x14ac:dyDescent="0.25">
      <c r="A2849" s="29" t="s">
        <v>8373</v>
      </c>
      <c r="B2849" s="30" t="s">
        <v>8374</v>
      </c>
      <c r="C2849" s="37">
        <v>29185</v>
      </c>
      <c r="D2849" s="29">
        <v>1</v>
      </c>
      <c r="E2849" s="42" t="s">
        <v>8375</v>
      </c>
      <c r="F2849" s="29" t="s">
        <v>16790</v>
      </c>
      <c r="G2849" s="29" t="s">
        <v>731</v>
      </c>
      <c r="H2849" s="29" t="s">
        <v>386</v>
      </c>
    </row>
    <row r="2850" spans="1:8" s="1" customFormat="1" ht="20.85" customHeight="1" x14ac:dyDescent="0.25">
      <c r="A2850" s="29" t="s">
        <v>8376</v>
      </c>
      <c r="B2850" s="30" t="s">
        <v>8365</v>
      </c>
      <c r="C2850" s="37">
        <v>23254</v>
      </c>
      <c r="D2850" s="29">
        <v>1</v>
      </c>
      <c r="E2850" s="42" t="s">
        <v>8377</v>
      </c>
      <c r="F2850" s="29"/>
      <c r="G2850" s="29" t="s">
        <v>731</v>
      </c>
      <c r="H2850" s="29" t="s">
        <v>386</v>
      </c>
    </row>
    <row r="2851" spans="1:8" s="1" customFormat="1" ht="20.85" customHeight="1" x14ac:dyDescent="0.25">
      <c r="A2851" s="29" t="s">
        <v>8378</v>
      </c>
      <c r="B2851" s="30" t="s">
        <v>8368</v>
      </c>
      <c r="C2851" s="37">
        <v>29185</v>
      </c>
      <c r="D2851" s="29">
        <v>1</v>
      </c>
      <c r="E2851" s="42" t="s">
        <v>8379</v>
      </c>
      <c r="F2851" s="29"/>
      <c r="G2851" s="29" t="s">
        <v>731</v>
      </c>
      <c r="H2851" s="29" t="s">
        <v>386</v>
      </c>
    </row>
    <row r="2852" spans="1:8" s="1" customFormat="1" ht="20.85" customHeight="1" x14ac:dyDescent="0.25">
      <c r="A2852" s="29" t="s">
        <v>8380</v>
      </c>
      <c r="B2852" s="30" t="s">
        <v>8371</v>
      </c>
      <c r="C2852" s="37">
        <v>29185</v>
      </c>
      <c r="D2852" s="29">
        <v>1</v>
      </c>
      <c r="E2852" s="42" t="s">
        <v>8381</v>
      </c>
      <c r="F2852" s="29"/>
      <c r="G2852" s="29" t="s">
        <v>731</v>
      </c>
      <c r="H2852" s="29" t="s">
        <v>386</v>
      </c>
    </row>
    <row r="2853" spans="1:8" s="1" customFormat="1" ht="20.85" customHeight="1" x14ac:dyDescent="0.25">
      <c r="A2853" s="29" t="s">
        <v>8382</v>
      </c>
      <c r="B2853" s="30" t="s">
        <v>8374</v>
      </c>
      <c r="C2853" s="37">
        <v>29185</v>
      </c>
      <c r="D2853" s="29">
        <v>1</v>
      </c>
      <c r="E2853" s="42" t="s">
        <v>8383</v>
      </c>
      <c r="F2853" s="29"/>
      <c r="G2853" s="29" t="s">
        <v>731</v>
      </c>
      <c r="H2853" s="29" t="s">
        <v>386</v>
      </c>
    </row>
    <row r="2854" spans="1:8" s="1" customFormat="1" ht="20.85" customHeight="1" x14ac:dyDescent="0.25">
      <c r="A2854" s="29" t="s">
        <v>8384</v>
      </c>
      <c r="B2854" s="30" t="s">
        <v>8365</v>
      </c>
      <c r="C2854" s="37">
        <v>16362</v>
      </c>
      <c r="D2854" s="29">
        <v>1</v>
      </c>
      <c r="E2854" s="42" t="s">
        <v>8385</v>
      </c>
      <c r="F2854" s="29" t="s">
        <v>16790</v>
      </c>
      <c r="G2854" s="29" t="s">
        <v>731</v>
      </c>
      <c r="H2854" s="29" t="s">
        <v>386</v>
      </c>
    </row>
    <row r="2855" spans="1:8" s="1" customFormat="1" ht="20.85" customHeight="1" x14ac:dyDescent="0.25">
      <c r="A2855" s="29" t="s">
        <v>8386</v>
      </c>
      <c r="B2855" s="30" t="s">
        <v>8387</v>
      </c>
      <c r="C2855" s="37">
        <v>17477</v>
      </c>
      <c r="D2855" s="29">
        <v>1</v>
      </c>
      <c r="E2855" s="42" t="s">
        <v>8388</v>
      </c>
      <c r="F2855" s="29" t="s">
        <v>16790</v>
      </c>
      <c r="G2855" s="29" t="s">
        <v>731</v>
      </c>
      <c r="H2855" s="29" t="s">
        <v>386</v>
      </c>
    </row>
    <row r="2856" spans="1:8" s="1" customFormat="1" ht="20.85" customHeight="1" x14ac:dyDescent="0.25">
      <c r="A2856" s="29" t="s">
        <v>8389</v>
      </c>
      <c r="B2856" s="30" t="s">
        <v>8390</v>
      </c>
      <c r="C2856" s="37">
        <v>17477</v>
      </c>
      <c r="D2856" s="29">
        <v>1</v>
      </c>
      <c r="E2856" s="42" t="s">
        <v>8391</v>
      </c>
      <c r="F2856" s="29" t="s">
        <v>16790</v>
      </c>
      <c r="G2856" s="29" t="s">
        <v>731</v>
      </c>
      <c r="H2856" s="29" t="s">
        <v>386</v>
      </c>
    </row>
    <row r="2857" spans="1:8" s="1" customFormat="1" ht="20.85" customHeight="1" x14ac:dyDescent="0.25">
      <c r="A2857" s="29" t="s">
        <v>8392</v>
      </c>
      <c r="B2857" s="30" t="s">
        <v>8393</v>
      </c>
      <c r="C2857" s="37">
        <v>17477</v>
      </c>
      <c r="D2857" s="29">
        <v>1</v>
      </c>
      <c r="E2857" s="42" t="s">
        <v>8394</v>
      </c>
      <c r="F2857" s="29" t="s">
        <v>16790</v>
      </c>
      <c r="G2857" s="29" t="s">
        <v>731</v>
      </c>
      <c r="H2857" s="29" t="s">
        <v>386</v>
      </c>
    </row>
    <row r="2858" spans="1:8" s="1" customFormat="1" ht="20.85" customHeight="1" x14ac:dyDescent="0.25">
      <c r="A2858" s="29" t="s">
        <v>8395</v>
      </c>
      <c r="B2858" s="30" t="s">
        <v>8365</v>
      </c>
      <c r="C2858" s="37">
        <v>16362</v>
      </c>
      <c r="D2858" s="29">
        <v>1</v>
      </c>
      <c r="E2858" s="42" t="s">
        <v>8396</v>
      </c>
      <c r="F2858" s="29"/>
      <c r="G2858" s="29" t="s">
        <v>731</v>
      </c>
      <c r="H2858" s="29" t="s">
        <v>386</v>
      </c>
    </row>
    <row r="2859" spans="1:8" s="1" customFormat="1" ht="20.85" customHeight="1" x14ac:dyDescent="0.25">
      <c r="A2859" s="29" t="s">
        <v>8397</v>
      </c>
      <c r="B2859" s="30" t="s">
        <v>8387</v>
      </c>
      <c r="C2859" s="37">
        <v>17477</v>
      </c>
      <c r="D2859" s="29">
        <v>1</v>
      </c>
      <c r="E2859" s="42" t="s">
        <v>8398</v>
      </c>
      <c r="F2859" s="29"/>
      <c r="G2859" s="29" t="s">
        <v>731</v>
      </c>
      <c r="H2859" s="29" t="s">
        <v>386</v>
      </c>
    </row>
    <row r="2860" spans="1:8" s="1" customFormat="1" ht="20.85" customHeight="1" x14ac:dyDescent="0.25">
      <c r="A2860" s="29" t="s">
        <v>8399</v>
      </c>
      <c r="B2860" s="30" t="s">
        <v>8390</v>
      </c>
      <c r="C2860" s="37">
        <v>17477</v>
      </c>
      <c r="D2860" s="29">
        <v>1</v>
      </c>
      <c r="E2860" s="42" t="s">
        <v>8400</v>
      </c>
      <c r="F2860" s="29"/>
      <c r="G2860" s="29" t="s">
        <v>731</v>
      </c>
      <c r="H2860" s="29" t="s">
        <v>386</v>
      </c>
    </row>
    <row r="2861" spans="1:8" s="1" customFormat="1" ht="20.85" customHeight="1" x14ac:dyDescent="0.25">
      <c r="A2861" s="29" t="s">
        <v>8401</v>
      </c>
      <c r="B2861" s="30" t="s">
        <v>8393</v>
      </c>
      <c r="C2861" s="37">
        <v>17477</v>
      </c>
      <c r="D2861" s="29">
        <v>1</v>
      </c>
      <c r="E2861" s="42" t="s">
        <v>8402</v>
      </c>
      <c r="F2861" s="29"/>
      <c r="G2861" s="29" t="s">
        <v>731</v>
      </c>
      <c r="H2861" s="29" t="s">
        <v>386</v>
      </c>
    </row>
    <row r="2862" spans="1:8" s="1" customFormat="1" ht="20.85" customHeight="1" x14ac:dyDescent="0.25">
      <c r="A2862" s="29" t="s">
        <v>8403</v>
      </c>
      <c r="B2862" s="30" t="s">
        <v>8404</v>
      </c>
      <c r="C2862" s="37">
        <v>15870</v>
      </c>
      <c r="D2862" s="29">
        <v>1</v>
      </c>
      <c r="E2862" s="42" t="s">
        <v>8405</v>
      </c>
      <c r="F2862" s="29" t="s">
        <v>16790</v>
      </c>
      <c r="G2862" s="29" t="s">
        <v>731</v>
      </c>
      <c r="H2862" s="29" t="s">
        <v>386</v>
      </c>
    </row>
    <row r="2863" spans="1:8" s="1" customFormat="1" ht="20.85" customHeight="1" x14ac:dyDescent="0.25">
      <c r="A2863" s="29" t="s">
        <v>8406</v>
      </c>
      <c r="B2863" s="30" t="s">
        <v>8407</v>
      </c>
      <c r="C2863" s="37">
        <v>15870</v>
      </c>
      <c r="D2863" s="29">
        <v>1</v>
      </c>
      <c r="E2863" s="42" t="s">
        <v>8408</v>
      </c>
      <c r="F2863" s="29" t="s">
        <v>16790</v>
      </c>
      <c r="G2863" s="29" t="s">
        <v>731</v>
      </c>
      <c r="H2863" s="29" t="s">
        <v>386</v>
      </c>
    </row>
    <row r="2864" spans="1:8" s="1" customFormat="1" ht="20.85" customHeight="1" x14ac:dyDescent="0.25">
      <c r="A2864" s="29" t="s">
        <v>8409</v>
      </c>
      <c r="B2864" s="30" t="s">
        <v>8404</v>
      </c>
      <c r="C2864" s="37">
        <v>15870</v>
      </c>
      <c r="D2864" s="29">
        <v>1</v>
      </c>
      <c r="E2864" s="42" t="s">
        <v>8410</v>
      </c>
      <c r="F2864" s="29"/>
      <c r="G2864" s="29" t="s">
        <v>731</v>
      </c>
      <c r="H2864" s="29" t="s">
        <v>386</v>
      </c>
    </row>
    <row r="2865" spans="1:8" s="1" customFormat="1" ht="20.85" customHeight="1" x14ac:dyDescent="0.25">
      <c r="A2865" s="29" t="s">
        <v>8411</v>
      </c>
      <c r="B2865" s="30" t="s">
        <v>8407</v>
      </c>
      <c r="C2865" s="37">
        <v>15870</v>
      </c>
      <c r="D2865" s="29">
        <v>1</v>
      </c>
      <c r="E2865" s="42" t="s">
        <v>8412</v>
      </c>
      <c r="F2865" s="29"/>
      <c r="G2865" s="29" t="s">
        <v>731</v>
      </c>
      <c r="H2865" s="29" t="s">
        <v>386</v>
      </c>
    </row>
    <row r="2866" spans="1:8" s="1" customFormat="1" ht="20.85" customHeight="1" x14ac:dyDescent="0.25">
      <c r="A2866" s="29" t="s">
        <v>8413</v>
      </c>
      <c r="B2866" s="30" t="s">
        <v>8414</v>
      </c>
      <c r="C2866" s="37">
        <v>13163</v>
      </c>
      <c r="D2866" s="29">
        <v>1</v>
      </c>
      <c r="E2866" s="42" t="s">
        <v>8415</v>
      </c>
      <c r="F2866" s="29" t="s">
        <v>16790</v>
      </c>
      <c r="G2866" s="29" t="s">
        <v>731</v>
      </c>
      <c r="H2866" s="29" t="s">
        <v>386</v>
      </c>
    </row>
    <row r="2867" spans="1:8" s="1" customFormat="1" ht="20.85" customHeight="1" x14ac:dyDescent="0.25">
      <c r="A2867" s="29" t="s">
        <v>8416</v>
      </c>
      <c r="B2867" s="30" t="s">
        <v>8414</v>
      </c>
      <c r="C2867" s="37">
        <v>13163</v>
      </c>
      <c r="D2867" s="29">
        <v>1</v>
      </c>
      <c r="E2867" s="42" t="s">
        <v>8417</v>
      </c>
      <c r="F2867" s="29"/>
      <c r="G2867" s="29" t="s">
        <v>731</v>
      </c>
      <c r="H2867" s="29" t="s">
        <v>386</v>
      </c>
    </row>
    <row r="2868" spans="1:8" s="1" customFormat="1" ht="20.85" customHeight="1" x14ac:dyDescent="0.25">
      <c r="A2868" s="29" t="s">
        <v>8418</v>
      </c>
      <c r="B2868" s="30" t="s">
        <v>8419</v>
      </c>
      <c r="C2868" s="37">
        <v>10916</v>
      </c>
      <c r="D2868" s="29">
        <v>1</v>
      </c>
      <c r="E2868" s="42" t="s">
        <v>8420</v>
      </c>
      <c r="F2868" s="29" t="s">
        <v>16790</v>
      </c>
      <c r="G2868" s="29" t="s">
        <v>731</v>
      </c>
      <c r="H2868" s="29" t="s">
        <v>386</v>
      </c>
    </row>
    <row r="2869" spans="1:8" s="1" customFormat="1" ht="20.85" customHeight="1" x14ac:dyDescent="0.25">
      <c r="A2869" s="29" t="s">
        <v>8421</v>
      </c>
      <c r="B2869" s="30" t="s">
        <v>8419</v>
      </c>
      <c r="C2869" s="37">
        <v>10916</v>
      </c>
      <c r="D2869" s="29">
        <v>1</v>
      </c>
      <c r="E2869" s="42" t="s">
        <v>8422</v>
      </c>
      <c r="F2869" s="29"/>
      <c r="G2869" s="29" t="s">
        <v>731</v>
      </c>
      <c r="H2869" s="29" t="s">
        <v>386</v>
      </c>
    </row>
    <row r="2870" spans="1:8" s="1" customFormat="1" ht="20.85" customHeight="1" x14ac:dyDescent="0.25">
      <c r="A2870" s="29" t="s">
        <v>8423</v>
      </c>
      <c r="B2870" s="30" t="s">
        <v>8424</v>
      </c>
      <c r="C2870" s="37">
        <v>36134</v>
      </c>
      <c r="D2870" s="29">
        <v>1</v>
      </c>
      <c r="E2870" s="42" t="s">
        <v>8425</v>
      </c>
      <c r="F2870" s="29"/>
      <c r="G2870" s="29" t="s">
        <v>731</v>
      </c>
      <c r="H2870" s="29" t="s">
        <v>386</v>
      </c>
    </row>
    <row r="2871" spans="1:8" s="1" customFormat="1" ht="20.85" customHeight="1" x14ac:dyDescent="0.25">
      <c r="A2871" s="29" t="s">
        <v>8426</v>
      </c>
      <c r="B2871" s="30" t="s">
        <v>8427</v>
      </c>
      <c r="C2871" s="37">
        <v>53218</v>
      </c>
      <c r="D2871" s="29">
        <v>1</v>
      </c>
      <c r="E2871" s="42" t="s">
        <v>8428</v>
      </c>
      <c r="F2871" s="29"/>
      <c r="G2871" s="29" t="s">
        <v>731</v>
      </c>
      <c r="H2871" s="29" t="s">
        <v>386</v>
      </c>
    </row>
    <row r="2872" spans="1:8" s="1" customFormat="1" ht="20.85" customHeight="1" x14ac:dyDescent="0.25">
      <c r="A2872" s="29" t="s">
        <v>8429</v>
      </c>
      <c r="B2872" s="30" t="s">
        <v>8430</v>
      </c>
      <c r="C2872" s="37">
        <v>32722</v>
      </c>
      <c r="D2872" s="29">
        <v>1</v>
      </c>
      <c r="E2872" s="42" t="s">
        <v>8431</v>
      </c>
      <c r="F2872" s="29"/>
      <c r="G2872" s="29" t="s">
        <v>731</v>
      </c>
      <c r="H2872" s="29" t="s">
        <v>386</v>
      </c>
    </row>
    <row r="2873" spans="1:8" s="1" customFormat="1" ht="20.85" customHeight="1" x14ac:dyDescent="0.25">
      <c r="A2873" s="29" t="s">
        <v>8432</v>
      </c>
      <c r="B2873" s="30" t="s">
        <v>8433</v>
      </c>
      <c r="C2873" s="37">
        <v>42379</v>
      </c>
      <c r="D2873" s="29">
        <v>1</v>
      </c>
      <c r="E2873" s="42" t="s">
        <v>8434</v>
      </c>
      <c r="F2873" s="29"/>
      <c r="G2873" s="29" t="s">
        <v>731</v>
      </c>
      <c r="H2873" s="29" t="s">
        <v>386</v>
      </c>
    </row>
    <row r="2874" spans="1:8" s="1" customFormat="1" ht="20.85" customHeight="1" x14ac:dyDescent="0.25">
      <c r="A2874" s="29" t="s">
        <v>8435</v>
      </c>
      <c r="B2874" s="30" t="s">
        <v>8436</v>
      </c>
      <c r="C2874" s="37">
        <v>97235</v>
      </c>
      <c r="D2874" s="29">
        <v>1</v>
      </c>
      <c r="E2874" s="42" t="s">
        <v>8437</v>
      </c>
      <c r="F2874" s="29"/>
      <c r="G2874" s="29" t="s">
        <v>731</v>
      </c>
      <c r="H2874" s="29" t="s">
        <v>386</v>
      </c>
    </row>
    <row r="2875" spans="1:8" s="1" customFormat="1" ht="20.85" customHeight="1" x14ac:dyDescent="0.25">
      <c r="A2875" s="29" t="s">
        <v>8438</v>
      </c>
      <c r="B2875" s="30" t="s">
        <v>8439</v>
      </c>
      <c r="C2875" s="37">
        <v>481</v>
      </c>
      <c r="D2875" s="29">
        <v>1</v>
      </c>
      <c r="E2875" s="42" t="s">
        <v>8440</v>
      </c>
      <c r="F2875" s="29"/>
      <c r="G2875" s="29" t="s">
        <v>731</v>
      </c>
      <c r="H2875" s="29" t="s">
        <v>386</v>
      </c>
    </row>
    <row r="2876" spans="1:8" s="1" customFormat="1" ht="20.85" customHeight="1" x14ac:dyDescent="0.25">
      <c r="A2876" s="29" t="s">
        <v>8441</v>
      </c>
      <c r="B2876" s="30" t="s">
        <v>8442</v>
      </c>
      <c r="C2876" s="37">
        <v>481</v>
      </c>
      <c r="D2876" s="29">
        <v>1</v>
      </c>
      <c r="E2876" s="42" t="s">
        <v>8443</v>
      </c>
      <c r="F2876" s="29"/>
      <c r="G2876" s="29" t="s">
        <v>731</v>
      </c>
      <c r="H2876" s="29" t="s">
        <v>386</v>
      </c>
    </row>
    <row r="2877" spans="1:8" s="1" customFormat="1" ht="20.85" customHeight="1" x14ac:dyDescent="0.25">
      <c r="A2877" s="29" t="s">
        <v>8444</v>
      </c>
      <c r="B2877" s="30" t="s">
        <v>8445</v>
      </c>
      <c r="C2877" s="37">
        <v>481</v>
      </c>
      <c r="D2877" s="29">
        <v>1</v>
      </c>
      <c r="E2877" s="42" t="s">
        <v>8446</v>
      </c>
      <c r="F2877" s="29"/>
      <c r="G2877" s="29" t="s">
        <v>731</v>
      </c>
      <c r="H2877" s="29" t="s">
        <v>386</v>
      </c>
    </row>
    <row r="2878" spans="1:8" s="1" customFormat="1" ht="20.85" customHeight="1" x14ac:dyDescent="0.25">
      <c r="A2878" s="29" t="s">
        <v>8447</v>
      </c>
      <c r="B2878" s="30" t="s">
        <v>8448</v>
      </c>
      <c r="C2878" s="37">
        <v>481</v>
      </c>
      <c r="D2878" s="29">
        <v>1</v>
      </c>
      <c r="E2878" s="42" t="s">
        <v>8449</v>
      </c>
      <c r="F2878" s="29"/>
      <c r="G2878" s="29" t="s">
        <v>731</v>
      </c>
      <c r="H2878" s="29" t="s">
        <v>386</v>
      </c>
    </row>
    <row r="2879" spans="1:8" s="1" customFormat="1" ht="20.85" customHeight="1" x14ac:dyDescent="0.25">
      <c r="A2879" s="29" t="s">
        <v>8450</v>
      </c>
      <c r="B2879" s="30" t="s">
        <v>8451</v>
      </c>
      <c r="C2879" s="37">
        <v>481</v>
      </c>
      <c r="D2879" s="29">
        <v>1</v>
      </c>
      <c r="E2879" s="42" t="s">
        <v>8452</v>
      </c>
      <c r="F2879" s="29"/>
      <c r="G2879" s="29" t="s">
        <v>731</v>
      </c>
      <c r="H2879" s="29" t="s">
        <v>386</v>
      </c>
    </row>
    <row r="2880" spans="1:8" s="1" customFormat="1" ht="20.85" customHeight="1" x14ac:dyDescent="0.25">
      <c r="A2880" s="29" t="s">
        <v>8453</v>
      </c>
      <c r="B2880" s="30" t="s">
        <v>8454</v>
      </c>
      <c r="C2880" s="37">
        <v>481</v>
      </c>
      <c r="D2880" s="29">
        <v>1</v>
      </c>
      <c r="E2880" s="42" t="s">
        <v>8455</v>
      </c>
      <c r="F2880" s="29"/>
      <c r="G2880" s="29" t="s">
        <v>731</v>
      </c>
      <c r="H2880" s="29" t="s">
        <v>386</v>
      </c>
    </row>
    <row r="2881" spans="1:8" s="1" customFormat="1" ht="20.85" customHeight="1" x14ac:dyDescent="0.25">
      <c r="A2881" s="29" t="s">
        <v>8456</v>
      </c>
      <c r="B2881" s="30" t="s">
        <v>8457</v>
      </c>
      <c r="C2881" s="37">
        <v>481</v>
      </c>
      <c r="D2881" s="29">
        <v>1</v>
      </c>
      <c r="E2881" s="42" t="s">
        <v>8458</v>
      </c>
      <c r="F2881" s="29"/>
      <c r="G2881" s="29" t="s">
        <v>731</v>
      </c>
      <c r="H2881" s="29" t="s">
        <v>386</v>
      </c>
    </row>
    <row r="2882" spans="1:8" s="1" customFormat="1" ht="20.85" customHeight="1" x14ac:dyDescent="0.25">
      <c r="A2882" s="29" t="s">
        <v>8459</v>
      </c>
      <c r="B2882" s="30" t="s">
        <v>8460</v>
      </c>
      <c r="C2882" s="37">
        <v>1718</v>
      </c>
      <c r="D2882" s="29">
        <v>1</v>
      </c>
      <c r="E2882" s="42" t="s">
        <v>8461</v>
      </c>
      <c r="F2882" s="29" t="s">
        <v>16790</v>
      </c>
      <c r="G2882" s="29" t="s">
        <v>731</v>
      </c>
      <c r="H2882" s="29" t="s">
        <v>386</v>
      </c>
    </row>
    <row r="2883" spans="1:8" s="1" customFormat="1" ht="20.85" customHeight="1" x14ac:dyDescent="0.25">
      <c r="A2883" s="29" t="s">
        <v>8462</v>
      </c>
      <c r="B2883" s="30" t="s">
        <v>8463</v>
      </c>
      <c r="C2883" s="37">
        <v>1056</v>
      </c>
      <c r="D2883" s="29">
        <v>1</v>
      </c>
      <c r="E2883" s="42" t="s">
        <v>8464</v>
      </c>
      <c r="F2883" s="29" t="s">
        <v>16790</v>
      </c>
      <c r="G2883" s="29" t="s">
        <v>731</v>
      </c>
      <c r="H2883" s="29" t="s">
        <v>386</v>
      </c>
    </row>
    <row r="2884" spans="1:8" s="1" customFormat="1" ht="20.85" customHeight="1" x14ac:dyDescent="0.25">
      <c r="A2884" s="29" t="s">
        <v>8465</v>
      </c>
      <c r="B2884" s="30" t="s">
        <v>8466</v>
      </c>
      <c r="C2884" s="37">
        <v>1900</v>
      </c>
      <c r="D2884" s="29">
        <v>1</v>
      </c>
      <c r="E2884" s="42" t="s">
        <v>8467</v>
      </c>
      <c r="F2884" s="29"/>
      <c r="G2884" s="29" t="s">
        <v>731</v>
      </c>
      <c r="H2884" s="29" t="s">
        <v>386</v>
      </c>
    </row>
    <row r="2885" spans="1:8" s="1" customFormat="1" ht="20.85" customHeight="1" x14ac:dyDescent="0.25">
      <c r="A2885" s="29" t="s">
        <v>8468</v>
      </c>
      <c r="B2885" s="30" t="s">
        <v>8469</v>
      </c>
      <c r="C2885" s="37">
        <v>3865</v>
      </c>
      <c r="D2885" s="29">
        <v>1</v>
      </c>
      <c r="E2885" s="42" t="s">
        <v>8470</v>
      </c>
      <c r="F2885" s="29"/>
      <c r="G2885" s="29" t="s">
        <v>731</v>
      </c>
      <c r="H2885" s="29" t="s">
        <v>386</v>
      </c>
    </row>
    <row r="2886" spans="1:8" s="1" customFormat="1" ht="20.85" customHeight="1" x14ac:dyDescent="0.25">
      <c r="A2886" s="29" t="s">
        <v>8471</v>
      </c>
      <c r="B2886" s="30" t="s">
        <v>8472</v>
      </c>
      <c r="C2886" s="37">
        <v>2117</v>
      </c>
      <c r="D2886" s="29">
        <v>1</v>
      </c>
      <c r="E2886" s="42" t="s">
        <v>8473</v>
      </c>
      <c r="F2886" s="29"/>
      <c r="G2886" s="29" t="s">
        <v>731</v>
      </c>
      <c r="H2886" s="29" t="s">
        <v>386</v>
      </c>
    </row>
    <row r="2887" spans="1:8" s="1" customFormat="1" ht="20.85" customHeight="1" x14ac:dyDescent="0.25">
      <c r="A2887" s="29" t="s">
        <v>8474</v>
      </c>
      <c r="B2887" s="30" t="s">
        <v>8475</v>
      </c>
      <c r="C2887" s="37">
        <v>1148</v>
      </c>
      <c r="D2887" s="29">
        <v>1</v>
      </c>
      <c r="E2887" s="42" t="s">
        <v>8476</v>
      </c>
      <c r="F2887" s="29"/>
      <c r="G2887" s="29" t="s">
        <v>731</v>
      </c>
      <c r="H2887" s="29" t="s">
        <v>386</v>
      </c>
    </row>
    <row r="2888" spans="1:8" s="1" customFormat="1" ht="20.85" customHeight="1" x14ac:dyDescent="0.25">
      <c r="A2888" s="29" t="s">
        <v>8477</v>
      </c>
      <c r="B2888" s="30" t="s">
        <v>8478</v>
      </c>
      <c r="C2888" s="37">
        <v>1115</v>
      </c>
      <c r="D2888" s="29">
        <v>1</v>
      </c>
      <c r="E2888" s="42" t="s">
        <v>8479</v>
      </c>
      <c r="F2888" s="29"/>
      <c r="G2888" s="29" t="s">
        <v>731</v>
      </c>
      <c r="H2888" s="29" t="s">
        <v>386</v>
      </c>
    </row>
    <row r="2889" spans="1:8" s="1" customFormat="1" ht="20.85" customHeight="1" x14ac:dyDescent="0.25">
      <c r="A2889" s="29" t="s">
        <v>8480</v>
      </c>
      <c r="B2889" s="30" t="s">
        <v>8481</v>
      </c>
      <c r="C2889" s="37">
        <v>1213</v>
      </c>
      <c r="D2889" s="29">
        <v>1</v>
      </c>
      <c r="E2889" s="42" t="s">
        <v>8482</v>
      </c>
      <c r="F2889" s="29"/>
      <c r="G2889" s="29" t="s">
        <v>731</v>
      </c>
      <c r="H2889" s="29" t="s">
        <v>386</v>
      </c>
    </row>
    <row r="2890" spans="1:8" s="1" customFormat="1" ht="20.85" customHeight="1" x14ac:dyDescent="0.25">
      <c r="A2890" s="29" t="s">
        <v>8483</v>
      </c>
      <c r="B2890" s="30" t="s">
        <v>8484</v>
      </c>
      <c r="C2890" s="37">
        <v>4177</v>
      </c>
      <c r="D2890" s="29">
        <v>1</v>
      </c>
      <c r="E2890" s="42" t="s">
        <v>8485</v>
      </c>
      <c r="F2890" s="29"/>
      <c r="G2890" s="29" t="s">
        <v>731</v>
      </c>
      <c r="H2890" s="29" t="s">
        <v>386</v>
      </c>
    </row>
    <row r="2891" spans="1:8" s="1" customFormat="1" ht="20.85" customHeight="1" x14ac:dyDescent="0.25">
      <c r="A2891" s="29" t="s">
        <v>8486</v>
      </c>
      <c r="B2891" s="30" t="s">
        <v>8487</v>
      </c>
      <c r="C2891" s="37">
        <v>4177</v>
      </c>
      <c r="D2891" s="29">
        <v>1</v>
      </c>
      <c r="E2891" s="42" t="s">
        <v>8488</v>
      </c>
      <c r="F2891" s="29"/>
      <c r="G2891" s="29" t="s">
        <v>731</v>
      </c>
      <c r="H2891" s="29" t="s">
        <v>386</v>
      </c>
    </row>
    <row r="2892" spans="1:8" s="1" customFormat="1" ht="20.85" customHeight="1" x14ac:dyDescent="0.25">
      <c r="A2892" s="29" t="s">
        <v>8489</v>
      </c>
      <c r="B2892" s="30" t="s">
        <v>8490</v>
      </c>
      <c r="C2892" s="37">
        <v>2357</v>
      </c>
      <c r="D2892" s="29">
        <v>1</v>
      </c>
      <c r="E2892" s="42" t="s">
        <v>8491</v>
      </c>
      <c r="F2892" s="29"/>
      <c r="G2892" s="29" t="s">
        <v>731</v>
      </c>
      <c r="H2892" s="29" t="s">
        <v>386</v>
      </c>
    </row>
    <row r="2893" spans="1:8" s="1" customFormat="1" ht="20.85" customHeight="1" x14ac:dyDescent="0.25">
      <c r="A2893" s="29" t="s">
        <v>8492</v>
      </c>
      <c r="B2893" s="30" t="s">
        <v>8493</v>
      </c>
      <c r="C2893" s="37">
        <v>2564</v>
      </c>
      <c r="D2893" s="29">
        <v>1</v>
      </c>
      <c r="E2893" s="42" t="s">
        <v>8494</v>
      </c>
      <c r="F2893" s="29"/>
      <c r="G2893" s="29" t="s">
        <v>731</v>
      </c>
      <c r="H2893" s="29" t="s">
        <v>386</v>
      </c>
    </row>
    <row r="2894" spans="1:8" s="1" customFormat="1" ht="20.85" customHeight="1" x14ac:dyDescent="0.25">
      <c r="A2894" s="29" t="s">
        <v>8495</v>
      </c>
      <c r="B2894" s="30" t="s">
        <v>8496</v>
      </c>
      <c r="C2894" s="37">
        <v>5324</v>
      </c>
      <c r="D2894" s="29">
        <v>1</v>
      </c>
      <c r="E2894" s="42" t="s">
        <v>8497</v>
      </c>
      <c r="F2894" s="29"/>
      <c r="G2894" s="29" t="s">
        <v>731</v>
      </c>
      <c r="H2894" s="29" t="s">
        <v>386</v>
      </c>
    </row>
    <row r="2895" spans="1:8" s="1" customFormat="1" ht="20.85" customHeight="1" x14ac:dyDescent="0.25">
      <c r="A2895" s="29" t="s">
        <v>8498</v>
      </c>
      <c r="B2895" s="30" t="s">
        <v>8499</v>
      </c>
      <c r="C2895" s="37">
        <v>662</v>
      </c>
      <c r="D2895" s="29">
        <v>1</v>
      </c>
      <c r="E2895" s="42" t="s">
        <v>8500</v>
      </c>
      <c r="F2895" s="29"/>
      <c r="G2895" s="29" t="s">
        <v>731</v>
      </c>
      <c r="H2895" s="29" t="s">
        <v>386</v>
      </c>
    </row>
    <row r="2896" spans="1:8" s="1" customFormat="1" ht="20.85" customHeight="1" x14ac:dyDescent="0.25">
      <c r="A2896" s="29" t="s">
        <v>8501</v>
      </c>
      <c r="B2896" s="30" t="s">
        <v>8502</v>
      </c>
      <c r="C2896" s="37">
        <v>662</v>
      </c>
      <c r="D2896" s="29">
        <v>1</v>
      </c>
      <c r="E2896" s="42" t="s">
        <v>8503</v>
      </c>
      <c r="F2896" s="29"/>
      <c r="G2896" s="29" t="s">
        <v>731</v>
      </c>
      <c r="H2896" s="29" t="s">
        <v>386</v>
      </c>
    </row>
    <row r="2897" spans="1:8" s="1" customFormat="1" ht="20.85" customHeight="1" x14ac:dyDescent="0.25">
      <c r="A2897" s="29" t="s">
        <v>8504</v>
      </c>
      <c r="B2897" s="30" t="s">
        <v>8505</v>
      </c>
      <c r="C2897" s="37">
        <v>662</v>
      </c>
      <c r="D2897" s="29">
        <v>1</v>
      </c>
      <c r="E2897" s="42" t="s">
        <v>8506</v>
      </c>
      <c r="F2897" s="29"/>
      <c r="G2897" s="29" t="s">
        <v>731</v>
      </c>
      <c r="H2897" s="29" t="s">
        <v>386</v>
      </c>
    </row>
    <row r="2898" spans="1:8" s="1" customFormat="1" ht="20.85" customHeight="1" x14ac:dyDescent="0.25">
      <c r="A2898" s="29" t="s">
        <v>8507</v>
      </c>
      <c r="B2898" s="30" t="s">
        <v>8508</v>
      </c>
      <c r="C2898" s="37">
        <v>662</v>
      </c>
      <c r="D2898" s="29">
        <v>1</v>
      </c>
      <c r="E2898" s="42" t="s">
        <v>8509</v>
      </c>
      <c r="F2898" s="29"/>
      <c r="G2898" s="29" t="s">
        <v>731</v>
      </c>
      <c r="H2898" s="29" t="s">
        <v>386</v>
      </c>
    </row>
    <row r="2899" spans="1:8" s="1" customFormat="1" ht="20.85" customHeight="1" x14ac:dyDescent="0.25">
      <c r="A2899" s="29" t="s">
        <v>8510</v>
      </c>
      <c r="B2899" s="30" t="s">
        <v>8511</v>
      </c>
      <c r="C2899" s="37">
        <v>662</v>
      </c>
      <c r="D2899" s="29">
        <v>1</v>
      </c>
      <c r="E2899" s="42" t="s">
        <v>8512</v>
      </c>
      <c r="F2899" s="29"/>
      <c r="G2899" s="29" t="s">
        <v>731</v>
      </c>
      <c r="H2899" s="29" t="s">
        <v>386</v>
      </c>
    </row>
    <row r="2900" spans="1:8" s="1" customFormat="1" ht="20.85" customHeight="1" x14ac:dyDescent="0.25">
      <c r="A2900" s="29" t="s">
        <v>8513</v>
      </c>
      <c r="B2900" s="30" t="s">
        <v>8514</v>
      </c>
      <c r="C2900" s="37">
        <v>662</v>
      </c>
      <c r="D2900" s="29">
        <v>1</v>
      </c>
      <c r="E2900" s="42" t="s">
        <v>8515</v>
      </c>
      <c r="F2900" s="29"/>
      <c r="G2900" s="29" t="s">
        <v>731</v>
      </c>
      <c r="H2900" s="29" t="s">
        <v>386</v>
      </c>
    </row>
    <row r="2901" spans="1:8" s="1" customFormat="1" ht="20.85" customHeight="1" x14ac:dyDescent="0.25">
      <c r="A2901" s="29" t="s">
        <v>8516</v>
      </c>
      <c r="B2901" s="30" t="s">
        <v>8517</v>
      </c>
      <c r="C2901" s="37">
        <v>662</v>
      </c>
      <c r="D2901" s="29">
        <v>1</v>
      </c>
      <c r="E2901" s="42" t="s">
        <v>8518</v>
      </c>
      <c r="F2901" s="29"/>
      <c r="G2901" s="29" t="s">
        <v>731</v>
      </c>
      <c r="H2901" s="29" t="s">
        <v>386</v>
      </c>
    </row>
    <row r="2902" spans="1:8" s="1" customFormat="1" ht="20.85" customHeight="1" x14ac:dyDescent="0.25">
      <c r="A2902" s="29" t="s">
        <v>8519</v>
      </c>
      <c r="B2902" s="30" t="s">
        <v>8520</v>
      </c>
      <c r="C2902" s="37">
        <v>2082</v>
      </c>
      <c r="D2902" s="29">
        <v>1</v>
      </c>
      <c r="E2902" s="42" t="s">
        <v>8521</v>
      </c>
      <c r="F2902" s="29"/>
      <c r="G2902" s="29" t="s">
        <v>731</v>
      </c>
      <c r="H2902" s="29" t="s">
        <v>386</v>
      </c>
    </row>
    <row r="2903" spans="1:8" s="1" customFormat="1" ht="20.85" customHeight="1" x14ac:dyDescent="0.25">
      <c r="A2903" s="29" t="s">
        <v>8522</v>
      </c>
      <c r="B2903" s="30" t="s">
        <v>8523</v>
      </c>
      <c r="C2903" s="37">
        <v>2216</v>
      </c>
      <c r="D2903" s="29">
        <v>1</v>
      </c>
      <c r="E2903" s="42" t="s">
        <v>8524</v>
      </c>
      <c r="F2903" s="29"/>
      <c r="G2903" s="29" t="s">
        <v>731</v>
      </c>
      <c r="H2903" s="29" t="s">
        <v>386</v>
      </c>
    </row>
    <row r="2904" spans="1:8" s="1" customFormat="1" ht="20.85" customHeight="1" x14ac:dyDescent="0.25">
      <c r="A2904" s="29" t="s">
        <v>8525</v>
      </c>
      <c r="B2904" s="30" t="s">
        <v>8526</v>
      </c>
      <c r="C2904" s="37">
        <v>2360</v>
      </c>
      <c r="D2904" s="29">
        <v>1</v>
      </c>
      <c r="E2904" s="42" t="s">
        <v>8527</v>
      </c>
      <c r="F2904" s="29"/>
      <c r="G2904" s="29" t="s">
        <v>731</v>
      </c>
      <c r="H2904" s="29" t="s">
        <v>386</v>
      </c>
    </row>
    <row r="2905" spans="1:8" s="1" customFormat="1" ht="20.85" customHeight="1" x14ac:dyDescent="0.25">
      <c r="A2905" s="29" t="s">
        <v>8528</v>
      </c>
      <c r="B2905" s="30" t="s">
        <v>8529</v>
      </c>
      <c r="C2905" s="37">
        <v>1213</v>
      </c>
      <c r="D2905" s="29">
        <v>1</v>
      </c>
      <c r="E2905" s="42" t="s">
        <v>8530</v>
      </c>
      <c r="F2905" s="29"/>
      <c r="G2905" s="29" t="s">
        <v>731</v>
      </c>
      <c r="H2905" s="29" t="s">
        <v>386</v>
      </c>
    </row>
    <row r="2906" spans="1:8" s="1" customFormat="1" ht="20.85" customHeight="1" x14ac:dyDescent="0.25">
      <c r="A2906" s="29" t="s">
        <v>8531</v>
      </c>
      <c r="B2906" s="30" t="s">
        <v>8532</v>
      </c>
      <c r="C2906" s="37">
        <v>388</v>
      </c>
      <c r="D2906" s="29">
        <v>5</v>
      </c>
      <c r="E2906" s="42" t="s">
        <v>8533</v>
      </c>
      <c r="F2906" s="29"/>
      <c r="G2906" s="29" t="s">
        <v>731</v>
      </c>
      <c r="H2906" s="29" t="s">
        <v>386</v>
      </c>
    </row>
    <row r="2907" spans="1:8" s="1" customFormat="1" ht="20.85" customHeight="1" x14ac:dyDescent="0.25">
      <c r="A2907" s="29" t="s">
        <v>8534</v>
      </c>
      <c r="B2907" s="30" t="s">
        <v>8535</v>
      </c>
      <c r="C2907" s="37">
        <v>388</v>
      </c>
      <c r="D2907" s="29">
        <v>5</v>
      </c>
      <c r="E2907" s="42" t="s">
        <v>8536</v>
      </c>
      <c r="F2907" s="29"/>
      <c r="G2907" s="29" t="s">
        <v>731</v>
      </c>
      <c r="H2907" s="29" t="s">
        <v>386</v>
      </c>
    </row>
    <row r="2908" spans="1:8" s="1" customFormat="1" ht="20.85" customHeight="1" x14ac:dyDescent="0.25">
      <c r="A2908" s="29" t="s">
        <v>8537</v>
      </c>
      <c r="B2908" s="30" t="s">
        <v>8538</v>
      </c>
      <c r="C2908" s="37">
        <v>388</v>
      </c>
      <c r="D2908" s="29">
        <v>5</v>
      </c>
      <c r="E2908" s="42" t="s">
        <v>8539</v>
      </c>
      <c r="F2908" s="29"/>
      <c r="G2908" s="29" t="s">
        <v>731</v>
      </c>
      <c r="H2908" s="29" t="s">
        <v>386</v>
      </c>
    </row>
    <row r="2909" spans="1:8" s="1" customFormat="1" ht="20.85" customHeight="1" x14ac:dyDescent="0.25">
      <c r="A2909" s="29" t="s">
        <v>8540</v>
      </c>
      <c r="B2909" s="30" t="s">
        <v>8541</v>
      </c>
      <c r="C2909" s="37">
        <v>388</v>
      </c>
      <c r="D2909" s="29">
        <v>5</v>
      </c>
      <c r="E2909" s="42" t="s">
        <v>8542</v>
      </c>
      <c r="F2909" s="29"/>
      <c r="G2909" s="29" t="s">
        <v>731</v>
      </c>
      <c r="H2909" s="29" t="s">
        <v>386</v>
      </c>
    </row>
    <row r="2910" spans="1:8" s="1" customFormat="1" ht="20.85" customHeight="1" x14ac:dyDescent="0.25">
      <c r="A2910" s="29" t="s">
        <v>8543</v>
      </c>
      <c r="B2910" s="30" t="s">
        <v>8544</v>
      </c>
      <c r="C2910" s="37">
        <v>388</v>
      </c>
      <c r="D2910" s="29">
        <v>5</v>
      </c>
      <c r="E2910" s="42" t="s">
        <v>8545</v>
      </c>
      <c r="F2910" s="29"/>
      <c r="G2910" s="29" t="s">
        <v>731</v>
      </c>
      <c r="H2910" s="29" t="s">
        <v>386</v>
      </c>
    </row>
    <row r="2911" spans="1:8" s="1" customFormat="1" ht="20.85" customHeight="1" x14ac:dyDescent="0.25">
      <c r="A2911" s="29" t="s">
        <v>8546</v>
      </c>
      <c r="B2911" s="30" t="s">
        <v>8547</v>
      </c>
      <c r="C2911" s="37">
        <v>388</v>
      </c>
      <c r="D2911" s="29">
        <v>5</v>
      </c>
      <c r="E2911" s="42" t="s">
        <v>8548</v>
      </c>
      <c r="F2911" s="29"/>
      <c r="G2911" s="29" t="s">
        <v>731</v>
      </c>
      <c r="H2911" s="29" t="s">
        <v>386</v>
      </c>
    </row>
    <row r="2912" spans="1:8" s="1" customFormat="1" ht="20.85" customHeight="1" x14ac:dyDescent="0.25">
      <c r="A2912" s="29" t="s">
        <v>8549</v>
      </c>
      <c r="B2912" s="30" t="s">
        <v>8550</v>
      </c>
      <c r="C2912" s="37">
        <v>973</v>
      </c>
      <c r="D2912" s="29">
        <v>1</v>
      </c>
      <c r="E2912" s="42" t="s">
        <v>8551</v>
      </c>
      <c r="F2912" s="29"/>
      <c r="G2912" s="29" t="s">
        <v>731</v>
      </c>
      <c r="H2912" s="29" t="s">
        <v>386</v>
      </c>
    </row>
    <row r="2913" spans="1:8" s="1" customFormat="1" ht="20.85" customHeight="1" x14ac:dyDescent="0.25">
      <c r="A2913" s="29" t="s">
        <v>8552</v>
      </c>
      <c r="B2913" s="30" t="s">
        <v>8553</v>
      </c>
      <c r="C2913" s="37">
        <v>973</v>
      </c>
      <c r="D2913" s="29">
        <v>1</v>
      </c>
      <c r="E2913" s="42" t="s">
        <v>8554</v>
      </c>
      <c r="F2913" s="29"/>
      <c r="G2913" s="29" t="s">
        <v>731</v>
      </c>
      <c r="H2913" s="29" t="s">
        <v>386</v>
      </c>
    </row>
    <row r="2914" spans="1:8" s="1" customFormat="1" ht="20.85" customHeight="1" x14ac:dyDescent="0.25">
      <c r="A2914" s="29" t="s">
        <v>8555</v>
      </c>
      <c r="B2914" s="30" t="s">
        <v>8553</v>
      </c>
      <c r="C2914" s="37">
        <v>973</v>
      </c>
      <c r="D2914" s="29">
        <v>1</v>
      </c>
      <c r="E2914" s="42" t="s">
        <v>8556</v>
      </c>
      <c r="F2914" s="29"/>
      <c r="G2914" s="29" t="s">
        <v>731</v>
      </c>
      <c r="H2914" s="29" t="s">
        <v>386</v>
      </c>
    </row>
    <row r="2915" spans="1:8" s="1" customFormat="1" ht="20.85" customHeight="1" x14ac:dyDescent="0.25">
      <c r="A2915" s="29" t="s">
        <v>8557</v>
      </c>
      <c r="B2915" s="30" t="s">
        <v>8558</v>
      </c>
      <c r="C2915" s="37">
        <v>610</v>
      </c>
      <c r="D2915" s="29">
        <v>1</v>
      </c>
      <c r="E2915" s="42" t="s">
        <v>8559</v>
      </c>
      <c r="F2915" s="29"/>
      <c r="G2915" s="29" t="s">
        <v>731</v>
      </c>
      <c r="H2915" s="29" t="s">
        <v>386</v>
      </c>
    </row>
    <row r="2916" spans="1:8" s="1" customFormat="1" ht="20.85" customHeight="1" x14ac:dyDescent="0.25">
      <c r="A2916" s="29" t="s">
        <v>8560</v>
      </c>
      <c r="B2916" s="30" t="s">
        <v>8561</v>
      </c>
      <c r="C2916" s="37">
        <v>610</v>
      </c>
      <c r="D2916" s="29">
        <v>1</v>
      </c>
      <c r="E2916" s="42" t="s">
        <v>8562</v>
      </c>
      <c r="F2916" s="29"/>
      <c r="G2916" s="29" t="s">
        <v>731</v>
      </c>
      <c r="H2916" s="29" t="s">
        <v>386</v>
      </c>
    </row>
    <row r="2917" spans="1:8" s="1" customFormat="1" ht="20.85" customHeight="1" x14ac:dyDescent="0.25">
      <c r="A2917" s="29" t="s">
        <v>8563</v>
      </c>
      <c r="B2917" s="30" t="s">
        <v>8564</v>
      </c>
      <c r="C2917" s="37">
        <v>610</v>
      </c>
      <c r="D2917" s="29">
        <v>1</v>
      </c>
      <c r="E2917" s="42" t="s">
        <v>8565</v>
      </c>
      <c r="F2917" s="29"/>
      <c r="G2917" s="29" t="s">
        <v>731</v>
      </c>
      <c r="H2917" s="29" t="s">
        <v>386</v>
      </c>
    </row>
    <row r="2918" spans="1:8" s="1" customFormat="1" ht="20.85" customHeight="1" x14ac:dyDescent="0.25">
      <c r="A2918" s="29" t="s">
        <v>8566</v>
      </c>
      <c r="B2918" s="30" t="s">
        <v>8567</v>
      </c>
      <c r="C2918" s="37">
        <v>610</v>
      </c>
      <c r="D2918" s="29">
        <v>1</v>
      </c>
      <c r="E2918" s="42" t="s">
        <v>8568</v>
      </c>
      <c r="F2918" s="29"/>
      <c r="G2918" s="29" t="s">
        <v>731</v>
      </c>
      <c r="H2918" s="29" t="s">
        <v>386</v>
      </c>
    </row>
    <row r="2919" spans="1:8" s="1" customFormat="1" ht="20.85" customHeight="1" x14ac:dyDescent="0.25">
      <c r="A2919" s="29" t="s">
        <v>8569</v>
      </c>
      <c r="B2919" s="30" t="s">
        <v>8570</v>
      </c>
      <c r="C2919" s="37">
        <v>610</v>
      </c>
      <c r="D2919" s="29">
        <v>1</v>
      </c>
      <c r="E2919" s="42" t="s">
        <v>8571</v>
      </c>
      <c r="F2919" s="29"/>
      <c r="G2919" s="29" t="s">
        <v>731</v>
      </c>
      <c r="H2919" s="29" t="s">
        <v>386</v>
      </c>
    </row>
    <row r="2920" spans="1:8" s="1" customFormat="1" ht="20.85" customHeight="1" x14ac:dyDescent="0.25">
      <c r="A2920" s="29" t="s">
        <v>8572</v>
      </c>
      <c r="B2920" s="30" t="s">
        <v>8573</v>
      </c>
      <c r="C2920" s="37">
        <v>610</v>
      </c>
      <c r="D2920" s="29">
        <v>1</v>
      </c>
      <c r="E2920" s="42" t="s">
        <v>8574</v>
      </c>
      <c r="F2920" s="29"/>
      <c r="G2920" s="29" t="s">
        <v>731</v>
      </c>
      <c r="H2920" s="29" t="s">
        <v>386</v>
      </c>
    </row>
    <row r="2921" spans="1:8" s="1" customFormat="1" ht="20.85" customHeight="1" x14ac:dyDescent="0.25">
      <c r="A2921" s="29" t="s">
        <v>8575</v>
      </c>
      <c r="B2921" s="30" t="s">
        <v>8576</v>
      </c>
      <c r="C2921" s="37">
        <v>610</v>
      </c>
      <c r="D2921" s="29">
        <v>1</v>
      </c>
      <c r="E2921" s="42" t="s">
        <v>8577</v>
      </c>
      <c r="F2921" s="29"/>
      <c r="G2921" s="29" t="s">
        <v>731</v>
      </c>
      <c r="H2921" s="29" t="s">
        <v>386</v>
      </c>
    </row>
    <row r="2922" spans="1:8" s="1" customFormat="1" ht="20.85" customHeight="1" x14ac:dyDescent="0.25">
      <c r="A2922" s="29" t="s">
        <v>8578</v>
      </c>
      <c r="B2922" s="30" t="s">
        <v>8579</v>
      </c>
      <c r="C2922" s="37">
        <v>1189</v>
      </c>
      <c r="D2922" s="29">
        <v>1</v>
      </c>
      <c r="E2922" s="42" t="s">
        <v>8580</v>
      </c>
      <c r="F2922" s="29" t="s">
        <v>16790</v>
      </c>
      <c r="G2922" s="29" t="s">
        <v>731</v>
      </c>
      <c r="H2922" s="29" t="s">
        <v>386</v>
      </c>
    </row>
    <row r="2923" spans="1:8" s="1" customFormat="1" ht="20.85" customHeight="1" x14ac:dyDescent="0.25">
      <c r="A2923" s="29" t="s">
        <v>8581</v>
      </c>
      <c r="B2923" s="30" t="s">
        <v>8582</v>
      </c>
      <c r="C2923" s="37">
        <v>2012</v>
      </c>
      <c r="D2923" s="29">
        <v>1</v>
      </c>
      <c r="E2923" s="42" t="s">
        <v>8583</v>
      </c>
      <c r="F2923" s="29"/>
      <c r="G2923" s="29" t="s">
        <v>731</v>
      </c>
      <c r="H2923" s="29" t="s">
        <v>386</v>
      </c>
    </row>
    <row r="2924" spans="1:8" s="1" customFormat="1" ht="20.85" customHeight="1" x14ac:dyDescent="0.25">
      <c r="A2924" s="29" t="s">
        <v>8584</v>
      </c>
      <c r="B2924" s="30" t="s">
        <v>8585</v>
      </c>
      <c r="C2924" s="37">
        <v>4210</v>
      </c>
      <c r="D2924" s="29">
        <v>1</v>
      </c>
      <c r="E2924" s="42" t="s">
        <v>8586</v>
      </c>
      <c r="F2924" s="29"/>
      <c r="G2924" s="29" t="s">
        <v>731</v>
      </c>
      <c r="H2924" s="29" t="s">
        <v>386</v>
      </c>
    </row>
    <row r="2925" spans="1:8" s="1" customFormat="1" ht="20.85" customHeight="1" x14ac:dyDescent="0.25">
      <c r="A2925" s="29" t="s">
        <v>8587</v>
      </c>
      <c r="B2925" s="30" t="s">
        <v>8588</v>
      </c>
      <c r="C2925" s="37">
        <v>2298</v>
      </c>
      <c r="D2925" s="29">
        <v>1</v>
      </c>
      <c r="E2925" s="42" t="s">
        <v>8589</v>
      </c>
      <c r="F2925" s="29"/>
      <c r="G2925" s="29" t="s">
        <v>731</v>
      </c>
      <c r="H2925" s="29" t="s">
        <v>386</v>
      </c>
    </row>
    <row r="2926" spans="1:8" s="1" customFormat="1" ht="20.85" customHeight="1" x14ac:dyDescent="0.25">
      <c r="A2926" s="29" t="s">
        <v>8590</v>
      </c>
      <c r="B2926" s="30" t="s">
        <v>8591</v>
      </c>
      <c r="C2926" s="37">
        <v>1414</v>
      </c>
      <c r="D2926" s="29">
        <v>1</v>
      </c>
      <c r="E2926" s="42" t="s">
        <v>8592</v>
      </c>
      <c r="F2926" s="29"/>
      <c r="G2926" s="29" t="s">
        <v>731</v>
      </c>
      <c r="H2926" s="29" t="s">
        <v>386</v>
      </c>
    </row>
    <row r="2927" spans="1:8" s="1" customFormat="1" ht="20.85" customHeight="1" x14ac:dyDescent="0.25">
      <c r="A2927" s="29" t="s">
        <v>8593</v>
      </c>
      <c r="B2927" s="30" t="s">
        <v>8594</v>
      </c>
      <c r="C2927" s="37">
        <v>1374</v>
      </c>
      <c r="D2927" s="29">
        <v>1</v>
      </c>
      <c r="E2927" s="42" t="s">
        <v>8595</v>
      </c>
      <c r="F2927" s="29"/>
      <c r="G2927" s="29" t="s">
        <v>731</v>
      </c>
      <c r="H2927" s="29" t="s">
        <v>386</v>
      </c>
    </row>
    <row r="2928" spans="1:8" s="1" customFormat="1" ht="20.85" customHeight="1" x14ac:dyDescent="0.25">
      <c r="A2928" s="29" t="s">
        <v>8596</v>
      </c>
      <c r="B2928" s="30" t="s">
        <v>8597</v>
      </c>
      <c r="C2928" s="37">
        <v>1458</v>
      </c>
      <c r="D2928" s="29">
        <v>1</v>
      </c>
      <c r="E2928" s="42" t="s">
        <v>8598</v>
      </c>
      <c r="F2928" s="29"/>
      <c r="G2928" s="29" t="s">
        <v>731</v>
      </c>
      <c r="H2928" s="29" t="s">
        <v>386</v>
      </c>
    </row>
    <row r="2929" spans="1:8" s="1" customFormat="1" ht="20.85" customHeight="1" x14ac:dyDescent="0.25">
      <c r="A2929" s="29" t="s">
        <v>8599</v>
      </c>
      <c r="B2929" s="30" t="s">
        <v>8600</v>
      </c>
      <c r="C2929" s="37">
        <v>2579</v>
      </c>
      <c r="D2929" s="29">
        <v>1</v>
      </c>
      <c r="E2929" s="42" t="s">
        <v>8601</v>
      </c>
      <c r="F2929" s="29"/>
      <c r="G2929" s="29" t="s">
        <v>731</v>
      </c>
      <c r="H2929" s="29" t="s">
        <v>386</v>
      </c>
    </row>
    <row r="2930" spans="1:8" s="1" customFormat="1" ht="20.85" customHeight="1" x14ac:dyDescent="0.25">
      <c r="A2930" s="29" t="s">
        <v>8602</v>
      </c>
      <c r="B2930" s="30" t="s">
        <v>8603</v>
      </c>
      <c r="C2930" s="37">
        <v>2579</v>
      </c>
      <c r="D2930" s="29">
        <v>1</v>
      </c>
      <c r="E2930" s="42" t="s">
        <v>8604</v>
      </c>
      <c r="F2930" s="29"/>
      <c r="G2930" s="29" t="s">
        <v>731</v>
      </c>
      <c r="H2930" s="29" t="s">
        <v>386</v>
      </c>
    </row>
    <row r="2931" spans="1:8" s="1" customFormat="1" ht="20.85" customHeight="1" x14ac:dyDescent="0.25">
      <c r="A2931" s="29" t="s">
        <v>8605</v>
      </c>
      <c r="B2931" s="30" t="s">
        <v>8606</v>
      </c>
      <c r="C2931" s="37">
        <v>2728</v>
      </c>
      <c r="D2931" s="29">
        <v>1</v>
      </c>
      <c r="E2931" s="42" t="s">
        <v>8607</v>
      </c>
      <c r="F2931" s="29" t="s">
        <v>16790</v>
      </c>
      <c r="G2931" s="29" t="s">
        <v>731</v>
      </c>
      <c r="H2931" s="29" t="s">
        <v>386</v>
      </c>
    </row>
    <row r="2932" spans="1:8" s="1" customFormat="1" ht="20.85" customHeight="1" x14ac:dyDescent="0.25">
      <c r="A2932" s="29" t="s">
        <v>8608</v>
      </c>
      <c r="B2932" s="30" t="s">
        <v>8609</v>
      </c>
      <c r="C2932" s="37">
        <v>2728</v>
      </c>
      <c r="D2932" s="29">
        <v>1</v>
      </c>
      <c r="E2932" s="42" t="s">
        <v>8610</v>
      </c>
      <c r="F2932" s="29"/>
      <c r="G2932" s="29" t="s">
        <v>731</v>
      </c>
      <c r="H2932" s="29" t="s">
        <v>386</v>
      </c>
    </row>
    <row r="2933" spans="1:8" s="1" customFormat="1" ht="20.85" customHeight="1" x14ac:dyDescent="0.25">
      <c r="A2933" s="29" t="s">
        <v>8611</v>
      </c>
      <c r="B2933" s="30" t="s">
        <v>8612</v>
      </c>
      <c r="C2933" s="37">
        <v>2879</v>
      </c>
      <c r="D2933" s="29">
        <v>1</v>
      </c>
      <c r="E2933" s="42" t="s">
        <v>8613</v>
      </c>
      <c r="F2933" s="29"/>
      <c r="G2933" s="29" t="s">
        <v>731</v>
      </c>
      <c r="H2933" s="29" t="s">
        <v>386</v>
      </c>
    </row>
    <row r="2934" spans="1:8" s="1" customFormat="1" ht="20.85" customHeight="1" x14ac:dyDescent="0.25">
      <c r="A2934" s="29" t="s">
        <v>8614</v>
      </c>
      <c r="B2934" s="30" t="s">
        <v>8615</v>
      </c>
      <c r="C2934" s="37">
        <v>732</v>
      </c>
      <c r="D2934" s="29">
        <v>1</v>
      </c>
      <c r="E2934" s="42" t="s">
        <v>8616</v>
      </c>
      <c r="F2934" s="29"/>
      <c r="G2934" s="29" t="s">
        <v>731</v>
      </c>
      <c r="H2934" s="29" t="s">
        <v>386</v>
      </c>
    </row>
    <row r="2935" spans="1:8" s="1" customFormat="1" ht="20.85" customHeight="1" x14ac:dyDescent="0.25">
      <c r="A2935" s="29" t="s">
        <v>8617</v>
      </c>
      <c r="B2935" s="30" t="s">
        <v>8618</v>
      </c>
      <c r="C2935" s="37">
        <v>732</v>
      </c>
      <c r="D2935" s="29">
        <v>1</v>
      </c>
      <c r="E2935" s="42" t="s">
        <v>8619</v>
      </c>
      <c r="F2935" s="29"/>
      <c r="G2935" s="29" t="s">
        <v>731</v>
      </c>
      <c r="H2935" s="29" t="s">
        <v>386</v>
      </c>
    </row>
    <row r="2936" spans="1:8" s="1" customFormat="1" ht="20.85" customHeight="1" x14ac:dyDescent="0.25">
      <c r="A2936" s="29" t="s">
        <v>8620</v>
      </c>
      <c r="B2936" s="30" t="s">
        <v>8621</v>
      </c>
      <c r="C2936" s="37">
        <v>732</v>
      </c>
      <c r="D2936" s="29">
        <v>1</v>
      </c>
      <c r="E2936" s="42" t="s">
        <v>8622</v>
      </c>
      <c r="F2936" s="29"/>
      <c r="G2936" s="29" t="s">
        <v>731</v>
      </c>
      <c r="H2936" s="29" t="s">
        <v>386</v>
      </c>
    </row>
    <row r="2937" spans="1:8" s="1" customFormat="1" ht="20.85" customHeight="1" x14ac:dyDescent="0.25">
      <c r="A2937" s="29" t="s">
        <v>8623</v>
      </c>
      <c r="B2937" s="30" t="s">
        <v>8624</v>
      </c>
      <c r="C2937" s="37">
        <v>732</v>
      </c>
      <c r="D2937" s="29">
        <v>1</v>
      </c>
      <c r="E2937" s="42" t="s">
        <v>8625</v>
      </c>
      <c r="F2937" s="29"/>
      <c r="G2937" s="29" t="s">
        <v>731</v>
      </c>
      <c r="H2937" s="29" t="s">
        <v>386</v>
      </c>
    </row>
    <row r="2938" spans="1:8" s="1" customFormat="1" ht="20.85" customHeight="1" x14ac:dyDescent="0.25">
      <c r="A2938" s="29" t="s">
        <v>8626</v>
      </c>
      <c r="B2938" s="30" t="s">
        <v>8627</v>
      </c>
      <c r="C2938" s="37">
        <v>732</v>
      </c>
      <c r="D2938" s="29">
        <v>1</v>
      </c>
      <c r="E2938" s="42" t="s">
        <v>8628</v>
      </c>
      <c r="F2938" s="29"/>
      <c r="G2938" s="29" t="s">
        <v>731</v>
      </c>
      <c r="H2938" s="29" t="s">
        <v>386</v>
      </c>
    </row>
    <row r="2939" spans="1:8" s="1" customFormat="1" ht="20.85" customHeight="1" x14ac:dyDescent="0.25">
      <c r="A2939" s="29" t="s">
        <v>8629</v>
      </c>
      <c r="B2939" s="30" t="s">
        <v>8630</v>
      </c>
      <c r="C2939" s="37">
        <v>732</v>
      </c>
      <c r="D2939" s="29">
        <v>1</v>
      </c>
      <c r="E2939" s="42" t="s">
        <v>8631</v>
      </c>
      <c r="F2939" s="29"/>
      <c r="G2939" s="29" t="s">
        <v>731</v>
      </c>
      <c r="H2939" s="29" t="s">
        <v>386</v>
      </c>
    </row>
    <row r="2940" spans="1:8" s="1" customFormat="1" ht="20.85" customHeight="1" x14ac:dyDescent="0.25">
      <c r="A2940" s="29" t="s">
        <v>8632</v>
      </c>
      <c r="B2940" s="30" t="s">
        <v>8633</v>
      </c>
      <c r="C2940" s="37">
        <v>2357</v>
      </c>
      <c r="D2940" s="29">
        <v>1</v>
      </c>
      <c r="E2940" s="42" t="s">
        <v>8634</v>
      </c>
      <c r="F2940" s="29"/>
      <c r="G2940" s="29" t="s">
        <v>731</v>
      </c>
      <c r="H2940" s="29" t="s">
        <v>386</v>
      </c>
    </row>
    <row r="2941" spans="1:8" s="1" customFormat="1" ht="20.85" customHeight="1" x14ac:dyDescent="0.25">
      <c r="A2941" s="29" t="s">
        <v>8635</v>
      </c>
      <c r="B2941" s="30" t="s">
        <v>8636</v>
      </c>
      <c r="C2941" s="37">
        <v>2357</v>
      </c>
      <c r="D2941" s="29">
        <v>1</v>
      </c>
      <c r="E2941" s="42" t="s">
        <v>8637</v>
      </c>
      <c r="F2941" s="29"/>
      <c r="G2941" s="29" t="s">
        <v>731</v>
      </c>
      <c r="H2941" s="29" t="s">
        <v>386</v>
      </c>
    </row>
    <row r="2942" spans="1:8" s="1" customFormat="1" ht="20.85" customHeight="1" x14ac:dyDescent="0.25">
      <c r="A2942" s="29" t="s">
        <v>8638</v>
      </c>
      <c r="B2942" s="30" t="s">
        <v>8639</v>
      </c>
      <c r="C2942" s="37">
        <v>2605</v>
      </c>
      <c r="D2942" s="29">
        <v>1</v>
      </c>
      <c r="E2942" s="42" t="s">
        <v>8640</v>
      </c>
      <c r="F2942" s="29"/>
      <c r="G2942" s="29" t="s">
        <v>731</v>
      </c>
      <c r="H2942" s="29" t="s">
        <v>386</v>
      </c>
    </row>
    <row r="2943" spans="1:8" s="1" customFormat="1" ht="20.85" customHeight="1" x14ac:dyDescent="0.25">
      <c r="A2943" s="29" t="s">
        <v>8641</v>
      </c>
      <c r="B2943" s="30" t="s">
        <v>8597</v>
      </c>
      <c r="C2943" s="37">
        <v>1630</v>
      </c>
      <c r="D2943" s="29">
        <v>1</v>
      </c>
      <c r="E2943" s="42" t="s">
        <v>8642</v>
      </c>
      <c r="F2943" s="29"/>
      <c r="G2943" s="29" t="s">
        <v>731</v>
      </c>
      <c r="H2943" s="29" t="s">
        <v>386</v>
      </c>
    </row>
    <row r="2944" spans="1:8" s="1" customFormat="1" ht="20.85" customHeight="1" x14ac:dyDescent="0.25">
      <c r="A2944" s="29" t="s">
        <v>8643</v>
      </c>
      <c r="B2944" s="30" t="s">
        <v>8644</v>
      </c>
      <c r="C2944" s="37">
        <v>446</v>
      </c>
      <c r="D2944" s="29">
        <v>5</v>
      </c>
      <c r="E2944" s="42" t="s">
        <v>8645</v>
      </c>
      <c r="F2944" s="29"/>
      <c r="G2944" s="29" t="s">
        <v>731</v>
      </c>
      <c r="H2944" s="29" t="s">
        <v>386</v>
      </c>
    </row>
    <row r="2945" spans="1:8" s="1" customFormat="1" ht="20.85" customHeight="1" x14ac:dyDescent="0.25">
      <c r="A2945" s="29" t="s">
        <v>8646</v>
      </c>
      <c r="B2945" s="30" t="s">
        <v>8647</v>
      </c>
      <c r="C2945" s="37">
        <v>446</v>
      </c>
      <c r="D2945" s="29">
        <v>5</v>
      </c>
      <c r="E2945" s="42" t="s">
        <v>8648</v>
      </c>
      <c r="F2945" s="29"/>
      <c r="G2945" s="29" t="s">
        <v>731</v>
      </c>
      <c r="H2945" s="29" t="s">
        <v>386</v>
      </c>
    </row>
    <row r="2946" spans="1:8" s="1" customFormat="1" ht="20.85" customHeight="1" x14ac:dyDescent="0.25">
      <c r="A2946" s="29" t="s">
        <v>8649</v>
      </c>
      <c r="B2946" s="30" t="s">
        <v>8650</v>
      </c>
      <c r="C2946" s="37">
        <v>446</v>
      </c>
      <c r="D2946" s="29">
        <v>5</v>
      </c>
      <c r="E2946" s="42" t="s">
        <v>8651</v>
      </c>
      <c r="F2946" s="29"/>
      <c r="G2946" s="29" t="s">
        <v>731</v>
      </c>
      <c r="H2946" s="29" t="s">
        <v>386</v>
      </c>
    </row>
    <row r="2947" spans="1:8" s="1" customFormat="1" ht="20.85" customHeight="1" x14ac:dyDescent="0.25">
      <c r="A2947" s="29" t="s">
        <v>8652</v>
      </c>
      <c r="B2947" s="30" t="s">
        <v>8653</v>
      </c>
      <c r="C2947" s="37">
        <v>446</v>
      </c>
      <c r="D2947" s="29">
        <v>5</v>
      </c>
      <c r="E2947" s="42" t="s">
        <v>8654</v>
      </c>
      <c r="F2947" s="29"/>
      <c r="G2947" s="29" t="s">
        <v>731</v>
      </c>
      <c r="H2947" s="29" t="s">
        <v>386</v>
      </c>
    </row>
    <row r="2948" spans="1:8" s="1" customFormat="1" ht="20.85" customHeight="1" x14ac:dyDescent="0.25">
      <c r="A2948" s="29" t="s">
        <v>8655</v>
      </c>
      <c r="B2948" s="30" t="s">
        <v>8656</v>
      </c>
      <c r="C2948" s="37">
        <v>446</v>
      </c>
      <c r="D2948" s="29">
        <v>5</v>
      </c>
      <c r="E2948" s="42" t="s">
        <v>8657</v>
      </c>
      <c r="F2948" s="29"/>
      <c r="G2948" s="29" t="s">
        <v>731</v>
      </c>
      <c r="H2948" s="29" t="s">
        <v>386</v>
      </c>
    </row>
    <row r="2949" spans="1:8" s="1" customFormat="1" ht="20.85" customHeight="1" x14ac:dyDescent="0.25">
      <c r="A2949" s="29" t="s">
        <v>8658</v>
      </c>
      <c r="B2949" s="30" t="s">
        <v>8659</v>
      </c>
      <c r="C2949" s="37">
        <v>446</v>
      </c>
      <c r="D2949" s="29">
        <v>5</v>
      </c>
      <c r="E2949" s="42" t="s">
        <v>8660</v>
      </c>
      <c r="F2949" s="29"/>
      <c r="G2949" s="29" t="s">
        <v>731</v>
      </c>
      <c r="H2949" s="29" t="s">
        <v>386</v>
      </c>
    </row>
    <row r="2950" spans="1:8" s="1" customFormat="1" ht="20.85" customHeight="1" x14ac:dyDescent="0.25">
      <c r="A2950" s="29" t="s">
        <v>8661</v>
      </c>
      <c r="B2950" s="30" t="s">
        <v>8662</v>
      </c>
      <c r="C2950" s="37">
        <v>1092</v>
      </c>
      <c r="D2950" s="29">
        <v>1</v>
      </c>
      <c r="E2950" s="42" t="s">
        <v>8663</v>
      </c>
      <c r="F2950" s="29"/>
      <c r="G2950" s="29" t="s">
        <v>731</v>
      </c>
      <c r="H2950" s="29" t="s">
        <v>386</v>
      </c>
    </row>
    <row r="2951" spans="1:8" s="1" customFormat="1" ht="20.85" customHeight="1" x14ac:dyDescent="0.25">
      <c r="A2951" s="29" t="s">
        <v>8664</v>
      </c>
      <c r="B2951" s="30" t="s">
        <v>8665</v>
      </c>
      <c r="C2951" s="37">
        <v>1092</v>
      </c>
      <c r="D2951" s="29">
        <v>1</v>
      </c>
      <c r="E2951" s="42" t="s">
        <v>8666</v>
      </c>
      <c r="F2951" s="29"/>
      <c r="G2951" s="29" t="s">
        <v>731</v>
      </c>
      <c r="H2951" s="29" t="s">
        <v>386</v>
      </c>
    </row>
    <row r="2952" spans="1:8" s="1" customFormat="1" ht="20.85" customHeight="1" x14ac:dyDescent="0.25">
      <c r="A2952" s="29" t="s">
        <v>8667</v>
      </c>
      <c r="B2952" s="30" t="s">
        <v>8665</v>
      </c>
      <c r="C2952" s="37">
        <v>1092</v>
      </c>
      <c r="D2952" s="29">
        <v>1</v>
      </c>
      <c r="E2952" s="42" t="s">
        <v>8668</v>
      </c>
      <c r="F2952" s="29"/>
      <c r="G2952" s="29" t="s">
        <v>731</v>
      </c>
      <c r="H2952" s="29" t="s">
        <v>386</v>
      </c>
    </row>
    <row r="2953" spans="1:8" s="1" customFormat="1" ht="20.85" customHeight="1" x14ac:dyDescent="0.25">
      <c r="A2953" s="29" t="s">
        <v>8669</v>
      </c>
      <c r="B2953" s="30" t="s">
        <v>8670</v>
      </c>
      <c r="C2953" s="37">
        <v>1531</v>
      </c>
      <c r="D2953" s="29">
        <v>1</v>
      </c>
      <c r="E2953" s="42" t="s">
        <v>8671</v>
      </c>
      <c r="F2953" s="29" t="s">
        <v>16790</v>
      </c>
      <c r="G2953" s="29" t="s">
        <v>731</v>
      </c>
      <c r="H2953" s="29" t="s">
        <v>386</v>
      </c>
    </row>
    <row r="2954" spans="1:8" s="1" customFormat="1" ht="20.85" customHeight="1" x14ac:dyDescent="0.25">
      <c r="A2954" s="29" t="s">
        <v>8672</v>
      </c>
      <c r="B2954" s="30" t="s">
        <v>8673</v>
      </c>
      <c r="C2954" s="37">
        <v>1531</v>
      </c>
      <c r="D2954" s="29">
        <v>1</v>
      </c>
      <c r="E2954" s="42" t="s">
        <v>8674</v>
      </c>
      <c r="F2954" s="29" t="s">
        <v>16790</v>
      </c>
      <c r="G2954" s="29" t="s">
        <v>731</v>
      </c>
      <c r="H2954" s="29" t="s">
        <v>386</v>
      </c>
    </row>
    <row r="2955" spans="1:8" s="1" customFormat="1" ht="20.85" customHeight="1" x14ac:dyDescent="0.25">
      <c r="A2955" s="29" t="s">
        <v>8675</v>
      </c>
      <c r="B2955" s="30" t="s">
        <v>8676</v>
      </c>
      <c r="C2955" s="37">
        <v>1531</v>
      </c>
      <c r="D2955" s="29">
        <v>1</v>
      </c>
      <c r="E2955" s="42" t="s">
        <v>8677</v>
      </c>
      <c r="F2955" s="29" t="s">
        <v>16790</v>
      </c>
      <c r="G2955" s="29" t="s">
        <v>731</v>
      </c>
      <c r="H2955" s="29" t="s">
        <v>386</v>
      </c>
    </row>
    <row r="2956" spans="1:8" s="1" customFormat="1" ht="20.85" customHeight="1" x14ac:dyDescent="0.25">
      <c r="A2956" s="29" t="s">
        <v>8678</v>
      </c>
      <c r="B2956" s="30" t="s">
        <v>8679</v>
      </c>
      <c r="C2956" s="37">
        <v>2264</v>
      </c>
      <c r="D2956" s="29">
        <v>1</v>
      </c>
      <c r="E2956" s="42" t="s">
        <v>8680</v>
      </c>
      <c r="F2956" s="29"/>
      <c r="G2956" s="29" t="s">
        <v>731</v>
      </c>
      <c r="H2956" s="29" t="s">
        <v>386</v>
      </c>
    </row>
    <row r="2957" spans="1:8" s="1" customFormat="1" ht="20.85" customHeight="1" x14ac:dyDescent="0.25">
      <c r="A2957" s="29" t="s">
        <v>8681</v>
      </c>
      <c r="B2957" s="30" t="s">
        <v>8682</v>
      </c>
      <c r="C2957" s="37">
        <v>2264</v>
      </c>
      <c r="D2957" s="29">
        <v>1</v>
      </c>
      <c r="E2957" s="42" t="s">
        <v>8683</v>
      </c>
      <c r="F2957" s="29"/>
      <c r="G2957" s="29" t="s">
        <v>731</v>
      </c>
      <c r="H2957" s="29" t="s">
        <v>386</v>
      </c>
    </row>
    <row r="2958" spans="1:8" s="1" customFormat="1" ht="20.85" customHeight="1" x14ac:dyDescent="0.25">
      <c r="A2958" s="29" t="s">
        <v>8684</v>
      </c>
      <c r="B2958" s="30" t="s">
        <v>8685</v>
      </c>
      <c r="C2958" s="37">
        <v>2264</v>
      </c>
      <c r="D2958" s="29">
        <v>1</v>
      </c>
      <c r="E2958" s="42" t="s">
        <v>8686</v>
      </c>
      <c r="F2958" s="29"/>
      <c r="G2958" s="29" t="s">
        <v>731</v>
      </c>
      <c r="H2958" s="29" t="s">
        <v>386</v>
      </c>
    </row>
    <row r="2959" spans="1:8" s="1" customFormat="1" ht="20.85" customHeight="1" x14ac:dyDescent="0.25">
      <c r="A2959" s="29" t="s">
        <v>8687</v>
      </c>
      <c r="B2959" s="30" t="s">
        <v>8688</v>
      </c>
      <c r="C2959" s="37">
        <v>2264</v>
      </c>
      <c r="D2959" s="29">
        <v>1</v>
      </c>
      <c r="E2959" s="42" t="s">
        <v>8689</v>
      </c>
      <c r="F2959" s="29"/>
      <c r="G2959" s="29" t="s">
        <v>731</v>
      </c>
      <c r="H2959" s="29" t="s">
        <v>386</v>
      </c>
    </row>
    <row r="2960" spans="1:8" s="1" customFormat="1" ht="20.85" customHeight="1" x14ac:dyDescent="0.25">
      <c r="A2960" s="29" t="s">
        <v>8690</v>
      </c>
      <c r="B2960" s="30" t="s">
        <v>8691</v>
      </c>
      <c r="C2960" s="37">
        <v>2264</v>
      </c>
      <c r="D2960" s="29">
        <v>1</v>
      </c>
      <c r="E2960" s="42" t="s">
        <v>8692</v>
      </c>
      <c r="F2960" s="29"/>
      <c r="G2960" s="29" t="s">
        <v>731</v>
      </c>
      <c r="H2960" s="29" t="s">
        <v>386</v>
      </c>
    </row>
    <row r="2961" spans="1:8" s="1" customFormat="1" ht="20.85" customHeight="1" x14ac:dyDescent="0.25">
      <c r="A2961" s="29" t="s">
        <v>8693</v>
      </c>
      <c r="B2961" s="30" t="s">
        <v>8694</v>
      </c>
      <c r="C2961" s="37">
        <v>2264</v>
      </c>
      <c r="D2961" s="29">
        <v>1</v>
      </c>
      <c r="E2961" s="42" t="s">
        <v>8695</v>
      </c>
      <c r="F2961" s="29"/>
      <c r="G2961" s="29" t="s">
        <v>731</v>
      </c>
      <c r="H2961" s="29" t="s">
        <v>386</v>
      </c>
    </row>
    <row r="2962" spans="1:8" s="1" customFormat="1" ht="20.85" customHeight="1" x14ac:dyDescent="0.25">
      <c r="A2962" s="29" t="s">
        <v>8696</v>
      </c>
      <c r="B2962" s="30" t="s">
        <v>8697</v>
      </c>
      <c r="C2962" s="37">
        <v>5404</v>
      </c>
      <c r="D2962" s="29">
        <v>1</v>
      </c>
      <c r="E2962" s="42" t="s">
        <v>8698</v>
      </c>
      <c r="F2962" s="29"/>
      <c r="G2962" s="29" t="s">
        <v>731</v>
      </c>
      <c r="H2962" s="29" t="s">
        <v>386</v>
      </c>
    </row>
    <row r="2963" spans="1:8" s="1" customFormat="1" ht="20.85" customHeight="1" x14ac:dyDescent="0.25">
      <c r="A2963" s="29" t="s">
        <v>8699</v>
      </c>
      <c r="B2963" s="30" t="s">
        <v>8700</v>
      </c>
      <c r="C2963" s="37">
        <v>5659</v>
      </c>
      <c r="D2963" s="29">
        <v>1</v>
      </c>
      <c r="E2963" s="42" t="s">
        <v>8701</v>
      </c>
      <c r="F2963" s="29"/>
      <c r="G2963" s="29" t="s">
        <v>731</v>
      </c>
      <c r="H2963" s="29" t="s">
        <v>386</v>
      </c>
    </row>
    <row r="2964" spans="1:8" s="1" customFormat="1" ht="20.85" customHeight="1" x14ac:dyDescent="0.25">
      <c r="A2964" s="29" t="s">
        <v>8702</v>
      </c>
      <c r="B2964" s="30" t="s">
        <v>8703</v>
      </c>
      <c r="C2964" s="37">
        <v>2584</v>
      </c>
      <c r="D2964" s="29">
        <v>1</v>
      </c>
      <c r="E2964" s="42" t="s">
        <v>8704</v>
      </c>
      <c r="F2964" s="29"/>
      <c r="G2964" s="29" t="s">
        <v>731</v>
      </c>
      <c r="H2964" s="29" t="s">
        <v>386</v>
      </c>
    </row>
    <row r="2965" spans="1:8" s="1" customFormat="1" ht="20.85" customHeight="1" x14ac:dyDescent="0.25">
      <c r="A2965" s="29" t="s">
        <v>8705</v>
      </c>
      <c r="B2965" s="30" t="s">
        <v>8706</v>
      </c>
      <c r="C2965" s="37">
        <v>2584</v>
      </c>
      <c r="D2965" s="29">
        <v>1</v>
      </c>
      <c r="E2965" s="42" t="s">
        <v>8707</v>
      </c>
      <c r="F2965" s="29"/>
      <c r="G2965" s="29" t="s">
        <v>731</v>
      </c>
      <c r="H2965" s="29" t="s">
        <v>386</v>
      </c>
    </row>
    <row r="2966" spans="1:8" s="1" customFormat="1" ht="20.85" customHeight="1" x14ac:dyDescent="0.25">
      <c r="A2966" s="29" t="s">
        <v>8708</v>
      </c>
      <c r="B2966" s="30" t="s">
        <v>8709</v>
      </c>
      <c r="C2966" s="37">
        <v>2584</v>
      </c>
      <c r="D2966" s="29">
        <v>1</v>
      </c>
      <c r="E2966" s="42" t="s">
        <v>8710</v>
      </c>
      <c r="F2966" s="29"/>
      <c r="G2966" s="29" t="s">
        <v>731</v>
      </c>
      <c r="H2966" s="29" t="s">
        <v>386</v>
      </c>
    </row>
    <row r="2967" spans="1:8" s="1" customFormat="1" ht="20.85" customHeight="1" x14ac:dyDescent="0.25">
      <c r="A2967" s="29" t="s">
        <v>8711</v>
      </c>
      <c r="B2967" s="30" t="s">
        <v>8712</v>
      </c>
      <c r="C2967" s="37">
        <v>2584</v>
      </c>
      <c r="D2967" s="29">
        <v>1</v>
      </c>
      <c r="E2967" s="42" t="s">
        <v>8713</v>
      </c>
      <c r="F2967" s="29"/>
      <c r="G2967" s="29" t="s">
        <v>731</v>
      </c>
      <c r="H2967" s="29" t="s">
        <v>386</v>
      </c>
    </row>
    <row r="2968" spans="1:8" s="1" customFormat="1" ht="20.85" customHeight="1" x14ac:dyDescent="0.25">
      <c r="A2968" s="29" t="s">
        <v>8714</v>
      </c>
      <c r="B2968" s="30" t="s">
        <v>8715</v>
      </c>
      <c r="C2968" s="37">
        <v>2584</v>
      </c>
      <c r="D2968" s="29">
        <v>1</v>
      </c>
      <c r="E2968" s="42" t="s">
        <v>8716</v>
      </c>
      <c r="F2968" s="29"/>
      <c r="G2968" s="29" t="s">
        <v>731</v>
      </c>
      <c r="H2968" s="29" t="s">
        <v>386</v>
      </c>
    </row>
    <row r="2969" spans="1:8" s="1" customFormat="1" ht="20.85" customHeight="1" x14ac:dyDescent="0.25">
      <c r="A2969" s="29" t="s">
        <v>8717</v>
      </c>
      <c r="B2969" s="30" t="s">
        <v>8718</v>
      </c>
      <c r="C2969" s="37">
        <v>2584</v>
      </c>
      <c r="D2969" s="29">
        <v>1</v>
      </c>
      <c r="E2969" s="42" t="s">
        <v>8719</v>
      </c>
      <c r="F2969" s="29"/>
      <c r="G2969" s="29" t="s">
        <v>731</v>
      </c>
      <c r="H2969" s="29" t="s">
        <v>386</v>
      </c>
    </row>
    <row r="2970" spans="1:8" s="1" customFormat="1" ht="20.85" customHeight="1" x14ac:dyDescent="0.25">
      <c r="A2970" s="29" t="s">
        <v>8720</v>
      </c>
      <c r="B2970" s="30" t="s">
        <v>8721</v>
      </c>
      <c r="C2970" s="37">
        <v>2584</v>
      </c>
      <c r="D2970" s="29">
        <v>1</v>
      </c>
      <c r="E2970" s="42" t="s">
        <v>8722</v>
      </c>
      <c r="F2970" s="29"/>
      <c r="G2970" s="29" t="s">
        <v>731</v>
      </c>
      <c r="H2970" s="29" t="s">
        <v>386</v>
      </c>
    </row>
    <row r="2971" spans="1:8" s="1" customFormat="1" ht="20.85" customHeight="1" x14ac:dyDescent="0.25">
      <c r="A2971" s="29" t="s">
        <v>8723</v>
      </c>
      <c r="B2971" s="30" t="s">
        <v>8724</v>
      </c>
      <c r="C2971" s="37">
        <v>2584</v>
      </c>
      <c r="D2971" s="29">
        <v>1</v>
      </c>
      <c r="E2971" s="42" t="s">
        <v>8725</v>
      </c>
      <c r="F2971" s="29"/>
      <c r="G2971" s="29" t="s">
        <v>731</v>
      </c>
      <c r="H2971" s="29" t="s">
        <v>386</v>
      </c>
    </row>
    <row r="2972" spans="1:8" s="1" customFormat="1" ht="20.85" customHeight="1" x14ac:dyDescent="0.25">
      <c r="A2972" s="29" t="s">
        <v>8726</v>
      </c>
      <c r="B2972" s="30" t="s">
        <v>8727</v>
      </c>
      <c r="C2972" s="37">
        <v>2584</v>
      </c>
      <c r="D2972" s="29">
        <v>1</v>
      </c>
      <c r="E2972" s="42" t="s">
        <v>8728</v>
      </c>
      <c r="F2972" s="29"/>
      <c r="G2972" s="29" t="s">
        <v>731</v>
      </c>
      <c r="H2972" s="29" t="s">
        <v>386</v>
      </c>
    </row>
    <row r="2973" spans="1:8" s="1" customFormat="1" ht="20.85" customHeight="1" x14ac:dyDescent="0.25">
      <c r="A2973" s="29" t="s">
        <v>8729</v>
      </c>
      <c r="B2973" s="30" t="s">
        <v>8730</v>
      </c>
      <c r="C2973" s="37">
        <v>2848</v>
      </c>
      <c r="D2973" s="29">
        <v>1</v>
      </c>
      <c r="E2973" s="42" t="s">
        <v>8731</v>
      </c>
      <c r="F2973" s="29"/>
      <c r="G2973" s="29" t="s">
        <v>731</v>
      </c>
      <c r="H2973" s="29" t="s">
        <v>386</v>
      </c>
    </row>
    <row r="2974" spans="1:8" s="1" customFormat="1" ht="20.85" customHeight="1" x14ac:dyDescent="0.25">
      <c r="A2974" s="29" t="s">
        <v>8732</v>
      </c>
      <c r="B2974" s="30" t="s">
        <v>8733</v>
      </c>
      <c r="C2974" s="37">
        <v>2848</v>
      </c>
      <c r="D2974" s="29">
        <v>1</v>
      </c>
      <c r="E2974" s="42" t="s">
        <v>8734</v>
      </c>
      <c r="F2974" s="29"/>
      <c r="G2974" s="29" t="s">
        <v>731</v>
      </c>
      <c r="H2974" s="29" t="s">
        <v>386</v>
      </c>
    </row>
    <row r="2975" spans="1:8" s="1" customFormat="1" ht="20.85" customHeight="1" x14ac:dyDescent="0.25">
      <c r="A2975" s="29" t="s">
        <v>8735</v>
      </c>
      <c r="B2975" s="30" t="s">
        <v>8736</v>
      </c>
      <c r="C2975" s="37">
        <v>2848</v>
      </c>
      <c r="D2975" s="29">
        <v>1</v>
      </c>
      <c r="E2975" s="42" t="s">
        <v>8737</v>
      </c>
      <c r="F2975" s="29"/>
      <c r="G2975" s="29" t="s">
        <v>731</v>
      </c>
      <c r="H2975" s="29" t="s">
        <v>386</v>
      </c>
    </row>
    <row r="2976" spans="1:8" s="1" customFormat="1" ht="20.85" customHeight="1" x14ac:dyDescent="0.25">
      <c r="A2976" s="29" t="s">
        <v>8738</v>
      </c>
      <c r="B2976" s="30" t="s">
        <v>8739</v>
      </c>
      <c r="C2976" s="37">
        <v>2848</v>
      </c>
      <c r="D2976" s="29">
        <v>1</v>
      </c>
      <c r="E2976" s="42" t="s">
        <v>8740</v>
      </c>
      <c r="F2976" s="29"/>
      <c r="G2976" s="29" t="s">
        <v>731</v>
      </c>
      <c r="H2976" s="29" t="s">
        <v>386</v>
      </c>
    </row>
    <row r="2977" spans="1:8" s="1" customFormat="1" ht="20.85" customHeight="1" x14ac:dyDescent="0.25">
      <c r="A2977" s="29" t="s">
        <v>8741</v>
      </c>
      <c r="B2977" s="30" t="s">
        <v>8742</v>
      </c>
      <c r="C2977" s="37">
        <v>2848</v>
      </c>
      <c r="D2977" s="29">
        <v>1</v>
      </c>
      <c r="E2977" s="42" t="s">
        <v>8743</v>
      </c>
      <c r="F2977" s="29"/>
      <c r="G2977" s="29" t="s">
        <v>731</v>
      </c>
      <c r="H2977" s="29" t="s">
        <v>386</v>
      </c>
    </row>
    <row r="2978" spans="1:8" s="1" customFormat="1" ht="20.85" customHeight="1" x14ac:dyDescent="0.25">
      <c r="A2978" s="29" t="s">
        <v>8744</v>
      </c>
      <c r="B2978" s="30" t="s">
        <v>8745</v>
      </c>
      <c r="C2978" s="37">
        <v>2848</v>
      </c>
      <c r="D2978" s="29">
        <v>1</v>
      </c>
      <c r="E2978" s="42" t="s">
        <v>8746</v>
      </c>
      <c r="F2978" s="29"/>
      <c r="G2978" s="29" t="s">
        <v>731</v>
      </c>
      <c r="H2978" s="29" t="s">
        <v>386</v>
      </c>
    </row>
    <row r="2979" spans="1:8" s="1" customFormat="1" ht="20.85" customHeight="1" x14ac:dyDescent="0.25">
      <c r="A2979" s="29" t="s">
        <v>8747</v>
      </c>
      <c r="B2979" s="30" t="s">
        <v>8748</v>
      </c>
      <c r="C2979" s="37">
        <v>2848</v>
      </c>
      <c r="D2979" s="29">
        <v>1</v>
      </c>
      <c r="E2979" s="42" t="s">
        <v>8749</v>
      </c>
      <c r="F2979" s="29"/>
      <c r="G2979" s="29" t="s">
        <v>731</v>
      </c>
      <c r="H2979" s="29" t="s">
        <v>386</v>
      </c>
    </row>
    <row r="2980" spans="1:8" s="1" customFormat="1" ht="20.85" customHeight="1" x14ac:dyDescent="0.25">
      <c r="A2980" s="29" t="s">
        <v>8750</v>
      </c>
      <c r="B2980" s="30" t="s">
        <v>8751</v>
      </c>
      <c r="C2980" s="37">
        <v>2848</v>
      </c>
      <c r="D2980" s="29">
        <v>1</v>
      </c>
      <c r="E2980" s="42" t="s">
        <v>8752</v>
      </c>
      <c r="F2980" s="29"/>
      <c r="G2980" s="29" t="s">
        <v>731</v>
      </c>
      <c r="H2980" s="29" t="s">
        <v>386</v>
      </c>
    </row>
    <row r="2981" spans="1:8" s="1" customFormat="1" ht="20.85" customHeight="1" x14ac:dyDescent="0.25">
      <c r="A2981" s="29" t="s">
        <v>8753</v>
      </c>
      <c r="B2981" s="30" t="s">
        <v>8754</v>
      </c>
      <c r="C2981" s="37">
        <v>2848</v>
      </c>
      <c r="D2981" s="29">
        <v>1</v>
      </c>
      <c r="E2981" s="42" t="s">
        <v>8755</v>
      </c>
      <c r="F2981" s="29"/>
      <c r="G2981" s="29" t="s">
        <v>731</v>
      </c>
      <c r="H2981" s="29" t="s">
        <v>386</v>
      </c>
    </row>
    <row r="2982" spans="1:8" s="1" customFormat="1" ht="20.85" customHeight="1" x14ac:dyDescent="0.25">
      <c r="A2982" s="29" t="s">
        <v>8756</v>
      </c>
      <c r="B2982" s="30" t="s">
        <v>8757</v>
      </c>
      <c r="C2982" s="37">
        <v>1166</v>
      </c>
      <c r="D2982" s="29">
        <v>1</v>
      </c>
      <c r="E2982" s="42" t="s">
        <v>8758</v>
      </c>
      <c r="F2982" s="29"/>
      <c r="G2982" s="29" t="s">
        <v>731</v>
      </c>
      <c r="H2982" s="29" t="s">
        <v>386</v>
      </c>
    </row>
    <row r="2983" spans="1:8" s="1" customFormat="1" ht="20.85" customHeight="1" x14ac:dyDescent="0.25">
      <c r="A2983" s="29" t="s">
        <v>8759</v>
      </c>
      <c r="B2983" s="30" t="s">
        <v>8760</v>
      </c>
      <c r="C2983" s="37">
        <v>1166</v>
      </c>
      <c r="D2983" s="29">
        <v>1</v>
      </c>
      <c r="E2983" s="42" t="s">
        <v>8761</v>
      </c>
      <c r="F2983" s="29"/>
      <c r="G2983" s="29" t="s">
        <v>731</v>
      </c>
      <c r="H2983" s="29" t="s">
        <v>386</v>
      </c>
    </row>
    <row r="2984" spans="1:8" s="1" customFormat="1" ht="20.85" customHeight="1" x14ac:dyDescent="0.25">
      <c r="A2984" s="29" t="s">
        <v>8762</v>
      </c>
      <c r="B2984" s="30" t="s">
        <v>8763</v>
      </c>
      <c r="C2984" s="37">
        <v>1166</v>
      </c>
      <c r="D2984" s="29">
        <v>1</v>
      </c>
      <c r="E2984" s="42" t="s">
        <v>8764</v>
      </c>
      <c r="F2984" s="29" t="s">
        <v>16790</v>
      </c>
      <c r="G2984" s="29" t="s">
        <v>731</v>
      </c>
      <c r="H2984" s="29" t="s">
        <v>386</v>
      </c>
    </row>
    <row r="2985" spans="1:8" s="1" customFormat="1" ht="20.85" customHeight="1" x14ac:dyDescent="0.25">
      <c r="A2985" s="29" t="s">
        <v>8765</v>
      </c>
      <c r="B2985" s="30" t="s">
        <v>8766</v>
      </c>
      <c r="C2985" s="37">
        <v>1166</v>
      </c>
      <c r="D2985" s="29">
        <v>1</v>
      </c>
      <c r="E2985" s="42" t="s">
        <v>8767</v>
      </c>
      <c r="F2985" s="29"/>
      <c r="G2985" s="29" t="s">
        <v>731</v>
      </c>
      <c r="H2985" s="29" t="s">
        <v>386</v>
      </c>
    </row>
    <row r="2986" spans="1:8" s="1" customFormat="1" ht="20.85" customHeight="1" x14ac:dyDescent="0.25">
      <c r="A2986" s="29" t="s">
        <v>8768</v>
      </c>
      <c r="B2986" s="30" t="s">
        <v>8769</v>
      </c>
      <c r="C2986" s="37">
        <v>1166</v>
      </c>
      <c r="D2986" s="29">
        <v>1</v>
      </c>
      <c r="E2986" s="42" t="s">
        <v>8770</v>
      </c>
      <c r="F2986" s="29"/>
      <c r="G2986" s="29" t="s">
        <v>731</v>
      </c>
      <c r="H2986" s="29" t="s">
        <v>386</v>
      </c>
    </row>
    <row r="2987" spans="1:8" s="1" customFormat="1" ht="20.85" customHeight="1" x14ac:dyDescent="0.25">
      <c r="A2987" s="29" t="s">
        <v>8771</v>
      </c>
      <c r="B2987" s="30" t="s">
        <v>8772</v>
      </c>
      <c r="C2987" s="37">
        <v>1166</v>
      </c>
      <c r="D2987" s="29">
        <v>1</v>
      </c>
      <c r="E2987" s="42" t="s">
        <v>8773</v>
      </c>
      <c r="F2987" s="29"/>
      <c r="G2987" s="29" t="s">
        <v>731</v>
      </c>
      <c r="H2987" s="29" t="s">
        <v>386</v>
      </c>
    </row>
    <row r="2988" spans="1:8" s="1" customFormat="1" ht="20.85" customHeight="1" x14ac:dyDescent="0.25">
      <c r="A2988" s="29" t="s">
        <v>8774</v>
      </c>
      <c r="B2988" s="30" t="s">
        <v>8775</v>
      </c>
      <c r="C2988" s="37">
        <v>1471</v>
      </c>
      <c r="D2988" s="29">
        <v>1</v>
      </c>
      <c r="E2988" s="42" t="s">
        <v>8776</v>
      </c>
      <c r="F2988" s="29"/>
      <c r="G2988" s="29" t="s">
        <v>731</v>
      </c>
      <c r="H2988" s="29" t="s">
        <v>386</v>
      </c>
    </row>
    <row r="2989" spans="1:8" s="1" customFormat="1" ht="20.85" customHeight="1" x14ac:dyDescent="0.25">
      <c r="A2989" s="29" t="s">
        <v>8777</v>
      </c>
      <c r="B2989" s="30" t="s">
        <v>8778</v>
      </c>
      <c r="C2989" s="37">
        <v>1166</v>
      </c>
      <c r="D2989" s="29">
        <v>1</v>
      </c>
      <c r="E2989" s="42" t="s">
        <v>8779</v>
      </c>
      <c r="F2989" s="29"/>
      <c r="G2989" s="29" t="s">
        <v>731</v>
      </c>
      <c r="H2989" s="29" t="s">
        <v>386</v>
      </c>
    </row>
    <row r="2990" spans="1:8" s="1" customFormat="1" ht="20.85" customHeight="1" x14ac:dyDescent="0.25">
      <c r="A2990" s="29" t="s">
        <v>8780</v>
      </c>
      <c r="B2990" s="30" t="s">
        <v>8781</v>
      </c>
      <c r="C2990" s="37">
        <v>1166</v>
      </c>
      <c r="D2990" s="29">
        <v>1</v>
      </c>
      <c r="E2990" s="42" t="s">
        <v>8782</v>
      </c>
      <c r="F2990" s="29"/>
      <c r="G2990" s="29" t="s">
        <v>731</v>
      </c>
      <c r="H2990" s="29" t="s">
        <v>386</v>
      </c>
    </row>
    <row r="2991" spans="1:8" s="1" customFormat="1" ht="20.85" customHeight="1" x14ac:dyDescent="0.25">
      <c r="A2991" s="29" t="s">
        <v>8783</v>
      </c>
      <c r="B2991" s="30" t="s">
        <v>8784</v>
      </c>
      <c r="C2991" s="37">
        <v>1166</v>
      </c>
      <c r="D2991" s="29">
        <v>1</v>
      </c>
      <c r="E2991" s="42" t="s">
        <v>8785</v>
      </c>
      <c r="F2991" s="29"/>
      <c r="G2991" s="29" t="s">
        <v>731</v>
      </c>
      <c r="H2991" s="29" t="s">
        <v>386</v>
      </c>
    </row>
    <row r="2992" spans="1:8" s="1" customFormat="1" ht="20.85" customHeight="1" x14ac:dyDescent="0.25">
      <c r="A2992" s="29" t="s">
        <v>8786</v>
      </c>
      <c r="B2992" s="30" t="s">
        <v>8787</v>
      </c>
      <c r="C2992" s="37">
        <v>2728</v>
      </c>
      <c r="D2992" s="29">
        <v>1</v>
      </c>
      <c r="E2992" s="42" t="s">
        <v>8788</v>
      </c>
      <c r="F2992" s="29"/>
      <c r="G2992" s="29" t="s">
        <v>731</v>
      </c>
      <c r="H2992" s="29" t="s">
        <v>386</v>
      </c>
    </row>
    <row r="2993" spans="1:8" s="1" customFormat="1" ht="20.85" customHeight="1" x14ac:dyDescent="0.25">
      <c r="A2993" s="29" t="s">
        <v>8789</v>
      </c>
      <c r="B2993" s="30" t="s">
        <v>8790</v>
      </c>
      <c r="C2993" s="37">
        <v>2862</v>
      </c>
      <c r="D2993" s="29">
        <v>1</v>
      </c>
      <c r="E2993" s="42" t="s">
        <v>8791</v>
      </c>
      <c r="F2993" s="29"/>
      <c r="G2993" s="29" t="s">
        <v>731</v>
      </c>
      <c r="H2993" s="29" t="s">
        <v>386</v>
      </c>
    </row>
    <row r="2994" spans="1:8" s="1" customFormat="1" ht="20.85" customHeight="1" x14ac:dyDescent="0.25">
      <c r="A2994" s="29" t="s">
        <v>8792</v>
      </c>
      <c r="B2994" s="30" t="s">
        <v>8793</v>
      </c>
      <c r="C2994" s="37">
        <v>3089</v>
      </c>
      <c r="D2994" s="29">
        <v>1</v>
      </c>
      <c r="E2994" s="42" t="s">
        <v>8794</v>
      </c>
      <c r="F2994" s="29"/>
      <c r="G2994" s="29" t="s">
        <v>731</v>
      </c>
      <c r="H2994" s="29" t="s">
        <v>386</v>
      </c>
    </row>
    <row r="2995" spans="1:8" s="1" customFormat="1" ht="20.85" customHeight="1" x14ac:dyDescent="0.25">
      <c r="A2995" s="29" t="s">
        <v>8795</v>
      </c>
      <c r="B2995" s="30" t="s">
        <v>8796</v>
      </c>
      <c r="C2995" s="37">
        <v>3089</v>
      </c>
      <c r="D2995" s="29">
        <v>1</v>
      </c>
      <c r="E2995" s="42" t="s">
        <v>8797</v>
      </c>
      <c r="F2995" s="29"/>
      <c r="G2995" s="29" t="s">
        <v>731</v>
      </c>
      <c r="H2995" s="29" t="s">
        <v>386</v>
      </c>
    </row>
    <row r="2996" spans="1:8" s="1" customFormat="1" ht="20.85" customHeight="1" x14ac:dyDescent="0.25">
      <c r="A2996" s="29" t="s">
        <v>8798</v>
      </c>
      <c r="B2996" s="30" t="s">
        <v>8799</v>
      </c>
      <c r="C2996" s="37">
        <v>3048</v>
      </c>
      <c r="D2996" s="29">
        <v>1</v>
      </c>
      <c r="E2996" s="42" t="s">
        <v>8800</v>
      </c>
      <c r="F2996" s="29" t="s">
        <v>16790</v>
      </c>
      <c r="G2996" s="29" t="s">
        <v>731</v>
      </c>
      <c r="H2996" s="29" t="s">
        <v>386</v>
      </c>
    </row>
    <row r="2997" spans="1:8" s="1" customFormat="1" ht="20.85" customHeight="1" x14ac:dyDescent="0.25">
      <c r="A2997" s="29" t="s">
        <v>8801</v>
      </c>
      <c r="B2997" s="30" t="s">
        <v>8802</v>
      </c>
      <c r="C2997" s="37">
        <v>1801</v>
      </c>
      <c r="D2997" s="29">
        <v>1</v>
      </c>
      <c r="E2997" s="42" t="s">
        <v>8803</v>
      </c>
      <c r="F2997" s="29"/>
      <c r="G2997" s="29" t="s">
        <v>731</v>
      </c>
      <c r="H2997" s="29" t="s">
        <v>386</v>
      </c>
    </row>
    <row r="2998" spans="1:8" s="1" customFormat="1" ht="20.85" customHeight="1" x14ac:dyDescent="0.25">
      <c r="A2998" s="29" t="s">
        <v>8804</v>
      </c>
      <c r="B2998" s="30" t="s">
        <v>8805</v>
      </c>
      <c r="C2998" s="37">
        <v>2282</v>
      </c>
      <c r="D2998" s="29">
        <v>1</v>
      </c>
      <c r="E2998" s="42" t="s">
        <v>8806</v>
      </c>
      <c r="F2998" s="29"/>
      <c r="G2998" s="29" t="s">
        <v>731</v>
      </c>
      <c r="H2998" s="29" t="s">
        <v>386</v>
      </c>
    </row>
    <row r="2999" spans="1:8" s="1" customFormat="1" ht="20.85" customHeight="1" x14ac:dyDescent="0.25">
      <c r="A2999" s="29" t="s">
        <v>8807</v>
      </c>
      <c r="B2999" s="30" t="s">
        <v>8808</v>
      </c>
      <c r="C2999" s="37">
        <v>2264</v>
      </c>
      <c r="D2999" s="29">
        <v>1</v>
      </c>
      <c r="E2999" s="42" t="s">
        <v>8809</v>
      </c>
      <c r="F2999" s="29"/>
      <c r="G2999" s="29" t="s">
        <v>731</v>
      </c>
      <c r="H2999" s="29" t="s">
        <v>386</v>
      </c>
    </row>
    <row r="3000" spans="1:8" s="1" customFormat="1" ht="20.85" customHeight="1" x14ac:dyDescent="0.25">
      <c r="A3000" s="29" t="s">
        <v>8810</v>
      </c>
      <c r="B3000" s="30" t="s">
        <v>8811</v>
      </c>
      <c r="C3000" s="37">
        <v>2264</v>
      </c>
      <c r="D3000" s="29">
        <v>1</v>
      </c>
      <c r="E3000" s="42" t="s">
        <v>8812</v>
      </c>
      <c r="F3000" s="29"/>
      <c r="G3000" s="29" t="s">
        <v>731</v>
      </c>
      <c r="H3000" s="29" t="s">
        <v>386</v>
      </c>
    </row>
    <row r="3001" spans="1:8" s="1" customFormat="1" ht="20.85" customHeight="1" x14ac:dyDescent="0.25">
      <c r="A3001" s="29" t="s">
        <v>8813</v>
      </c>
      <c r="B3001" s="30" t="s">
        <v>8814</v>
      </c>
      <c r="C3001" s="37">
        <v>3329</v>
      </c>
      <c r="D3001" s="29">
        <v>1</v>
      </c>
      <c r="E3001" s="42" t="s">
        <v>8815</v>
      </c>
      <c r="F3001" s="29"/>
      <c r="G3001" s="29" t="s">
        <v>731</v>
      </c>
      <c r="H3001" s="29" t="s">
        <v>386</v>
      </c>
    </row>
    <row r="3002" spans="1:8" s="1" customFormat="1" ht="20.85" customHeight="1" x14ac:dyDescent="0.25">
      <c r="A3002" s="29" t="s">
        <v>8816</v>
      </c>
      <c r="B3002" s="30" t="s">
        <v>8817</v>
      </c>
      <c r="C3002" s="37">
        <v>4135</v>
      </c>
      <c r="D3002" s="29">
        <v>1</v>
      </c>
      <c r="E3002" s="42" t="s">
        <v>8818</v>
      </c>
      <c r="F3002" s="29"/>
      <c r="G3002" s="29" t="s">
        <v>731</v>
      </c>
      <c r="H3002" s="29" t="s">
        <v>386</v>
      </c>
    </row>
    <row r="3003" spans="1:8" s="1" customFormat="1" ht="20.85" customHeight="1" x14ac:dyDescent="0.25">
      <c r="A3003" s="29" t="s">
        <v>8819</v>
      </c>
      <c r="B3003" s="30" t="s">
        <v>8820</v>
      </c>
      <c r="C3003" s="37">
        <v>6091</v>
      </c>
      <c r="D3003" s="29">
        <v>1</v>
      </c>
      <c r="E3003" s="42" t="s">
        <v>8821</v>
      </c>
      <c r="F3003" s="29"/>
      <c r="G3003" s="29" t="s">
        <v>731</v>
      </c>
      <c r="H3003" s="29" t="s">
        <v>386</v>
      </c>
    </row>
    <row r="3004" spans="1:8" s="1" customFormat="1" ht="20.85" customHeight="1" x14ac:dyDescent="0.25">
      <c r="A3004" s="29" t="s">
        <v>8822</v>
      </c>
      <c r="B3004" s="30" t="s">
        <v>8823</v>
      </c>
      <c r="C3004" s="37">
        <v>6091</v>
      </c>
      <c r="D3004" s="29">
        <v>1</v>
      </c>
      <c r="E3004" s="42" t="s">
        <v>8824</v>
      </c>
      <c r="F3004" s="29"/>
      <c r="G3004" s="29" t="s">
        <v>731</v>
      </c>
      <c r="H3004" s="29" t="s">
        <v>386</v>
      </c>
    </row>
    <row r="3005" spans="1:8" s="1" customFormat="1" ht="20.85" customHeight="1" x14ac:dyDescent="0.25">
      <c r="A3005" s="29" t="s">
        <v>8825</v>
      </c>
      <c r="B3005" s="30" t="s">
        <v>8826</v>
      </c>
      <c r="C3005" s="37">
        <v>8419</v>
      </c>
      <c r="D3005" s="29">
        <v>1</v>
      </c>
      <c r="E3005" s="42" t="s">
        <v>8827</v>
      </c>
      <c r="F3005" s="29"/>
      <c r="G3005" s="29" t="s">
        <v>731</v>
      </c>
      <c r="H3005" s="29" t="s">
        <v>386</v>
      </c>
    </row>
    <row r="3006" spans="1:8" s="1" customFormat="1" ht="20.85" customHeight="1" x14ac:dyDescent="0.25">
      <c r="A3006" s="29" t="s">
        <v>8828</v>
      </c>
      <c r="B3006" s="30" t="s">
        <v>8829</v>
      </c>
      <c r="C3006" s="37">
        <v>7177</v>
      </c>
      <c r="D3006" s="29">
        <v>1</v>
      </c>
      <c r="E3006" s="42" t="s">
        <v>8830</v>
      </c>
      <c r="F3006" s="29" t="s">
        <v>16790</v>
      </c>
      <c r="G3006" s="29" t="s">
        <v>731</v>
      </c>
      <c r="H3006" s="29" t="s">
        <v>386</v>
      </c>
    </row>
    <row r="3007" spans="1:8" s="1" customFormat="1" ht="20.85" customHeight="1" x14ac:dyDescent="0.25">
      <c r="A3007" s="29" t="s">
        <v>8831</v>
      </c>
      <c r="B3007" s="30" t="s">
        <v>8832</v>
      </c>
      <c r="C3007" s="37">
        <v>7177</v>
      </c>
      <c r="D3007" s="29">
        <v>1</v>
      </c>
      <c r="E3007" s="42" t="s">
        <v>8833</v>
      </c>
      <c r="F3007" s="29" t="s">
        <v>16790</v>
      </c>
      <c r="G3007" s="29" t="s">
        <v>731</v>
      </c>
      <c r="H3007" s="29" t="s">
        <v>386</v>
      </c>
    </row>
    <row r="3008" spans="1:8" s="1" customFormat="1" ht="20.85" customHeight="1" x14ac:dyDescent="0.25">
      <c r="A3008" s="29" t="s">
        <v>8834</v>
      </c>
      <c r="B3008" s="30" t="s">
        <v>8835</v>
      </c>
      <c r="C3008" s="37">
        <v>9415</v>
      </c>
      <c r="D3008" s="29">
        <v>1</v>
      </c>
      <c r="E3008" s="42" t="s">
        <v>8836</v>
      </c>
      <c r="F3008" s="29" t="s">
        <v>16790</v>
      </c>
      <c r="G3008" s="29" t="s">
        <v>731</v>
      </c>
      <c r="H3008" s="29" t="s">
        <v>386</v>
      </c>
    </row>
    <row r="3009" spans="1:8" s="1" customFormat="1" ht="20.85" customHeight="1" x14ac:dyDescent="0.25">
      <c r="A3009" s="29" t="s">
        <v>8837</v>
      </c>
      <c r="B3009" s="30" t="s">
        <v>8838</v>
      </c>
      <c r="C3009" s="37">
        <v>2182</v>
      </c>
      <c r="D3009" s="29">
        <v>1</v>
      </c>
      <c r="E3009" s="42" t="s">
        <v>8839</v>
      </c>
      <c r="F3009" s="29"/>
      <c r="G3009" s="29" t="s">
        <v>731</v>
      </c>
      <c r="H3009" s="29" t="s">
        <v>386</v>
      </c>
    </row>
    <row r="3010" spans="1:8" s="1" customFormat="1" ht="20.85" customHeight="1" x14ac:dyDescent="0.25">
      <c r="A3010" s="29" t="s">
        <v>8840</v>
      </c>
      <c r="B3010" s="30" t="s">
        <v>8841</v>
      </c>
      <c r="C3010" s="37">
        <v>2182</v>
      </c>
      <c r="D3010" s="29">
        <v>1</v>
      </c>
      <c r="E3010" s="42" t="s">
        <v>8842</v>
      </c>
      <c r="F3010" s="29"/>
      <c r="G3010" s="29" t="s">
        <v>731</v>
      </c>
      <c r="H3010" s="29" t="s">
        <v>386</v>
      </c>
    </row>
    <row r="3011" spans="1:8" s="1" customFormat="1" ht="20.85" customHeight="1" x14ac:dyDescent="0.25">
      <c r="A3011" s="29" t="s">
        <v>8843</v>
      </c>
      <c r="B3011" s="30" t="s">
        <v>8844</v>
      </c>
      <c r="C3011" s="37">
        <v>2182</v>
      </c>
      <c r="D3011" s="29">
        <v>1</v>
      </c>
      <c r="E3011" s="42" t="s">
        <v>8845</v>
      </c>
      <c r="F3011" s="29"/>
      <c r="G3011" s="29" t="s">
        <v>731</v>
      </c>
      <c r="H3011" s="29" t="s">
        <v>386</v>
      </c>
    </row>
    <row r="3012" spans="1:8" s="1" customFormat="1" ht="20.85" customHeight="1" x14ac:dyDescent="0.25">
      <c r="A3012" s="29" t="s">
        <v>8846</v>
      </c>
      <c r="B3012" s="30" t="s">
        <v>8847</v>
      </c>
      <c r="C3012" s="37">
        <v>2182</v>
      </c>
      <c r="D3012" s="29">
        <v>1</v>
      </c>
      <c r="E3012" s="42" t="s">
        <v>8848</v>
      </c>
      <c r="F3012" s="29"/>
      <c r="G3012" s="29" t="s">
        <v>731</v>
      </c>
      <c r="H3012" s="29" t="s">
        <v>386</v>
      </c>
    </row>
    <row r="3013" spans="1:8" s="1" customFormat="1" ht="20.85" customHeight="1" x14ac:dyDescent="0.25">
      <c r="A3013" s="29" t="s">
        <v>8849</v>
      </c>
      <c r="B3013" s="30" t="s">
        <v>8850</v>
      </c>
      <c r="C3013" s="37">
        <v>2182</v>
      </c>
      <c r="D3013" s="29">
        <v>1</v>
      </c>
      <c r="E3013" s="42" t="s">
        <v>8851</v>
      </c>
      <c r="F3013" s="29"/>
      <c r="G3013" s="29" t="s">
        <v>731</v>
      </c>
      <c r="H3013" s="29" t="s">
        <v>386</v>
      </c>
    </row>
    <row r="3014" spans="1:8" s="1" customFormat="1" ht="20.85" customHeight="1" x14ac:dyDescent="0.25">
      <c r="A3014" s="29" t="s">
        <v>8852</v>
      </c>
      <c r="B3014" s="30" t="s">
        <v>8853</v>
      </c>
      <c r="C3014" s="37">
        <v>2182</v>
      </c>
      <c r="D3014" s="29">
        <v>1</v>
      </c>
      <c r="E3014" s="42" t="s">
        <v>8854</v>
      </c>
      <c r="F3014" s="29"/>
      <c r="G3014" s="29" t="s">
        <v>731</v>
      </c>
      <c r="H3014" s="29" t="s">
        <v>386</v>
      </c>
    </row>
    <row r="3015" spans="1:8" s="1" customFormat="1" ht="20.85" customHeight="1" x14ac:dyDescent="0.25">
      <c r="A3015" s="29" t="s">
        <v>8855</v>
      </c>
      <c r="B3015" s="30" t="s">
        <v>8856</v>
      </c>
      <c r="C3015" s="37">
        <v>1414</v>
      </c>
      <c r="D3015" s="29">
        <v>1</v>
      </c>
      <c r="E3015" s="42" t="s">
        <v>8857</v>
      </c>
      <c r="F3015" s="29"/>
      <c r="G3015" s="29" t="s">
        <v>731</v>
      </c>
      <c r="H3015" s="29" t="s">
        <v>386</v>
      </c>
    </row>
    <row r="3016" spans="1:8" s="1" customFormat="1" ht="20.85" customHeight="1" x14ac:dyDescent="0.25">
      <c r="A3016" s="29" t="s">
        <v>8858</v>
      </c>
      <c r="B3016" s="30" t="s">
        <v>8859</v>
      </c>
      <c r="C3016" s="37">
        <v>1414</v>
      </c>
      <c r="D3016" s="29">
        <v>1</v>
      </c>
      <c r="E3016" s="42" t="s">
        <v>8860</v>
      </c>
      <c r="F3016" s="29"/>
      <c r="G3016" s="29" t="s">
        <v>731</v>
      </c>
      <c r="H3016" s="29" t="s">
        <v>386</v>
      </c>
    </row>
    <row r="3017" spans="1:8" s="1" customFormat="1" ht="20.85" customHeight="1" x14ac:dyDescent="0.25">
      <c r="A3017" s="29" t="s">
        <v>8861</v>
      </c>
      <c r="B3017" s="30" t="s">
        <v>8862</v>
      </c>
      <c r="C3017" s="37">
        <v>1414</v>
      </c>
      <c r="D3017" s="29">
        <v>1</v>
      </c>
      <c r="E3017" s="42" t="s">
        <v>8863</v>
      </c>
      <c r="F3017" s="29"/>
      <c r="G3017" s="29" t="s">
        <v>731</v>
      </c>
      <c r="H3017" s="29" t="s">
        <v>386</v>
      </c>
    </row>
    <row r="3018" spans="1:8" s="1" customFormat="1" ht="20.85" customHeight="1" x14ac:dyDescent="0.25">
      <c r="A3018" s="29" t="s">
        <v>8864</v>
      </c>
      <c r="B3018" s="30" t="s">
        <v>8865</v>
      </c>
      <c r="C3018" s="37">
        <v>1414</v>
      </c>
      <c r="D3018" s="29">
        <v>1</v>
      </c>
      <c r="E3018" s="42" t="s">
        <v>8866</v>
      </c>
      <c r="F3018" s="29"/>
      <c r="G3018" s="29" t="s">
        <v>731</v>
      </c>
      <c r="H3018" s="29" t="s">
        <v>386</v>
      </c>
    </row>
    <row r="3019" spans="1:8" s="1" customFormat="1" ht="20.85" customHeight="1" x14ac:dyDescent="0.25">
      <c r="A3019" s="29" t="s">
        <v>8867</v>
      </c>
      <c r="B3019" s="30" t="s">
        <v>8868</v>
      </c>
      <c r="C3019" s="37">
        <v>1414</v>
      </c>
      <c r="D3019" s="29">
        <v>1</v>
      </c>
      <c r="E3019" s="42" t="s">
        <v>8869</v>
      </c>
      <c r="F3019" s="29"/>
      <c r="G3019" s="29" t="s">
        <v>731</v>
      </c>
      <c r="H3019" s="29" t="s">
        <v>386</v>
      </c>
    </row>
    <row r="3020" spans="1:8" s="1" customFormat="1" ht="20.85" customHeight="1" x14ac:dyDescent="0.25">
      <c r="A3020" s="29" t="s">
        <v>8870</v>
      </c>
      <c r="B3020" s="30" t="s">
        <v>8871</v>
      </c>
      <c r="C3020" s="37">
        <v>1414</v>
      </c>
      <c r="D3020" s="29">
        <v>1</v>
      </c>
      <c r="E3020" s="42" t="s">
        <v>8872</v>
      </c>
      <c r="F3020" s="29"/>
      <c r="G3020" s="29" t="s">
        <v>731</v>
      </c>
      <c r="H3020" s="29" t="s">
        <v>386</v>
      </c>
    </row>
    <row r="3021" spans="1:8" s="1" customFormat="1" ht="20.85" customHeight="1" x14ac:dyDescent="0.25">
      <c r="A3021" s="29" t="s">
        <v>8873</v>
      </c>
      <c r="B3021" s="30" t="s">
        <v>8874</v>
      </c>
      <c r="C3021" s="37">
        <v>2786</v>
      </c>
      <c r="D3021" s="29">
        <v>1</v>
      </c>
      <c r="E3021" s="42" t="s">
        <v>8875</v>
      </c>
      <c r="F3021" s="29"/>
      <c r="G3021" s="29" t="s">
        <v>731</v>
      </c>
      <c r="H3021" s="29" t="s">
        <v>386</v>
      </c>
    </row>
    <row r="3022" spans="1:8" s="1" customFormat="1" ht="20.85" customHeight="1" x14ac:dyDescent="0.25">
      <c r="A3022" s="29" t="s">
        <v>8876</v>
      </c>
      <c r="B3022" s="30" t="s">
        <v>8877</v>
      </c>
      <c r="C3022" s="37">
        <v>2786</v>
      </c>
      <c r="D3022" s="29">
        <v>1</v>
      </c>
      <c r="E3022" s="42" t="s">
        <v>8878</v>
      </c>
      <c r="F3022" s="29"/>
      <c r="G3022" s="29" t="s">
        <v>731</v>
      </c>
      <c r="H3022" s="29" t="s">
        <v>386</v>
      </c>
    </row>
    <row r="3023" spans="1:8" s="1" customFormat="1" ht="20.85" customHeight="1" x14ac:dyDescent="0.25">
      <c r="A3023" s="29" t="s">
        <v>8879</v>
      </c>
      <c r="B3023" s="30" t="s">
        <v>8880</v>
      </c>
      <c r="C3023" s="37">
        <v>2786</v>
      </c>
      <c r="D3023" s="29">
        <v>1</v>
      </c>
      <c r="E3023" s="42" t="s">
        <v>8881</v>
      </c>
      <c r="F3023" s="29"/>
      <c r="G3023" s="29" t="s">
        <v>731</v>
      </c>
      <c r="H3023" s="29" t="s">
        <v>386</v>
      </c>
    </row>
    <row r="3024" spans="1:8" s="1" customFormat="1" ht="20.85" customHeight="1" x14ac:dyDescent="0.25">
      <c r="A3024" s="29" t="s">
        <v>8882</v>
      </c>
      <c r="B3024" s="30" t="s">
        <v>8883</v>
      </c>
      <c r="C3024" s="37">
        <v>2786</v>
      </c>
      <c r="D3024" s="29">
        <v>1</v>
      </c>
      <c r="E3024" s="42" t="s">
        <v>8884</v>
      </c>
      <c r="F3024" s="29"/>
      <c r="G3024" s="29" t="s">
        <v>731</v>
      </c>
      <c r="H3024" s="29" t="s">
        <v>386</v>
      </c>
    </row>
    <row r="3025" spans="1:8" s="1" customFormat="1" ht="20.85" customHeight="1" x14ac:dyDescent="0.25">
      <c r="A3025" s="29" t="s">
        <v>8885</v>
      </c>
      <c r="B3025" s="30" t="s">
        <v>8886</v>
      </c>
      <c r="C3025" s="37">
        <v>2786</v>
      </c>
      <c r="D3025" s="29">
        <v>1</v>
      </c>
      <c r="E3025" s="42" t="s">
        <v>8887</v>
      </c>
      <c r="F3025" s="29"/>
      <c r="G3025" s="29" t="s">
        <v>731</v>
      </c>
      <c r="H3025" s="29" t="s">
        <v>386</v>
      </c>
    </row>
    <row r="3026" spans="1:8" s="1" customFormat="1" ht="20.85" customHeight="1" x14ac:dyDescent="0.25">
      <c r="A3026" s="29" t="s">
        <v>8888</v>
      </c>
      <c r="B3026" s="30" t="s">
        <v>8889</v>
      </c>
      <c r="C3026" s="37">
        <v>2786</v>
      </c>
      <c r="D3026" s="29">
        <v>1</v>
      </c>
      <c r="E3026" s="42" t="s">
        <v>8890</v>
      </c>
      <c r="F3026" s="29"/>
      <c r="G3026" s="29" t="s">
        <v>731</v>
      </c>
      <c r="H3026" s="29" t="s">
        <v>386</v>
      </c>
    </row>
    <row r="3027" spans="1:8" s="1" customFormat="1" ht="20.85" customHeight="1" x14ac:dyDescent="0.25">
      <c r="A3027" s="29" t="s">
        <v>8891</v>
      </c>
      <c r="B3027" s="30" t="s">
        <v>8892</v>
      </c>
      <c r="C3027" s="37">
        <v>1972</v>
      </c>
      <c r="D3027" s="29">
        <v>1</v>
      </c>
      <c r="E3027" s="42" t="s">
        <v>8893</v>
      </c>
      <c r="F3027" s="29"/>
      <c r="G3027" s="29" t="s">
        <v>731</v>
      </c>
      <c r="H3027" s="29" t="s">
        <v>386</v>
      </c>
    </row>
    <row r="3028" spans="1:8" s="1" customFormat="1" ht="20.85" customHeight="1" x14ac:dyDescent="0.25">
      <c r="A3028" s="29" t="s">
        <v>8894</v>
      </c>
      <c r="B3028" s="30" t="s">
        <v>8895</v>
      </c>
      <c r="C3028" s="37">
        <v>1972</v>
      </c>
      <c r="D3028" s="29">
        <v>1</v>
      </c>
      <c r="E3028" s="42" t="s">
        <v>8896</v>
      </c>
      <c r="F3028" s="29"/>
      <c r="G3028" s="29" t="s">
        <v>731</v>
      </c>
      <c r="H3028" s="29" t="s">
        <v>386</v>
      </c>
    </row>
    <row r="3029" spans="1:8" s="1" customFormat="1" ht="20.85" customHeight="1" x14ac:dyDescent="0.25">
      <c r="A3029" s="29" t="s">
        <v>8897</v>
      </c>
      <c r="B3029" s="30" t="s">
        <v>8898</v>
      </c>
      <c r="C3029" s="37">
        <v>1972</v>
      </c>
      <c r="D3029" s="29">
        <v>1</v>
      </c>
      <c r="E3029" s="42" t="s">
        <v>8899</v>
      </c>
      <c r="F3029" s="29"/>
      <c r="G3029" s="29" t="s">
        <v>731</v>
      </c>
      <c r="H3029" s="29" t="s">
        <v>386</v>
      </c>
    </row>
    <row r="3030" spans="1:8" s="1" customFormat="1" ht="20.85" customHeight="1" x14ac:dyDescent="0.25">
      <c r="A3030" s="29" t="s">
        <v>8900</v>
      </c>
      <c r="B3030" s="30" t="s">
        <v>8901</v>
      </c>
      <c r="C3030" s="37">
        <v>1972</v>
      </c>
      <c r="D3030" s="29">
        <v>1</v>
      </c>
      <c r="E3030" s="42" t="s">
        <v>8902</v>
      </c>
      <c r="F3030" s="29"/>
      <c r="G3030" s="29" t="s">
        <v>731</v>
      </c>
      <c r="H3030" s="29" t="s">
        <v>386</v>
      </c>
    </row>
    <row r="3031" spans="1:8" s="1" customFormat="1" ht="20.85" customHeight="1" x14ac:dyDescent="0.25">
      <c r="A3031" s="29" t="s">
        <v>8903</v>
      </c>
      <c r="B3031" s="30" t="s">
        <v>8904</v>
      </c>
      <c r="C3031" s="37">
        <v>1972</v>
      </c>
      <c r="D3031" s="29">
        <v>1</v>
      </c>
      <c r="E3031" s="42" t="s">
        <v>8905</v>
      </c>
      <c r="F3031" s="29"/>
      <c r="G3031" s="29" t="s">
        <v>731</v>
      </c>
      <c r="H3031" s="29" t="s">
        <v>386</v>
      </c>
    </row>
    <row r="3032" spans="1:8" s="1" customFormat="1" ht="20.85" customHeight="1" x14ac:dyDescent="0.25">
      <c r="A3032" s="29" t="s">
        <v>8906</v>
      </c>
      <c r="B3032" s="30" t="s">
        <v>8907</v>
      </c>
      <c r="C3032" s="37">
        <v>1972</v>
      </c>
      <c r="D3032" s="29">
        <v>1</v>
      </c>
      <c r="E3032" s="42" t="s">
        <v>8908</v>
      </c>
      <c r="F3032" s="29"/>
      <c r="G3032" s="29" t="s">
        <v>731</v>
      </c>
      <c r="H3032" s="29" t="s">
        <v>386</v>
      </c>
    </row>
    <row r="3033" spans="1:8" s="1" customFormat="1" ht="20.85" customHeight="1" x14ac:dyDescent="0.25">
      <c r="A3033" s="29" t="s">
        <v>8909</v>
      </c>
      <c r="B3033" s="30" t="s">
        <v>8910</v>
      </c>
      <c r="C3033" s="37">
        <v>1972</v>
      </c>
      <c r="D3033" s="29">
        <v>1</v>
      </c>
      <c r="E3033" s="42" t="s">
        <v>8911</v>
      </c>
      <c r="F3033" s="29"/>
      <c r="G3033" s="29" t="s">
        <v>731</v>
      </c>
      <c r="H3033" s="29" t="s">
        <v>386</v>
      </c>
    </row>
    <row r="3034" spans="1:8" s="1" customFormat="1" ht="20.85" customHeight="1" x14ac:dyDescent="0.25">
      <c r="A3034" s="29" t="s">
        <v>8912</v>
      </c>
      <c r="B3034" s="30" t="s">
        <v>8913</v>
      </c>
      <c r="C3034" s="37">
        <v>1415</v>
      </c>
      <c r="D3034" s="29">
        <v>1</v>
      </c>
      <c r="E3034" s="42" t="s">
        <v>8914</v>
      </c>
      <c r="F3034" s="29"/>
      <c r="G3034" s="29" t="s">
        <v>731</v>
      </c>
      <c r="H3034" s="29" t="s">
        <v>386</v>
      </c>
    </row>
    <row r="3035" spans="1:8" s="1" customFormat="1" ht="20.85" customHeight="1" x14ac:dyDescent="0.25">
      <c r="A3035" s="29" t="s">
        <v>8915</v>
      </c>
      <c r="B3035" s="30" t="s">
        <v>8913</v>
      </c>
      <c r="C3035" s="37">
        <v>1415</v>
      </c>
      <c r="D3035" s="29">
        <v>1</v>
      </c>
      <c r="E3035" s="42" t="s">
        <v>8916</v>
      </c>
      <c r="F3035" s="29"/>
      <c r="G3035" s="29" t="s">
        <v>731</v>
      </c>
      <c r="H3035" s="29" t="s">
        <v>386</v>
      </c>
    </row>
    <row r="3036" spans="1:8" s="1" customFormat="1" ht="20.85" customHeight="1" x14ac:dyDescent="0.25">
      <c r="A3036" s="29" t="s">
        <v>8917</v>
      </c>
      <c r="B3036" s="30" t="s">
        <v>8918</v>
      </c>
      <c r="C3036" s="37">
        <v>1415</v>
      </c>
      <c r="D3036" s="29">
        <v>1</v>
      </c>
      <c r="E3036" s="42" t="s">
        <v>8919</v>
      </c>
      <c r="F3036" s="29"/>
      <c r="G3036" s="29" t="s">
        <v>731</v>
      </c>
      <c r="H3036" s="29" t="s">
        <v>386</v>
      </c>
    </row>
    <row r="3037" spans="1:8" s="1" customFormat="1" ht="20.85" customHeight="1" x14ac:dyDescent="0.25">
      <c r="A3037" s="29" t="s">
        <v>8920</v>
      </c>
      <c r="B3037" s="30" t="s">
        <v>8921</v>
      </c>
      <c r="C3037" s="37">
        <v>1415</v>
      </c>
      <c r="D3037" s="29">
        <v>1</v>
      </c>
      <c r="E3037" s="42" t="s">
        <v>8922</v>
      </c>
      <c r="F3037" s="29"/>
      <c r="G3037" s="29" t="s">
        <v>731</v>
      </c>
      <c r="H3037" s="29" t="s">
        <v>386</v>
      </c>
    </row>
    <row r="3038" spans="1:8" s="1" customFormat="1" ht="20.85" customHeight="1" x14ac:dyDescent="0.25">
      <c r="A3038" s="29" t="s">
        <v>8923</v>
      </c>
      <c r="B3038" s="30" t="s">
        <v>8924</v>
      </c>
      <c r="C3038" s="37">
        <v>1415</v>
      </c>
      <c r="D3038" s="29">
        <v>1</v>
      </c>
      <c r="E3038" s="42" t="s">
        <v>8925</v>
      </c>
      <c r="F3038" s="29"/>
      <c r="G3038" s="29" t="s">
        <v>731</v>
      </c>
      <c r="H3038" s="29" t="s">
        <v>386</v>
      </c>
    </row>
    <row r="3039" spans="1:8" s="1" customFormat="1" ht="20.85" customHeight="1" x14ac:dyDescent="0.25">
      <c r="A3039" s="29" t="s">
        <v>8926</v>
      </c>
      <c r="B3039" s="30" t="s">
        <v>8927</v>
      </c>
      <c r="C3039" s="37">
        <v>1747</v>
      </c>
      <c r="D3039" s="29">
        <v>1</v>
      </c>
      <c r="E3039" s="42" t="s">
        <v>8928</v>
      </c>
      <c r="F3039" s="29"/>
      <c r="G3039" s="29" t="s">
        <v>731</v>
      </c>
      <c r="H3039" s="29" t="s">
        <v>386</v>
      </c>
    </row>
    <row r="3040" spans="1:8" s="1" customFormat="1" ht="20.85" customHeight="1" x14ac:dyDescent="0.25">
      <c r="A3040" s="29" t="s">
        <v>8929</v>
      </c>
      <c r="B3040" s="30" t="s">
        <v>8930</v>
      </c>
      <c r="C3040" s="37">
        <v>1415</v>
      </c>
      <c r="D3040" s="29">
        <v>1</v>
      </c>
      <c r="E3040" s="42" t="s">
        <v>8931</v>
      </c>
      <c r="F3040" s="29"/>
      <c r="G3040" s="29" t="s">
        <v>731</v>
      </c>
      <c r="H3040" s="29" t="s">
        <v>386</v>
      </c>
    </row>
    <row r="3041" spans="1:8" s="1" customFormat="1" ht="20.85" customHeight="1" x14ac:dyDescent="0.25">
      <c r="A3041" s="29" t="s">
        <v>8932</v>
      </c>
      <c r="B3041" s="30" t="s">
        <v>8933</v>
      </c>
      <c r="C3041" s="37">
        <v>1415</v>
      </c>
      <c r="D3041" s="29">
        <v>1</v>
      </c>
      <c r="E3041" s="42" t="s">
        <v>8934</v>
      </c>
      <c r="F3041" s="29"/>
      <c r="G3041" s="29" t="s">
        <v>731</v>
      </c>
      <c r="H3041" s="29" t="s">
        <v>386</v>
      </c>
    </row>
    <row r="3042" spans="1:8" s="1" customFormat="1" ht="20.85" customHeight="1" x14ac:dyDescent="0.25">
      <c r="A3042" s="29" t="s">
        <v>8935</v>
      </c>
      <c r="B3042" s="30" t="s">
        <v>8936</v>
      </c>
      <c r="C3042" s="37">
        <v>1415</v>
      </c>
      <c r="D3042" s="29">
        <v>1</v>
      </c>
      <c r="E3042" s="42" t="s">
        <v>8937</v>
      </c>
      <c r="F3042" s="29"/>
      <c r="G3042" s="29" t="s">
        <v>731</v>
      </c>
      <c r="H3042" s="29" t="s">
        <v>386</v>
      </c>
    </row>
    <row r="3043" spans="1:8" s="1" customFormat="1" ht="20.85" customHeight="1" x14ac:dyDescent="0.25">
      <c r="A3043" s="29" t="s">
        <v>8938</v>
      </c>
      <c r="B3043" s="30" t="s">
        <v>8939</v>
      </c>
      <c r="C3043" s="37">
        <v>3048</v>
      </c>
      <c r="D3043" s="29">
        <v>1</v>
      </c>
      <c r="E3043" s="42" t="s">
        <v>8940</v>
      </c>
      <c r="F3043" s="29"/>
      <c r="G3043" s="29" t="s">
        <v>731</v>
      </c>
      <c r="H3043" s="29" t="s">
        <v>386</v>
      </c>
    </row>
    <row r="3044" spans="1:8" s="1" customFormat="1" ht="20.85" customHeight="1" x14ac:dyDescent="0.25">
      <c r="A3044" s="29" t="s">
        <v>8941</v>
      </c>
      <c r="B3044" s="30" t="s">
        <v>8942</v>
      </c>
      <c r="C3044" s="37">
        <v>3292</v>
      </c>
      <c r="D3044" s="29">
        <v>1</v>
      </c>
      <c r="E3044" s="42" t="s">
        <v>8943</v>
      </c>
      <c r="F3044" s="29"/>
      <c r="G3044" s="29" t="s">
        <v>731</v>
      </c>
      <c r="H3044" s="29" t="s">
        <v>386</v>
      </c>
    </row>
    <row r="3045" spans="1:8" s="1" customFormat="1" ht="20.85" customHeight="1" x14ac:dyDescent="0.25">
      <c r="A3045" s="29" t="s">
        <v>8944</v>
      </c>
      <c r="B3045" s="30" t="s">
        <v>8945</v>
      </c>
      <c r="C3045" s="37">
        <v>3292</v>
      </c>
      <c r="D3045" s="29">
        <v>1</v>
      </c>
      <c r="E3045" s="42" t="s">
        <v>8946</v>
      </c>
      <c r="F3045" s="29"/>
      <c r="G3045" s="29" t="s">
        <v>731</v>
      </c>
      <c r="H3045" s="29" t="s">
        <v>386</v>
      </c>
    </row>
    <row r="3046" spans="1:8" s="1" customFormat="1" ht="20.85" customHeight="1" x14ac:dyDescent="0.25">
      <c r="A3046" s="29" t="s">
        <v>8947</v>
      </c>
      <c r="B3046" s="30" t="s">
        <v>8948</v>
      </c>
      <c r="C3046" s="37">
        <v>3292</v>
      </c>
      <c r="D3046" s="29">
        <v>1</v>
      </c>
      <c r="E3046" s="42" t="s">
        <v>8949</v>
      </c>
      <c r="F3046" s="29"/>
      <c r="G3046" s="29" t="s">
        <v>731</v>
      </c>
      <c r="H3046" s="29" t="s">
        <v>386</v>
      </c>
    </row>
    <row r="3047" spans="1:8" s="1" customFormat="1" ht="20.85" customHeight="1" x14ac:dyDescent="0.25">
      <c r="A3047" s="29" t="s">
        <v>8950</v>
      </c>
      <c r="B3047" s="30" t="s">
        <v>8951</v>
      </c>
      <c r="C3047" s="37">
        <v>2252</v>
      </c>
      <c r="D3047" s="29">
        <v>1</v>
      </c>
      <c r="E3047" s="42" t="s">
        <v>8952</v>
      </c>
      <c r="F3047" s="29"/>
      <c r="G3047" s="29" t="s">
        <v>731</v>
      </c>
      <c r="H3047" s="29" t="s">
        <v>386</v>
      </c>
    </row>
    <row r="3048" spans="1:8" s="1" customFormat="1" ht="20.85" customHeight="1" x14ac:dyDescent="0.25">
      <c r="A3048" s="29" t="s">
        <v>8953</v>
      </c>
      <c r="B3048" s="30" t="s">
        <v>8954</v>
      </c>
      <c r="C3048" s="37">
        <v>2680</v>
      </c>
      <c r="D3048" s="29">
        <v>1</v>
      </c>
      <c r="E3048" s="42" t="s">
        <v>8955</v>
      </c>
      <c r="F3048" s="29"/>
      <c r="G3048" s="29" t="s">
        <v>731</v>
      </c>
      <c r="H3048" s="29" t="s">
        <v>386</v>
      </c>
    </row>
    <row r="3049" spans="1:8" s="1" customFormat="1" ht="20.85" customHeight="1" x14ac:dyDescent="0.25">
      <c r="A3049" s="29" t="s">
        <v>8956</v>
      </c>
      <c r="B3049" s="30" t="s">
        <v>8957</v>
      </c>
      <c r="C3049" s="37">
        <v>3028</v>
      </c>
      <c r="D3049" s="29">
        <v>1</v>
      </c>
      <c r="E3049" s="42" t="s">
        <v>8958</v>
      </c>
      <c r="F3049" s="29"/>
      <c r="G3049" s="29" t="s">
        <v>731</v>
      </c>
      <c r="H3049" s="29" t="s">
        <v>386</v>
      </c>
    </row>
    <row r="3050" spans="1:8" s="1" customFormat="1" ht="20.85" customHeight="1" x14ac:dyDescent="0.25">
      <c r="A3050" s="29" t="s">
        <v>8959</v>
      </c>
      <c r="B3050" s="30" t="s">
        <v>8960</v>
      </c>
      <c r="C3050" s="37">
        <v>3028</v>
      </c>
      <c r="D3050" s="29">
        <v>1</v>
      </c>
      <c r="E3050" s="42" t="s">
        <v>8961</v>
      </c>
      <c r="F3050" s="29"/>
      <c r="G3050" s="29" t="s">
        <v>731</v>
      </c>
      <c r="H3050" s="29" t="s">
        <v>386</v>
      </c>
    </row>
    <row r="3051" spans="1:8" s="1" customFormat="1" ht="20.85" customHeight="1" x14ac:dyDescent="0.25">
      <c r="A3051" s="29" t="s">
        <v>8962</v>
      </c>
      <c r="B3051" s="30" t="s">
        <v>8963</v>
      </c>
      <c r="C3051" s="37">
        <v>3970</v>
      </c>
      <c r="D3051" s="29">
        <v>1</v>
      </c>
      <c r="E3051" s="42" t="s">
        <v>8964</v>
      </c>
      <c r="F3051" s="29"/>
      <c r="G3051" s="29" t="s">
        <v>731</v>
      </c>
      <c r="H3051" s="29" t="s">
        <v>386</v>
      </c>
    </row>
    <row r="3052" spans="1:8" s="1" customFormat="1" ht="20.85" customHeight="1" x14ac:dyDescent="0.25">
      <c r="A3052" s="29" t="s">
        <v>8965</v>
      </c>
      <c r="B3052" s="30" t="s">
        <v>8966</v>
      </c>
      <c r="C3052" s="37">
        <v>2417</v>
      </c>
      <c r="D3052" s="29">
        <v>1</v>
      </c>
      <c r="E3052" s="42" t="s">
        <v>8967</v>
      </c>
      <c r="F3052" s="29"/>
      <c r="G3052" s="29" t="s">
        <v>731</v>
      </c>
      <c r="H3052" s="29" t="s">
        <v>386</v>
      </c>
    </row>
    <row r="3053" spans="1:8" s="1" customFormat="1" ht="20.85" customHeight="1" x14ac:dyDescent="0.25">
      <c r="A3053" s="29" t="s">
        <v>8968</v>
      </c>
      <c r="B3053" s="30" t="s">
        <v>8969</v>
      </c>
      <c r="C3053" s="37">
        <v>2417</v>
      </c>
      <c r="D3053" s="29">
        <v>1</v>
      </c>
      <c r="E3053" s="42" t="s">
        <v>8970</v>
      </c>
      <c r="F3053" s="29"/>
      <c r="G3053" s="29" t="s">
        <v>731</v>
      </c>
      <c r="H3053" s="29" t="s">
        <v>386</v>
      </c>
    </row>
    <row r="3054" spans="1:8" s="1" customFormat="1" ht="20.85" customHeight="1" x14ac:dyDescent="0.25">
      <c r="A3054" s="29" t="s">
        <v>8971</v>
      </c>
      <c r="B3054" s="30" t="s">
        <v>8972</v>
      </c>
      <c r="C3054" s="37">
        <v>2417</v>
      </c>
      <c r="D3054" s="29">
        <v>1</v>
      </c>
      <c r="E3054" s="42" t="s">
        <v>8973</v>
      </c>
      <c r="F3054" s="29"/>
      <c r="G3054" s="29" t="s">
        <v>731</v>
      </c>
      <c r="H3054" s="29" t="s">
        <v>386</v>
      </c>
    </row>
    <row r="3055" spans="1:8" s="1" customFormat="1" ht="20.85" customHeight="1" x14ac:dyDescent="0.25">
      <c r="A3055" s="29" t="s">
        <v>8974</v>
      </c>
      <c r="B3055" s="30" t="s">
        <v>8975</v>
      </c>
      <c r="C3055" s="37">
        <v>2417</v>
      </c>
      <c r="D3055" s="29">
        <v>1</v>
      </c>
      <c r="E3055" s="42" t="s">
        <v>8976</v>
      </c>
      <c r="F3055" s="29"/>
      <c r="G3055" s="29" t="s">
        <v>731</v>
      </c>
      <c r="H3055" s="29" t="s">
        <v>386</v>
      </c>
    </row>
    <row r="3056" spans="1:8" s="1" customFormat="1" ht="20.85" customHeight="1" x14ac:dyDescent="0.25">
      <c r="A3056" s="29" t="s">
        <v>8977</v>
      </c>
      <c r="B3056" s="30" t="s">
        <v>8978</v>
      </c>
      <c r="C3056" s="37">
        <v>2417</v>
      </c>
      <c r="D3056" s="29">
        <v>1</v>
      </c>
      <c r="E3056" s="42" t="s">
        <v>8979</v>
      </c>
      <c r="F3056" s="29"/>
      <c r="G3056" s="29" t="s">
        <v>731</v>
      </c>
      <c r="H3056" s="29" t="s">
        <v>386</v>
      </c>
    </row>
    <row r="3057" spans="1:8" s="1" customFormat="1" ht="20.85" customHeight="1" x14ac:dyDescent="0.25">
      <c r="A3057" s="29" t="s">
        <v>8980</v>
      </c>
      <c r="B3057" s="30" t="s">
        <v>8981</v>
      </c>
      <c r="C3057" s="37">
        <v>2417</v>
      </c>
      <c r="D3057" s="29">
        <v>1</v>
      </c>
      <c r="E3057" s="42" t="s">
        <v>8982</v>
      </c>
      <c r="F3057" s="29"/>
      <c r="G3057" s="29" t="s">
        <v>731</v>
      </c>
      <c r="H3057" s="29" t="s">
        <v>386</v>
      </c>
    </row>
    <row r="3058" spans="1:8" s="1" customFormat="1" ht="20.85" customHeight="1" x14ac:dyDescent="0.25">
      <c r="A3058" s="29" t="s">
        <v>8983</v>
      </c>
      <c r="B3058" s="30" t="s">
        <v>8984</v>
      </c>
      <c r="C3058" s="37">
        <v>2417</v>
      </c>
      <c r="D3058" s="29">
        <v>1</v>
      </c>
      <c r="E3058" s="42" t="s">
        <v>8985</v>
      </c>
      <c r="F3058" s="29"/>
      <c r="G3058" s="29" t="s">
        <v>731</v>
      </c>
      <c r="H3058" s="29" t="s">
        <v>386</v>
      </c>
    </row>
    <row r="3059" spans="1:8" s="1" customFormat="1" ht="20.85" customHeight="1" x14ac:dyDescent="0.25">
      <c r="A3059" s="29" t="s">
        <v>8986</v>
      </c>
      <c r="B3059" s="30" t="s">
        <v>8987</v>
      </c>
      <c r="C3059" s="37">
        <v>1614</v>
      </c>
      <c r="D3059" s="29">
        <v>1</v>
      </c>
      <c r="E3059" s="42" t="s">
        <v>8988</v>
      </c>
      <c r="F3059" s="29"/>
      <c r="G3059" s="29" t="s">
        <v>731</v>
      </c>
      <c r="H3059" s="29" t="s">
        <v>386</v>
      </c>
    </row>
    <row r="3060" spans="1:8" s="1" customFormat="1" ht="20.85" customHeight="1" x14ac:dyDescent="0.25">
      <c r="A3060" s="29" t="s">
        <v>8989</v>
      </c>
      <c r="B3060" s="30" t="s">
        <v>8990</v>
      </c>
      <c r="C3060" s="37">
        <v>1614</v>
      </c>
      <c r="D3060" s="29">
        <v>1</v>
      </c>
      <c r="E3060" s="42" t="s">
        <v>8991</v>
      </c>
      <c r="F3060" s="29"/>
      <c r="G3060" s="29" t="s">
        <v>731</v>
      </c>
      <c r="H3060" s="29" t="s">
        <v>386</v>
      </c>
    </row>
    <row r="3061" spans="1:8" s="1" customFormat="1" ht="20.85" customHeight="1" x14ac:dyDescent="0.25">
      <c r="A3061" s="29" t="s">
        <v>8992</v>
      </c>
      <c r="B3061" s="30" t="s">
        <v>8993</v>
      </c>
      <c r="C3061" s="37">
        <v>1614</v>
      </c>
      <c r="D3061" s="29">
        <v>1</v>
      </c>
      <c r="E3061" s="42" t="s">
        <v>8994</v>
      </c>
      <c r="F3061" s="29"/>
      <c r="G3061" s="29" t="s">
        <v>731</v>
      </c>
      <c r="H3061" s="29" t="s">
        <v>386</v>
      </c>
    </row>
    <row r="3062" spans="1:8" s="1" customFormat="1" ht="20.85" customHeight="1" x14ac:dyDescent="0.25">
      <c r="A3062" s="29" t="s">
        <v>8995</v>
      </c>
      <c r="B3062" s="30" t="s">
        <v>8996</v>
      </c>
      <c r="C3062" s="37">
        <v>1614</v>
      </c>
      <c r="D3062" s="29">
        <v>1</v>
      </c>
      <c r="E3062" s="42" t="s">
        <v>8997</v>
      </c>
      <c r="F3062" s="29"/>
      <c r="G3062" s="29" t="s">
        <v>731</v>
      </c>
      <c r="H3062" s="29" t="s">
        <v>386</v>
      </c>
    </row>
    <row r="3063" spans="1:8" s="1" customFormat="1" ht="20.85" customHeight="1" x14ac:dyDescent="0.25">
      <c r="A3063" s="29" t="s">
        <v>8998</v>
      </c>
      <c r="B3063" s="30" t="s">
        <v>8999</v>
      </c>
      <c r="C3063" s="37">
        <v>1614</v>
      </c>
      <c r="D3063" s="29">
        <v>1</v>
      </c>
      <c r="E3063" s="42" t="s">
        <v>9000</v>
      </c>
      <c r="F3063" s="29"/>
      <c r="G3063" s="29" t="s">
        <v>731</v>
      </c>
      <c r="H3063" s="29" t="s">
        <v>386</v>
      </c>
    </row>
    <row r="3064" spans="1:8" s="1" customFormat="1" ht="20.85" customHeight="1" x14ac:dyDescent="0.25">
      <c r="A3064" s="29" t="s">
        <v>9001</v>
      </c>
      <c r="B3064" s="30" t="s">
        <v>9002</v>
      </c>
      <c r="C3064" s="37">
        <v>1614</v>
      </c>
      <c r="D3064" s="29">
        <v>1</v>
      </c>
      <c r="E3064" s="42" t="s">
        <v>9003</v>
      </c>
      <c r="F3064" s="29"/>
      <c r="G3064" s="29" t="s">
        <v>731</v>
      </c>
      <c r="H3064" s="29" t="s">
        <v>386</v>
      </c>
    </row>
    <row r="3065" spans="1:8" s="1" customFormat="1" ht="20.85" customHeight="1" x14ac:dyDescent="0.25">
      <c r="A3065" s="29" t="s">
        <v>9004</v>
      </c>
      <c r="B3065" s="30" t="s">
        <v>9005</v>
      </c>
      <c r="C3065" s="37">
        <v>1614</v>
      </c>
      <c r="D3065" s="29">
        <v>1</v>
      </c>
      <c r="E3065" s="42" t="s">
        <v>9006</v>
      </c>
      <c r="F3065" s="29"/>
      <c r="G3065" s="29" t="s">
        <v>731</v>
      </c>
      <c r="H3065" s="29" t="s">
        <v>386</v>
      </c>
    </row>
    <row r="3066" spans="1:8" s="1" customFormat="1" ht="20.85" customHeight="1" x14ac:dyDescent="0.25">
      <c r="A3066" s="29" t="s">
        <v>9007</v>
      </c>
      <c r="B3066" s="30" t="s">
        <v>9008</v>
      </c>
      <c r="C3066" s="37">
        <v>3010</v>
      </c>
      <c r="D3066" s="29">
        <v>1</v>
      </c>
      <c r="E3066" s="42" t="s">
        <v>9009</v>
      </c>
      <c r="F3066" s="29"/>
      <c r="G3066" s="29" t="s">
        <v>731</v>
      </c>
      <c r="H3066" s="29" t="s">
        <v>386</v>
      </c>
    </row>
    <row r="3067" spans="1:8" s="1" customFormat="1" ht="20.85" customHeight="1" x14ac:dyDescent="0.25">
      <c r="A3067" s="29" t="s">
        <v>9010</v>
      </c>
      <c r="B3067" s="30" t="s">
        <v>9011</v>
      </c>
      <c r="C3067" s="37">
        <v>3010</v>
      </c>
      <c r="D3067" s="29">
        <v>1</v>
      </c>
      <c r="E3067" s="42" t="s">
        <v>9012</v>
      </c>
      <c r="F3067" s="29"/>
      <c r="G3067" s="29" t="s">
        <v>731</v>
      </c>
      <c r="H3067" s="29" t="s">
        <v>386</v>
      </c>
    </row>
    <row r="3068" spans="1:8" s="1" customFormat="1" ht="20.85" customHeight="1" x14ac:dyDescent="0.25">
      <c r="A3068" s="29" t="s">
        <v>9013</v>
      </c>
      <c r="B3068" s="30" t="s">
        <v>9014</v>
      </c>
      <c r="C3068" s="37">
        <v>3010</v>
      </c>
      <c r="D3068" s="29">
        <v>1</v>
      </c>
      <c r="E3068" s="42" t="s">
        <v>9015</v>
      </c>
      <c r="F3068" s="29"/>
      <c r="G3068" s="29" t="s">
        <v>731</v>
      </c>
      <c r="H3068" s="29" t="s">
        <v>386</v>
      </c>
    </row>
    <row r="3069" spans="1:8" s="1" customFormat="1" ht="20.85" customHeight="1" x14ac:dyDescent="0.25">
      <c r="A3069" s="29" t="s">
        <v>9016</v>
      </c>
      <c r="B3069" s="30" t="s">
        <v>9017</v>
      </c>
      <c r="C3069" s="37">
        <v>3010</v>
      </c>
      <c r="D3069" s="29">
        <v>1</v>
      </c>
      <c r="E3069" s="42" t="s">
        <v>9018</v>
      </c>
      <c r="F3069" s="29"/>
      <c r="G3069" s="29" t="s">
        <v>731</v>
      </c>
      <c r="H3069" s="29" t="s">
        <v>386</v>
      </c>
    </row>
    <row r="3070" spans="1:8" s="1" customFormat="1" ht="20.85" customHeight="1" x14ac:dyDescent="0.25">
      <c r="A3070" s="29" t="s">
        <v>9019</v>
      </c>
      <c r="B3070" s="30" t="s">
        <v>9020</v>
      </c>
      <c r="C3070" s="37">
        <v>3010</v>
      </c>
      <c r="D3070" s="29">
        <v>1</v>
      </c>
      <c r="E3070" s="42" t="s">
        <v>9021</v>
      </c>
      <c r="F3070" s="29"/>
      <c r="G3070" s="29" t="s">
        <v>731</v>
      </c>
      <c r="H3070" s="29" t="s">
        <v>386</v>
      </c>
    </row>
    <row r="3071" spans="1:8" s="1" customFormat="1" ht="20.85" customHeight="1" x14ac:dyDescent="0.25">
      <c r="A3071" s="29" t="s">
        <v>9022</v>
      </c>
      <c r="B3071" s="30" t="s">
        <v>9023</v>
      </c>
      <c r="C3071" s="37">
        <v>3010</v>
      </c>
      <c r="D3071" s="29">
        <v>1</v>
      </c>
      <c r="E3071" s="42" t="s">
        <v>9024</v>
      </c>
      <c r="F3071" s="29"/>
      <c r="G3071" s="29" t="s">
        <v>731</v>
      </c>
      <c r="H3071" s="29" t="s">
        <v>386</v>
      </c>
    </row>
    <row r="3072" spans="1:8" s="1" customFormat="1" ht="20.85" customHeight="1" x14ac:dyDescent="0.25">
      <c r="A3072" s="29" t="s">
        <v>9025</v>
      </c>
      <c r="B3072" s="30" t="s">
        <v>9026</v>
      </c>
      <c r="C3072" s="37">
        <v>3010</v>
      </c>
      <c r="D3072" s="29">
        <v>1</v>
      </c>
      <c r="E3072" s="42" t="s">
        <v>9027</v>
      </c>
      <c r="F3072" s="29"/>
      <c r="G3072" s="29" t="s">
        <v>731</v>
      </c>
      <c r="H3072" s="29" t="s">
        <v>386</v>
      </c>
    </row>
    <row r="3073" spans="1:8" s="1" customFormat="1" ht="20.85" customHeight="1" x14ac:dyDescent="0.25">
      <c r="A3073" s="29" t="s">
        <v>9028</v>
      </c>
      <c r="B3073" s="30" t="s">
        <v>9029</v>
      </c>
      <c r="C3073" s="37">
        <v>2174</v>
      </c>
      <c r="D3073" s="29">
        <v>1</v>
      </c>
      <c r="E3073" s="42" t="s">
        <v>9030</v>
      </c>
      <c r="F3073" s="29"/>
      <c r="G3073" s="29" t="s">
        <v>731</v>
      </c>
      <c r="H3073" s="29" t="s">
        <v>386</v>
      </c>
    </row>
    <row r="3074" spans="1:8" s="1" customFormat="1" ht="20.85" customHeight="1" x14ac:dyDescent="0.25">
      <c r="A3074" s="29" t="s">
        <v>9031</v>
      </c>
      <c r="B3074" s="30" t="s">
        <v>9032</v>
      </c>
      <c r="C3074" s="37">
        <v>2174</v>
      </c>
      <c r="D3074" s="29">
        <v>1</v>
      </c>
      <c r="E3074" s="42" t="s">
        <v>9033</v>
      </c>
      <c r="F3074" s="29"/>
      <c r="G3074" s="29" t="s">
        <v>731</v>
      </c>
      <c r="H3074" s="29" t="s">
        <v>386</v>
      </c>
    </row>
    <row r="3075" spans="1:8" s="1" customFormat="1" ht="20.85" customHeight="1" x14ac:dyDescent="0.25">
      <c r="A3075" s="29" t="s">
        <v>9034</v>
      </c>
      <c r="B3075" s="30" t="s">
        <v>9035</v>
      </c>
      <c r="C3075" s="37">
        <v>2174</v>
      </c>
      <c r="D3075" s="29">
        <v>1</v>
      </c>
      <c r="E3075" s="42" t="s">
        <v>9036</v>
      </c>
      <c r="F3075" s="29"/>
      <c r="G3075" s="29" t="s">
        <v>731</v>
      </c>
      <c r="H3075" s="29" t="s">
        <v>386</v>
      </c>
    </row>
    <row r="3076" spans="1:8" s="1" customFormat="1" ht="20.85" customHeight="1" x14ac:dyDescent="0.25">
      <c r="A3076" s="29" t="s">
        <v>9037</v>
      </c>
      <c r="B3076" s="30" t="s">
        <v>9038</v>
      </c>
      <c r="C3076" s="37">
        <v>2174</v>
      </c>
      <c r="D3076" s="29">
        <v>1</v>
      </c>
      <c r="E3076" s="42" t="s">
        <v>9039</v>
      </c>
      <c r="F3076" s="29"/>
      <c r="G3076" s="29" t="s">
        <v>731</v>
      </c>
      <c r="H3076" s="29" t="s">
        <v>386</v>
      </c>
    </row>
    <row r="3077" spans="1:8" s="1" customFormat="1" ht="20.85" customHeight="1" x14ac:dyDescent="0.25">
      <c r="A3077" s="29" t="s">
        <v>9040</v>
      </c>
      <c r="B3077" s="30" t="s">
        <v>9041</v>
      </c>
      <c r="C3077" s="37">
        <v>2174</v>
      </c>
      <c r="D3077" s="29">
        <v>1</v>
      </c>
      <c r="E3077" s="42" t="s">
        <v>9042</v>
      </c>
      <c r="F3077" s="29"/>
      <c r="G3077" s="29" t="s">
        <v>731</v>
      </c>
      <c r="H3077" s="29" t="s">
        <v>386</v>
      </c>
    </row>
    <row r="3078" spans="1:8" s="1" customFormat="1" ht="20.85" customHeight="1" x14ac:dyDescent="0.25">
      <c r="A3078" s="29" t="s">
        <v>9043</v>
      </c>
      <c r="B3078" s="30" t="s">
        <v>9044</v>
      </c>
      <c r="C3078" s="37">
        <v>2174</v>
      </c>
      <c r="D3078" s="29">
        <v>1</v>
      </c>
      <c r="E3078" s="42" t="s">
        <v>9045</v>
      </c>
      <c r="F3078" s="29"/>
      <c r="G3078" s="29" t="s">
        <v>731</v>
      </c>
      <c r="H3078" s="29" t="s">
        <v>386</v>
      </c>
    </row>
    <row r="3079" spans="1:8" s="1" customFormat="1" ht="20.85" customHeight="1" x14ac:dyDescent="0.25">
      <c r="A3079" s="29" t="s">
        <v>9046</v>
      </c>
      <c r="B3079" s="30" t="s">
        <v>9047</v>
      </c>
      <c r="C3079" s="37">
        <v>6103</v>
      </c>
      <c r="D3079" s="29">
        <v>1</v>
      </c>
      <c r="E3079" s="42" t="s">
        <v>9048</v>
      </c>
      <c r="F3079" s="29"/>
      <c r="G3079" s="29" t="s">
        <v>731</v>
      </c>
      <c r="H3079" s="29" t="s">
        <v>386</v>
      </c>
    </row>
    <row r="3080" spans="1:8" s="1" customFormat="1" ht="20.85" customHeight="1" x14ac:dyDescent="0.25">
      <c r="A3080" s="29" t="s">
        <v>9049</v>
      </c>
      <c r="B3080" s="30" t="s">
        <v>9050</v>
      </c>
      <c r="C3080" s="37">
        <v>6103</v>
      </c>
      <c r="D3080" s="29">
        <v>1</v>
      </c>
      <c r="E3080" s="42" t="s">
        <v>9051</v>
      </c>
      <c r="F3080" s="29"/>
      <c r="G3080" s="29" t="s">
        <v>731</v>
      </c>
      <c r="H3080" s="29" t="s">
        <v>386</v>
      </c>
    </row>
    <row r="3081" spans="1:8" s="1" customFormat="1" ht="20.85" customHeight="1" x14ac:dyDescent="0.25">
      <c r="A3081" s="29" t="s">
        <v>9052</v>
      </c>
      <c r="B3081" s="30" t="s">
        <v>9053</v>
      </c>
      <c r="C3081" s="37">
        <v>6103</v>
      </c>
      <c r="D3081" s="29">
        <v>1</v>
      </c>
      <c r="E3081" s="42" t="s">
        <v>9054</v>
      </c>
      <c r="F3081" s="29"/>
      <c r="G3081" s="29" t="s">
        <v>731</v>
      </c>
      <c r="H3081" s="29" t="s">
        <v>386</v>
      </c>
    </row>
    <row r="3082" spans="1:8" s="1" customFormat="1" ht="20.85" customHeight="1" x14ac:dyDescent="0.25">
      <c r="A3082" s="29" t="s">
        <v>9055</v>
      </c>
      <c r="B3082" s="30" t="s">
        <v>9056</v>
      </c>
      <c r="C3082" s="37">
        <v>6103</v>
      </c>
      <c r="D3082" s="29">
        <v>1</v>
      </c>
      <c r="E3082" s="42" t="s">
        <v>9057</v>
      </c>
      <c r="F3082" s="29" t="s">
        <v>16790</v>
      </c>
      <c r="G3082" s="29" t="s">
        <v>731</v>
      </c>
      <c r="H3082" s="29" t="s">
        <v>386</v>
      </c>
    </row>
    <row r="3083" spans="1:8" s="1" customFormat="1" ht="20.85" customHeight="1" x14ac:dyDescent="0.25">
      <c r="A3083" s="29" t="s">
        <v>9058</v>
      </c>
      <c r="B3083" s="30" t="s">
        <v>9059</v>
      </c>
      <c r="C3083" s="37">
        <v>6103</v>
      </c>
      <c r="D3083" s="29">
        <v>1</v>
      </c>
      <c r="E3083" s="42" t="s">
        <v>9060</v>
      </c>
      <c r="F3083" s="29" t="s">
        <v>16790</v>
      </c>
      <c r="G3083" s="29" t="s">
        <v>731</v>
      </c>
      <c r="H3083" s="29" t="s">
        <v>386</v>
      </c>
    </row>
    <row r="3084" spans="1:8" s="1" customFormat="1" ht="20.85" customHeight="1" x14ac:dyDescent="0.25">
      <c r="A3084" s="29" t="s">
        <v>9061</v>
      </c>
      <c r="B3084" s="30" t="s">
        <v>9062</v>
      </c>
      <c r="C3084" s="37">
        <v>6103</v>
      </c>
      <c r="D3084" s="29">
        <v>1</v>
      </c>
      <c r="E3084" s="42" t="s">
        <v>9063</v>
      </c>
      <c r="F3084" s="29" t="s">
        <v>16790</v>
      </c>
      <c r="G3084" s="29" t="s">
        <v>731</v>
      </c>
      <c r="H3084" s="29" t="s">
        <v>386</v>
      </c>
    </row>
    <row r="3085" spans="1:8" s="1" customFormat="1" ht="20.85" customHeight="1" x14ac:dyDescent="0.25">
      <c r="A3085" s="29" t="s">
        <v>9064</v>
      </c>
      <c r="B3085" s="30" t="s">
        <v>9065</v>
      </c>
      <c r="C3085" s="37">
        <v>6103</v>
      </c>
      <c r="D3085" s="29">
        <v>1</v>
      </c>
      <c r="E3085" s="42" t="s">
        <v>9066</v>
      </c>
      <c r="F3085" s="29" t="s">
        <v>16790</v>
      </c>
      <c r="G3085" s="29" t="s">
        <v>731</v>
      </c>
      <c r="H3085" s="29" t="s">
        <v>386</v>
      </c>
    </row>
    <row r="3086" spans="1:8" s="1" customFormat="1" ht="20.85" customHeight="1" x14ac:dyDescent="0.25">
      <c r="A3086" s="29" t="s">
        <v>9067</v>
      </c>
      <c r="B3086" s="30" t="s">
        <v>9068</v>
      </c>
      <c r="C3086" s="37">
        <v>487</v>
      </c>
      <c r="D3086" s="29">
        <v>5</v>
      </c>
      <c r="E3086" s="42" t="s">
        <v>9069</v>
      </c>
      <c r="F3086" s="29"/>
      <c r="G3086" s="29" t="s">
        <v>731</v>
      </c>
      <c r="H3086" s="29" t="s">
        <v>386</v>
      </c>
    </row>
    <row r="3087" spans="1:8" s="1" customFormat="1" ht="20.85" customHeight="1" x14ac:dyDescent="0.25">
      <c r="A3087" s="29" t="s">
        <v>9070</v>
      </c>
      <c r="B3087" s="30" t="s">
        <v>9071</v>
      </c>
      <c r="C3087" s="37">
        <v>487</v>
      </c>
      <c r="D3087" s="29">
        <v>5</v>
      </c>
      <c r="E3087" s="42" t="s">
        <v>9072</v>
      </c>
      <c r="F3087" s="29"/>
      <c r="G3087" s="29" t="s">
        <v>731</v>
      </c>
      <c r="H3087" s="29" t="s">
        <v>386</v>
      </c>
    </row>
    <row r="3088" spans="1:8" s="1" customFormat="1" ht="20.85" customHeight="1" x14ac:dyDescent="0.25">
      <c r="A3088" s="29" t="s">
        <v>9073</v>
      </c>
      <c r="B3088" s="30" t="s">
        <v>9074</v>
      </c>
      <c r="C3088" s="37">
        <v>956</v>
      </c>
      <c r="D3088" s="29">
        <v>1</v>
      </c>
      <c r="E3088" s="42" t="s">
        <v>9075</v>
      </c>
      <c r="F3088" s="29"/>
      <c r="G3088" s="29" t="s">
        <v>731</v>
      </c>
      <c r="H3088" s="29" t="s">
        <v>386</v>
      </c>
    </row>
    <row r="3089" spans="1:8" s="1" customFormat="1" ht="20.85" customHeight="1" x14ac:dyDescent="0.25">
      <c r="A3089" s="29" t="s">
        <v>9076</v>
      </c>
      <c r="B3089" s="30" t="s">
        <v>9077</v>
      </c>
      <c r="C3089" s="37">
        <v>956</v>
      </c>
      <c r="D3089" s="29">
        <v>1</v>
      </c>
      <c r="E3089" s="42" t="s">
        <v>9078</v>
      </c>
      <c r="F3089" s="29"/>
      <c r="G3089" s="29" t="s">
        <v>731</v>
      </c>
      <c r="H3089" s="29" t="s">
        <v>386</v>
      </c>
    </row>
    <row r="3090" spans="1:8" s="1" customFormat="1" ht="20.85" customHeight="1" x14ac:dyDescent="0.25">
      <c r="A3090" s="29" t="s">
        <v>9079</v>
      </c>
      <c r="B3090" s="30" t="s">
        <v>9080</v>
      </c>
      <c r="C3090" s="37">
        <v>956</v>
      </c>
      <c r="D3090" s="29">
        <v>1</v>
      </c>
      <c r="E3090" s="42" t="s">
        <v>9081</v>
      </c>
      <c r="F3090" s="29"/>
      <c r="G3090" s="29" t="s">
        <v>731</v>
      </c>
      <c r="H3090" s="29" t="s">
        <v>386</v>
      </c>
    </row>
    <row r="3091" spans="1:8" s="1" customFormat="1" ht="20.85" customHeight="1" x14ac:dyDescent="0.25">
      <c r="A3091" s="29" t="s">
        <v>9082</v>
      </c>
      <c r="B3091" s="30" t="s">
        <v>9083</v>
      </c>
      <c r="C3091" s="37">
        <v>1207</v>
      </c>
      <c r="D3091" s="29">
        <v>1</v>
      </c>
      <c r="E3091" s="42" t="s">
        <v>9084</v>
      </c>
      <c r="F3091" s="29"/>
      <c r="G3091" s="29" t="s">
        <v>731</v>
      </c>
      <c r="H3091" s="29" t="s">
        <v>386</v>
      </c>
    </row>
    <row r="3092" spans="1:8" s="1" customFormat="1" ht="20.85" customHeight="1" x14ac:dyDescent="0.25">
      <c r="A3092" s="29" t="s">
        <v>9085</v>
      </c>
      <c r="B3092" s="30" t="s">
        <v>9086</v>
      </c>
      <c r="C3092" s="37">
        <v>16680</v>
      </c>
      <c r="D3092" s="29">
        <v>1</v>
      </c>
      <c r="E3092" s="42" t="s">
        <v>9087</v>
      </c>
      <c r="F3092" s="29"/>
      <c r="G3092" s="29" t="s">
        <v>731</v>
      </c>
      <c r="H3092" s="29" t="s">
        <v>386</v>
      </c>
    </row>
    <row r="3093" spans="1:8" s="1" customFormat="1" ht="20.85" customHeight="1" x14ac:dyDescent="0.25">
      <c r="A3093" s="29" t="s">
        <v>9088</v>
      </c>
      <c r="B3093" s="30" t="s">
        <v>9089</v>
      </c>
      <c r="C3093" s="37">
        <v>22524</v>
      </c>
      <c r="D3093" s="29">
        <v>1</v>
      </c>
      <c r="E3093" s="42" t="s">
        <v>9090</v>
      </c>
      <c r="F3093" s="29"/>
      <c r="G3093" s="29" t="s">
        <v>731</v>
      </c>
      <c r="H3093" s="29" t="s">
        <v>386</v>
      </c>
    </row>
    <row r="3094" spans="1:8" s="1" customFormat="1" ht="20.85" customHeight="1" x14ac:dyDescent="0.25">
      <c r="A3094" s="29" t="s">
        <v>9091</v>
      </c>
      <c r="B3094" s="30" t="s">
        <v>9092</v>
      </c>
      <c r="C3094" s="37">
        <v>29252</v>
      </c>
      <c r="D3094" s="29">
        <v>1</v>
      </c>
      <c r="E3094" s="42" t="s">
        <v>9093</v>
      </c>
      <c r="F3094" s="29"/>
      <c r="G3094" s="29" t="s">
        <v>731</v>
      </c>
      <c r="H3094" s="29" t="s">
        <v>386</v>
      </c>
    </row>
    <row r="3095" spans="1:8" s="1" customFormat="1" ht="20.85" customHeight="1" x14ac:dyDescent="0.25">
      <c r="A3095" s="29" t="s">
        <v>9094</v>
      </c>
      <c r="B3095" s="30" t="s">
        <v>9095</v>
      </c>
      <c r="C3095" s="37">
        <v>35868</v>
      </c>
      <c r="D3095" s="29">
        <v>1</v>
      </c>
      <c r="E3095" s="42" t="s">
        <v>9096</v>
      </c>
      <c r="F3095" s="29"/>
      <c r="G3095" s="29" t="s">
        <v>731</v>
      </c>
      <c r="H3095" s="29" t="s">
        <v>386</v>
      </c>
    </row>
    <row r="3096" spans="1:8" s="1" customFormat="1" ht="20.85" customHeight="1" x14ac:dyDescent="0.25">
      <c r="A3096" s="29" t="s">
        <v>9097</v>
      </c>
      <c r="B3096" s="30" t="s">
        <v>9098</v>
      </c>
      <c r="C3096" s="37">
        <v>3316</v>
      </c>
      <c r="D3096" s="29">
        <v>1</v>
      </c>
      <c r="E3096" s="42" t="s">
        <v>9099</v>
      </c>
      <c r="F3096" s="29"/>
      <c r="G3096" s="29" t="s">
        <v>731</v>
      </c>
      <c r="H3096" s="29" t="s">
        <v>386</v>
      </c>
    </row>
    <row r="3097" spans="1:8" s="1" customFormat="1" ht="20.85" customHeight="1" x14ac:dyDescent="0.25">
      <c r="A3097" s="29" t="s">
        <v>9100</v>
      </c>
      <c r="B3097" s="30" t="s">
        <v>9101</v>
      </c>
      <c r="C3097" s="37">
        <v>619</v>
      </c>
      <c r="D3097" s="29">
        <v>5</v>
      </c>
      <c r="E3097" s="42" t="s">
        <v>9102</v>
      </c>
      <c r="F3097" s="29"/>
      <c r="G3097" s="29" t="s">
        <v>731</v>
      </c>
      <c r="H3097" s="29" t="s">
        <v>386</v>
      </c>
    </row>
    <row r="3098" spans="1:8" s="1" customFormat="1" ht="20.85" customHeight="1" x14ac:dyDescent="0.25">
      <c r="A3098" s="29" t="s">
        <v>9103</v>
      </c>
      <c r="B3098" s="30" t="s">
        <v>9104</v>
      </c>
      <c r="C3098" s="37">
        <v>619</v>
      </c>
      <c r="D3098" s="29">
        <v>5</v>
      </c>
      <c r="E3098" s="42" t="s">
        <v>9105</v>
      </c>
      <c r="F3098" s="29"/>
      <c r="G3098" s="29" t="s">
        <v>731</v>
      </c>
      <c r="H3098" s="29" t="s">
        <v>386</v>
      </c>
    </row>
    <row r="3099" spans="1:8" s="1" customFormat="1" ht="20.85" customHeight="1" x14ac:dyDescent="0.25">
      <c r="A3099" s="29" t="s">
        <v>9106</v>
      </c>
      <c r="B3099" s="30" t="s">
        <v>9107</v>
      </c>
      <c r="C3099" s="37">
        <v>797</v>
      </c>
      <c r="D3099" s="29">
        <v>5</v>
      </c>
      <c r="E3099" s="42" t="s">
        <v>9108</v>
      </c>
      <c r="F3099" s="29"/>
      <c r="G3099" s="29" t="s">
        <v>731</v>
      </c>
      <c r="H3099" s="29" t="s">
        <v>386</v>
      </c>
    </row>
    <row r="3100" spans="1:8" s="1" customFormat="1" ht="20.85" customHeight="1" x14ac:dyDescent="0.25">
      <c r="A3100" s="29" t="s">
        <v>9109</v>
      </c>
      <c r="B3100" s="30" t="s">
        <v>9110</v>
      </c>
      <c r="C3100" s="37">
        <v>797</v>
      </c>
      <c r="D3100" s="29">
        <v>5</v>
      </c>
      <c r="E3100" s="42" t="s">
        <v>9111</v>
      </c>
      <c r="F3100" s="29"/>
      <c r="G3100" s="29" t="s">
        <v>731</v>
      </c>
      <c r="H3100" s="29" t="s">
        <v>386</v>
      </c>
    </row>
    <row r="3101" spans="1:8" s="1" customFormat="1" ht="20.85" customHeight="1" x14ac:dyDescent="0.25">
      <c r="A3101" s="29" t="s">
        <v>9112</v>
      </c>
      <c r="B3101" s="30" t="s">
        <v>9113</v>
      </c>
      <c r="C3101" s="37">
        <v>797</v>
      </c>
      <c r="D3101" s="29">
        <v>5</v>
      </c>
      <c r="E3101" s="42" t="s">
        <v>9114</v>
      </c>
      <c r="F3101" s="29"/>
      <c r="G3101" s="29" t="s">
        <v>731</v>
      </c>
      <c r="H3101" s="29" t="s">
        <v>386</v>
      </c>
    </row>
    <row r="3102" spans="1:8" s="1" customFormat="1" ht="20.85" customHeight="1" x14ac:dyDescent="0.25">
      <c r="A3102" s="29" t="s">
        <v>9115</v>
      </c>
      <c r="B3102" s="30" t="s">
        <v>9116</v>
      </c>
      <c r="C3102" s="37">
        <v>797</v>
      </c>
      <c r="D3102" s="29">
        <v>5</v>
      </c>
      <c r="E3102" s="42" t="s">
        <v>9117</v>
      </c>
      <c r="F3102" s="29"/>
      <c r="G3102" s="29" t="s">
        <v>731</v>
      </c>
      <c r="H3102" s="29" t="s">
        <v>386</v>
      </c>
    </row>
    <row r="3103" spans="1:8" s="1" customFormat="1" ht="20.85" customHeight="1" x14ac:dyDescent="0.25">
      <c r="A3103" s="29" t="s">
        <v>9118</v>
      </c>
      <c r="B3103" s="30" t="s">
        <v>9119</v>
      </c>
      <c r="C3103" s="37">
        <v>797</v>
      </c>
      <c r="D3103" s="29">
        <v>5</v>
      </c>
      <c r="E3103" s="42" t="s">
        <v>9120</v>
      </c>
      <c r="F3103" s="29"/>
      <c r="G3103" s="29" t="s">
        <v>731</v>
      </c>
      <c r="H3103" s="29" t="s">
        <v>386</v>
      </c>
    </row>
    <row r="3104" spans="1:8" s="1" customFormat="1" ht="20.85" customHeight="1" x14ac:dyDescent="0.25">
      <c r="A3104" s="29" t="s">
        <v>9121</v>
      </c>
      <c r="B3104" s="30" t="s">
        <v>9122</v>
      </c>
      <c r="C3104" s="37">
        <v>797</v>
      </c>
      <c r="D3104" s="29">
        <v>5</v>
      </c>
      <c r="E3104" s="42" t="s">
        <v>9123</v>
      </c>
      <c r="F3104" s="29"/>
      <c r="G3104" s="29" t="s">
        <v>731</v>
      </c>
      <c r="H3104" s="29" t="s">
        <v>386</v>
      </c>
    </row>
    <row r="3105" spans="1:8" s="1" customFormat="1" ht="20.85" customHeight="1" x14ac:dyDescent="0.25">
      <c r="A3105" s="29" t="s">
        <v>9124</v>
      </c>
      <c r="B3105" s="30" t="s">
        <v>9125</v>
      </c>
      <c r="C3105" s="37">
        <v>1285</v>
      </c>
      <c r="D3105" s="29">
        <v>1</v>
      </c>
      <c r="E3105" s="42" t="s">
        <v>9126</v>
      </c>
      <c r="F3105" s="29"/>
      <c r="G3105" s="29" t="s">
        <v>731</v>
      </c>
      <c r="H3105" s="29" t="s">
        <v>386</v>
      </c>
    </row>
    <row r="3106" spans="1:8" s="1" customFormat="1" ht="20.85" customHeight="1" x14ac:dyDescent="0.25">
      <c r="A3106" s="29" t="s">
        <v>9127</v>
      </c>
      <c r="B3106" s="30" t="s">
        <v>9128</v>
      </c>
      <c r="C3106" s="37">
        <v>1285</v>
      </c>
      <c r="D3106" s="29">
        <v>1</v>
      </c>
      <c r="E3106" s="42" t="s">
        <v>9129</v>
      </c>
      <c r="F3106" s="29"/>
      <c r="G3106" s="29" t="s">
        <v>731</v>
      </c>
      <c r="H3106" s="29" t="s">
        <v>386</v>
      </c>
    </row>
    <row r="3107" spans="1:8" s="1" customFormat="1" ht="20.85" customHeight="1" x14ac:dyDescent="0.25">
      <c r="A3107" s="29" t="s">
        <v>9130</v>
      </c>
      <c r="B3107" s="30" t="s">
        <v>9131</v>
      </c>
      <c r="C3107" s="37">
        <v>1285</v>
      </c>
      <c r="D3107" s="29">
        <v>1</v>
      </c>
      <c r="E3107" s="42" t="s">
        <v>9132</v>
      </c>
      <c r="F3107" s="29"/>
      <c r="G3107" s="29" t="s">
        <v>731</v>
      </c>
      <c r="H3107" s="29" t="s">
        <v>386</v>
      </c>
    </row>
    <row r="3108" spans="1:8" s="1" customFormat="1" ht="20.85" customHeight="1" x14ac:dyDescent="0.25">
      <c r="A3108" s="29" t="s">
        <v>9133</v>
      </c>
      <c r="B3108" s="30" t="s">
        <v>9134</v>
      </c>
      <c r="C3108" s="37">
        <v>1285</v>
      </c>
      <c r="D3108" s="29">
        <v>1</v>
      </c>
      <c r="E3108" s="42" t="s">
        <v>9135</v>
      </c>
      <c r="F3108" s="29"/>
      <c r="G3108" s="29" t="s">
        <v>731</v>
      </c>
      <c r="H3108" s="29" t="s">
        <v>386</v>
      </c>
    </row>
    <row r="3109" spans="1:8" s="1" customFormat="1" ht="20.85" customHeight="1" x14ac:dyDescent="0.25">
      <c r="A3109" s="29" t="s">
        <v>9136</v>
      </c>
      <c r="B3109" s="30" t="s">
        <v>9137</v>
      </c>
      <c r="C3109" s="37">
        <v>1285</v>
      </c>
      <c r="D3109" s="29">
        <v>1</v>
      </c>
      <c r="E3109" s="42" t="s">
        <v>9138</v>
      </c>
      <c r="F3109" s="29"/>
      <c r="G3109" s="29" t="s">
        <v>731</v>
      </c>
      <c r="H3109" s="29" t="s">
        <v>386</v>
      </c>
    </row>
    <row r="3110" spans="1:8" s="1" customFormat="1" ht="20.85" customHeight="1" x14ac:dyDescent="0.25">
      <c r="A3110" s="29" t="s">
        <v>9139</v>
      </c>
      <c r="B3110" s="30" t="s">
        <v>9140</v>
      </c>
      <c r="C3110" s="37">
        <v>1285</v>
      </c>
      <c r="D3110" s="29">
        <v>1</v>
      </c>
      <c r="E3110" s="42" t="s">
        <v>9141</v>
      </c>
      <c r="F3110" s="29"/>
      <c r="G3110" s="29" t="s">
        <v>731</v>
      </c>
      <c r="H3110" s="29" t="s">
        <v>386</v>
      </c>
    </row>
    <row r="3111" spans="1:8" s="1" customFormat="1" ht="20.85" customHeight="1" x14ac:dyDescent="0.25">
      <c r="A3111" s="29" t="s">
        <v>9142</v>
      </c>
      <c r="B3111" s="30" t="s">
        <v>9143</v>
      </c>
      <c r="C3111" s="37">
        <v>3557</v>
      </c>
      <c r="D3111" s="29">
        <v>1</v>
      </c>
      <c r="E3111" s="42" t="s">
        <v>9144</v>
      </c>
      <c r="F3111" s="29"/>
      <c r="G3111" s="29" t="s">
        <v>731</v>
      </c>
      <c r="H3111" s="29" t="s">
        <v>386</v>
      </c>
    </row>
    <row r="3112" spans="1:8" s="1" customFormat="1" ht="20.85" customHeight="1" x14ac:dyDescent="0.25">
      <c r="A3112" s="29" t="s">
        <v>9145</v>
      </c>
      <c r="B3112" s="30" t="s">
        <v>9146</v>
      </c>
      <c r="C3112" s="37">
        <v>3557</v>
      </c>
      <c r="D3112" s="29">
        <v>1</v>
      </c>
      <c r="E3112" s="42" t="s">
        <v>9147</v>
      </c>
      <c r="F3112" s="29"/>
      <c r="G3112" s="29" t="s">
        <v>731</v>
      </c>
      <c r="H3112" s="29" t="s">
        <v>386</v>
      </c>
    </row>
    <row r="3113" spans="1:8" s="1" customFormat="1" ht="20.85" customHeight="1" x14ac:dyDescent="0.25">
      <c r="A3113" s="29" t="s">
        <v>9148</v>
      </c>
      <c r="B3113" s="30" t="s">
        <v>9149</v>
      </c>
      <c r="C3113" s="37">
        <v>3557</v>
      </c>
      <c r="D3113" s="29">
        <v>1</v>
      </c>
      <c r="E3113" s="42" t="s">
        <v>9150</v>
      </c>
      <c r="F3113" s="29"/>
      <c r="G3113" s="29" t="s">
        <v>731</v>
      </c>
      <c r="H3113" s="29" t="s">
        <v>386</v>
      </c>
    </row>
    <row r="3114" spans="1:8" s="1" customFormat="1" ht="20.85" customHeight="1" x14ac:dyDescent="0.25">
      <c r="A3114" s="29" t="s">
        <v>9151</v>
      </c>
      <c r="B3114" s="30" t="s">
        <v>9152</v>
      </c>
      <c r="C3114" s="37">
        <v>3557</v>
      </c>
      <c r="D3114" s="29">
        <v>1</v>
      </c>
      <c r="E3114" s="42" t="s">
        <v>9153</v>
      </c>
      <c r="F3114" s="29"/>
      <c r="G3114" s="29" t="s">
        <v>731</v>
      </c>
      <c r="H3114" s="29" t="s">
        <v>386</v>
      </c>
    </row>
    <row r="3115" spans="1:8" s="1" customFormat="1" ht="20.85" customHeight="1" x14ac:dyDescent="0.25">
      <c r="A3115" s="29" t="s">
        <v>9154</v>
      </c>
      <c r="B3115" s="30" t="s">
        <v>9155</v>
      </c>
      <c r="C3115" s="37">
        <v>3557</v>
      </c>
      <c r="D3115" s="29">
        <v>1</v>
      </c>
      <c r="E3115" s="42" t="s">
        <v>9156</v>
      </c>
      <c r="F3115" s="29"/>
      <c r="G3115" s="29" t="s">
        <v>731</v>
      </c>
      <c r="H3115" s="29" t="s">
        <v>386</v>
      </c>
    </row>
    <row r="3116" spans="1:8" s="1" customFormat="1" ht="20.85" customHeight="1" x14ac:dyDescent="0.25">
      <c r="A3116" s="29" t="s">
        <v>9157</v>
      </c>
      <c r="B3116" s="30" t="s">
        <v>9158</v>
      </c>
      <c r="C3116" s="37">
        <v>3557</v>
      </c>
      <c r="D3116" s="29">
        <v>1</v>
      </c>
      <c r="E3116" s="42" t="s">
        <v>9159</v>
      </c>
      <c r="F3116" s="29"/>
      <c r="G3116" s="29" t="s">
        <v>731</v>
      </c>
      <c r="H3116" s="29" t="s">
        <v>386</v>
      </c>
    </row>
    <row r="3117" spans="1:8" s="1" customFormat="1" ht="20.85" customHeight="1" x14ac:dyDescent="0.25">
      <c r="A3117" s="29" t="s">
        <v>9160</v>
      </c>
      <c r="B3117" s="30" t="s">
        <v>9161</v>
      </c>
      <c r="C3117" s="37">
        <v>3330</v>
      </c>
      <c r="D3117" s="29">
        <v>1</v>
      </c>
      <c r="E3117" s="42" t="s">
        <v>9162</v>
      </c>
      <c r="F3117" s="29"/>
      <c r="G3117" s="29" t="s">
        <v>731</v>
      </c>
      <c r="H3117" s="29" t="s">
        <v>386</v>
      </c>
    </row>
    <row r="3118" spans="1:8" s="1" customFormat="1" ht="20.85" customHeight="1" x14ac:dyDescent="0.25">
      <c r="A3118" s="29" t="s">
        <v>9163</v>
      </c>
      <c r="B3118" s="30" t="s">
        <v>9164</v>
      </c>
      <c r="C3118" s="37">
        <v>3330</v>
      </c>
      <c r="D3118" s="29">
        <v>1</v>
      </c>
      <c r="E3118" s="42" t="s">
        <v>9165</v>
      </c>
      <c r="F3118" s="29"/>
      <c r="G3118" s="29" t="s">
        <v>731</v>
      </c>
      <c r="H3118" s="29" t="s">
        <v>386</v>
      </c>
    </row>
    <row r="3119" spans="1:8" s="1" customFormat="1" ht="20.85" customHeight="1" x14ac:dyDescent="0.25">
      <c r="A3119" s="29" t="s">
        <v>9166</v>
      </c>
      <c r="B3119" s="30" t="s">
        <v>9167</v>
      </c>
      <c r="C3119" s="37">
        <v>3330</v>
      </c>
      <c r="D3119" s="29">
        <v>1</v>
      </c>
      <c r="E3119" s="42" t="s">
        <v>9168</v>
      </c>
      <c r="F3119" s="29"/>
      <c r="G3119" s="29" t="s">
        <v>731</v>
      </c>
      <c r="H3119" s="29" t="s">
        <v>386</v>
      </c>
    </row>
    <row r="3120" spans="1:8" s="1" customFormat="1" ht="20.85" customHeight="1" x14ac:dyDescent="0.25">
      <c r="A3120" s="29" t="s">
        <v>9169</v>
      </c>
      <c r="B3120" s="30" t="s">
        <v>9170</v>
      </c>
      <c r="C3120" s="37">
        <v>3330</v>
      </c>
      <c r="D3120" s="29">
        <v>1</v>
      </c>
      <c r="E3120" s="42" t="s">
        <v>9171</v>
      </c>
      <c r="F3120" s="29"/>
      <c r="G3120" s="29" t="s">
        <v>731</v>
      </c>
      <c r="H3120" s="29" t="s">
        <v>386</v>
      </c>
    </row>
    <row r="3121" spans="1:8" s="1" customFormat="1" ht="20.85" customHeight="1" x14ac:dyDescent="0.25">
      <c r="A3121" s="29" t="s">
        <v>9172</v>
      </c>
      <c r="B3121" s="30" t="s">
        <v>9173</v>
      </c>
      <c r="C3121" s="37">
        <v>3330</v>
      </c>
      <c r="D3121" s="29">
        <v>1</v>
      </c>
      <c r="E3121" s="42" t="s">
        <v>9174</v>
      </c>
      <c r="F3121" s="29"/>
      <c r="G3121" s="29" t="s">
        <v>731</v>
      </c>
      <c r="H3121" s="29" t="s">
        <v>386</v>
      </c>
    </row>
    <row r="3122" spans="1:8" s="1" customFormat="1" ht="20.85" customHeight="1" x14ac:dyDescent="0.25">
      <c r="A3122" s="29" t="s">
        <v>9175</v>
      </c>
      <c r="B3122" s="30" t="s">
        <v>9176</v>
      </c>
      <c r="C3122" s="37">
        <v>3330</v>
      </c>
      <c r="D3122" s="29">
        <v>1</v>
      </c>
      <c r="E3122" s="42" t="s">
        <v>9177</v>
      </c>
      <c r="F3122" s="29"/>
      <c r="G3122" s="29" t="s">
        <v>731</v>
      </c>
      <c r="H3122" s="29" t="s">
        <v>386</v>
      </c>
    </row>
    <row r="3123" spans="1:8" s="1" customFormat="1" ht="20.85" customHeight="1" x14ac:dyDescent="0.25">
      <c r="A3123" s="29" t="s">
        <v>9178</v>
      </c>
      <c r="B3123" s="30" t="s">
        <v>9179</v>
      </c>
      <c r="C3123" s="37">
        <v>821</v>
      </c>
      <c r="D3123" s="29">
        <v>5</v>
      </c>
      <c r="E3123" s="42" t="s">
        <v>9180</v>
      </c>
      <c r="F3123" s="29"/>
      <c r="G3123" s="29" t="s">
        <v>731</v>
      </c>
      <c r="H3123" s="29" t="s">
        <v>386</v>
      </c>
    </row>
    <row r="3124" spans="1:8" s="1" customFormat="1" ht="20.85" customHeight="1" x14ac:dyDescent="0.25">
      <c r="A3124" s="29" t="s">
        <v>9181</v>
      </c>
      <c r="B3124" s="30" t="s">
        <v>9182</v>
      </c>
      <c r="C3124" s="37">
        <v>821</v>
      </c>
      <c r="D3124" s="29">
        <v>5</v>
      </c>
      <c r="E3124" s="42" t="s">
        <v>9183</v>
      </c>
      <c r="F3124" s="29"/>
      <c r="G3124" s="29" t="s">
        <v>731</v>
      </c>
      <c r="H3124" s="29" t="s">
        <v>386</v>
      </c>
    </row>
    <row r="3125" spans="1:8" s="1" customFormat="1" ht="20.85" customHeight="1" x14ac:dyDescent="0.25">
      <c r="A3125" s="29" t="s">
        <v>9184</v>
      </c>
      <c r="B3125" s="30" t="s">
        <v>9185</v>
      </c>
      <c r="C3125" s="37">
        <v>821</v>
      </c>
      <c r="D3125" s="29">
        <v>5</v>
      </c>
      <c r="E3125" s="42" t="s">
        <v>9186</v>
      </c>
      <c r="F3125" s="29"/>
      <c r="G3125" s="29" t="s">
        <v>731</v>
      </c>
      <c r="H3125" s="29" t="s">
        <v>386</v>
      </c>
    </row>
    <row r="3126" spans="1:8" s="1" customFormat="1" ht="20.85" customHeight="1" x14ac:dyDescent="0.25">
      <c r="A3126" s="29" t="s">
        <v>9187</v>
      </c>
      <c r="B3126" s="30" t="s">
        <v>9188</v>
      </c>
      <c r="C3126" s="37">
        <v>821</v>
      </c>
      <c r="D3126" s="29">
        <v>5</v>
      </c>
      <c r="E3126" s="42" t="s">
        <v>9189</v>
      </c>
      <c r="F3126" s="29"/>
      <c r="G3126" s="29" t="s">
        <v>731</v>
      </c>
      <c r="H3126" s="29" t="s">
        <v>386</v>
      </c>
    </row>
    <row r="3127" spans="1:8" s="1" customFormat="1" ht="20.85" customHeight="1" x14ac:dyDescent="0.25">
      <c r="A3127" s="29" t="s">
        <v>9190</v>
      </c>
      <c r="B3127" s="30" t="s">
        <v>9191</v>
      </c>
      <c r="C3127" s="37">
        <v>821</v>
      </c>
      <c r="D3127" s="29">
        <v>5</v>
      </c>
      <c r="E3127" s="42" t="s">
        <v>9192</v>
      </c>
      <c r="F3127" s="29"/>
      <c r="G3127" s="29" t="s">
        <v>731</v>
      </c>
      <c r="H3127" s="29" t="s">
        <v>386</v>
      </c>
    </row>
    <row r="3128" spans="1:8" s="1" customFormat="1" ht="20.85" customHeight="1" x14ac:dyDescent="0.25">
      <c r="A3128" s="29" t="s">
        <v>9193</v>
      </c>
      <c r="B3128" s="30" t="s">
        <v>9194</v>
      </c>
      <c r="C3128" s="37">
        <v>821</v>
      </c>
      <c r="D3128" s="29">
        <v>5</v>
      </c>
      <c r="E3128" s="42" t="s">
        <v>9195</v>
      </c>
      <c r="F3128" s="29"/>
      <c r="G3128" s="29" t="s">
        <v>731</v>
      </c>
      <c r="H3128" s="29" t="s">
        <v>386</v>
      </c>
    </row>
    <row r="3129" spans="1:8" s="1" customFormat="1" ht="20.85" customHeight="1" x14ac:dyDescent="0.25">
      <c r="A3129" s="29" t="s">
        <v>9196</v>
      </c>
      <c r="B3129" s="30" t="s">
        <v>9197</v>
      </c>
      <c r="C3129" s="37">
        <v>1469</v>
      </c>
      <c r="D3129" s="29">
        <v>1</v>
      </c>
      <c r="E3129" s="42" t="s">
        <v>9198</v>
      </c>
      <c r="F3129" s="29"/>
      <c r="G3129" s="29" t="s">
        <v>731</v>
      </c>
      <c r="H3129" s="29" t="s">
        <v>386</v>
      </c>
    </row>
    <row r="3130" spans="1:8" s="1" customFormat="1" ht="20.85" customHeight="1" x14ac:dyDescent="0.25">
      <c r="A3130" s="29" t="s">
        <v>9199</v>
      </c>
      <c r="B3130" s="30" t="s">
        <v>9200</v>
      </c>
      <c r="C3130" s="37">
        <v>1469</v>
      </c>
      <c r="D3130" s="29">
        <v>1</v>
      </c>
      <c r="E3130" s="42" t="s">
        <v>9201</v>
      </c>
      <c r="F3130" s="29"/>
      <c r="G3130" s="29" t="s">
        <v>731</v>
      </c>
      <c r="H3130" s="29" t="s">
        <v>386</v>
      </c>
    </row>
    <row r="3131" spans="1:8" s="1" customFormat="1" ht="20.85" customHeight="1" x14ac:dyDescent="0.25">
      <c r="A3131" s="29" t="s">
        <v>9202</v>
      </c>
      <c r="B3131" s="30" t="s">
        <v>9203</v>
      </c>
      <c r="C3131" s="37">
        <v>1469</v>
      </c>
      <c r="D3131" s="29">
        <v>1</v>
      </c>
      <c r="E3131" s="42" t="s">
        <v>9204</v>
      </c>
      <c r="F3131" s="29"/>
      <c r="G3131" s="29" t="s">
        <v>731</v>
      </c>
      <c r="H3131" s="29" t="s">
        <v>386</v>
      </c>
    </row>
    <row r="3132" spans="1:8" s="1" customFormat="1" ht="20.85" customHeight="1" x14ac:dyDescent="0.25">
      <c r="A3132" s="29" t="s">
        <v>9205</v>
      </c>
      <c r="B3132" s="30" t="s">
        <v>9206</v>
      </c>
      <c r="C3132" s="37">
        <v>1469</v>
      </c>
      <c r="D3132" s="29">
        <v>1</v>
      </c>
      <c r="E3132" s="42" t="s">
        <v>9207</v>
      </c>
      <c r="F3132" s="29"/>
      <c r="G3132" s="29" t="s">
        <v>731</v>
      </c>
      <c r="H3132" s="29" t="s">
        <v>386</v>
      </c>
    </row>
    <row r="3133" spans="1:8" s="1" customFormat="1" ht="20.85" customHeight="1" x14ac:dyDescent="0.25">
      <c r="A3133" s="29" t="s">
        <v>9208</v>
      </c>
      <c r="B3133" s="30" t="s">
        <v>9209</v>
      </c>
      <c r="C3133" s="37">
        <v>1469</v>
      </c>
      <c r="D3133" s="29">
        <v>1</v>
      </c>
      <c r="E3133" s="42" t="s">
        <v>9210</v>
      </c>
      <c r="F3133" s="29"/>
      <c r="G3133" s="29" t="s">
        <v>731</v>
      </c>
      <c r="H3133" s="29" t="s">
        <v>386</v>
      </c>
    </row>
    <row r="3134" spans="1:8" s="1" customFormat="1" ht="20.85" customHeight="1" x14ac:dyDescent="0.25">
      <c r="A3134" s="29" t="s">
        <v>9211</v>
      </c>
      <c r="B3134" s="30" t="s">
        <v>9212</v>
      </c>
      <c r="C3134" s="37">
        <v>1469</v>
      </c>
      <c r="D3134" s="29">
        <v>1</v>
      </c>
      <c r="E3134" s="42" t="s">
        <v>9213</v>
      </c>
      <c r="F3134" s="29"/>
      <c r="G3134" s="29" t="s">
        <v>731</v>
      </c>
      <c r="H3134" s="29" t="s">
        <v>386</v>
      </c>
    </row>
    <row r="3135" spans="1:8" s="1" customFormat="1" ht="20.85" customHeight="1" x14ac:dyDescent="0.25">
      <c r="A3135" s="29" t="s">
        <v>9214</v>
      </c>
      <c r="B3135" s="30" t="s">
        <v>9215</v>
      </c>
      <c r="C3135" s="37">
        <v>1637</v>
      </c>
      <c r="D3135" s="29">
        <v>1</v>
      </c>
      <c r="E3135" s="42" t="s">
        <v>9216</v>
      </c>
      <c r="F3135" s="29"/>
      <c r="G3135" s="29" t="s">
        <v>731</v>
      </c>
      <c r="H3135" s="29" t="s">
        <v>386</v>
      </c>
    </row>
    <row r="3136" spans="1:8" s="1" customFormat="1" ht="20.85" customHeight="1" x14ac:dyDescent="0.25">
      <c r="A3136" s="29" t="s">
        <v>9217</v>
      </c>
      <c r="B3136" s="30" t="s">
        <v>9218</v>
      </c>
      <c r="C3136" s="37">
        <v>1637</v>
      </c>
      <c r="D3136" s="29">
        <v>1</v>
      </c>
      <c r="E3136" s="42" t="s">
        <v>9219</v>
      </c>
      <c r="F3136" s="29"/>
      <c r="G3136" s="29" t="s">
        <v>731</v>
      </c>
      <c r="H3136" s="29" t="s">
        <v>386</v>
      </c>
    </row>
    <row r="3137" spans="1:8" s="1" customFormat="1" ht="20.85" customHeight="1" x14ac:dyDescent="0.25">
      <c r="A3137" s="29" t="s">
        <v>9220</v>
      </c>
      <c r="B3137" s="30" t="s">
        <v>9221</v>
      </c>
      <c r="C3137" s="37">
        <v>1637</v>
      </c>
      <c r="D3137" s="29">
        <v>1</v>
      </c>
      <c r="E3137" s="42" t="s">
        <v>9222</v>
      </c>
      <c r="F3137" s="29"/>
      <c r="G3137" s="29" t="s">
        <v>731</v>
      </c>
      <c r="H3137" s="29" t="s">
        <v>386</v>
      </c>
    </row>
    <row r="3138" spans="1:8" s="1" customFormat="1" ht="20.85" customHeight="1" x14ac:dyDescent="0.25">
      <c r="A3138" s="29" t="s">
        <v>9223</v>
      </c>
      <c r="B3138" s="30" t="s">
        <v>9224</v>
      </c>
      <c r="C3138" s="37">
        <v>1637</v>
      </c>
      <c r="D3138" s="29">
        <v>1</v>
      </c>
      <c r="E3138" s="42" t="s">
        <v>9225</v>
      </c>
      <c r="F3138" s="29"/>
      <c r="G3138" s="29" t="s">
        <v>731</v>
      </c>
      <c r="H3138" s="29" t="s">
        <v>386</v>
      </c>
    </row>
    <row r="3139" spans="1:8" s="1" customFormat="1" ht="20.85" customHeight="1" x14ac:dyDescent="0.25">
      <c r="A3139" s="29" t="s">
        <v>9226</v>
      </c>
      <c r="B3139" s="30" t="s">
        <v>9227</v>
      </c>
      <c r="C3139" s="37">
        <v>1637</v>
      </c>
      <c r="D3139" s="29">
        <v>1</v>
      </c>
      <c r="E3139" s="42" t="s">
        <v>9228</v>
      </c>
      <c r="F3139" s="29"/>
      <c r="G3139" s="29" t="s">
        <v>731</v>
      </c>
      <c r="H3139" s="29" t="s">
        <v>386</v>
      </c>
    </row>
    <row r="3140" spans="1:8" s="1" customFormat="1" ht="20.85" customHeight="1" x14ac:dyDescent="0.25">
      <c r="A3140" s="29" t="s">
        <v>9229</v>
      </c>
      <c r="B3140" s="30" t="s">
        <v>9230</v>
      </c>
      <c r="C3140" s="37">
        <v>1637</v>
      </c>
      <c r="D3140" s="29">
        <v>1</v>
      </c>
      <c r="E3140" s="42" t="s">
        <v>9231</v>
      </c>
      <c r="F3140" s="29"/>
      <c r="G3140" s="29" t="s">
        <v>731</v>
      </c>
      <c r="H3140" s="29" t="s">
        <v>386</v>
      </c>
    </row>
    <row r="3141" spans="1:8" s="1" customFormat="1" ht="20.85" customHeight="1" x14ac:dyDescent="0.25">
      <c r="A3141" s="29" t="s">
        <v>9232</v>
      </c>
      <c r="B3141" s="30" t="s">
        <v>9233</v>
      </c>
      <c r="C3141" s="37">
        <v>292</v>
      </c>
      <c r="D3141" s="29">
        <v>5</v>
      </c>
      <c r="E3141" s="42" t="s">
        <v>9234</v>
      </c>
      <c r="F3141" s="29"/>
      <c r="G3141" s="29" t="s">
        <v>731</v>
      </c>
      <c r="H3141" s="29" t="s">
        <v>386</v>
      </c>
    </row>
    <row r="3142" spans="1:8" s="1" customFormat="1" ht="20.85" customHeight="1" x14ac:dyDescent="0.25">
      <c r="A3142" s="29" t="s">
        <v>9235</v>
      </c>
      <c r="B3142" s="30" t="s">
        <v>9236</v>
      </c>
      <c r="C3142" s="37">
        <v>394</v>
      </c>
      <c r="D3142" s="29">
        <v>1</v>
      </c>
      <c r="E3142" s="42" t="s">
        <v>9237</v>
      </c>
      <c r="F3142" s="29"/>
      <c r="G3142" s="29" t="s">
        <v>731</v>
      </c>
      <c r="H3142" s="29" t="s">
        <v>386</v>
      </c>
    </row>
    <row r="3143" spans="1:8" s="1" customFormat="1" ht="20.85" customHeight="1" x14ac:dyDescent="0.25">
      <c r="A3143" s="29" t="s">
        <v>9238</v>
      </c>
      <c r="B3143" s="30" t="s">
        <v>9239</v>
      </c>
      <c r="C3143" s="37">
        <v>436</v>
      </c>
      <c r="D3143" s="29">
        <v>5</v>
      </c>
      <c r="E3143" s="42" t="s">
        <v>9240</v>
      </c>
      <c r="F3143" s="29"/>
      <c r="G3143" s="29" t="s">
        <v>731</v>
      </c>
      <c r="H3143" s="29" t="s">
        <v>386</v>
      </c>
    </row>
    <row r="3144" spans="1:8" s="1" customFormat="1" ht="20.85" customHeight="1" x14ac:dyDescent="0.25">
      <c r="A3144" s="29" t="s">
        <v>9241</v>
      </c>
      <c r="B3144" s="30" t="s">
        <v>9242</v>
      </c>
      <c r="C3144" s="37">
        <v>571</v>
      </c>
      <c r="D3144" s="29">
        <v>1</v>
      </c>
      <c r="E3144" s="42" t="s">
        <v>9243</v>
      </c>
      <c r="F3144" s="29"/>
      <c r="G3144" s="29" t="s">
        <v>731</v>
      </c>
      <c r="H3144" s="29" t="s">
        <v>386</v>
      </c>
    </row>
    <row r="3145" spans="1:8" s="1" customFormat="1" ht="20.85" customHeight="1" x14ac:dyDescent="0.25">
      <c r="A3145" s="29" t="s">
        <v>9244</v>
      </c>
      <c r="B3145" s="30" t="s">
        <v>9245</v>
      </c>
      <c r="C3145" s="37">
        <v>1554</v>
      </c>
      <c r="D3145" s="29">
        <v>1</v>
      </c>
      <c r="E3145" s="42" t="s">
        <v>9246</v>
      </c>
      <c r="F3145" s="29"/>
      <c r="G3145" s="29" t="s">
        <v>731</v>
      </c>
      <c r="H3145" s="29" t="s">
        <v>386</v>
      </c>
    </row>
    <row r="3146" spans="1:8" s="1" customFormat="1" ht="20.85" customHeight="1" x14ac:dyDescent="0.25">
      <c r="A3146" s="29" t="s">
        <v>9247</v>
      </c>
      <c r="B3146" s="30" t="s">
        <v>9248</v>
      </c>
      <c r="C3146" s="37">
        <v>2174</v>
      </c>
      <c r="D3146" s="29">
        <v>1</v>
      </c>
      <c r="E3146" s="42" t="s">
        <v>9249</v>
      </c>
      <c r="F3146" s="29"/>
      <c r="G3146" s="29" t="s">
        <v>731</v>
      </c>
      <c r="H3146" s="29" t="s">
        <v>386</v>
      </c>
    </row>
    <row r="3147" spans="1:8" s="1" customFormat="1" ht="20.85" customHeight="1" x14ac:dyDescent="0.25">
      <c r="A3147" s="29" t="s">
        <v>9250</v>
      </c>
      <c r="B3147" s="30" t="s">
        <v>9251</v>
      </c>
      <c r="C3147" s="37">
        <v>2987</v>
      </c>
      <c r="D3147" s="29">
        <v>1</v>
      </c>
      <c r="E3147" s="42" t="s">
        <v>9252</v>
      </c>
      <c r="F3147" s="29"/>
      <c r="G3147" s="29" t="s">
        <v>731</v>
      </c>
      <c r="H3147" s="29" t="s">
        <v>386</v>
      </c>
    </row>
    <row r="3148" spans="1:8" s="1" customFormat="1" ht="20.85" customHeight="1" x14ac:dyDescent="0.25">
      <c r="A3148" s="29" t="s">
        <v>9253</v>
      </c>
      <c r="B3148" s="30" t="s">
        <v>9254</v>
      </c>
      <c r="C3148" s="37">
        <v>2987</v>
      </c>
      <c r="D3148" s="29">
        <v>1</v>
      </c>
      <c r="E3148" s="42" t="s">
        <v>9255</v>
      </c>
      <c r="F3148" s="29"/>
      <c r="G3148" s="29" t="s">
        <v>731</v>
      </c>
      <c r="H3148" s="29" t="s">
        <v>386</v>
      </c>
    </row>
    <row r="3149" spans="1:8" s="1" customFormat="1" ht="20.85" customHeight="1" x14ac:dyDescent="0.25">
      <c r="A3149" s="29" t="s">
        <v>9256</v>
      </c>
      <c r="B3149" s="30" t="s">
        <v>9257</v>
      </c>
      <c r="C3149" s="37">
        <v>2987</v>
      </c>
      <c r="D3149" s="29">
        <v>1</v>
      </c>
      <c r="E3149" s="42" t="s">
        <v>9258</v>
      </c>
      <c r="F3149" s="29"/>
      <c r="G3149" s="29" t="s">
        <v>731</v>
      </c>
      <c r="H3149" s="29" t="s">
        <v>386</v>
      </c>
    </row>
    <row r="3150" spans="1:8" s="1" customFormat="1" ht="20.85" customHeight="1" x14ac:dyDescent="0.25">
      <c r="A3150" s="29" t="s">
        <v>9259</v>
      </c>
      <c r="B3150" s="30" t="s">
        <v>9260</v>
      </c>
      <c r="C3150" s="37">
        <v>4814</v>
      </c>
      <c r="D3150" s="29">
        <v>1</v>
      </c>
      <c r="E3150" s="42" t="s">
        <v>9261</v>
      </c>
      <c r="F3150" s="29"/>
      <c r="G3150" s="29" t="s">
        <v>731</v>
      </c>
      <c r="H3150" s="29" t="s">
        <v>386</v>
      </c>
    </row>
    <row r="3151" spans="1:8" s="1" customFormat="1" ht="20.85" customHeight="1" x14ac:dyDescent="0.25">
      <c r="A3151" s="29" t="s">
        <v>9262</v>
      </c>
      <c r="B3151" s="30" t="s">
        <v>9263</v>
      </c>
      <c r="C3151" s="37">
        <v>6122</v>
      </c>
      <c r="D3151" s="29">
        <v>1</v>
      </c>
      <c r="E3151" s="42" t="s">
        <v>9264</v>
      </c>
      <c r="F3151" s="29"/>
      <c r="G3151" s="29" t="s">
        <v>731</v>
      </c>
      <c r="H3151" s="29" t="s">
        <v>386</v>
      </c>
    </row>
    <row r="3152" spans="1:8" s="1" customFormat="1" ht="20.85" customHeight="1" x14ac:dyDescent="0.25">
      <c r="A3152" s="29" t="s">
        <v>9265</v>
      </c>
      <c r="B3152" s="30" t="s">
        <v>9266</v>
      </c>
      <c r="C3152" s="37">
        <v>6732</v>
      </c>
      <c r="D3152" s="29">
        <v>1</v>
      </c>
      <c r="E3152" s="42" t="s">
        <v>9267</v>
      </c>
      <c r="F3152" s="29"/>
      <c r="G3152" s="29" t="s">
        <v>731</v>
      </c>
      <c r="H3152" s="29" t="s">
        <v>386</v>
      </c>
    </row>
    <row r="3153" spans="1:8" s="1" customFormat="1" ht="20.85" customHeight="1" x14ac:dyDescent="0.25">
      <c r="A3153" s="29" t="s">
        <v>9268</v>
      </c>
      <c r="B3153" s="30" t="s">
        <v>9269</v>
      </c>
      <c r="C3153" s="37">
        <v>2357</v>
      </c>
      <c r="D3153" s="29">
        <v>1</v>
      </c>
      <c r="E3153" s="42" t="s">
        <v>9270</v>
      </c>
      <c r="F3153" s="29"/>
      <c r="G3153" s="29" t="s">
        <v>731</v>
      </c>
      <c r="H3153" s="29" t="s">
        <v>386</v>
      </c>
    </row>
    <row r="3154" spans="1:8" s="1" customFormat="1" ht="20.85" customHeight="1" x14ac:dyDescent="0.25">
      <c r="A3154" s="29" t="s">
        <v>9271</v>
      </c>
      <c r="B3154" s="30" t="s">
        <v>9272</v>
      </c>
      <c r="C3154" s="37">
        <v>4634</v>
      </c>
      <c r="D3154" s="29">
        <v>1</v>
      </c>
      <c r="E3154" s="42" t="s">
        <v>9273</v>
      </c>
      <c r="F3154" s="29"/>
      <c r="G3154" s="29" t="s">
        <v>731</v>
      </c>
      <c r="H3154" s="29" t="s">
        <v>386</v>
      </c>
    </row>
    <row r="3155" spans="1:8" s="1" customFormat="1" ht="20.85" customHeight="1" x14ac:dyDescent="0.25">
      <c r="A3155" s="29" t="s">
        <v>9274</v>
      </c>
      <c r="B3155" s="30" t="s">
        <v>9275</v>
      </c>
      <c r="C3155" s="37">
        <v>2516</v>
      </c>
      <c r="D3155" s="29">
        <v>1</v>
      </c>
      <c r="E3155" s="42" t="s">
        <v>9276</v>
      </c>
      <c r="F3155" s="29"/>
      <c r="G3155" s="29" t="s">
        <v>731</v>
      </c>
      <c r="H3155" s="29" t="s">
        <v>386</v>
      </c>
    </row>
    <row r="3156" spans="1:8" s="1" customFormat="1" ht="20.85" customHeight="1" x14ac:dyDescent="0.25">
      <c r="A3156" s="29" t="s">
        <v>9277</v>
      </c>
      <c r="B3156" s="30" t="s">
        <v>9278</v>
      </c>
      <c r="C3156" s="37">
        <v>5969</v>
      </c>
      <c r="D3156" s="29">
        <v>1</v>
      </c>
      <c r="E3156" s="42" t="s">
        <v>9279</v>
      </c>
      <c r="F3156" s="29"/>
      <c r="G3156" s="29" t="s">
        <v>731</v>
      </c>
      <c r="H3156" s="29" t="s">
        <v>386</v>
      </c>
    </row>
    <row r="3157" spans="1:8" s="1" customFormat="1" ht="20.85" customHeight="1" x14ac:dyDescent="0.25">
      <c r="A3157" s="29" t="s">
        <v>9280</v>
      </c>
      <c r="B3157" s="30" t="s">
        <v>9281</v>
      </c>
      <c r="C3157" s="37">
        <v>29824</v>
      </c>
      <c r="D3157" s="29">
        <v>1</v>
      </c>
      <c r="E3157" s="42" t="s">
        <v>9282</v>
      </c>
      <c r="F3157" s="29"/>
      <c r="G3157" s="29" t="s">
        <v>731</v>
      </c>
      <c r="H3157" s="29" t="s">
        <v>386</v>
      </c>
    </row>
    <row r="3158" spans="1:8" s="1" customFormat="1" ht="20.85" customHeight="1" x14ac:dyDescent="0.25">
      <c r="A3158" s="29" t="s">
        <v>9283</v>
      </c>
      <c r="B3158" s="30" t="s">
        <v>9284</v>
      </c>
      <c r="C3158" s="37">
        <v>3061</v>
      </c>
      <c r="D3158" s="29">
        <v>1</v>
      </c>
      <c r="E3158" s="42" t="s">
        <v>9285</v>
      </c>
      <c r="F3158" s="29"/>
      <c r="G3158" s="29" t="s">
        <v>731</v>
      </c>
      <c r="H3158" s="29" t="s">
        <v>386</v>
      </c>
    </row>
    <row r="3159" spans="1:8" s="1" customFormat="1" ht="20.85" customHeight="1" x14ac:dyDescent="0.25">
      <c r="A3159" s="29" t="s">
        <v>9286</v>
      </c>
      <c r="B3159" s="30" t="s">
        <v>9287</v>
      </c>
      <c r="C3159" s="37">
        <v>4902</v>
      </c>
      <c r="D3159" s="29">
        <v>1</v>
      </c>
      <c r="E3159" s="42" t="s">
        <v>9288</v>
      </c>
      <c r="F3159" s="29"/>
      <c r="G3159" s="29" t="s">
        <v>731</v>
      </c>
      <c r="H3159" s="29" t="s">
        <v>386</v>
      </c>
    </row>
    <row r="3160" spans="1:8" s="1" customFormat="1" ht="20.85" customHeight="1" x14ac:dyDescent="0.25">
      <c r="A3160" s="29" t="s">
        <v>9289</v>
      </c>
      <c r="B3160" s="30" t="s">
        <v>9290</v>
      </c>
      <c r="C3160" s="37">
        <v>3995</v>
      </c>
      <c r="D3160" s="29">
        <v>1</v>
      </c>
      <c r="E3160" s="42" t="s">
        <v>9291</v>
      </c>
      <c r="F3160" s="29"/>
      <c r="G3160" s="29" t="s">
        <v>731</v>
      </c>
      <c r="H3160" s="29" t="s">
        <v>386</v>
      </c>
    </row>
    <row r="3161" spans="1:8" s="1" customFormat="1" ht="20.85" customHeight="1" x14ac:dyDescent="0.25">
      <c r="A3161" s="29" t="s">
        <v>9292</v>
      </c>
      <c r="B3161" s="30" t="s">
        <v>9293</v>
      </c>
      <c r="C3161" s="37">
        <v>3793</v>
      </c>
      <c r="D3161" s="29">
        <v>1</v>
      </c>
      <c r="E3161" s="42" t="s">
        <v>9294</v>
      </c>
      <c r="F3161" s="29"/>
      <c r="G3161" s="29" t="s">
        <v>731</v>
      </c>
      <c r="H3161" s="29" t="s">
        <v>386</v>
      </c>
    </row>
    <row r="3162" spans="1:8" s="1" customFormat="1" ht="20.85" customHeight="1" x14ac:dyDescent="0.25">
      <c r="A3162" s="29" t="s">
        <v>9295</v>
      </c>
      <c r="B3162" s="30" t="s">
        <v>9296</v>
      </c>
      <c r="C3162" s="37">
        <v>5382</v>
      </c>
      <c r="D3162" s="29">
        <v>1</v>
      </c>
      <c r="E3162" s="42" t="s">
        <v>9297</v>
      </c>
      <c r="F3162" s="29"/>
      <c r="G3162" s="29" t="s">
        <v>731</v>
      </c>
      <c r="H3162" s="29" t="s">
        <v>386</v>
      </c>
    </row>
    <row r="3163" spans="1:8" s="1" customFormat="1" ht="20.85" customHeight="1" x14ac:dyDescent="0.25">
      <c r="A3163" s="29" t="s">
        <v>9298</v>
      </c>
      <c r="B3163" s="30" t="s">
        <v>9299</v>
      </c>
      <c r="C3163" s="37">
        <v>5382</v>
      </c>
      <c r="D3163" s="29">
        <v>1</v>
      </c>
      <c r="E3163" s="42" t="s">
        <v>9300</v>
      </c>
      <c r="F3163" s="29"/>
      <c r="G3163" s="29" t="s">
        <v>731</v>
      </c>
      <c r="H3163" s="29" t="s">
        <v>386</v>
      </c>
    </row>
    <row r="3164" spans="1:8" s="1" customFormat="1" ht="20.85" customHeight="1" x14ac:dyDescent="0.25">
      <c r="A3164" s="29" t="s">
        <v>9301</v>
      </c>
      <c r="B3164" s="30" t="s">
        <v>9302</v>
      </c>
      <c r="C3164" s="37">
        <v>7966</v>
      </c>
      <c r="D3164" s="29">
        <v>1</v>
      </c>
      <c r="E3164" s="42" t="s">
        <v>9303</v>
      </c>
      <c r="F3164" s="29"/>
      <c r="G3164" s="29" t="s">
        <v>731</v>
      </c>
      <c r="H3164" s="29" t="s">
        <v>386</v>
      </c>
    </row>
    <row r="3165" spans="1:8" s="1" customFormat="1" ht="20.85" customHeight="1" x14ac:dyDescent="0.25">
      <c r="A3165" s="29" t="s">
        <v>9304</v>
      </c>
      <c r="B3165" s="30" t="s">
        <v>9305</v>
      </c>
      <c r="C3165" s="37">
        <v>11755</v>
      </c>
      <c r="D3165" s="29">
        <v>1</v>
      </c>
      <c r="E3165" s="42" t="s">
        <v>9306</v>
      </c>
      <c r="F3165" s="29"/>
      <c r="G3165" s="29" t="s">
        <v>731</v>
      </c>
      <c r="H3165" s="29" t="s">
        <v>386</v>
      </c>
    </row>
    <row r="3166" spans="1:8" s="1" customFormat="1" ht="20.85" customHeight="1" x14ac:dyDescent="0.25">
      <c r="A3166" s="29" t="s">
        <v>9307</v>
      </c>
      <c r="B3166" s="30" t="s">
        <v>9308</v>
      </c>
      <c r="C3166" s="37">
        <v>4478</v>
      </c>
      <c r="D3166" s="29">
        <v>1</v>
      </c>
      <c r="E3166" s="42" t="s">
        <v>9309</v>
      </c>
      <c r="F3166" s="29"/>
      <c r="G3166" s="29" t="s">
        <v>731</v>
      </c>
      <c r="H3166" s="29" t="s">
        <v>386</v>
      </c>
    </row>
    <row r="3167" spans="1:8" s="1" customFormat="1" ht="20.85" customHeight="1" x14ac:dyDescent="0.25">
      <c r="A3167" s="29" t="s">
        <v>9310</v>
      </c>
      <c r="B3167" s="30" t="s">
        <v>9311</v>
      </c>
      <c r="C3167" s="37">
        <v>7904</v>
      </c>
      <c r="D3167" s="29">
        <v>1</v>
      </c>
      <c r="E3167" s="42" t="s">
        <v>9312</v>
      </c>
      <c r="F3167" s="29"/>
      <c r="G3167" s="29" t="s">
        <v>731</v>
      </c>
      <c r="H3167" s="29" t="s">
        <v>386</v>
      </c>
    </row>
    <row r="3168" spans="1:8" s="1" customFormat="1" ht="20.85" customHeight="1" x14ac:dyDescent="0.25">
      <c r="A3168" s="29" t="s">
        <v>9313</v>
      </c>
      <c r="B3168" s="30" t="s">
        <v>9314</v>
      </c>
      <c r="C3168" s="37">
        <v>5821</v>
      </c>
      <c r="D3168" s="29">
        <v>1</v>
      </c>
      <c r="E3168" s="42" t="s">
        <v>9315</v>
      </c>
      <c r="F3168" s="29"/>
      <c r="G3168" s="29" t="s">
        <v>731</v>
      </c>
      <c r="H3168" s="29" t="s">
        <v>386</v>
      </c>
    </row>
    <row r="3169" spans="1:8" s="1" customFormat="1" ht="20.85" customHeight="1" x14ac:dyDescent="0.25">
      <c r="A3169" s="29" t="s">
        <v>9316</v>
      </c>
      <c r="B3169" s="30" t="s">
        <v>9317</v>
      </c>
      <c r="C3169" s="37">
        <v>10759</v>
      </c>
      <c r="D3169" s="29">
        <v>1</v>
      </c>
      <c r="E3169" s="42" t="s">
        <v>9318</v>
      </c>
      <c r="F3169" s="29"/>
      <c r="G3169" s="29" t="s">
        <v>731</v>
      </c>
      <c r="H3169" s="29" t="s">
        <v>386</v>
      </c>
    </row>
    <row r="3170" spans="1:8" s="1" customFormat="1" ht="20.85" customHeight="1" x14ac:dyDescent="0.25">
      <c r="A3170" s="29" t="s">
        <v>9319</v>
      </c>
      <c r="B3170" s="30" t="s">
        <v>9320</v>
      </c>
      <c r="C3170" s="37">
        <v>55814</v>
      </c>
      <c r="D3170" s="29">
        <v>1</v>
      </c>
      <c r="E3170" s="42" t="s">
        <v>9321</v>
      </c>
      <c r="F3170" s="29"/>
      <c r="G3170" s="29" t="s">
        <v>731</v>
      </c>
      <c r="H3170" s="29" t="s">
        <v>386</v>
      </c>
    </row>
    <row r="3171" spans="1:8" s="1" customFormat="1" ht="20.85" customHeight="1" x14ac:dyDescent="0.25">
      <c r="A3171" s="29" t="s">
        <v>9322</v>
      </c>
      <c r="B3171" s="30" t="s">
        <v>9323</v>
      </c>
      <c r="C3171" s="37">
        <v>58577</v>
      </c>
      <c r="D3171" s="29">
        <v>1</v>
      </c>
      <c r="E3171" s="42" t="s">
        <v>9324</v>
      </c>
      <c r="F3171" s="29"/>
      <c r="G3171" s="29" t="s">
        <v>731</v>
      </c>
      <c r="H3171" s="29" t="s">
        <v>386</v>
      </c>
    </row>
    <row r="3172" spans="1:8" s="1" customFormat="1" ht="20.85" customHeight="1" x14ac:dyDescent="0.25">
      <c r="A3172" s="29" t="s">
        <v>9325</v>
      </c>
      <c r="B3172" s="30" t="s">
        <v>9326</v>
      </c>
      <c r="C3172" s="37">
        <v>7534</v>
      </c>
      <c r="D3172" s="29">
        <v>1</v>
      </c>
      <c r="E3172" s="42" t="s">
        <v>9327</v>
      </c>
      <c r="F3172" s="29"/>
      <c r="G3172" s="29" t="s">
        <v>731</v>
      </c>
      <c r="H3172" s="29" t="s">
        <v>386</v>
      </c>
    </row>
    <row r="3173" spans="1:8" s="1" customFormat="1" ht="20.85" customHeight="1" x14ac:dyDescent="0.25">
      <c r="A3173" s="29" t="s">
        <v>9328</v>
      </c>
      <c r="B3173" s="30" t="s">
        <v>9326</v>
      </c>
      <c r="C3173" s="37">
        <v>9874</v>
      </c>
      <c r="D3173" s="29">
        <v>1</v>
      </c>
      <c r="E3173" s="42" t="s">
        <v>9329</v>
      </c>
      <c r="F3173" s="29"/>
      <c r="G3173" s="29" t="s">
        <v>731</v>
      </c>
      <c r="H3173" s="29" t="s">
        <v>386</v>
      </c>
    </row>
    <row r="3174" spans="1:8" s="1" customFormat="1" ht="20.85" customHeight="1" x14ac:dyDescent="0.25">
      <c r="A3174" s="29" t="s">
        <v>9330</v>
      </c>
      <c r="B3174" s="30" t="s">
        <v>9331</v>
      </c>
      <c r="C3174" s="37">
        <v>206</v>
      </c>
      <c r="D3174" s="29">
        <v>10</v>
      </c>
      <c r="E3174" s="42" t="s">
        <v>9332</v>
      </c>
      <c r="F3174" s="29"/>
      <c r="G3174" s="29" t="s">
        <v>731</v>
      </c>
      <c r="H3174" s="29" t="s">
        <v>386</v>
      </c>
    </row>
    <row r="3175" spans="1:8" s="1" customFormat="1" ht="20.85" customHeight="1" x14ac:dyDescent="0.25">
      <c r="A3175" s="29" t="s">
        <v>9333</v>
      </c>
      <c r="B3175" s="30" t="s">
        <v>9334</v>
      </c>
      <c r="C3175" s="37">
        <v>287</v>
      </c>
      <c r="D3175" s="29">
        <v>10</v>
      </c>
      <c r="E3175" s="42" t="s">
        <v>9335</v>
      </c>
      <c r="F3175" s="29"/>
      <c r="G3175" s="29" t="s">
        <v>731</v>
      </c>
      <c r="H3175" s="29" t="s">
        <v>386</v>
      </c>
    </row>
    <row r="3176" spans="1:8" s="1" customFormat="1" ht="20.85" customHeight="1" x14ac:dyDescent="0.25">
      <c r="A3176" s="29" t="s">
        <v>9336</v>
      </c>
      <c r="B3176" s="30" t="s">
        <v>9337</v>
      </c>
      <c r="C3176" s="37">
        <v>926</v>
      </c>
      <c r="D3176" s="29">
        <v>1</v>
      </c>
      <c r="E3176" s="42" t="s">
        <v>9338</v>
      </c>
      <c r="F3176" s="29"/>
      <c r="G3176" s="29" t="s">
        <v>731</v>
      </c>
      <c r="H3176" s="29" t="s">
        <v>386</v>
      </c>
    </row>
    <row r="3177" spans="1:8" s="1" customFormat="1" ht="20.85" customHeight="1" x14ac:dyDescent="0.25">
      <c r="A3177" s="29" t="s">
        <v>9339</v>
      </c>
      <c r="B3177" s="30" t="s">
        <v>9340</v>
      </c>
      <c r="C3177" s="37">
        <v>1014</v>
      </c>
      <c r="D3177" s="29">
        <v>1</v>
      </c>
      <c r="E3177" s="42" t="s">
        <v>9341</v>
      </c>
      <c r="F3177" s="29"/>
      <c r="G3177" s="29" t="s">
        <v>731</v>
      </c>
      <c r="H3177" s="29" t="s">
        <v>386</v>
      </c>
    </row>
    <row r="3178" spans="1:8" s="1" customFormat="1" ht="20.85" customHeight="1" x14ac:dyDescent="0.25">
      <c r="A3178" s="29" t="s">
        <v>9342</v>
      </c>
      <c r="B3178" s="30" t="s">
        <v>9343</v>
      </c>
      <c r="C3178" s="37">
        <v>287</v>
      </c>
      <c r="D3178" s="29">
        <v>10</v>
      </c>
      <c r="E3178" s="42" t="s">
        <v>9344</v>
      </c>
      <c r="F3178" s="29"/>
      <c r="G3178" s="29" t="s">
        <v>731</v>
      </c>
      <c r="H3178" s="29" t="s">
        <v>386</v>
      </c>
    </row>
    <row r="3179" spans="1:8" s="1" customFormat="1" ht="20.85" customHeight="1" x14ac:dyDescent="0.25">
      <c r="A3179" s="29" t="s">
        <v>9345</v>
      </c>
      <c r="B3179" s="30" t="s">
        <v>9346</v>
      </c>
      <c r="C3179" s="37">
        <v>187</v>
      </c>
      <c r="D3179" s="29">
        <v>10</v>
      </c>
      <c r="E3179" s="42" t="s">
        <v>9347</v>
      </c>
      <c r="F3179" s="29" t="s">
        <v>16790</v>
      </c>
      <c r="G3179" s="29" t="s">
        <v>731</v>
      </c>
      <c r="H3179" s="29" t="s">
        <v>386</v>
      </c>
    </row>
    <row r="3180" spans="1:8" s="1" customFormat="1" ht="20.85" customHeight="1" x14ac:dyDescent="0.25">
      <c r="A3180" s="29" t="s">
        <v>9348</v>
      </c>
      <c r="B3180" s="30" t="s">
        <v>9349</v>
      </c>
      <c r="C3180" s="37">
        <v>834</v>
      </c>
      <c r="D3180" s="29">
        <v>10</v>
      </c>
      <c r="E3180" s="42" t="s">
        <v>9350</v>
      </c>
      <c r="F3180" s="29"/>
      <c r="G3180" s="29" t="s">
        <v>731</v>
      </c>
      <c r="H3180" s="29" t="s">
        <v>386</v>
      </c>
    </row>
    <row r="3181" spans="1:8" s="1" customFormat="1" ht="20.85" customHeight="1" x14ac:dyDescent="0.25">
      <c r="A3181" s="29" t="s">
        <v>9351</v>
      </c>
      <c r="B3181" s="30" t="s">
        <v>9352</v>
      </c>
      <c r="C3181" s="37">
        <v>792</v>
      </c>
      <c r="D3181" s="29">
        <v>10</v>
      </c>
      <c r="E3181" s="42" t="s">
        <v>9353</v>
      </c>
      <c r="F3181" s="29"/>
      <c r="G3181" s="29" t="s">
        <v>731</v>
      </c>
      <c r="H3181" s="29" t="s">
        <v>386</v>
      </c>
    </row>
    <row r="3182" spans="1:8" s="1" customFormat="1" ht="20.85" customHeight="1" x14ac:dyDescent="0.25">
      <c r="A3182" s="29" t="s">
        <v>9354</v>
      </c>
      <c r="B3182" s="30" t="s">
        <v>9355</v>
      </c>
      <c r="C3182" s="37">
        <v>551</v>
      </c>
      <c r="D3182" s="29">
        <v>10</v>
      </c>
      <c r="E3182" s="42" t="s">
        <v>9356</v>
      </c>
      <c r="F3182" s="29"/>
      <c r="G3182" s="29" t="s">
        <v>731</v>
      </c>
      <c r="H3182" s="29" t="s">
        <v>386</v>
      </c>
    </row>
    <row r="3183" spans="1:8" s="1" customFormat="1" ht="20.85" customHeight="1" x14ac:dyDescent="0.25">
      <c r="A3183" s="29" t="s">
        <v>9357</v>
      </c>
      <c r="B3183" s="30" t="s">
        <v>9358</v>
      </c>
      <c r="C3183" s="37">
        <v>534</v>
      </c>
      <c r="D3183" s="29">
        <v>5</v>
      </c>
      <c r="E3183" s="42" t="s">
        <v>9359</v>
      </c>
      <c r="F3183" s="29"/>
      <c r="G3183" s="29" t="s">
        <v>731</v>
      </c>
      <c r="H3183" s="29" t="s">
        <v>386</v>
      </c>
    </row>
    <row r="3184" spans="1:8" s="1" customFormat="1" ht="20.85" customHeight="1" x14ac:dyDescent="0.25">
      <c r="A3184" s="29" t="s">
        <v>9360</v>
      </c>
      <c r="B3184" s="30" t="s">
        <v>9361</v>
      </c>
      <c r="C3184" s="37">
        <v>605</v>
      </c>
      <c r="D3184" s="29">
        <v>1</v>
      </c>
      <c r="E3184" s="42" t="s">
        <v>9362</v>
      </c>
      <c r="F3184" s="29"/>
      <c r="G3184" s="29" t="s">
        <v>731</v>
      </c>
      <c r="H3184" s="29" t="s">
        <v>386</v>
      </c>
    </row>
    <row r="3185" spans="1:8" s="1" customFormat="1" ht="20.85" customHeight="1" x14ac:dyDescent="0.25">
      <c r="A3185" s="29" t="s">
        <v>9363</v>
      </c>
      <c r="B3185" s="30" t="s">
        <v>9364</v>
      </c>
      <c r="C3185" s="37">
        <v>1267</v>
      </c>
      <c r="D3185" s="29">
        <v>1</v>
      </c>
      <c r="E3185" s="42" t="s">
        <v>9365</v>
      </c>
      <c r="F3185" s="29"/>
      <c r="G3185" s="29" t="s">
        <v>731</v>
      </c>
      <c r="H3185" s="29" t="s">
        <v>386</v>
      </c>
    </row>
    <row r="3186" spans="1:8" s="1" customFormat="1" ht="20.85" customHeight="1" x14ac:dyDescent="0.25">
      <c r="A3186" s="29" t="s">
        <v>9366</v>
      </c>
      <c r="B3186" s="30" t="s">
        <v>9367</v>
      </c>
      <c r="C3186" s="37">
        <v>1571</v>
      </c>
      <c r="D3186" s="29">
        <v>1</v>
      </c>
      <c r="E3186" s="42" t="s">
        <v>9368</v>
      </c>
      <c r="F3186" s="29"/>
      <c r="G3186" s="29" t="s">
        <v>731</v>
      </c>
      <c r="H3186" s="29" t="s">
        <v>386</v>
      </c>
    </row>
    <row r="3187" spans="1:8" s="1" customFormat="1" ht="20.85" customHeight="1" x14ac:dyDescent="0.25">
      <c r="A3187" s="29" t="s">
        <v>9369</v>
      </c>
      <c r="B3187" s="30" t="s">
        <v>9370</v>
      </c>
      <c r="C3187" s="37">
        <v>534</v>
      </c>
      <c r="D3187" s="29">
        <v>5</v>
      </c>
      <c r="E3187" s="42" t="s">
        <v>9371</v>
      </c>
      <c r="F3187" s="29"/>
      <c r="G3187" s="29" t="s">
        <v>731</v>
      </c>
      <c r="H3187" s="29" t="s">
        <v>386</v>
      </c>
    </row>
    <row r="3188" spans="1:8" s="1" customFormat="1" ht="20.85" customHeight="1" x14ac:dyDescent="0.25">
      <c r="A3188" s="29" t="s">
        <v>9372</v>
      </c>
      <c r="B3188" s="30" t="s">
        <v>9373</v>
      </c>
      <c r="C3188" s="37">
        <v>1925</v>
      </c>
      <c r="D3188" s="29">
        <v>1</v>
      </c>
      <c r="E3188" s="42" t="s">
        <v>9374</v>
      </c>
      <c r="F3188" s="29"/>
      <c r="G3188" s="29" t="s">
        <v>731</v>
      </c>
      <c r="H3188" s="29" t="s">
        <v>386</v>
      </c>
    </row>
    <row r="3189" spans="1:8" s="1" customFormat="1" ht="20.85" customHeight="1" x14ac:dyDescent="0.25">
      <c r="A3189" s="29" t="s">
        <v>9375</v>
      </c>
      <c r="B3189" s="30" t="s">
        <v>9376</v>
      </c>
      <c r="C3189" s="37">
        <v>1925</v>
      </c>
      <c r="D3189" s="29">
        <v>1</v>
      </c>
      <c r="E3189" s="42" t="s">
        <v>9377</v>
      </c>
      <c r="F3189" s="29"/>
      <c r="G3189" s="29" t="s">
        <v>731</v>
      </c>
      <c r="H3189" s="29" t="s">
        <v>386</v>
      </c>
    </row>
    <row r="3190" spans="1:8" s="1" customFormat="1" ht="20.85" customHeight="1" x14ac:dyDescent="0.25">
      <c r="A3190" s="29" t="s">
        <v>9378</v>
      </c>
      <c r="B3190" s="30" t="s">
        <v>9379</v>
      </c>
      <c r="C3190" s="37">
        <v>1925</v>
      </c>
      <c r="D3190" s="29">
        <v>1</v>
      </c>
      <c r="E3190" s="42" t="s">
        <v>9380</v>
      </c>
      <c r="F3190" s="29"/>
      <c r="G3190" s="29" t="s">
        <v>731</v>
      </c>
      <c r="H3190" s="29" t="s">
        <v>386</v>
      </c>
    </row>
    <row r="3191" spans="1:8" s="1" customFormat="1" ht="20.85" customHeight="1" x14ac:dyDescent="0.25">
      <c r="A3191" s="29" t="s">
        <v>9381</v>
      </c>
      <c r="B3191" s="30" t="s">
        <v>9382</v>
      </c>
      <c r="C3191" s="37">
        <v>1925</v>
      </c>
      <c r="D3191" s="29">
        <v>1</v>
      </c>
      <c r="E3191" s="42" t="s">
        <v>9383</v>
      </c>
      <c r="F3191" s="29"/>
      <c r="G3191" s="29" t="s">
        <v>731</v>
      </c>
      <c r="H3191" s="29" t="s">
        <v>386</v>
      </c>
    </row>
    <row r="3192" spans="1:8" s="1" customFormat="1" ht="20.85" customHeight="1" x14ac:dyDescent="0.25">
      <c r="A3192" s="29" t="s">
        <v>9384</v>
      </c>
      <c r="B3192" s="30" t="s">
        <v>9385</v>
      </c>
      <c r="C3192" s="37">
        <v>2400</v>
      </c>
      <c r="D3192" s="29">
        <v>1</v>
      </c>
      <c r="E3192" s="42" t="s">
        <v>9386</v>
      </c>
      <c r="F3192" s="29"/>
      <c r="G3192" s="29" t="s">
        <v>731</v>
      </c>
      <c r="H3192" s="29" t="s">
        <v>386</v>
      </c>
    </row>
    <row r="3193" spans="1:8" s="1" customFormat="1" ht="20.85" customHeight="1" x14ac:dyDescent="0.25">
      <c r="A3193" s="29" t="s">
        <v>9387</v>
      </c>
      <c r="B3193" s="30" t="s">
        <v>9388</v>
      </c>
      <c r="C3193" s="37">
        <v>1294</v>
      </c>
      <c r="D3193" s="29">
        <v>1</v>
      </c>
      <c r="E3193" s="42" t="s">
        <v>9389</v>
      </c>
      <c r="F3193" s="29"/>
      <c r="G3193" s="29" t="s">
        <v>731</v>
      </c>
      <c r="H3193" s="29" t="s">
        <v>386</v>
      </c>
    </row>
    <row r="3194" spans="1:8" s="1" customFormat="1" ht="20.85" customHeight="1" x14ac:dyDescent="0.25">
      <c r="A3194" s="29" t="s">
        <v>9390</v>
      </c>
      <c r="B3194" s="30" t="s">
        <v>9391</v>
      </c>
      <c r="C3194" s="37">
        <v>4375</v>
      </c>
      <c r="D3194" s="29">
        <v>1</v>
      </c>
      <c r="E3194" s="42" t="s">
        <v>9392</v>
      </c>
      <c r="F3194" s="29"/>
      <c r="G3194" s="29" t="s">
        <v>731</v>
      </c>
      <c r="H3194" s="29" t="s">
        <v>386</v>
      </c>
    </row>
    <row r="3195" spans="1:8" s="1" customFormat="1" ht="20.85" customHeight="1" x14ac:dyDescent="0.25">
      <c r="A3195" s="29" t="s">
        <v>9393</v>
      </c>
      <c r="B3195" s="30" t="s">
        <v>9394</v>
      </c>
      <c r="C3195" s="37">
        <v>7324</v>
      </c>
      <c r="D3195" s="29">
        <v>1</v>
      </c>
      <c r="E3195" s="42" t="s">
        <v>9395</v>
      </c>
      <c r="F3195" s="29"/>
      <c r="G3195" s="29" t="s">
        <v>731</v>
      </c>
      <c r="H3195" s="29" t="s">
        <v>386</v>
      </c>
    </row>
    <row r="3196" spans="1:8" s="1" customFormat="1" ht="20.85" customHeight="1" x14ac:dyDescent="0.25">
      <c r="A3196" s="29" t="s">
        <v>9396</v>
      </c>
      <c r="B3196" s="30" t="s">
        <v>9397</v>
      </c>
      <c r="C3196" s="37">
        <v>622</v>
      </c>
      <c r="D3196" s="29">
        <v>5</v>
      </c>
      <c r="E3196" s="42" t="s">
        <v>9398</v>
      </c>
      <c r="F3196" s="29"/>
      <c r="G3196" s="29" t="s">
        <v>731</v>
      </c>
      <c r="H3196" s="29" t="s">
        <v>386</v>
      </c>
    </row>
    <row r="3197" spans="1:8" s="1" customFormat="1" ht="20.85" customHeight="1" x14ac:dyDescent="0.25">
      <c r="A3197" s="29" t="s">
        <v>9399</v>
      </c>
      <c r="B3197" s="30" t="s">
        <v>9400</v>
      </c>
      <c r="C3197" s="37">
        <v>80468</v>
      </c>
      <c r="D3197" s="29">
        <v>1</v>
      </c>
      <c r="E3197" s="42" t="s">
        <v>9401</v>
      </c>
      <c r="F3197" s="29"/>
      <c r="G3197" s="29" t="s">
        <v>731</v>
      </c>
      <c r="H3197" s="29" t="s">
        <v>386</v>
      </c>
    </row>
    <row r="3198" spans="1:8" s="1" customFormat="1" ht="20.85" customHeight="1" x14ac:dyDescent="0.25">
      <c r="A3198" s="29" t="s">
        <v>9402</v>
      </c>
      <c r="B3198" s="30" t="s">
        <v>9403</v>
      </c>
      <c r="C3198" s="37">
        <v>3397</v>
      </c>
      <c r="D3198" s="29">
        <v>1</v>
      </c>
      <c r="E3198" s="42" t="s">
        <v>9404</v>
      </c>
      <c r="F3198" s="29"/>
      <c r="G3198" s="29" t="s">
        <v>731</v>
      </c>
      <c r="H3198" s="29" t="s">
        <v>386</v>
      </c>
    </row>
    <row r="3199" spans="1:8" s="1" customFormat="1" ht="20.85" customHeight="1" x14ac:dyDescent="0.25">
      <c r="A3199" s="29" t="s">
        <v>9405</v>
      </c>
      <c r="B3199" s="30" t="s">
        <v>9406</v>
      </c>
      <c r="C3199" s="37">
        <v>3724</v>
      </c>
      <c r="D3199" s="29">
        <v>1</v>
      </c>
      <c r="E3199" s="42" t="s">
        <v>9407</v>
      </c>
      <c r="F3199" s="29"/>
      <c r="G3199" s="29" t="s">
        <v>731</v>
      </c>
      <c r="H3199" s="29" t="s">
        <v>386</v>
      </c>
    </row>
    <row r="3200" spans="1:8" s="1" customFormat="1" ht="20.85" customHeight="1" x14ac:dyDescent="0.25">
      <c r="A3200" s="29" t="s">
        <v>9408</v>
      </c>
      <c r="B3200" s="30" t="s">
        <v>9409</v>
      </c>
      <c r="C3200" s="37">
        <v>4795</v>
      </c>
      <c r="D3200" s="29">
        <v>1</v>
      </c>
      <c r="E3200" s="42" t="s">
        <v>9410</v>
      </c>
      <c r="F3200" s="29"/>
      <c r="G3200" s="29" t="s">
        <v>731</v>
      </c>
      <c r="H3200" s="29" t="s">
        <v>386</v>
      </c>
    </row>
    <row r="3201" spans="1:8" s="1" customFormat="1" ht="20.85" customHeight="1" x14ac:dyDescent="0.25">
      <c r="A3201" s="29" t="s">
        <v>9411</v>
      </c>
      <c r="B3201" s="30" t="s">
        <v>9412</v>
      </c>
      <c r="C3201" s="37">
        <v>2738</v>
      </c>
      <c r="D3201" s="29">
        <v>1</v>
      </c>
      <c r="E3201" s="42" t="s">
        <v>9413</v>
      </c>
      <c r="F3201" s="29"/>
      <c r="G3201" s="29" t="s">
        <v>731</v>
      </c>
      <c r="H3201" s="29" t="s">
        <v>386</v>
      </c>
    </row>
    <row r="3202" spans="1:8" s="1" customFormat="1" ht="20.85" customHeight="1" x14ac:dyDescent="0.25">
      <c r="A3202" s="29" t="s">
        <v>9414</v>
      </c>
      <c r="B3202" s="30" t="s">
        <v>9415</v>
      </c>
      <c r="C3202" s="37">
        <v>3397</v>
      </c>
      <c r="D3202" s="29">
        <v>1</v>
      </c>
      <c r="E3202" s="42" t="s">
        <v>9416</v>
      </c>
      <c r="F3202" s="29"/>
      <c r="G3202" s="29" t="s">
        <v>731</v>
      </c>
      <c r="H3202" s="29" t="s">
        <v>386</v>
      </c>
    </row>
    <row r="3203" spans="1:8" s="1" customFormat="1" ht="20.85" customHeight="1" x14ac:dyDescent="0.25">
      <c r="A3203" s="29" t="s">
        <v>9417</v>
      </c>
      <c r="B3203" s="30" t="s">
        <v>9418</v>
      </c>
      <c r="C3203" s="37">
        <v>608</v>
      </c>
      <c r="D3203" s="29">
        <v>1</v>
      </c>
      <c r="E3203" s="42" t="s">
        <v>9419</v>
      </c>
      <c r="F3203" s="29"/>
      <c r="G3203" s="29" t="s">
        <v>731</v>
      </c>
      <c r="H3203" s="29" t="s">
        <v>386</v>
      </c>
    </row>
    <row r="3204" spans="1:8" s="1" customFormat="1" ht="20.85" customHeight="1" x14ac:dyDescent="0.25">
      <c r="A3204" s="29" t="s">
        <v>9420</v>
      </c>
      <c r="B3204" s="30" t="s">
        <v>9421</v>
      </c>
      <c r="C3204" s="37">
        <v>1739</v>
      </c>
      <c r="D3204" s="29">
        <v>1</v>
      </c>
      <c r="E3204" s="42" t="s">
        <v>9422</v>
      </c>
      <c r="F3204" s="29"/>
      <c r="G3204" s="29" t="s">
        <v>731</v>
      </c>
      <c r="H3204" s="29" t="s">
        <v>386</v>
      </c>
    </row>
    <row r="3205" spans="1:8" s="1" customFormat="1" ht="20.85" customHeight="1" x14ac:dyDescent="0.25">
      <c r="A3205" s="29" t="s">
        <v>9423</v>
      </c>
      <c r="B3205" s="30" t="s">
        <v>9424</v>
      </c>
      <c r="C3205" s="37">
        <v>1974</v>
      </c>
      <c r="D3205" s="29">
        <v>1</v>
      </c>
      <c r="E3205" s="42" t="s">
        <v>9425</v>
      </c>
      <c r="F3205" s="29"/>
      <c r="G3205" s="29" t="s">
        <v>731</v>
      </c>
      <c r="H3205" s="29" t="s">
        <v>386</v>
      </c>
    </row>
    <row r="3206" spans="1:8" s="1" customFormat="1" ht="20.85" customHeight="1" x14ac:dyDescent="0.25">
      <c r="A3206" s="29" t="s">
        <v>9426</v>
      </c>
      <c r="B3206" s="30" t="s">
        <v>9427</v>
      </c>
      <c r="C3206" s="37">
        <v>379131</v>
      </c>
      <c r="D3206" s="29">
        <v>1</v>
      </c>
      <c r="E3206" s="42" t="s">
        <v>9428</v>
      </c>
      <c r="F3206" s="29" t="s">
        <v>16790</v>
      </c>
      <c r="G3206" s="29" t="s">
        <v>731</v>
      </c>
      <c r="H3206" s="29" t="s">
        <v>876</v>
      </c>
    </row>
    <row r="3207" spans="1:8" s="1" customFormat="1" ht="20.85" customHeight="1" x14ac:dyDescent="0.25">
      <c r="A3207" s="29" t="s">
        <v>9429</v>
      </c>
      <c r="B3207" s="30" t="s">
        <v>9430</v>
      </c>
      <c r="C3207" s="37">
        <v>314824</v>
      </c>
      <c r="D3207" s="29">
        <v>1</v>
      </c>
      <c r="E3207" s="42" t="s">
        <v>9431</v>
      </c>
      <c r="F3207" s="29" t="s">
        <v>16790</v>
      </c>
      <c r="G3207" s="29" t="s">
        <v>731</v>
      </c>
      <c r="H3207" s="29" t="s">
        <v>876</v>
      </c>
    </row>
    <row r="3208" spans="1:8" s="1" customFormat="1" ht="20.85" customHeight="1" x14ac:dyDescent="0.25">
      <c r="A3208" s="29" t="s">
        <v>9432</v>
      </c>
      <c r="B3208" s="30" t="s">
        <v>9433</v>
      </c>
      <c r="C3208" s="37">
        <v>314824</v>
      </c>
      <c r="D3208" s="29">
        <v>1</v>
      </c>
      <c r="E3208" s="42" t="s">
        <v>9434</v>
      </c>
      <c r="F3208" s="29"/>
      <c r="G3208" s="29" t="s">
        <v>731</v>
      </c>
      <c r="H3208" s="29" t="s">
        <v>876</v>
      </c>
    </row>
    <row r="3209" spans="1:8" s="1" customFormat="1" ht="20.85" customHeight="1" x14ac:dyDescent="0.25">
      <c r="A3209" s="29" t="s">
        <v>9435</v>
      </c>
      <c r="B3209" s="30" t="s">
        <v>9436</v>
      </c>
      <c r="C3209" s="37">
        <v>314824</v>
      </c>
      <c r="D3209" s="29">
        <v>1</v>
      </c>
      <c r="E3209" s="42" t="s">
        <v>9437</v>
      </c>
      <c r="F3209" s="29" t="s">
        <v>16790</v>
      </c>
      <c r="G3209" s="29" t="s">
        <v>731</v>
      </c>
      <c r="H3209" s="29" t="s">
        <v>876</v>
      </c>
    </row>
    <row r="3210" spans="1:8" s="1" customFormat="1" ht="20.85" customHeight="1" x14ac:dyDescent="0.25">
      <c r="A3210" s="29" t="s">
        <v>9438</v>
      </c>
      <c r="B3210" s="30" t="s">
        <v>9439</v>
      </c>
      <c r="C3210" s="37">
        <v>428690</v>
      </c>
      <c r="D3210" s="29">
        <v>1</v>
      </c>
      <c r="E3210" s="42" t="s">
        <v>9440</v>
      </c>
      <c r="F3210" s="29" t="s">
        <v>16790</v>
      </c>
      <c r="G3210" s="29" t="s">
        <v>731</v>
      </c>
      <c r="H3210" s="29" t="s">
        <v>876</v>
      </c>
    </row>
    <row r="3211" spans="1:8" s="1" customFormat="1" ht="20.85" customHeight="1" x14ac:dyDescent="0.25">
      <c r="A3211" s="29" t="s">
        <v>9441</v>
      </c>
      <c r="B3211" s="30" t="s">
        <v>9442</v>
      </c>
      <c r="C3211" s="37">
        <v>442086</v>
      </c>
      <c r="D3211" s="29">
        <v>1</v>
      </c>
      <c r="E3211" s="42" t="s">
        <v>9443</v>
      </c>
      <c r="F3211" s="29" t="s">
        <v>16790</v>
      </c>
      <c r="G3211" s="29" t="s">
        <v>731</v>
      </c>
      <c r="H3211" s="29" t="s">
        <v>876</v>
      </c>
    </row>
    <row r="3212" spans="1:8" s="1" customFormat="1" ht="20.85" customHeight="1" x14ac:dyDescent="0.25">
      <c r="A3212" s="29" t="s">
        <v>9444</v>
      </c>
      <c r="B3212" s="30" t="s">
        <v>9445</v>
      </c>
      <c r="C3212" s="37">
        <v>442086</v>
      </c>
      <c r="D3212" s="29">
        <v>1</v>
      </c>
      <c r="E3212" s="42" t="s">
        <v>9446</v>
      </c>
      <c r="F3212" s="29" t="s">
        <v>16790</v>
      </c>
      <c r="G3212" s="29" t="s">
        <v>731</v>
      </c>
      <c r="H3212" s="29" t="s">
        <v>876</v>
      </c>
    </row>
    <row r="3213" spans="1:8" s="1" customFormat="1" ht="20.85" customHeight="1" x14ac:dyDescent="0.25">
      <c r="A3213" s="29" t="s">
        <v>9447</v>
      </c>
      <c r="B3213" s="30" t="s">
        <v>9448</v>
      </c>
      <c r="C3213" s="37">
        <v>442086</v>
      </c>
      <c r="D3213" s="29">
        <v>1</v>
      </c>
      <c r="E3213" s="42" t="s">
        <v>9449</v>
      </c>
      <c r="F3213" s="29" t="s">
        <v>16790</v>
      </c>
      <c r="G3213" s="29" t="s">
        <v>731</v>
      </c>
      <c r="H3213" s="29" t="s">
        <v>876</v>
      </c>
    </row>
    <row r="3214" spans="1:8" s="1" customFormat="1" ht="20.85" customHeight="1" x14ac:dyDescent="0.25">
      <c r="A3214" s="29" t="s">
        <v>9450</v>
      </c>
      <c r="B3214" s="30" t="s">
        <v>9451</v>
      </c>
      <c r="C3214" s="37">
        <v>442086</v>
      </c>
      <c r="D3214" s="29">
        <v>1</v>
      </c>
      <c r="E3214" s="42" t="s">
        <v>9452</v>
      </c>
      <c r="F3214" s="29"/>
      <c r="G3214" s="29" t="s">
        <v>731</v>
      </c>
      <c r="H3214" s="29" t="s">
        <v>876</v>
      </c>
    </row>
    <row r="3215" spans="1:8" s="1" customFormat="1" ht="20.85" customHeight="1" x14ac:dyDescent="0.25">
      <c r="A3215" s="29" t="s">
        <v>9453</v>
      </c>
      <c r="B3215" s="30" t="s">
        <v>9454</v>
      </c>
      <c r="C3215" s="37">
        <v>442086</v>
      </c>
      <c r="D3215" s="29">
        <v>1</v>
      </c>
      <c r="E3215" s="42" t="s">
        <v>9455</v>
      </c>
      <c r="F3215" s="29" t="s">
        <v>16790</v>
      </c>
      <c r="G3215" s="29" t="s">
        <v>731</v>
      </c>
      <c r="H3215" s="29" t="s">
        <v>876</v>
      </c>
    </row>
    <row r="3216" spans="1:8" s="1" customFormat="1" ht="20.85" customHeight="1" x14ac:dyDescent="0.25">
      <c r="A3216" s="29" t="s">
        <v>9456</v>
      </c>
      <c r="B3216" s="30" t="s">
        <v>9457</v>
      </c>
      <c r="C3216" s="37">
        <v>442086</v>
      </c>
      <c r="D3216" s="29">
        <v>1</v>
      </c>
      <c r="E3216" s="42" t="s">
        <v>9458</v>
      </c>
      <c r="F3216" s="29" t="s">
        <v>16790</v>
      </c>
      <c r="G3216" s="29" t="s">
        <v>731</v>
      </c>
      <c r="H3216" s="29" t="s">
        <v>876</v>
      </c>
    </row>
    <row r="3217" spans="1:8" s="1" customFormat="1" ht="20.85" customHeight="1" x14ac:dyDescent="0.25">
      <c r="A3217" s="29" t="s">
        <v>9459</v>
      </c>
      <c r="B3217" s="30" t="s">
        <v>9460</v>
      </c>
      <c r="C3217" s="37">
        <v>442086</v>
      </c>
      <c r="D3217" s="29">
        <v>1</v>
      </c>
      <c r="E3217" s="42" t="s">
        <v>9461</v>
      </c>
      <c r="F3217" s="29" t="s">
        <v>16790</v>
      </c>
      <c r="G3217" s="29" t="s">
        <v>731</v>
      </c>
      <c r="H3217" s="29" t="s">
        <v>876</v>
      </c>
    </row>
    <row r="3218" spans="1:8" s="1" customFormat="1" ht="20.85" customHeight="1" x14ac:dyDescent="0.25">
      <c r="A3218" s="29" t="s">
        <v>9462</v>
      </c>
      <c r="B3218" s="30" t="s">
        <v>9463</v>
      </c>
      <c r="C3218" s="37">
        <v>2045</v>
      </c>
      <c r="D3218" s="29">
        <v>1</v>
      </c>
      <c r="E3218" s="42" t="s">
        <v>9464</v>
      </c>
      <c r="F3218" s="29"/>
      <c r="G3218" s="29" t="s">
        <v>731</v>
      </c>
      <c r="H3218" s="29" t="s">
        <v>876</v>
      </c>
    </row>
    <row r="3219" spans="1:8" s="1" customFormat="1" ht="20.85" customHeight="1" x14ac:dyDescent="0.25">
      <c r="A3219" s="29" t="s">
        <v>9465</v>
      </c>
      <c r="B3219" s="30" t="s">
        <v>9466</v>
      </c>
      <c r="C3219" s="37">
        <v>2045</v>
      </c>
      <c r="D3219" s="29">
        <v>1</v>
      </c>
      <c r="E3219" s="42" t="s">
        <v>9467</v>
      </c>
      <c r="F3219" s="29"/>
      <c r="G3219" s="29" t="s">
        <v>731</v>
      </c>
      <c r="H3219" s="29" t="s">
        <v>876</v>
      </c>
    </row>
    <row r="3220" spans="1:8" s="1" customFormat="1" ht="20.85" customHeight="1" x14ac:dyDescent="0.25">
      <c r="A3220" s="29" t="s">
        <v>9468</v>
      </c>
      <c r="B3220" s="30" t="s">
        <v>9469</v>
      </c>
      <c r="C3220" s="37">
        <v>2045</v>
      </c>
      <c r="D3220" s="29">
        <v>1</v>
      </c>
      <c r="E3220" s="42" t="s">
        <v>9470</v>
      </c>
      <c r="F3220" s="29"/>
      <c r="G3220" s="29" t="s">
        <v>731</v>
      </c>
      <c r="H3220" s="29" t="s">
        <v>876</v>
      </c>
    </row>
    <row r="3221" spans="1:8" s="1" customFormat="1" ht="20.85" customHeight="1" x14ac:dyDescent="0.25">
      <c r="A3221" s="29" t="s">
        <v>9471</v>
      </c>
      <c r="B3221" s="30" t="s">
        <v>9472</v>
      </c>
      <c r="C3221" s="37">
        <v>2948</v>
      </c>
      <c r="D3221" s="29">
        <v>1</v>
      </c>
      <c r="E3221" s="42" t="s">
        <v>9473</v>
      </c>
      <c r="F3221" s="29"/>
      <c r="G3221" s="29" t="s">
        <v>731</v>
      </c>
      <c r="H3221" s="29" t="s">
        <v>876</v>
      </c>
    </row>
    <row r="3222" spans="1:8" s="1" customFormat="1" ht="20.85" customHeight="1" x14ac:dyDescent="0.25">
      <c r="A3222" s="29" t="s">
        <v>9474</v>
      </c>
      <c r="B3222" s="30" t="s">
        <v>9475</v>
      </c>
      <c r="C3222" s="37">
        <v>2045</v>
      </c>
      <c r="D3222" s="29">
        <v>1</v>
      </c>
      <c r="E3222" s="42" t="s">
        <v>9476</v>
      </c>
      <c r="F3222" s="29"/>
      <c r="G3222" s="29" t="s">
        <v>731</v>
      </c>
      <c r="H3222" s="29" t="s">
        <v>876</v>
      </c>
    </row>
    <row r="3223" spans="1:8" s="1" customFormat="1" ht="20.25" customHeight="1" x14ac:dyDescent="0.25">
      <c r="A3223" s="29" t="s">
        <v>9477</v>
      </c>
      <c r="B3223" s="30" t="s">
        <v>9478</v>
      </c>
      <c r="C3223" s="37">
        <v>2045</v>
      </c>
      <c r="D3223" s="29">
        <v>1</v>
      </c>
      <c r="E3223" s="42" t="s">
        <v>9479</v>
      </c>
      <c r="F3223" s="29"/>
      <c r="G3223" s="29" t="s">
        <v>731</v>
      </c>
      <c r="H3223" s="29" t="s">
        <v>876</v>
      </c>
    </row>
    <row r="3224" spans="1:8" s="1" customFormat="1" ht="20.85" customHeight="1" x14ac:dyDescent="0.25">
      <c r="A3224" s="29" t="s">
        <v>9480</v>
      </c>
      <c r="B3224" s="30" t="s">
        <v>9481</v>
      </c>
      <c r="C3224" s="37">
        <v>2045</v>
      </c>
      <c r="D3224" s="29">
        <v>1</v>
      </c>
      <c r="E3224" s="42" t="s">
        <v>9482</v>
      </c>
      <c r="F3224" s="29"/>
      <c r="G3224" s="29" t="s">
        <v>731</v>
      </c>
      <c r="H3224" s="29" t="s">
        <v>876</v>
      </c>
    </row>
    <row r="3225" spans="1:8" s="1" customFormat="1" ht="20.85" customHeight="1" x14ac:dyDescent="0.25">
      <c r="A3225" s="29" t="s">
        <v>9483</v>
      </c>
      <c r="B3225" s="30" t="s">
        <v>9484</v>
      </c>
      <c r="C3225" s="37">
        <v>2948</v>
      </c>
      <c r="D3225" s="29">
        <v>1</v>
      </c>
      <c r="E3225" s="42" t="s">
        <v>9485</v>
      </c>
      <c r="F3225" s="29"/>
      <c r="G3225" s="29" t="s">
        <v>731</v>
      </c>
      <c r="H3225" s="29" t="s">
        <v>876</v>
      </c>
    </row>
    <row r="3226" spans="1:8" s="1" customFormat="1" ht="20.85" customHeight="1" x14ac:dyDescent="0.25">
      <c r="A3226" s="29" t="s">
        <v>9486</v>
      </c>
      <c r="B3226" s="30" t="s">
        <v>9487</v>
      </c>
      <c r="C3226" s="37">
        <v>2045</v>
      </c>
      <c r="D3226" s="29">
        <v>1</v>
      </c>
      <c r="E3226" s="42" t="s">
        <v>9488</v>
      </c>
      <c r="F3226" s="29" t="s">
        <v>16790</v>
      </c>
      <c r="G3226" s="29" t="s">
        <v>731</v>
      </c>
      <c r="H3226" s="29" t="s">
        <v>876</v>
      </c>
    </row>
    <row r="3227" spans="1:8" s="1" customFormat="1" ht="20.85" customHeight="1" x14ac:dyDescent="0.25">
      <c r="A3227" s="29" t="s">
        <v>9489</v>
      </c>
      <c r="B3227" s="30" t="s">
        <v>9490</v>
      </c>
      <c r="C3227" s="37">
        <v>70228</v>
      </c>
      <c r="D3227" s="29">
        <v>1</v>
      </c>
      <c r="E3227" s="42" t="s">
        <v>9491</v>
      </c>
      <c r="F3227" s="29"/>
      <c r="G3227" s="29" t="s">
        <v>731</v>
      </c>
      <c r="H3227" s="29" t="s">
        <v>386</v>
      </c>
    </row>
    <row r="3228" spans="1:8" s="1" customFormat="1" ht="20.85" customHeight="1" x14ac:dyDescent="0.25">
      <c r="A3228" s="29" t="s">
        <v>9492</v>
      </c>
      <c r="B3228" s="30" t="s">
        <v>9493</v>
      </c>
      <c r="C3228" s="37">
        <v>70228</v>
      </c>
      <c r="D3228" s="29">
        <v>1</v>
      </c>
      <c r="E3228" s="42" t="s">
        <v>9494</v>
      </c>
      <c r="F3228" s="29"/>
      <c r="G3228" s="29" t="s">
        <v>731</v>
      </c>
      <c r="H3228" s="29" t="s">
        <v>876</v>
      </c>
    </row>
    <row r="3229" spans="1:8" s="1" customFormat="1" ht="20.85" customHeight="1" x14ac:dyDescent="0.25">
      <c r="A3229" s="29" t="s">
        <v>9495</v>
      </c>
      <c r="B3229" s="30" t="s">
        <v>9496</v>
      </c>
      <c r="C3229" s="37">
        <v>113538</v>
      </c>
      <c r="D3229" s="29">
        <v>1</v>
      </c>
      <c r="E3229" s="42" t="s">
        <v>9497</v>
      </c>
      <c r="F3229" s="29"/>
      <c r="G3229" s="29" t="s">
        <v>731</v>
      </c>
      <c r="H3229" s="29" t="s">
        <v>386</v>
      </c>
    </row>
    <row r="3230" spans="1:8" s="1" customFormat="1" ht="20.85" customHeight="1" x14ac:dyDescent="0.25">
      <c r="A3230" s="29" t="s">
        <v>9498</v>
      </c>
      <c r="B3230" s="30" t="s">
        <v>9499</v>
      </c>
      <c r="C3230" s="37">
        <v>117051</v>
      </c>
      <c r="D3230" s="29">
        <v>1</v>
      </c>
      <c r="E3230" s="42" t="s">
        <v>9500</v>
      </c>
      <c r="F3230" s="29"/>
      <c r="G3230" s="29" t="s">
        <v>731</v>
      </c>
      <c r="H3230" s="29" t="s">
        <v>876</v>
      </c>
    </row>
    <row r="3231" spans="1:8" s="1" customFormat="1" ht="20.85" customHeight="1" x14ac:dyDescent="0.25">
      <c r="A3231" s="29" t="s">
        <v>9501</v>
      </c>
      <c r="B3231" s="30" t="s">
        <v>9502</v>
      </c>
      <c r="C3231" s="37">
        <v>1343</v>
      </c>
      <c r="D3231" s="29">
        <v>1</v>
      </c>
      <c r="E3231" s="42" t="s">
        <v>9503</v>
      </c>
      <c r="F3231" s="29" t="s">
        <v>16790</v>
      </c>
      <c r="G3231" s="29" t="s">
        <v>731</v>
      </c>
      <c r="H3231" s="29" t="s">
        <v>876</v>
      </c>
    </row>
    <row r="3232" spans="1:8" s="1" customFormat="1" ht="20.85" customHeight="1" x14ac:dyDescent="0.25">
      <c r="A3232" s="29" t="s">
        <v>9504</v>
      </c>
      <c r="B3232" s="30" t="s">
        <v>9505</v>
      </c>
      <c r="C3232" s="37">
        <v>2244</v>
      </c>
      <c r="D3232" s="29">
        <v>1</v>
      </c>
      <c r="E3232" s="42" t="s">
        <v>9506</v>
      </c>
      <c r="F3232" s="29" t="s">
        <v>16790</v>
      </c>
      <c r="G3232" s="29" t="s">
        <v>731</v>
      </c>
      <c r="H3232" s="29" t="s">
        <v>876</v>
      </c>
    </row>
    <row r="3233" spans="1:8" s="1" customFormat="1" ht="20.85" customHeight="1" x14ac:dyDescent="0.25">
      <c r="A3233" s="29" t="s">
        <v>9507</v>
      </c>
      <c r="B3233" s="30" t="s">
        <v>9508</v>
      </c>
      <c r="C3233" s="37">
        <v>4872</v>
      </c>
      <c r="D3233" s="29">
        <v>1</v>
      </c>
      <c r="E3233" s="42" t="s">
        <v>9509</v>
      </c>
      <c r="F3233" s="29" t="s">
        <v>16790</v>
      </c>
      <c r="G3233" s="29" t="s">
        <v>731</v>
      </c>
      <c r="H3233" s="29" t="s">
        <v>876</v>
      </c>
    </row>
    <row r="3234" spans="1:8" s="1" customFormat="1" ht="20.85" customHeight="1" x14ac:dyDescent="0.25">
      <c r="A3234" s="29" t="s">
        <v>9510</v>
      </c>
      <c r="B3234" s="30" t="s">
        <v>9511</v>
      </c>
      <c r="C3234" s="37">
        <v>1611</v>
      </c>
      <c r="D3234" s="29">
        <v>1</v>
      </c>
      <c r="E3234" s="42" t="s">
        <v>9512</v>
      </c>
      <c r="F3234" s="29" t="s">
        <v>16790</v>
      </c>
      <c r="G3234" s="29" t="s">
        <v>731</v>
      </c>
      <c r="H3234" s="29" t="s">
        <v>876</v>
      </c>
    </row>
    <row r="3235" spans="1:8" s="1" customFormat="1" ht="20.85" customHeight="1" x14ac:dyDescent="0.25">
      <c r="A3235" s="29" t="s">
        <v>9513</v>
      </c>
      <c r="B3235" s="30" t="s">
        <v>9514</v>
      </c>
      <c r="C3235" s="37">
        <v>10554</v>
      </c>
      <c r="D3235" s="29">
        <v>1</v>
      </c>
      <c r="E3235" s="42" t="s">
        <v>9515</v>
      </c>
      <c r="F3235" s="29" t="s">
        <v>16790</v>
      </c>
      <c r="G3235" s="29" t="s">
        <v>731</v>
      </c>
      <c r="H3235" s="29" t="s">
        <v>876</v>
      </c>
    </row>
    <row r="3236" spans="1:8" s="1" customFormat="1" ht="20.85" customHeight="1" x14ac:dyDescent="0.25">
      <c r="A3236" s="29" t="s">
        <v>9516</v>
      </c>
      <c r="B3236" s="30" t="s">
        <v>9517</v>
      </c>
      <c r="C3236" s="37">
        <v>49130</v>
      </c>
      <c r="D3236" s="29">
        <v>1</v>
      </c>
      <c r="E3236" s="42" t="s">
        <v>9518</v>
      </c>
      <c r="F3236" s="29" t="s">
        <v>16790</v>
      </c>
      <c r="G3236" s="29" t="s">
        <v>731</v>
      </c>
      <c r="H3236" s="29" t="s">
        <v>876</v>
      </c>
    </row>
    <row r="3237" spans="1:8" s="1" customFormat="1" ht="20.85" customHeight="1" x14ac:dyDescent="0.25">
      <c r="A3237" s="29" t="s">
        <v>9519</v>
      </c>
      <c r="B3237" s="30" t="s">
        <v>9520</v>
      </c>
      <c r="C3237" s="37">
        <v>2126</v>
      </c>
      <c r="D3237" s="29">
        <v>1</v>
      </c>
      <c r="E3237" s="42" t="s">
        <v>9521</v>
      </c>
      <c r="F3237" s="29" t="s">
        <v>16790</v>
      </c>
      <c r="G3237" s="29" t="s">
        <v>731</v>
      </c>
      <c r="H3237" s="29" t="s">
        <v>876</v>
      </c>
    </row>
    <row r="3238" spans="1:8" s="1" customFormat="1" ht="20.85" customHeight="1" x14ac:dyDescent="0.25">
      <c r="A3238" s="29" t="s">
        <v>9522</v>
      </c>
      <c r="B3238" s="30" t="s">
        <v>9523</v>
      </c>
      <c r="C3238" s="37">
        <v>2126</v>
      </c>
      <c r="D3238" s="29">
        <v>1</v>
      </c>
      <c r="E3238" s="42" t="s">
        <v>9524</v>
      </c>
      <c r="F3238" s="29" t="s">
        <v>16790</v>
      </c>
      <c r="G3238" s="29" t="s">
        <v>731</v>
      </c>
      <c r="H3238" s="29" t="s">
        <v>876</v>
      </c>
    </row>
    <row r="3239" spans="1:8" s="1" customFormat="1" ht="20.85" customHeight="1" x14ac:dyDescent="0.25">
      <c r="A3239" s="29" t="s">
        <v>9525</v>
      </c>
      <c r="B3239" s="30" t="s">
        <v>9526</v>
      </c>
      <c r="C3239" s="37">
        <v>21518</v>
      </c>
      <c r="D3239" s="29">
        <v>1</v>
      </c>
      <c r="E3239" s="42" t="s">
        <v>9527</v>
      </c>
      <c r="F3239" s="29" t="s">
        <v>16790</v>
      </c>
      <c r="G3239" s="29" t="s">
        <v>731</v>
      </c>
      <c r="H3239" s="29" t="s">
        <v>876</v>
      </c>
    </row>
    <row r="3240" spans="1:8" s="1" customFormat="1" ht="20.85" customHeight="1" x14ac:dyDescent="0.25">
      <c r="A3240" s="29" t="s">
        <v>9528</v>
      </c>
      <c r="B3240" s="30" t="s">
        <v>9529</v>
      </c>
      <c r="C3240" s="37">
        <v>1770</v>
      </c>
      <c r="D3240" s="29">
        <v>1</v>
      </c>
      <c r="E3240" s="42" t="s">
        <v>9530</v>
      </c>
      <c r="F3240" s="29"/>
      <c r="G3240" s="29" t="s">
        <v>731</v>
      </c>
      <c r="H3240" s="29" t="s">
        <v>876</v>
      </c>
    </row>
    <row r="3241" spans="1:8" s="1" customFormat="1" ht="20.85" customHeight="1" x14ac:dyDescent="0.25">
      <c r="A3241" s="29" t="s">
        <v>9531</v>
      </c>
      <c r="B3241" s="30" t="s">
        <v>9532</v>
      </c>
      <c r="C3241" s="37">
        <v>1770</v>
      </c>
      <c r="D3241" s="29">
        <v>1</v>
      </c>
      <c r="E3241" s="42" t="s">
        <v>9533</v>
      </c>
      <c r="F3241" s="29"/>
      <c r="G3241" s="29" t="s">
        <v>731</v>
      </c>
      <c r="H3241" s="29" t="s">
        <v>876</v>
      </c>
    </row>
    <row r="3242" spans="1:8" s="1" customFormat="1" ht="20.85" customHeight="1" x14ac:dyDescent="0.25">
      <c r="A3242" s="29" t="s">
        <v>9534</v>
      </c>
      <c r="B3242" s="30" t="s">
        <v>9535</v>
      </c>
      <c r="C3242" s="37">
        <v>1770</v>
      </c>
      <c r="D3242" s="29">
        <v>1</v>
      </c>
      <c r="E3242" s="42" t="s">
        <v>9536</v>
      </c>
      <c r="F3242" s="29"/>
      <c r="G3242" s="29" t="s">
        <v>731</v>
      </c>
      <c r="H3242" s="29" t="s">
        <v>876</v>
      </c>
    </row>
    <row r="3243" spans="1:8" s="1" customFormat="1" ht="20.85" customHeight="1" x14ac:dyDescent="0.25">
      <c r="A3243" s="29" t="s">
        <v>9537</v>
      </c>
      <c r="B3243" s="30" t="s">
        <v>9538</v>
      </c>
      <c r="C3243" s="37">
        <v>1770</v>
      </c>
      <c r="D3243" s="29">
        <v>1</v>
      </c>
      <c r="E3243" s="42" t="s">
        <v>9539</v>
      </c>
      <c r="F3243" s="29" t="s">
        <v>16790</v>
      </c>
      <c r="G3243" s="29" t="s">
        <v>731</v>
      </c>
      <c r="H3243" s="29" t="s">
        <v>876</v>
      </c>
    </row>
    <row r="3244" spans="1:8" s="1" customFormat="1" ht="20.85" customHeight="1" x14ac:dyDescent="0.25">
      <c r="A3244" s="29" t="s">
        <v>9540</v>
      </c>
      <c r="B3244" s="30" t="s">
        <v>9541</v>
      </c>
      <c r="C3244" s="37">
        <v>1770</v>
      </c>
      <c r="D3244" s="29">
        <v>1</v>
      </c>
      <c r="E3244" s="42" t="s">
        <v>9542</v>
      </c>
      <c r="F3244" s="29"/>
      <c r="G3244" s="29" t="s">
        <v>731</v>
      </c>
      <c r="H3244" s="29" t="s">
        <v>876</v>
      </c>
    </row>
    <row r="3245" spans="1:8" s="1" customFormat="1" ht="20.85" customHeight="1" x14ac:dyDescent="0.25">
      <c r="A3245" s="29" t="s">
        <v>9543</v>
      </c>
      <c r="B3245" s="30" t="s">
        <v>9544</v>
      </c>
      <c r="C3245" s="37">
        <v>1770</v>
      </c>
      <c r="D3245" s="29">
        <v>1</v>
      </c>
      <c r="E3245" s="42" t="s">
        <v>9545</v>
      </c>
      <c r="F3245" s="29"/>
      <c r="G3245" s="29" t="s">
        <v>731</v>
      </c>
      <c r="H3245" s="29" t="s">
        <v>876</v>
      </c>
    </row>
    <row r="3246" spans="1:8" s="1" customFormat="1" ht="20.85" customHeight="1" x14ac:dyDescent="0.25">
      <c r="A3246" s="29" t="s">
        <v>9546</v>
      </c>
      <c r="B3246" s="30" t="s">
        <v>9547</v>
      </c>
      <c r="C3246" s="37">
        <v>1770</v>
      </c>
      <c r="D3246" s="29">
        <v>1</v>
      </c>
      <c r="E3246" s="42" t="s">
        <v>9548</v>
      </c>
      <c r="F3246" s="29"/>
      <c r="G3246" s="29" t="s">
        <v>731</v>
      </c>
      <c r="H3246" s="29" t="s">
        <v>876</v>
      </c>
    </row>
    <row r="3247" spans="1:8" s="1" customFormat="1" ht="20.85" customHeight="1" x14ac:dyDescent="0.25">
      <c r="A3247" s="29" t="s">
        <v>16723</v>
      </c>
      <c r="B3247" s="30" t="s">
        <v>16724</v>
      </c>
      <c r="C3247" s="37">
        <v>5228</v>
      </c>
      <c r="D3247" s="29">
        <v>1</v>
      </c>
      <c r="E3247" s="42" t="s">
        <v>16725</v>
      </c>
      <c r="F3247" s="29"/>
      <c r="G3247" s="29" t="s">
        <v>731</v>
      </c>
      <c r="H3247" s="29" t="s">
        <v>876</v>
      </c>
    </row>
    <row r="3248" spans="1:8" s="1" customFormat="1" ht="20.85" customHeight="1" x14ac:dyDescent="0.25">
      <c r="A3248" s="29" t="s">
        <v>9549</v>
      </c>
      <c r="B3248" s="30" t="s">
        <v>9550</v>
      </c>
      <c r="C3248" s="37">
        <v>2849</v>
      </c>
      <c r="D3248" s="29">
        <v>1</v>
      </c>
      <c r="E3248" s="42" t="s">
        <v>9551</v>
      </c>
      <c r="F3248" s="29"/>
      <c r="G3248" s="29" t="s">
        <v>731</v>
      </c>
      <c r="H3248" s="29" t="s">
        <v>876</v>
      </c>
    </row>
    <row r="3249" spans="1:8" s="1" customFormat="1" ht="20.85" customHeight="1" x14ac:dyDescent="0.25">
      <c r="A3249" s="29" t="s">
        <v>9552</v>
      </c>
      <c r="B3249" s="30" t="s">
        <v>9553</v>
      </c>
      <c r="C3249" s="37">
        <v>7865</v>
      </c>
      <c r="D3249" s="29">
        <v>1</v>
      </c>
      <c r="E3249" s="42" t="s">
        <v>9554</v>
      </c>
      <c r="F3249" s="29"/>
      <c r="G3249" s="29" t="s">
        <v>731</v>
      </c>
      <c r="H3249" s="29" t="s">
        <v>876</v>
      </c>
    </row>
    <row r="3250" spans="1:8" s="1" customFormat="1" ht="20.85" customHeight="1" x14ac:dyDescent="0.25">
      <c r="A3250" s="29" t="s">
        <v>9555</v>
      </c>
      <c r="B3250" s="30" t="s">
        <v>9556</v>
      </c>
      <c r="C3250" s="37">
        <v>4589</v>
      </c>
      <c r="D3250" s="29">
        <v>1</v>
      </c>
      <c r="E3250" s="42" t="s">
        <v>9557</v>
      </c>
      <c r="F3250" s="29"/>
      <c r="G3250" s="29" t="s">
        <v>731</v>
      </c>
      <c r="H3250" s="29" t="s">
        <v>876</v>
      </c>
    </row>
    <row r="3251" spans="1:8" s="1" customFormat="1" ht="20.85" customHeight="1" x14ac:dyDescent="0.25">
      <c r="A3251" s="29" t="s">
        <v>9558</v>
      </c>
      <c r="B3251" s="30" t="s">
        <v>9559</v>
      </c>
      <c r="C3251" s="37">
        <v>4591</v>
      </c>
      <c r="D3251" s="29">
        <v>1</v>
      </c>
      <c r="E3251" s="42" t="s">
        <v>9560</v>
      </c>
      <c r="F3251" s="29" t="s">
        <v>16790</v>
      </c>
      <c r="G3251" s="29" t="s">
        <v>731</v>
      </c>
      <c r="H3251" s="29" t="s">
        <v>876</v>
      </c>
    </row>
    <row r="3252" spans="1:8" s="1" customFormat="1" ht="20.85" customHeight="1" x14ac:dyDescent="0.25">
      <c r="A3252" s="29" t="s">
        <v>9561</v>
      </c>
      <c r="B3252" s="30" t="s">
        <v>9562</v>
      </c>
      <c r="C3252" s="37">
        <v>4591</v>
      </c>
      <c r="D3252" s="29">
        <v>1</v>
      </c>
      <c r="E3252" s="42" t="s">
        <v>9563</v>
      </c>
      <c r="F3252" s="29" t="s">
        <v>16790</v>
      </c>
      <c r="G3252" s="29" t="s">
        <v>731</v>
      </c>
      <c r="H3252" s="29" t="s">
        <v>876</v>
      </c>
    </row>
    <row r="3253" spans="1:8" s="1" customFormat="1" ht="20.85" customHeight="1" x14ac:dyDescent="0.25">
      <c r="A3253" s="29" t="s">
        <v>9564</v>
      </c>
      <c r="B3253" s="30" t="s">
        <v>9565</v>
      </c>
      <c r="C3253" s="37">
        <v>8964</v>
      </c>
      <c r="D3253" s="29">
        <v>1</v>
      </c>
      <c r="E3253" s="42" t="s">
        <v>9566</v>
      </c>
      <c r="F3253" s="29"/>
      <c r="G3253" s="29" t="s">
        <v>731</v>
      </c>
      <c r="H3253" s="29" t="s">
        <v>876</v>
      </c>
    </row>
    <row r="3254" spans="1:8" s="1" customFormat="1" ht="20.85" customHeight="1" x14ac:dyDescent="0.25">
      <c r="A3254" s="29" t="s">
        <v>9567</v>
      </c>
      <c r="B3254" s="30" t="s">
        <v>9568</v>
      </c>
      <c r="C3254" s="37">
        <v>11108</v>
      </c>
      <c r="D3254" s="29">
        <v>1</v>
      </c>
      <c r="E3254" s="42" t="s">
        <v>9569</v>
      </c>
      <c r="F3254" s="29"/>
      <c r="G3254" s="29" t="s">
        <v>731</v>
      </c>
      <c r="H3254" s="29" t="s">
        <v>876</v>
      </c>
    </row>
    <row r="3255" spans="1:8" s="1" customFormat="1" ht="20.85" customHeight="1" x14ac:dyDescent="0.25">
      <c r="A3255" s="29" t="s">
        <v>9570</v>
      </c>
      <c r="B3255" s="30" t="s">
        <v>9571</v>
      </c>
      <c r="C3255" s="37">
        <v>4792</v>
      </c>
      <c r="D3255" s="29">
        <v>1</v>
      </c>
      <c r="E3255" s="42" t="s">
        <v>9572</v>
      </c>
      <c r="F3255" s="29"/>
      <c r="G3255" s="29" t="s">
        <v>731</v>
      </c>
      <c r="H3255" s="29" t="s">
        <v>876</v>
      </c>
    </row>
    <row r="3256" spans="1:8" s="1" customFormat="1" ht="20.85" customHeight="1" x14ac:dyDescent="0.25">
      <c r="A3256" s="29" t="s">
        <v>9573</v>
      </c>
      <c r="B3256" s="30" t="s">
        <v>9574</v>
      </c>
      <c r="C3256" s="37">
        <v>13827</v>
      </c>
      <c r="D3256" s="29">
        <v>1</v>
      </c>
      <c r="E3256" s="42" t="s">
        <v>9575</v>
      </c>
      <c r="F3256" s="29"/>
      <c r="G3256" s="29" t="s">
        <v>731</v>
      </c>
      <c r="H3256" s="29" t="s">
        <v>876</v>
      </c>
    </row>
    <row r="3257" spans="1:8" s="1" customFormat="1" ht="20.85" customHeight="1" x14ac:dyDescent="0.25">
      <c r="A3257" s="29" t="s">
        <v>9576</v>
      </c>
      <c r="B3257" s="30" t="s">
        <v>9577</v>
      </c>
      <c r="C3257" s="37">
        <v>23051</v>
      </c>
      <c r="D3257" s="29">
        <v>1</v>
      </c>
      <c r="E3257" s="42" t="s">
        <v>9578</v>
      </c>
      <c r="F3257" s="29"/>
      <c r="G3257" s="29" t="s">
        <v>731</v>
      </c>
      <c r="H3257" s="29" t="s">
        <v>876</v>
      </c>
    </row>
    <row r="3258" spans="1:8" s="1" customFormat="1" ht="20.85" customHeight="1" x14ac:dyDescent="0.25">
      <c r="A3258" s="29" t="s">
        <v>9579</v>
      </c>
      <c r="B3258" s="30" t="s">
        <v>9580</v>
      </c>
      <c r="C3258" s="37">
        <v>23746</v>
      </c>
      <c r="D3258" s="29">
        <v>1</v>
      </c>
      <c r="E3258" s="42" t="s">
        <v>9581</v>
      </c>
      <c r="F3258" s="29"/>
      <c r="G3258" s="29" t="s">
        <v>731</v>
      </c>
      <c r="H3258" s="29" t="s">
        <v>876</v>
      </c>
    </row>
    <row r="3259" spans="1:8" s="1" customFormat="1" ht="20.85" customHeight="1" x14ac:dyDescent="0.25">
      <c r="A3259" s="29" t="s">
        <v>9582</v>
      </c>
      <c r="B3259" s="30" t="s">
        <v>9583</v>
      </c>
      <c r="C3259" s="37">
        <v>29845</v>
      </c>
      <c r="D3259" s="29">
        <v>1</v>
      </c>
      <c r="E3259" s="42" t="s">
        <v>9584</v>
      </c>
      <c r="F3259" s="29"/>
      <c r="G3259" s="29" t="s">
        <v>731</v>
      </c>
      <c r="H3259" s="29" t="s">
        <v>876</v>
      </c>
    </row>
    <row r="3260" spans="1:8" s="1" customFormat="1" ht="20.85" customHeight="1" x14ac:dyDescent="0.25">
      <c r="A3260" s="29" t="s">
        <v>9585</v>
      </c>
      <c r="B3260" s="30" t="s">
        <v>9586</v>
      </c>
      <c r="C3260" s="37">
        <v>9718</v>
      </c>
      <c r="D3260" s="29">
        <v>1</v>
      </c>
      <c r="E3260" s="42" t="s">
        <v>9587</v>
      </c>
      <c r="F3260" s="29" t="s">
        <v>16790</v>
      </c>
      <c r="G3260" s="29" t="s">
        <v>731</v>
      </c>
      <c r="H3260" s="29" t="s">
        <v>876</v>
      </c>
    </row>
    <row r="3261" spans="1:8" s="1" customFormat="1" ht="20.85" customHeight="1" x14ac:dyDescent="0.25">
      <c r="A3261" s="29" t="s">
        <v>9588</v>
      </c>
      <c r="B3261" s="30" t="s">
        <v>9589</v>
      </c>
      <c r="C3261" s="37">
        <v>9718</v>
      </c>
      <c r="D3261" s="29">
        <v>1</v>
      </c>
      <c r="E3261" s="42" t="s">
        <v>9590</v>
      </c>
      <c r="F3261" s="29" t="s">
        <v>16790</v>
      </c>
      <c r="G3261" s="29" t="s">
        <v>731</v>
      </c>
      <c r="H3261" s="29" t="s">
        <v>876</v>
      </c>
    </row>
    <row r="3262" spans="1:8" s="1" customFormat="1" ht="20.85" customHeight="1" x14ac:dyDescent="0.25">
      <c r="A3262" s="29" t="s">
        <v>9591</v>
      </c>
      <c r="B3262" s="30" t="s">
        <v>9592</v>
      </c>
      <c r="C3262" s="37">
        <v>46357</v>
      </c>
      <c r="D3262" s="29">
        <v>1</v>
      </c>
      <c r="E3262" s="42" t="s">
        <v>9593</v>
      </c>
      <c r="F3262" s="29"/>
      <c r="G3262" s="29" t="s">
        <v>731</v>
      </c>
      <c r="H3262" s="29" t="s">
        <v>876</v>
      </c>
    </row>
    <row r="3263" spans="1:8" s="1" customFormat="1" ht="20.85" customHeight="1" x14ac:dyDescent="0.25">
      <c r="A3263" s="29" t="s">
        <v>9594</v>
      </c>
      <c r="B3263" s="30" t="s">
        <v>9595</v>
      </c>
      <c r="C3263" s="37">
        <v>56894</v>
      </c>
      <c r="D3263" s="29">
        <v>1</v>
      </c>
      <c r="E3263" s="42" t="s">
        <v>9596</v>
      </c>
      <c r="F3263" s="29"/>
      <c r="G3263" s="29" t="s">
        <v>731</v>
      </c>
      <c r="H3263" s="29" t="s">
        <v>876</v>
      </c>
    </row>
    <row r="3264" spans="1:8" s="1" customFormat="1" ht="20.85" customHeight="1" x14ac:dyDescent="0.25">
      <c r="A3264" s="29" t="s">
        <v>9597</v>
      </c>
      <c r="B3264" s="30" t="s">
        <v>9598</v>
      </c>
      <c r="C3264" s="37">
        <v>77857</v>
      </c>
      <c r="D3264" s="29">
        <v>1</v>
      </c>
      <c r="E3264" s="42" t="s">
        <v>9599</v>
      </c>
      <c r="F3264" s="29"/>
      <c r="G3264" s="29" t="s">
        <v>731</v>
      </c>
      <c r="H3264" s="29" t="s">
        <v>876</v>
      </c>
    </row>
    <row r="3265" spans="1:8" s="1" customFormat="1" ht="20.85" customHeight="1" x14ac:dyDescent="0.25">
      <c r="A3265" s="29" t="s">
        <v>9600</v>
      </c>
      <c r="B3265" s="30" t="s">
        <v>9601</v>
      </c>
      <c r="C3265" s="37">
        <v>1564</v>
      </c>
      <c r="D3265" s="29">
        <v>1</v>
      </c>
      <c r="E3265" s="42" t="s">
        <v>9602</v>
      </c>
      <c r="F3265" s="29"/>
      <c r="G3265" s="29" t="s">
        <v>731</v>
      </c>
      <c r="H3265" s="29" t="s">
        <v>876</v>
      </c>
    </row>
    <row r="3266" spans="1:8" s="1" customFormat="1" ht="20.85" customHeight="1" x14ac:dyDescent="0.25">
      <c r="A3266" s="29" t="s">
        <v>9603</v>
      </c>
      <c r="B3266" s="30" t="s">
        <v>9604</v>
      </c>
      <c r="C3266" s="37">
        <v>1564</v>
      </c>
      <c r="D3266" s="29">
        <v>1</v>
      </c>
      <c r="E3266" s="42" t="s">
        <v>9605</v>
      </c>
      <c r="F3266" s="29"/>
      <c r="G3266" s="29" t="s">
        <v>731</v>
      </c>
      <c r="H3266" s="29" t="s">
        <v>876</v>
      </c>
    </row>
    <row r="3267" spans="1:8" s="1" customFormat="1" ht="20.85" customHeight="1" x14ac:dyDescent="0.25">
      <c r="A3267" s="29" t="s">
        <v>9606</v>
      </c>
      <c r="B3267" s="30" t="s">
        <v>1429</v>
      </c>
      <c r="C3267" s="37">
        <v>3864</v>
      </c>
      <c r="D3267" s="29">
        <v>1</v>
      </c>
      <c r="E3267" s="42" t="s">
        <v>9607</v>
      </c>
      <c r="F3267" s="29" t="s">
        <v>16790</v>
      </c>
      <c r="G3267" s="29" t="s">
        <v>731</v>
      </c>
      <c r="H3267" s="29" t="s">
        <v>876</v>
      </c>
    </row>
    <row r="3268" spans="1:8" s="1" customFormat="1" ht="20.85" customHeight="1" x14ac:dyDescent="0.25">
      <c r="A3268" s="29" t="s">
        <v>9608</v>
      </c>
      <c r="B3268" s="30" t="s">
        <v>9609</v>
      </c>
      <c r="C3268" s="37">
        <v>279177</v>
      </c>
      <c r="D3268" s="29">
        <v>1</v>
      </c>
      <c r="E3268" s="42" t="s">
        <v>9610</v>
      </c>
      <c r="F3268" s="29"/>
      <c r="G3268" s="29" t="s">
        <v>731</v>
      </c>
      <c r="H3268" s="29" t="s">
        <v>876</v>
      </c>
    </row>
    <row r="3269" spans="1:8" s="1" customFormat="1" ht="20.85" customHeight="1" x14ac:dyDescent="0.25">
      <c r="A3269" s="29" t="s">
        <v>9611</v>
      </c>
      <c r="B3269" s="30" t="s">
        <v>9612</v>
      </c>
      <c r="C3269" s="37">
        <v>2955</v>
      </c>
      <c r="D3269" s="29">
        <v>1</v>
      </c>
      <c r="E3269" s="42" t="s">
        <v>9613</v>
      </c>
      <c r="F3269" s="29" t="s">
        <v>16790</v>
      </c>
      <c r="G3269" s="29" t="s">
        <v>731</v>
      </c>
      <c r="H3269" s="29" t="s">
        <v>876</v>
      </c>
    </row>
    <row r="3270" spans="1:8" s="1" customFormat="1" ht="20.85" customHeight="1" x14ac:dyDescent="0.25">
      <c r="A3270" s="29" t="s">
        <v>9614</v>
      </c>
      <c r="B3270" s="30" t="s">
        <v>9615</v>
      </c>
      <c r="C3270" s="37">
        <v>64534</v>
      </c>
      <c r="D3270" s="29">
        <v>1</v>
      </c>
      <c r="E3270" s="42" t="s">
        <v>9616</v>
      </c>
      <c r="F3270" s="29" t="s">
        <v>16790</v>
      </c>
      <c r="G3270" s="29" t="s">
        <v>731</v>
      </c>
      <c r="H3270" s="29" t="s">
        <v>876</v>
      </c>
    </row>
    <row r="3271" spans="1:8" s="1" customFormat="1" ht="20.85" customHeight="1" x14ac:dyDescent="0.25">
      <c r="A3271" s="29" t="s">
        <v>9617</v>
      </c>
      <c r="B3271" s="30" t="s">
        <v>9618</v>
      </c>
      <c r="C3271" s="37">
        <v>64534</v>
      </c>
      <c r="D3271" s="29">
        <v>1</v>
      </c>
      <c r="E3271" s="42" t="s">
        <v>9619</v>
      </c>
      <c r="F3271" s="29"/>
      <c r="G3271" s="29" t="s">
        <v>731</v>
      </c>
      <c r="H3271" s="29" t="s">
        <v>876</v>
      </c>
    </row>
    <row r="3272" spans="1:8" s="1" customFormat="1" ht="20.85" customHeight="1" x14ac:dyDescent="0.25">
      <c r="A3272" s="29" t="s">
        <v>9620</v>
      </c>
      <c r="B3272" s="30" t="s">
        <v>9621</v>
      </c>
      <c r="C3272" s="37">
        <v>64534</v>
      </c>
      <c r="D3272" s="29">
        <v>1</v>
      </c>
      <c r="E3272" s="42" t="s">
        <v>9622</v>
      </c>
      <c r="F3272" s="29" t="s">
        <v>16790</v>
      </c>
      <c r="G3272" s="29" t="s">
        <v>731</v>
      </c>
      <c r="H3272" s="29" t="s">
        <v>876</v>
      </c>
    </row>
    <row r="3273" spans="1:8" s="1" customFormat="1" ht="20.85" customHeight="1" x14ac:dyDescent="0.25">
      <c r="A3273" s="29" t="s">
        <v>9623</v>
      </c>
      <c r="B3273" s="30" t="s">
        <v>9624</v>
      </c>
      <c r="C3273" s="37">
        <v>90348</v>
      </c>
      <c r="D3273" s="29">
        <v>1</v>
      </c>
      <c r="E3273" s="42" t="s">
        <v>9625</v>
      </c>
      <c r="F3273" s="29" t="s">
        <v>16790</v>
      </c>
      <c r="G3273" s="29" t="s">
        <v>731</v>
      </c>
      <c r="H3273" s="29" t="s">
        <v>876</v>
      </c>
    </row>
    <row r="3274" spans="1:8" s="1" customFormat="1" ht="20.85" customHeight="1" x14ac:dyDescent="0.25">
      <c r="A3274" s="29" t="s">
        <v>9626</v>
      </c>
      <c r="B3274" s="30" t="s">
        <v>9627</v>
      </c>
      <c r="C3274" s="37">
        <v>355493</v>
      </c>
      <c r="D3274" s="29">
        <v>1</v>
      </c>
      <c r="E3274" s="42" t="s">
        <v>9628</v>
      </c>
      <c r="F3274" s="29"/>
      <c r="G3274" s="29" t="s">
        <v>731</v>
      </c>
      <c r="H3274" s="29" t="s">
        <v>876</v>
      </c>
    </row>
    <row r="3275" spans="1:8" s="1" customFormat="1" ht="20.85" customHeight="1" x14ac:dyDescent="0.25">
      <c r="A3275" s="29" t="s">
        <v>9629</v>
      </c>
      <c r="B3275" s="30" t="s">
        <v>9630</v>
      </c>
      <c r="C3275" s="37">
        <v>96860</v>
      </c>
      <c r="D3275" s="29">
        <v>1</v>
      </c>
      <c r="E3275" s="42" t="s">
        <v>9631</v>
      </c>
      <c r="F3275" s="29" t="s">
        <v>16790</v>
      </c>
      <c r="G3275" s="29" t="s">
        <v>731</v>
      </c>
      <c r="H3275" s="29" t="s">
        <v>876</v>
      </c>
    </row>
    <row r="3276" spans="1:8" s="1" customFormat="1" ht="20.85" customHeight="1" x14ac:dyDescent="0.25">
      <c r="A3276" s="29" t="s">
        <v>9632</v>
      </c>
      <c r="B3276" s="30" t="s">
        <v>9633</v>
      </c>
      <c r="C3276" s="37">
        <v>96860</v>
      </c>
      <c r="D3276" s="29">
        <v>1</v>
      </c>
      <c r="E3276" s="42" t="s">
        <v>9634</v>
      </c>
      <c r="F3276" s="29"/>
      <c r="G3276" s="29" t="s">
        <v>731</v>
      </c>
      <c r="H3276" s="29" t="s">
        <v>876</v>
      </c>
    </row>
    <row r="3277" spans="1:8" s="1" customFormat="1" ht="20.85" customHeight="1" x14ac:dyDescent="0.25">
      <c r="A3277" s="29" t="s">
        <v>9635</v>
      </c>
      <c r="B3277" s="30" t="s">
        <v>9636</v>
      </c>
      <c r="C3277" s="37">
        <v>43578</v>
      </c>
      <c r="D3277" s="29">
        <v>1</v>
      </c>
      <c r="E3277" s="42" t="s">
        <v>9637</v>
      </c>
      <c r="F3277" s="29"/>
      <c r="G3277" s="29" t="s">
        <v>731</v>
      </c>
      <c r="H3277" s="29" t="s">
        <v>386</v>
      </c>
    </row>
    <row r="3278" spans="1:8" s="1" customFormat="1" ht="20.85" customHeight="1" x14ac:dyDescent="0.25">
      <c r="A3278" s="29" t="s">
        <v>9638</v>
      </c>
      <c r="B3278" s="30" t="s">
        <v>9639</v>
      </c>
      <c r="C3278" s="37">
        <v>68102</v>
      </c>
      <c r="D3278" s="29">
        <v>1</v>
      </c>
      <c r="E3278" s="42" t="s">
        <v>9640</v>
      </c>
      <c r="F3278" s="29"/>
      <c r="G3278" s="29" t="s">
        <v>731</v>
      </c>
      <c r="H3278" s="29" t="s">
        <v>386</v>
      </c>
    </row>
    <row r="3279" spans="1:8" s="1" customFormat="1" ht="20.85" customHeight="1" x14ac:dyDescent="0.25">
      <c r="A3279" s="29" t="s">
        <v>9641</v>
      </c>
      <c r="B3279" s="30" t="s">
        <v>9642</v>
      </c>
      <c r="C3279" s="37">
        <v>60210</v>
      </c>
      <c r="D3279" s="29">
        <v>1</v>
      </c>
      <c r="E3279" s="42" t="s">
        <v>9643</v>
      </c>
      <c r="F3279" s="29"/>
      <c r="G3279" s="29" t="s">
        <v>731</v>
      </c>
      <c r="H3279" s="29" t="s">
        <v>386</v>
      </c>
    </row>
    <row r="3280" spans="1:8" s="1" customFormat="1" ht="20.85" customHeight="1" x14ac:dyDescent="0.25">
      <c r="A3280" s="29" t="s">
        <v>9644</v>
      </c>
      <c r="B3280" s="30" t="s">
        <v>9645</v>
      </c>
      <c r="C3280" s="37">
        <v>79447</v>
      </c>
      <c r="D3280" s="29">
        <v>1</v>
      </c>
      <c r="E3280" s="42" t="s">
        <v>9646</v>
      </c>
      <c r="F3280" s="29"/>
      <c r="G3280" s="29" t="s">
        <v>731</v>
      </c>
      <c r="H3280" s="29" t="s">
        <v>386</v>
      </c>
    </row>
    <row r="3281" spans="1:8" s="1" customFormat="1" ht="20.85" customHeight="1" x14ac:dyDescent="0.25">
      <c r="A3281" s="29" t="s">
        <v>9647</v>
      </c>
      <c r="B3281" s="30" t="s">
        <v>9648</v>
      </c>
      <c r="C3281" s="37">
        <v>70072</v>
      </c>
      <c r="D3281" s="29">
        <v>1</v>
      </c>
      <c r="E3281" s="42" t="s">
        <v>9649</v>
      </c>
      <c r="F3281" s="29"/>
      <c r="G3281" s="29" t="s">
        <v>731</v>
      </c>
      <c r="H3281" s="29" t="s">
        <v>386</v>
      </c>
    </row>
    <row r="3282" spans="1:8" s="1" customFormat="1" ht="20.85" customHeight="1" x14ac:dyDescent="0.25">
      <c r="A3282" s="29" t="s">
        <v>9650</v>
      </c>
      <c r="B3282" s="30" t="s">
        <v>9651</v>
      </c>
      <c r="C3282" s="37">
        <v>68102</v>
      </c>
      <c r="D3282" s="29">
        <v>1</v>
      </c>
      <c r="E3282" s="42" t="s">
        <v>9652</v>
      </c>
      <c r="F3282" s="29"/>
      <c r="G3282" s="29" t="s">
        <v>731</v>
      </c>
      <c r="H3282" s="29" t="s">
        <v>386</v>
      </c>
    </row>
    <row r="3283" spans="1:8" s="1" customFormat="1" ht="20.85" customHeight="1" x14ac:dyDescent="0.25">
      <c r="A3283" s="29" t="s">
        <v>9653</v>
      </c>
      <c r="B3283" s="30" t="s">
        <v>9654</v>
      </c>
      <c r="C3283" s="37">
        <v>60210</v>
      </c>
      <c r="D3283" s="29">
        <v>1</v>
      </c>
      <c r="E3283" s="42" t="s">
        <v>9655</v>
      </c>
      <c r="F3283" s="29"/>
      <c r="G3283" s="29" t="s">
        <v>731</v>
      </c>
      <c r="H3283" s="29" t="s">
        <v>386</v>
      </c>
    </row>
    <row r="3284" spans="1:8" s="1" customFormat="1" ht="20.85" customHeight="1" x14ac:dyDescent="0.25">
      <c r="A3284" s="29" t="s">
        <v>9656</v>
      </c>
      <c r="B3284" s="30" t="s">
        <v>9657</v>
      </c>
      <c r="C3284" s="37">
        <v>74762</v>
      </c>
      <c r="D3284" s="29">
        <v>1</v>
      </c>
      <c r="E3284" s="42" t="s">
        <v>9658</v>
      </c>
      <c r="F3284" s="29"/>
      <c r="G3284" s="29" t="s">
        <v>731</v>
      </c>
      <c r="H3284" s="29" t="s">
        <v>386</v>
      </c>
    </row>
    <row r="3285" spans="1:8" s="1" customFormat="1" ht="20.85" customHeight="1" x14ac:dyDescent="0.25">
      <c r="A3285" s="29" t="s">
        <v>9659</v>
      </c>
      <c r="B3285" s="30" t="s">
        <v>9660</v>
      </c>
      <c r="C3285" s="37">
        <v>65992</v>
      </c>
      <c r="D3285" s="29">
        <v>1</v>
      </c>
      <c r="E3285" s="42" t="s">
        <v>9661</v>
      </c>
      <c r="F3285" s="29"/>
      <c r="G3285" s="29" t="s">
        <v>731</v>
      </c>
      <c r="H3285" s="29" t="s">
        <v>386</v>
      </c>
    </row>
    <row r="3286" spans="1:8" s="1" customFormat="1" ht="20.85" customHeight="1" x14ac:dyDescent="0.25">
      <c r="A3286" s="29" t="s">
        <v>9662</v>
      </c>
      <c r="B3286" s="30" t="s">
        <v>9663</v>
      </c>
      <c r="C3286" s="37">
        <v>43010</v>
      </c>
      <c r="D3286" s="29">
        <v>1</v>
      </c>
      <c r="E3286" s="42" t="s">
        <v>9664</v>
      </c>
      <c r="F3286" s="29"/>
      <c r="G3286" s="29" t="s">
        <v>731</v>
      </c>
      <c r="H3286" s="29" t="s">
        <v>386</v>
      </c>
    </row>
    <row r="3287" spans="1:8" s="1" customFormat="1" ht="20.85" customHeight="1" x14ac:dyDescent="0.25">
      <c r="A3287" s="29" t="s">
        <v>9665</v>
      </c>
      <c r="B3287" s="30" t="s">
        <v>9666</v>
      </c>
      <c r="C3287" s="37">
        <v>35375</v>
      </c>
      <c r="D3287" s="29">
        <v>1</v>
      </c>
      <c r="E3287" s="42" t="s">
        <v>9667</v>
      </c>
      <c r="F3287" s="29"/>
      <c r="G3287" s="29" t="s">
        <v>731</v>
      </c>
      <c r="H3287" s="29" t="s">
        <v>386</v>
      </c>
    </row>
    <row r="3288" spans="1:8" s="1" customFormat="1" ht="20.85" customHeight="1" x14ac:dyDescent="0.25">
      <c r="A3288" s="29" t="s">
        <v>9668</v>
      </c>
      <c r="B3288" s="30" t="s">
        <v>9669</v>
      </c>
      <c r="C3288" s="37">
        <v>12580</v>
      </c>
      <c r="D3288" s="29">
        <v>1</v>
      </c>
      <c r="E3288" s="42" t="s">
        <v>9670</v>
      </c>
      <c r="F3288" s="29"/>
      <c r="G3288" s="29" t="s">
        <v>731</v>
      </c>
      <c r="H3288" s="29" t="s">
        <v>386</v>
      </c>
    </row>
    <row r="3289" spans="1:8" s="1" customFormat="1" ht="20.85" customHeight="1" x14ac:dyDescent="0.25">
      <c r="A3289" s="29" t="s">
        <v>9671</v>
      </c>
      <c r="B3289" s="30" t="s">
        <v>9672</v>
      </c>
      <c r="C3289" s="37">
        <v>13210</v>
      </c>
      <c r="D3289" s="29">
        <v>1</v>
      </c>
      <c r="E3289" s="42" t="s">
        <v>9673</v>
      </c>
      <c r="F3289" s="29"/>
      <c r="G3289" s="29" t="s">
        <v>731</v>
      </c>
      <c r="H3289" s="29" t="s">
        <v>386</v>
      </c>
    </row>
    <row r="3290" spans="1:8" s="1" customFormat="1" ht="20.85" customHeight="1" x14ac:dyDescent="0.25">
      <c r="A3290" s="29" t="s">
        <v>9674</v>
      </c>
      <c r="B3290" s="30" t="s">
        <v>9675</v>
      </c>
      <c r="C3290" s="37">
        <v>14490</v>
      </c>
      <c r="D3290" s="29">
        <v>1</v>
      </c>
      <c r="E3290" s="42" t="s">
        <v>9676</v>
      </c>
      <c r="F3290" s="29"/>
      <c r="G3290" s="29" t="s">
        <v>731</v>
      </c>
      <c r="H3290" s="29" t="s">
        <v>386</v>
      </c>
    </row>
    <row r="3291" spans="1:8" s="1" customFormat="1" ht="20.85" customHeight="1" x14ac:dyDescent="0.25">
      <c r="A3291" s="29" t="s">
        <v>9677</v>
      </c>
      <c r="B3291" s="30" t="s">
        <v>9678</v>
      </c>
      <c r="C3291" s="37">
        <v>28146</v>
      </c>
      <c r="D3291" s="29">
        <v>1</v>
      </c>
      <c r="E3291" s="42" t="s">
        <v>9679</v>
      </c>
      <c r="F3291" s="29"/>
      <c r="G3291" s="29" t="s">
        <v>731</v>
      </c>
      <c r="H3291" s="29" t="s">
        <v>386</v>
      </c>
    </row>
    <row r="3292" spans="1:8" s="1" customFormat="1" ht="20.85" customHeight="1" x14ac:dyDescent="0.25">
      <c r="A3292" s="29" t="s">
        <v>9680</v>
      </c>
      <c r="B3292" s="30" t="s">
        <v>9681</v>
      </c>
      <c r="C3292" s="37">
        <v>32263</v>
      </c>
      <c r="D3292" s="29">
        <v>1</v>
      </c>
      <c r="E3292" s="42" t="s">
        <v>9682</v>
      </c>
      <c r="F3292" s="29"/>
      <c r="G3292" s="29" t="s">
        <v>731</v>
      </c>
      <c r="H3292" s="29" t="s">
        <v>386</v>
      </c>
    </row>
    <row r="3293" spans="1:8" s="1" customFormat="1" ht="20.85" customHeight="1" x14ac:dyDescent="0.25">
      <c r="A3293" s="29" t="s">
        <v>9683</v>
      </c>
      <c r="B3293" s="30" t="s">
        <v>9684</v>
      </c>
      <c r="C3293" s="37">
        <v>24682</v>
      </c>
      <c r="D3293" s="29">
        <v>1</v>
      </c>
      <c r="E3293" s="42" t="s">
        <v>9685</v>
      </c>
      <c r="F3293" s="29"/>
      <c r="G3293" s="29" t="s">
        <v>731</v>
      </c>
      <c r="H3293" s="29" t="s">
        <v>386</v>
      </c>
    </row>
    <row r="3294" spans="1:8" s="1" customFormat="1" ht="20.85" customHeight="1" x14ac:dyDescent="0.25">
      <c r="A3294" s="29" t="s">
        <v>9686</v>
      </c>
      <c r="B3294" s="30" t="s">
        <v>9687</v>
      </c>
      <c r="C3294" s="37">
        <v>25192</v>
      </c>
      <c r="D3294" s="29">
        <v>1</v>
      </c>
      <c r="E3294" s="42" t="s">
        <v>9688</v>
      </c>
      <c r="F3294" s="29"/>
      <c r="G3294" s="29" t="s">
        <v>731</v>
      </c>
      <c r="H3294" s="29" t="s">
        <v>386</v>
      </c>
    </row>
    <row r="3295" spans="1:8" s="1" customFormat="1" ht="20.85" customHeight="1" x14ac:dyDescent="0.25">
      <c r="A3295" s="29" t="s">
        <v>9689</v>
      </c>
      <c r="B3295" s="30" t="s">
        <v>9690</v>
      </c>
      <c r="C3295" s="37">
        <v>25501</v>
      </c>
      <c r="D3295" s="29">
        <v>1</v>
      </c>
      <c r="E3295" s="42" t="s">
        <v>9691</v>
      </c>
      <c r="F3295" s="29"/>
      <c r="G3295" s="29" t="s">
        <v>731</v>
      </c>
      <c r="H3295" s="29" t="s">
        <v>386</v>
      </c>
    </row>
    <row r="3296" spans="1:8" s="1" customFormat="1" ht="20.85" customHeight="1" x14ac:dyDescent="0.25">
      <c r="A3296" s="29" t="s">
        <v>9692</v>
      </c>
      <c r="B3296" s="30" t="s">
        <v>9693</v>
      </c>
      <c r="C3296" s="37">
        <v>38905</v>
      </c>
      <c r="D3296" s="29">
        <v>1</v>
      </c>
      <c r="E3296" s="42" t="s">
        <v>9694</v>
      </c>
      <c r="F3296" s="29"/>
      <c r="G3296" s="29" t="s">
        <v>731</v>
      </c>
      <c r="H3296" s="29" t="s">
        <v>386</v>
      </c>
    </row>
    <row r="3297" spans="1:8" s="1" customFormat="1" ht="20.85" customHeight="1" x14ac:dyDescent="0.25">
      <c r="A3297" s="29" t="s">
        <v>9695</v>
      </c>
      <c r="B3297" s="30" t="s">
        <v>9696</v>
      </c>
      <c r="C3297" s="37">
        <v>43099</v>
      </c>
      <c r="D3297" s="29">
        <v>1</v>
      </c>
      <c r="E3297" s="42" t="s">
        <v>9697</v>
      </c>
      <c r="F3297" s="29"/>
      <c r="G3297" s="29" t="s">
        <v>731</v>
      </c>
      <c r="H3297" s="29" t="s">
        <v>386</v>
      </c>
    </row>
    <row r="3298" spans="1:8" s="1" customFormat="1" ht="20.85" customHeight="1" x14ac:dyDescent="0.25">
      <c r="A3298" s="29" t="s">
        <v>9698</v>
      </c>
      <c r="B3298" s="30" t="s">
        <v>9699</v>
      </c>
      <c r="C3298" s="37">
        <v>25192</v>
      </c>
      <c r="D3298" s="29">
        <v>1</v>
      </c>
      <c r="E3298" s="42" t="s">
        <v>9700</v>
      </c>
      <c r="F3298" s="29"/>
      <c r="G3298" s="29" t="s">
        <v>731</v>
      </c>
      <c r="H3298" s="29" t="s">
        <v>386</v>
      </c>
    </row>
    <row r="3299" spans="1:8" s="1" customFormat="1" ht="20.85" customHeight="1" x14ac:dyDescent="0.25">
      <c r="A3299" s="29" t="s">
        <v>9701</v>
      </c>
      <c r="B3299" s="30" t="s">
        <v>9702</v>
      </c>
      <c r="C3299" s="37">
        <v>41462</v>
      </c>
      <c r="D3299" s="29">
        <v>1</v>
      </c>
      <c r="E3299" s="42" t="s">
        <v>9703</v>
      </c>
      <c r="F3299" s="29"/>
      <c r="G3299" s="29" t="s">
        <v>731</v>
      </c>
      <c r="H3299" s="29" t="s">
        <v>386</v>
      </c>
    </row>
    <row r="3300" spans="1:8" s="1" customFormat="1" ht="20.85" customHeight="1" x14ac:dyDescent="0.25">
      <c r="A3300" s="29" t="s">
        <v>9704</v>
      </c>
      <c r="B3300" s="30" t="s">
        <v>9705</v>
      </c>
      <c r="C3300" s="37">
        <v>19181</v>
      </c>
      <c r="D3300" s="29">
        <v>1</v>
      </c>
      <c r="E3300" s="42" t="s">
        <v>9706</v>
      </c>
      <c r="F3300" s="29"/>
      <c r="G3300" s="29" t="s">
        <v>731</v>
      </c>
      <c r="H3300" s="29" t="s">
        <v>386</v>
      </c>
    </row>
    <row r="3301" spans="1:8" s="1" customFormat="1" ht="20.85" customHeight="1" x14ac:dyDescent="0.25">
      <c r="A3301" s="29" t="s">
        <v>9707</v>
      </c>
      <c r="B3301" s="30" t="s">
        <v>9708</v>
      </c>
      <c r="C3301" s="37">
        <v>19181</v>
      </c>
      <c r="D3301" s="29">
        <v>1</v>
      </c>
      <c r="E3301" s="42" t="s">
        <v>9709</v>
      </c>
      <c r="F3301" s="29"/>
      <c r="G3301" s="29" t="s">
        <v>731</v>
      </c>
      <c r="H3301" s="29" t="s">
        <v>386</v>
      </c>
    </row>
    <row r="3302" spans="1:8" s="1" customFormat="1" ht="20.85" customHeight="1" x14ac:dyDescent="0.25">
      <c r="A3302" s="29" t="s">
        <v>9710</v>
      </c>
      <c r="B3302" s="30" t="s">
        <v>9711</v>
      </c>
      <c r="C3302" s="37">
        <v>37504</v>
      </c>
      <c r="D3302" s="29">
        <v>1</v>
      </c>
      <c r="E3302" s="42" t="s">
        <v>9712</v>
      </c>
      <c r="F3302" s="29"/>
      <c r="G3302" s="29" t="s">
        <v>731</v>
      </c>
      <c r="H3302" s="29" t="s">
        <v>386</v>
      </c>
    </row>
    <row r="3303" spans="1:8" s="1" customFormat="1" ht="20.85" customHeight="1" x14ac:dyDescent="0.25">
      <c r="A3303" s="29" t="s">
        <v>9713</v>
      </c>
      <c r="B3303" s="30" t="s">
        <v>9714</v>
      </c>
      <c r="C3303" s="37">
        <v>50164</v>
      </c>
      <c r="D3303" s="29">
        <v>1</v>
      </c>
      <c r="E3303" s="42" t="s">
        <v>9715</v>
      </c>
      <c r="F3303" s="29"/>
      <c r="G3303" s="29" t="s">
        <v>731</v>
      </c>
      <c r="H3303" s="29" t="s">
        <v>386</v>
      </c>
    </row>
    <row r="3304" spans="1:8" s="1" customFormat="1" ht="20.85" customHeight="1" x14ac:dyDescent="0.25">
      <c r="A3304" s="29" t="s">
        <v>9716</v>
      </c>
      <c r="B3304" s="30" t="s">
        <v>9717</v>
      </c>
      <c r="C3304" s="37">
        <v>32084</v>
      </c>
      <c r="D3304" s="29">
        <v>1</v>
      </c>
      <c r="E3304" s="42" t="s">
        <v>9718</v>
      </c>
      <c r="F3304" s="29"/>
      <c r="G3304" s="29" t="s">
        <v>731</v>
      </c>
      <c r="H3304" s="29" t="s">
        <v>386</v>
      </c>
    </row>
    <row r="3305" spans="1:8" s="1" customFormat="1" ht="20.85" customHeight="1" x14ac:dyDescent="0.25">
      <c r="A3305" s="29" t="s">
        <v>9719</v>
      </c>
      <c r="B3305" s="30" t="s">
        <v>9720</v>
      </c>
      <c r="C3305" s="37">
        <v>20338</v>
      </c>
      <c r="D3305" s="29">
        <v>1</v>
      </c>
      <c r="E3305" s="42" t="s">
        <v>9721</v>
      </c>
      <c r="F3305" s="29"/>
      <c r="G3305" s="29" t="s">
        <v>731</v>
      </c>
      <c r="H3305" s="29" t="s">
        <v>386</v>
      </c>
    </row>
    <row r="3306" spans="1:8" s="1" customFormat="1" ht="20.85" customHeight="1" x14ac:dyDescent="0.25">
      <c r="A3306" s="29" t="s">
        <v>9722</v>
      </c>
      <c r="B3306" s="30" t="s">
        <v>9723</v>
      </c>
      <c r="C3306" s="37">
        <v>25501</v>
      </c>
      <c r="D3306" s="29">
        <v>1</v>
      </c>
      <c r="E3306" s="42" t="s">
        <v>9724</v>
      </c>
      <c r="F3306" s="29"/>
      <c r="G3306" s="29" t="s">
        <v>731</v>
      </c>
      <c r="H3306" s="29" t="s">
        <v>386</v>
      </c>
    </row>
    <row r="3307" spans="1:8" s="1" customFormat="1" ht="20.85" customHeight="1" x14ac:dyDescent="0.25">
      <c r="A3307" s="29" t="s">
        <v>9725</v>
      </c>
      <c r="B3307" s="30" t="s">
        <v>9726</v>
      </c>
      <c r="C3307" s="37">
        <v>25501</v>
      </c>
      <c r="D3307" s="29">
        <v>1</v>
      </c>
      <c r="E3307" s="42" t="s">
        <v>9727</v>
      </c>
      <c r="F3307" s="29"/>
      <c r="G3307" s="29" t="s">
        <v>731</v>
      </c>
      <c r="H3307" s="29" t="s">
        <v>386</v>
      </c>
    </row>
    <row r="3308" spans="1:8" s="1" customFormat="1" ht="20.85" customHeight="1" x14ac:dyDescent="0.25">
      <c r="A3308" s="29" t="s">
        <v>9728</v>
      </c>
      <c r="B3308" s="30" t="s">
        <v>9729</v>
      </c>
      <c r="C3308" s="37">
        <v>26988</v>
      </c>
      <c r="D3308" s="29">
        <v>1</v>
      </c>
      <c r="E3308" s="42" t="s">
        <v>9730</v>
      </c>
      <c r="F3308" s="29"/>
      <c r="G3308" s="29" t="s">
        <v>731</v>
      </c>
      <c r="H3308" s="29" t="s">
        <v>386</v>
      </c>
    </row>
    <row r="3309" spans="1:8" s="1" customFormat="1" ht="20.85" customHeight="1" x14ac:dyDescent="0.25">
      <c r="A3309" s="29" t="s">
        <v>9731</v>
      </c>
      <c r="B3309" s="30" t="s">
        <v>9732</v>
      </c>
      <c r="C3309" s="37">
        <v>6803</v>
      </c>
      <c r="D3309" s="29">
        <v>1</v>
      </c>
      <c r="E3309" s="42" t="s">
        <v>9733</v>
      </c>
      <c r="F3309" s="29"/>
      <c r="G3309" s="29" t="s">
        <v>731</v>
      </c>
      <c r="H3309" s="29" t="s">
        <v>386</v>
      </c>
    </row>
    <row r="3310" spans="1:8" s="1" customFormat="1" ht="20.85" customHeight="1" x14ac:dyDescent="0.25">
      <c r="A3310" s="29" t="s">
        <v>9734</v>
      </c>
      <c r="B3310" s="30" t="s">
        <v>9735</v>
      </c>
      <c r="C3310" s="37">
        <v>7338</v>
      </c>
      <c r="D3310" s="29">
        <v>1</v>
      </c>
      <c r="E3310" s="42" t="s">
        <v>9736</v>
      </c>
      <c r="F3310" s="29"/>
      <c r="G3310" s="29" t="s">
        <v>731</v>
      </c>
      <c r="H3310" s="29" t="s">
        <v>386</v>
      </c>
    </row>
    <row r="3311" spans="1:8" s="1" customFormat="1" ht="20.85" customHeight="1" x14ac:dyDescent="0.25">
      <c r="A3311" s="29" t="s">
        <v>9737</v>
      </c>
      <c r="B3311" s="30" t="s">
        <v>9738</v>
      </c>
      <c r="C3311" s="37">
        <v>2479</v>
      </c>
      <c r="D3311" s="29">
        <v>1</v>
      </c>
      <c r="E3311" s="42" t="s">
        <v>9739</v>
      </c>
      <c r="F3311" s="29"/>
      <c r="G3311" s="29" t="s">
        <v>731</v>
      </c>
      <c r="H3311" s="29" t="s">
        <v>386</v>
      </c>
    </row>
    <row r="3312" spans="1:8" s="1" customFormat="1" ht="20.85" customHeight="1" x14ac:dyDescent="0.25">
      <c r="A3312" s="29" t="s">
        <v>9740</v>
      </c>
      <c r="B3312" s="30" t="s">
        <v>9741</v>
      </c>
      <c r="C3312" s="37">
        <v>1256</v>
      </c>
      <c r="D3312" s="29">
        <v>1</v>
      </c>
      <c r="E3312" s="42" t="s">
        <v>9742</v>
      </c>
      <c r="F3312" s="29"/>
      <c r="G3312" s="29" t="s">
        <v>731</v>
      </c>
      <c r="H3312" s="29" t="s">
        <v>386</v>
      </c>
    </row>
    <row r="3313" spans="1:8" s="1" customFormat="1" ht="20.85" customHeight="1" x14ac:dyDescent="0.25">
      <c r="A3313" s="29" t="s">
        <v>9743</v>
      </c>
      <c r="B3313" s="30" t="s">
        <v>9744</v>
      </c>
      <c r="C3313" s="37">
        <v>1256</v>
      </c>
      <c r="D3313" s="29">
        <v>1</v>
      </c>
      <c r="E3313" s="42" t="s">
        <v>9745</v>
      </c>
      <c r="F3313" s="29"/>
      <c r="G3313" s="29" t="s">
        <v>731</v>
      </c>
      <c r="H3313" s="29" t="s">
        <v>386</v>
      </c>
    </row>
    <row r="3314" spans="1:8" s="1" customFormat="1" ht="20.85" customHeight="1" x14ac:dyDescent="0.25">
      <c r="A3314" s="29" t="s">
        <v>9746</v>
      </c>
      <c r="B3314" s="30" t="s">
        <v>9747</v>
      </c>
      <c r="C3314" s="37">
        <v>4728</v>
      </c>
      <c r="D3314" s="29">
        <v>1</v>
      </c>
      <c r="E3314" s="42" t="s">
        <v>9748</v>
      </c>
      <c r="F3314" s="29"/>
      <c r="G3314" s="29" t="s">
        <v>731</v>
      </c>
      <c r="H3314" s="29" t="s">
        <v>386</v>
      </c>
    </row>
    <row r="3315" spans="1:8" s="1" customFormat="1" ht="20.85" customHeight="1" x14ac:dyDescent="0.25">
      <c r="A3315" s="29" t="s">
        <v>9749</v>
      </c>
      <c r="B3315" s="30" t="s">
        <v>9750</v>
      </c>
      <c r="C3315" s="37">
        <v>1912</v>
      </c>
      <c r="D3315" s="29">
        <v>1</v>
      </c>
      <c r="E3315" s="42" t="s">
        <v>9751</v>
      </c>
      <c r="F3315" s="29"/>
      <c r="G3315" s="29" t="s">
        <v>731</v>
      </c>
      <c r="H3315" s="29" t="s">
        <v>386</v>
      </c>
    </row>
    <row r="3316" spans="1:8" s="1" customFormat="1" ht="20.85" customHeight="1" x14ac:dyDescent="0.25">
      <c r="A3316" s="29" t="s">
        <v>9752</v>
      </c>
      <c r="B3316" s="30" t="s">
        <v>9753</v>
      </c>
      <c r="C3316" s="37">
        <v>5456</v>
      </c>
      <c r="D3316" s="29">
        <v>1</v>
      </c>
      <c r="E3316" s="42" t="s">
        <v>9754</v>
      </c>
      <c r="F3316" s="29"/>
      <c r="G3316" s="29" t="s">
        <v>731</v>
      </c>
      <c r="H3316" s="29" t="s">
        <v>386</v>
      </c>
    </row>
    <row r="3317" spans="1:8" s="1" customFormat="1" ht="20.85" customHeight="1" x14ac:dyDescent="0.25">
      <c r="A3317" s="29" t="s">
        <v>9755</v>
      </c>
      <c r="B3317" s="30" t="s">
        <v>9756</v>
      </c>
      <c r="C3317" s="37">
        <v>4536</v>
      </c>
      <c r="D3317" s="29">
        <v>1</v>
      </c>
      <c r="E3317" s="42" t="s">
        <v>9757</v>
      </c>
      <c r="F3317" s="29"/>
      <c r="G3317" s="29" t="s">
        <v>731</v>
      </c>
      <c r="H3317" s="29" t="s">
        <v>386</v>
      </c>
    </row>
    <row r="3318" spans="1:8" s="1" customFormat="1" ht="20.85" customHeight="1" x14ac:dyDescent="0.25">
      <c r="A3318" s="29" t="s">
        <v>9758</v>
      </c>
      <c r="B3318" s="30" t="s">
        <v>9759</v>
      </c>
      <c r="C3318" s="37">
        <v>1675</v>
      </c>
      <c r="D3318" s="29">
        <v>1</v>
      </c>
      <c r="E3318" s="42" t="s">
        <v>9760</v>
      </c>
      <c r="F3318" s="29"/>
      <c r="G3318" s="29" t="s">
        <v>731</v>
      </c>
      <c r="H3318" s="29" t="s">
        <v>386</v>
      </c>
    </row>
    <row r="3319" spans="1:8" s="1" customFormat="1" ht="20.85" customHeight="1" x14ac:dyDescent="0.25">
      <c r="A3319" s="29" t="s">
        <v>9761</v>
      </c>
      <c r="B3319" s="30" t="s">
        <v>9762</v>
      </c>
      <c r="C3319" s="37">
        <v>4126</v>
      </c>
      <c r="D3319" s="29">
        <v>1</v>
      </c>
      <c r="E3319" s="42" t="s">
        <v>9763</v>
      </c>
      <c r="F3319" s="29"/>
      <c r="G3319" s="29" t="s">
        <v>731</v>
      </c>
      <c r="H3319" s="29" t="s">
        <v>386</v>
      </c>
    </row>
    <row r="3320" spans="1:8" s="1" customFormat="1" ht="20.85" customHeight="1" x14ac:dyDescent="0.25">
      <c r="A3320" s="29" t="s">
        <v>9764</v>
      </c>
      <c r="B3320" s="30" t="s">
        <v>9765</v>
      </c>
      <c r="C3320" s="37">
        <v>7590</v>
      </c>
      <c r="D3320" s="29">
        <v>1</v>
      </c>
      <c r="E3320" s="42" t="s">
        <v>9766</v>
      </c>
      <c r="F3320" s="29"/>
      <c r="G3320" s="29" t="s">
        <v>731</v>
      </c>
      <c r="H3320" s="29" t="s">
        <v>386</v>
      </c>
    </row>
    <row r="3321" spans="1:8" s="1" customFormat="1" ht="20.85" customHeight="1" x14ac:dyDescent="0.25">
      <c r="A3321" s="29" t="s">
        <v>9767</v>
      </c>
      <c r="B3321" s="30" t="s">
        <v>9768</v>
      </c>
      <c r="C3321" s="37">
        <v>13342</v>
      </c>
      <c r="D3321" s="29">
        <v>1</v>
      </c>
      <c r="E3321" s="42" t="s">
        <v>9769</v>
      </c>
      <c r="F3321" s="29"/>
      <c r="G3321" s="29" t="s">
        <v>731</v>
      </c>
      <c r="H3321" s="29" t="s">
        <v>386</v>
      </c>
    </row>
    <row r="3322" spans="1:8" s="1" customFormat="1" ht="20.85" customHeight="1" x14ac:dyDescent="0.25">
      <c r="A3322" s="29" t="s">
        <v>9770</v>
      </c>
      <c r="B3322" s="30" t="s">
        <v>9771</v>
      </c>
      <c r="C3322" s="37">
        <v>5778</v>
      </c>
      <c r="D3322" s="29">
        <v>1</v>
      </c>
      <c r="E3322" s="42" t="s">
        <v>9772</v>
      </c>
      <c r="F3322" s="29"/>
      <c r="G3322" s="29" t="s">
        <v>731</v>
      </c>
      <c r="H3322" s="29" t="s">
        <v>386</v>
      </c>
    </row>
    <row r="3323" spans="1:8" s="1" customFormat="1" ht="20.85" customHeight="1" x14ac:dyDescent="0.25">
      <c r="A3323" s="29" t="s">
        <v>9773</v>
      </c>
      <c r="B3323" s="30" t="s">
        <v>9774</v>
      </c>
      <c r="C3323" s="37">
        <v>64252</v>
      </c>
      <c r="D3323" s="29">
        <v>1</v>
      </c>
      <c r="E3323" s="42" t="s">
        <v>9775</v>
      </c>
      <c r="F3323" s="29"/>
      <c r="G3323" s="29" t="s">
        <v>731</v>
      </c>
      <c r="H3323" s="29" t="s">
        <v>386</v>
      </c>
    </row>
    <row r="3324" spans="1:8" s="1" customFormat="1" ht="20.85" customHeight="1" x14ac:dyDescent="0.25">
      <c r="A3324" s="29" t="s">
        <v>9776</v>
      </c>
      <c r="B3324" s="30" t="s">
        <v>9777</v>
      </c>
      <c r="C3324" s="37">
        <v>64252</v>
      </c>
      <c r="D3324" s="29">
        <v>1</v>
      </c>
      <c r="E3324" s="42" t="s">
        <v>9778</v>
      </c>
      <c r="F3324" s="29"/>
      <c r="G3324" s="29" t="s">
        <v>731</v>
      </c>
      <c r="H3324" s="29" t="s">
        <v>386</v>
      </c>
    </row>
    <row r="3325" spans="1:8" s="1" customFormat="1" ht="20.85" customHeight="1" x14ac:dyDescent="0.25">
      <c r="A3325" s="29" t="s">
        <v>9779</v>
      </c>
      <c r="B3325" s="30" t="s">
        <v>9780</v>
      </c>
      <c r="C3325" s="37">
        <v>24497</v>
      </c>
      <c r="D3325" s="29">
        <v>1</v>
      </c>
      <c r="E3325" s="42" t="s">
        <v>9781</v>
      </c>
      <c r="F3325" s="29"/>
      <c r="G3325" s="29" t="s">
        <v>731</v>
      </c>
      <c r="H3325" s="29" t="s">
        <v>386</v>
      </c>
    </row>
    <row r="3326" spans="1:8" s="1" customFormat="1" ht="20.85" customHeight="1" x14ac:dyDescent="0.25">
      <c r="A3326" s="29" t="s">
        <v>9782</v>
      </c>
      <c r="B3326" s="30" t="s">
        <v>9783</v>
      </c>
      <c r="C3326" s="37">
        <v>32773</v>
      </c>
      <c r="D3326" s="29">
        <v>1</v>
      </c>
      <c r="E3326" s="42" t="s">
        <v>9784</v>
      </c>
      <c r="F3326" s="29"/>
      <c r="G3326" s="29" t="s">
        <v>731</v>
      </c>
      <c r="H3326" s="29" t="s">
        <v>386</v>
      </c>
    </row>
    <row r="3327" spans="1:8" s="1" customFormat="1" ht="20.85" customHeight="1" x14ac:dyDescent="0.25">
      <c r="A3327" s="29" t="s">
        <v>9785</v>
      </c>
      <c r="B3327" s="30" t="s">
        <v>9786</v>
      </c>
      <c r="C3327" s="37">
        <v>39220</v>
      </c>
      <c r="D3327" s="29">
        <v>1</v>
      </c>
      <c r="E3327" s="42" t="s">
        <v>9787</v>
      </c>
      <c r="F3327" s="29"/>
      <c r="G3327" s="29" t="s">
        <v>731</v>
      </c>
      <c r="H3327" s="29" t="s">
        <v>386</v>
      </c>
    </row>
    <row r="3328" spans="1:8" s="1" customFormat="1" ht="20.85" customHeight="1" x14ac:dyDescent="0.25">
      <c r="A3328" s="29" t="s">
        <v>9788</v>
      </c>
      <c r="B3328" s="30" t="s">
        <v>9789</v>
      </c>
      <c r="C3328" s="37">
        <v>24929</v>
      </c>
      <c r="D3328" s="29">
        <v>1</v>
      </c>
      <c r="E3328" s="42" t="s">
        <v>9790</v>
      </c>
      <c r="F3328" s="29"/>
      <c r="G3328" s="29" t="s">
        <v>731</v>
      </c>
      <c r="H3328" s="29" t="s">
        <v>386</v>
      </c>
    </row>
    <row r="3329" spans="1:8" s="1" customFormat="1" ht="20.85" customHeight="1" x14ac:dyDescent="0.25">
      <c r="A3329" s="29" t="s">
        <v>9791</v>
      </c>
      <c r="B3329" s="30" t="s">
        <v>9792</v>
      </c>
      <c r="C3329" s="37">
        <v>6803</v>
      </c>
      <c r="D3329" s="29">
        <v>1</v>
      </c>
      <c r="E3329" s="42" t="s">
        <v>9793</v>
      </c>
      <c r="F3329" s="29"/>
      <c r="G3329" s="29" t="s">
        <v>731</v>
      </c>
      <c r="H3329" s="29" t="s">
        <v>386</v>
      </c>
    </row>
    <row r="3330" spans="1:8" s="1" customFormat="1" ht="20.85" customHeight="1" x14ac:dyDescent="0.25">
      <c r="A3330" s="29" t="s">
        <v>9794</v>
      </c>
      <c r="B3330" s="30" t="s">
        <v>9795</v>
      </c>
      <c r="C3330" s="37">
        <v>1354</v>
      </c>
      <c r="D3330" s="29">
        <v>2</v>
      </c>
      <c r="E3330" s="42" t="s">
        <v>9796</v>
      </c>
      <c r="F3330" s="29"/>
      <c r="G3330" s="29" t="s">
        <v>731</v>
      </c>
      <c r="H3330" s="29" t="s">
        <v>386</v>
      </c>
    </row>
    <row r="3331" spans="1:8" s="1" customFormat="1" ht="20.85" customHeight="1" x14ac:dyDescent="0.25">
      <c r="A3331" s="29" t="s">
        <v>9797</v>
      </c>
      <c r="B3331" s="30" t="s">
        <v>9798</v>
      </c>
      <c r="C3331" s="37">
        <v>1321</v>
      </c>
      <c r="D3331" s="29">
        <v>1</v>
      </c>
      <c r="E3331" s="42" t="s">
        <v>9799</v>
      </c>
      <c r="F3331" s="29"/>
      <c r="G3331" s="29" t="s">
        <v>731</v>
      </c>
      <c r="H3331" s="29" t="s">
        <v>386</v>
      </c>
    </row>
    <row r="3332" spans="1:8" s="1" customFormat="1" ht="20.85" customHeight="1" x14ac:dyDescent="0.25">
      <c r="A3332" s="29" t="s">
        <v>9800</v>
      </c>
      <c r="B3332" s="30" t="s">
        <v>9801</v>
      </c>
      <c r="C3332" s="37">
        <v>1321</v>
      </c>
      <c r="D3332" s="29">
        <v>1</v>
      </c>
      <c r="E3332" s="42" t="s">
        <v>9802</v>
      </c>
      <c r="F3332" s="29"/>
      <c r="G3332" s="29" t="s">
        <v>731</v>
      </c>
      <c r="H3332" s="29" t="s">
        <v>386</v>
      </c>
    </row>
    <row r="3333" spans="1:8" s="1" customFormat="1" ht="20.85" customHeight="1" x14ac:dyDescent="0.25">
      <c r="A3333" s="29" t="s">
        <v>9803</v>
      </c>
      <c r="B3333" s="30" t="s">
        <v>9804</v>
      </c>
      <c r="C3333" s="37">
        <v>990</v>
      </c>
      <c r="D3333" s="29">
        <v>10</v>
      </c>
      <c r="E3333" s="42" t="s">
        <v>9805</v>
      </c>
      <c r="F3333" s="29"/>
      <c r="G3333" s="29" t="s">
        <v>731</v>
      </c>
      <c r="H3333" s="29" t="s">
        <v>386</v>
      </c>
    </row>
    <row r="3334" spans="1:8" s="1" customFormat="1" ht="20.85" customHeight="1" x14ac:dyDescent="0.25">
      <c r="A3334" s="29" t="s">
        <v>9806</v>
      </c>
      <c r="B3334" s="30" t="s">
        <v>9807</v>
      </c>
      <c r="C3334" s="37">
        <v>3631</v>
      </c>
      <c r="D3334" s="29">
        <v>1</v>
      </c>
      <c r="E3334" s="42" t="s">
        <v>9808</v>
      </c>
      <c r="F3334" s="29"/>
      <c r="G3334" s="29" t="s">
        <v>731</v>
      </c>
      <c r="H3334" s="29" t="s">
        <v>386</v>
      </c>
    </row>
    <row r="3335" spans="1:8" s="1" customFormat="1" ht="20.85" customHeight="1" x14ac:dyDescent="0.25">
      <c r="A3335" s="29" t="s">
        <v>9809</v>
      </c>
      <c r="B3335" s="30" t="s">
        <v>9810</v>
      </c>
      <c r="C3335" s="37">
        <v>4192</v>
      </c>
      <c r="D3335" s="29">
        <v>1</v>
      </c>
      <c r="E3335" s="42" t="s">
        <v>9811</v>
      </c>
      <c r="F3335" s="29"/>
      <c r="G3335" s="29" t="s">
        <v>731</v>
      </c>
      <c r="H3335" s="29" t="s">
        <v>386</v>
      </c>
    </row>
    <row r="3336" spans="1:8" s="1" customFormat="1" ht="20.85" customHeight="1" x14ac:dyDescent="0.25">
      <c r="A3336" s="29" t="s">
        <v>9812</v>
      </c>
      <c r="B3336" s="30" t="s">
        <v>9813</v>
      </c>
      <c r="C3336" s="37">
        <v>5288</v>
      </c>
      <c r="D3336" s="29">
        <v>1</v>
      </c>
      <c r="E3336" s="42" t="s">
        <v>9814</v>
      </c>
      <c r="F3336" s="29"/>
      <c r="G3336" s="29" t="s">
        <v>731</v>
      </c>
      <c r="H3336" s="29" t="s">
        <v>386</v>
      </c>
    </row>
    <row r="3337" spans="1:8" s="1" customFormat="1" ht="20.85" customHeight="1" x14ac:dyDescent="0.25">
      <c r="A3337" s="29" t="s">
        <v>9815</v>
      </c>
      <c r="B3337" s="30" t="s">
        <v>9816</v>
      </c>
      <c r="C3337" s="37">
        <v>9546</v>
      </c>
      <c r="D3337" s="29">
        <v>1</v>
      </c>
      <c r="E3337" s="42" t="s">
        <v>9817</v>
      </c>
      <c r="F3337" s="29"/>
      <c r="G3337" s="29" t="s">
        <v>731</v>
      </c>
      <c r="H3337" s="29" t="s">
        <v>386</v>
      </c>
    </row>
    <row r="3338" spans="1:8" s="1" customFormat="1" ht="20.85" customHeight="1" x14ac:dyDescent="0.25">
      <c r="A3338" s="29" t="s">
        <v>9818</v>
      </c>
      <c r="B3338" s="30" t="s">
        <v>9819</v>
      </c>
      <c r="C3338" s="37">
        <v>9546</v>
      </c>
      <c r="D3338" s="29">
        <v>1</v>
      </c>
      <c r="E3338" s="42" t="s">
        <v>9820</v>
      </c>
      <c r="F3338" s="29" t="s">
        <v>16790</v>
      </c>
      <c r="G3338" s="29" t="s">
        <v>731</v>
      </c>
      <c r="H3338" s="29" t="s">
        <v>386</v>
      </c>
    </row>
    <row r="3339" spans="1:8" s="1" customFormat="1" ht="20.85" customHeight="1" x14ac:dyDescent="0.25">
      <c r="A3339" s="29" t="s">
        <v>9821</v>
      </c>
      <c r="B3339" s="30" t="s">
        <v>9822</v>
      </c>
      <c r="C3339" s="37">
        <v>8413</v>
      </c>
      <c r="D3339" s="29">
        <v>1</v>
      </c>
      <c r="E3339" s="42" t="s">
        <v>9823</v>
      </c>
      <c r="F3339" s="29"/>
      <c r="G3339" s="29" t="s">
        <v>731</v>
      </c>
      <c r="H3339" s="29" t="s">
        <v>386</v>
      </c>
    </row>
    <row r="3340" spans="1:8" s="1" customFormat="1" ht="20.85" customHeight="1" x14ac:dyDescent="0.25">
      <c r="A3340" s="29" t="s">
        <v>9824</v>
      </c>
      <c r="B3340" s="30" t="s">
        <v>9825</v>
      </c>
      <c r="C3340" s="37">
        <v>9718</v>
      </c>
      <c r="D3340" s="29">
        <v>1</v>
      </c>
      <c r="E3340" s="42" t="s">
        <v>9826</v>
      </c>
      <c r="F3340" s="29"/>
      <c r="G3340" s="29" t="s">
        <v>731</v>
      </c>
      <c r="H3340" s="29" t="s">
        <v>386</v>
      </c>
    </row>
    <row r="3341" spans="1:8" s="1" customFormat="1" ht="20.85" customHeight="1" x14ac:dyDescent="0.25">
      <c r="A3341" s="29" t="s">
        <v>9827</v>
      </c>
      <c r="B3341" s="30" t="s">
        <v>9828</v>
      </c>
      <c r="C3341" s="37">
        <v>8413</v>
      </c>
      <c r="D3341" s="29">
        <v>1</v>
      </c>
      <c r="E3341" s="42" t="s">
        <v>9829</v>
      </c>
      <c r="F3341" s="29" t="s">
        <v>16790</v>
      </c>
      <c r="G3341" s="29" t="s">
        <v>731</v>
      </c>
      <c r="H3341" s="29" t="s">
        <v>386</v>
      </c>
    </row>
    <row r="3342" spans="1:8" s="1" customFormat="1" ht="20.85" customHeight="1" x14ac:dyDescent="0.25">
      <c r="A3342" s="29" t="s">
        <v>9830</v>
      </c>
      <c r="B3342" s="30" t="s">
        <v>9831</v>
      </c>
      <c r="C3342" s="37">
        <v>9718</v>
      </c>
      <c r="D3342" s="29">
        <v>1</v>
      </c>
      <c r="E3342" s="42" t="s">
        <v>9832</v>
      </c>
      <c r="F3342" s="29" t="s">
        <v>16790</v>
      </c>
      <c r="G3342" s="29" t="s">
        <v>731</v>
      </c>
      <c r="H3342" s="29" t="s">
        <v>386</v>
      </c>
    </row>
    <row r="3343" spans="1:8" s="1" customFormat="1" ht="20.85" customHeight="1" x14ac:dyDescent="0.25">
      <c r="A3343" s="29" t="s">
        <v>9833</v>
      </c>
      <c r="B3343" s="30" t="s">
        <v>9834</v>
      </c>
      <c r="C3343" s="37">
        <v>9302</v>
      </c>
      <c r="D3343" s="29">
        <v>1</v>
      </c>
      <c r="E3343" s="42" t="s">
        <v>9835</v>
      </c>
      <c r="F3343" s="29"/>
      <c r="G3343" s="29" t="s">
        <v>731</v>
      </c>
      <c r="H3343" s="29" t="s">
        <v>386</v>
      </c>
    </row>
    <row r="3344" spans="1:8" s="1" customFormat="1" ht="20.85" customHeight="1" x14ac:dyDescent="0.25">
      <c r="A3344" s="29" t="s">
        <v>9836</v>
      </c>
      <c r="B3344" s="30" t="s">
        <v>9837</v>
      </c>
      <c r="C3344" s="37">
        <v>10782</v>
      </c>
      <c r="D3344" s="29">
        <v>1</v>
      </c>
      <c r="E3344" s="42" t="s">
        <v>9838</v>
      </c>
      <c r="F3344" s="29" t="s">
        <v>16790</v>
      </c>
      <c r="G3344" s="29" t="s">
        <v>731</v>
      </c>
      <c r="H3344" s="29" t="s">
        <v>386</v>
      </c>
    </row>
    <row r="3345" spans="1:8" s="1" customFormat="1" ht="20.85" customHeight="1" x14ac:dyDescent="0.25">
      <c r="A3345" s="29" t="s">
        <v>9839</v>
      </c>
      <c r="B3345" s="30" t="s">
        <v>9840</v>
      </c>
      <c r="C3345" s="37">
        <v>9302</v>
      </c>
      <c r="D3345" s="29">
        <v>1</v>
      </c>
      <c r="E3345" s="42" t="s">
        <v>9841</v>
      </c>
      <c r="F3345" s="29" t="s">
        <v>16790</v>
      </c>
      <c r="G3345" s="29" t="s">
        <v>731</v>
      </c>
      <c r="H3345" s="29" t="s">
        <v>386</v>
      </c>
    </row>
    <row r="3346" spans="1:8" s="1" customFormat="1" ht="20.85" customHeight="1" x14ac:dyDescent="0.25">
      <c r="A3346" s="29" t="s">
        <v>9842</v>
      </c>
      <c r="B3346" s="30" t="s">
        <v>9843</v>
      </c>
      <c r="C3346" s="37">
        <v>10782</v>
      </c>
      <c r="D3346" s="29">
        <v>1</v>
      </c>
      <c r="E3346" s="42" t="s">
        <v>9844</v>
      </c>
      <c r="F3346" s="29" t="s">
        <v>16790</v>
      </c>
      <c r="G3346" s="29" t="s">
        <v>731</v>
      </c>
      <c r="H3346" s="29" t="s">
        <v>386</v>
      </c>
    </row>
    <row r="3347" spans="1:8" s="1" customFormat="1" ht="20.85" customHeight="1" x14ac:dyDescent="0.25">
      <c r="A3347" s="29" t="s">
        <v>9845</v>
      </c>
      <c r="B3347" s="30" t="s">
        <v>9846</v>
      </c>
      <c r="C3347" s="37">
        <v>12988</v>
      </c>
      <c r="D3347" s="29">
        <v>1</v>
      </c>
      <c r="E3347" s="42" t="s">
        <v>9847</v>
      </c>
      <c r="F3347" s="29"/>
      <c r="G3347" s="29" t="s">
        <v>731</v>
      </c>
      <c r="H3347" s="29" t="s">
        <v>386</v>
      </c>
    </row>
    <row r="3348" spans="1:8" s="1" customFormat="1" ht="20.85" customHeight="1" x14ac:dyDescent="0.25">
      <c r="A3348" s="29" t="s">
        <v>9848</v>
      </c>
      <c r="B3348" s="30" t="s">
        <v>9849</v>
      </c>
      <c r="C3348" s="37">
        <v>12988</v>
      </c>
      <c r="D3348" s="29">
        <v>1</v>
      </c>
      <c r="E3348" s="42" t="s">
        <v>9850</v>
      </c>
      <c r="F3348" s="29" t="s">
        <v>16790</v>
      </c>
      <c r="G3348" s="29" t="s">
        <v>731</v>
      </c>
      <c r="H3348" s="29" t="s">
        <v>386</v>
      </c>
    </row>
    <row r="3349" spans="1:8" s="1" customFormat="1" ht="20.85" customHeight="1" x14ac:dyDescent="0.25">
      <c r="A3349" s="29" t="s">
        <v>9851</v>
      </c>
      <c r="B3349" s="30" t="s">
        <v>9852</v>
      </c>
      <c r="C3349" s="37">
        <v>17866</v>
      </c>
      <c r="D3349" s="29">
        <v>1</v>
      </c>
      <c r="E3349" s="42" t="s">
        <v>9853</v>
      </c>
      <c r="F3349" s="29"/>
      <c r="G3349" s="29" t="s">
        <v>731</v>
      </c>
      <c r="H3349" s="29" t="s">
        <v>386</v>
      </c>
    </row>
    <row r="3350" spans="1:8" s="1" customFormat="1" ht="20.85" customHeight="1" x14ac:dyDescent="0.25">
      <c r="A3350" s="29" t="s">
        <v>9854</v>
      </c>
      <c r="B3350" s="30" t="s">
        <v>9855</v>
      </c>
      <c r="C3350" s="37">
        <v>17866</v>
      </c>
      <c r="D3350" s="29">
        <v>1</v>
      </c>
      <c r="E3350" s="42" t="s">
        <v>9856</v>
      </c>
      <c r="F3350" s="29" t="s">
        <v>16790</v>
      </c>
      <c r="G3350" s="29" t="s">
        <v>731</v>
      </c>
      <c r="H3350" s="29" t="s">
        <v>386</v>
      </c>
    </row>
    <row r="3351" spans="1:8" s="1" customFormat="1" ht="20.85" customHeight="1" x14ac:dyDescent="0.25">
      <c r="A3351" s="29" t="s">
        <v>9857</v>
      </c>
      <c r="B3351" s="30" t="s">
        <v>9858</v>
      </c>
      <c r="C3351" s="37">
        <v>20400</v>
      </c>
      <c r="D3351" s="29">
        <v>1</v>
      </c>
      <c r="E3351" s="42" t="s">
        <v>9859</v>
      </c>
      <c r="F3351" s="29"/>
      <c r="G3351" s="29" t="s">
        <v>731</v>
      </c>
      <c r="H3351" s="29" t="s">
        <v>386</v>
      </c>
    </row>
    <row r="3352" spans="1:8" s="1" customFormat="1" ht="20.85" customHeight="1" x14ac:dyDescent="0.25">
      <c r="A3352" s="29" t="s">
        <v>9860</v>
      </c>
      <c r="B3352" s="30" t="s">
        <v>9861</v>
      </c>
      <c r="C3352" s="37">
        <v>20400</v>
      </c>
      <c r="D3352" s="29">
        <v>1</v>
      </c>
      <c r="E3352" s="42" t="s">
        <v>9862</v>
      </c>
      <c r="F3352" s="29" t="s">
        <v>16790</v>
      </c>
      <c r="G3352" s="29" t="s">
        <v>731</v>
      </c>
      <c r="H3352" s="29" t="s">
        <v>386</v>
      </c>
    </row>
    <row r="3353" spans="1:8" s="1" customFormat="1" ht="20.85" customHeight="1" x14ac:dyDescent="0.25">
      <c r="A3353" s="29" t="s">
        <v>9863</v>
      </c>
      <c r="B3353" s="30" t="s">
        <v>9864</v>
      </c>
      <c r="C3353" s="37">
        <v>21650</v>
      </c>
      <c r="D3353" s="29">
        <v>1</v>
      </c>
      <c r="E3353" s="42" t="s">
        <v>9865</v>
      </c>
      <c r="F3353" s="29"/>
      <c r="G3353" s="29" t="s">
        <v>731</v>
      </c>
      <c r="H3353" s="29" t="s">
        <v>386</v>
      </c>
    </row>
    <row r="3354" spans="1:8" s="1" customFormat="1" ht="20.85" customHeight="1" x14ac:dyDescent="0.25">
      <c r="A3354" s="29" t="s">
        <v>9866</v>
      </c>
      <c r="B3354" s="30" t="s">
        <v>9867</v>
      </c>
      <c r="C3354" s="37">
        <v>21650</v>
      </c>
      <c r="D3354" s="29">
        <v>1</v>
      </c>
      <c r="E3354" s="42" t="s">
        <v>9868</v>
      </c>
      <c r="F3354" s="29" t="s">
        <v>16790</v>
      </c>
      <c r="G3354" s="29" t="s">
        <v>731</v>
      </c>
      <c r="H3354" s="29" t="s">
        <v>386</v>
      </c>
    </row>
    <row r="3355" spans="1:8" s="1" customFormat="1" ht="20.85" customHeight="1" x14ac:dyDescent="0.25">
      <c r="A3355" s="29" t="s">
        <v>9869</v>
      </c>
      <c r="B3355" s="30" t="s">
        <v>9870</v>
      </c>
      <c r="C3355" s="37">
        <v>17544</v>
      </c>
      <c r="D3355" s="29">
        <v>1</v>
      </c>
      <c r="E3355" s="42" t="s">
        <v>9871</v>
      </c>
      <c r="F3355" s="29"/>
      <c r="G3355" s="29" t="s">
        <v>731</v>
      </c>
      <c r="H3355" s="29" t="s">
        <v>386</v>
      </c>
    </row>
    <row r="3356" spans="1:8" s="1" customFormat="1" ht="20.85" customHeight="1" x14ac:dyDescent="0.25">
      <c r="A3356" s="29" t="s">
        <v>9872</v>
      </c>
      <c r="B3356" s="30" t="s">
        <v>9873</v>
      </c>
      <c r="C3356" s="37">
        <v>17544</v>
      </c>
      <c r="D3356" s="29">
        <v>1</v>
      </c>
      <c r="E3356" s="42" t="s">
        <v>9874</v>
      </c>
      <c r="F3356" s="29" t="s">
        <v>16790</v>
      </c>
      <c r="G3356" s="29" t="s">
        <v>731</v>
      </c>
      <c r="H3356" s="29" t="s">
        <v>386</v>
      </c>
    </row>
    <row r="3357" spans="1:8" s="1" customFormat="1" ht="20.85" customHeight="1" x14ac:dyDescent="0.25">
      <c r="A3357" s="29" t="s">
        <v>9875</v>
      </c>
      <c r="B3357" s="30" t="s">
        <v>9876</v>
      </c>
      <c r="C3357" s="37">
        <v>20184</v>
      </c>
      <c r="D3357" s="29">
        <v>1</v>
      </c>
      <c r="E3357" s="42" t="s">
        <v>9877</v>
      </c>
      <c r="F3357" s="29" t="s">
        <v>16790</v>
      </c>
      <c r="G3357" s="29" t="s">
        <v>731</v>
      </c>
      <c r="H3357" s="29" t="s">
        <v>386</v>
      </c>
    </row>
    <row r="3358" spans="1:8" s="1" customFormat="1" ht="20.85" customHeight="1" x14ac:dyDescent="0.25">
      <c r="A3358" s="29" t="s">
        <v>9878</v>
      </c>
      <c r="B3358" s="30" t="s">
        <v>9879</v>
      </c>
      <c r="C3358" s="37">
        <v>20184</v>
      </c>
      <c r="D3358" s="29">
        <v>1</v>
      </c>
      <c r="E3358" s="42" t="s">
        <v>9880</v>
      </c>
      <c r="F3358" s="29" t="s">
        <v>16790</v>
      </c>
      <c r="G3358" s="29" t="s">
        <v>731</v>
      </c>
      <c r="H3358" s="29" t="s">
        <v>386</v>
      </c>
    </row>
    <row r="3359" spans="1:8" s="1" customFormat="1" ht="20.85" customHeight="1" x14ac:dyDescent="0.25">
      <c r="A3359" s="29" t="s">
        <v>9881</v>
      </c>
      <c r="B3359" s="30" t="s">
        <v>9882</v>
      </c>
      <c r="C3359" s="37">
        <v>14992</v>
      </c>
      <c r="D3359" s="29">
        <v>1</v>
      </c>
      <c r="E3359" s="42" t="s">
        <v>9883</v>
      </c>
      <c r="F3359" s="29"/>
      <c r="G3359" s="29" t="s">
        <v>731</v>
      </c>
      <c r="H3359" s="29" t="s">
        <v>386</v>
      </c>
    </row>
    <row r="3360" spans="1:8" s="1" customFormat="1" ht="20.85" customHeight="1" x14ac:dyDescent="0.25">
      <c r="A3360" s="29" t="s">
        <v>9884</v>
      </c>
      <c r="B3360" s="30" t="s">
        <v>9885</v>
      </c>
      <c r="C3360" s="37">
        <v>16241</v>
      </c>
      <c r="D3360" s="29">
        <v>1</v>
      </c>
      <c r="E3360" s="42" t="s">
        <v>9886</v>
      </c>
      <c r="F3360" s="29"/>
      <c r="G3360" s="29" t="s">
        <v>731</v>
      </c>
      <c r="H3360" s="29" t="s">
        <v>386</v>
      </c>
    </row>
    <row r="3361" spans="1:8" s="1" customFormat="1" ht="20.85" customHeight="1" x14ac:dyDescent="0.25">
      <c r="A3361" s="29" t="s">
        <v>9887</v>
      </c>
      <c r="B3361" s="30" t="s">
        <v>9888</v>
      </c>
      <c r="C3361" s="37">
        <v>17262</v>
      </c>
      <c r="D3361" s="29">
        <v>1</v>
      </c>
      <c r="E3361" s="42" t="s">
        <v>9889</v>
      </c>
      <c r="F3361" s="29"/>
      <c r="G3361" s="29" t="s">
        <v>731</v>
      </c>
      <c r="H3361" s="29" t="s">
        <v>386</v>
      </c>
    </row>
    <row r="3362" spans="1:8" s="1" customFormat="1" ht="20.85" customHeight="1" x14ac:dyDescent="0.25">
      <c r="A3362" s="29" t="s">
        <v>9890</v>
      </c>
      <c r="B3362" s="30" t="s">
        <v>9891</v>
      </c>
      <c r="C3362" s="37">
        <v>22826</v>
      </c>
      <c r="D3362" s="29">
        <v>1</v>
      </c>
      <c r="E3362" s="42" t="s">
        <v>9892</v>
      </c>
      <c r="F3362" s="29"/>
      <c r="G3362" s="29" t="s">
        <v>731</v>
      </c>
      <c r="H3362" s="29" t="s">
        <v>386</v>
      </c>
    </row>
    <row r="3363" spans="1:8" s="1" customFormat="1" ht="20.85" customHeight="1" x14ac:dyDescent="0.25">
      <c r="A3363" s="29" t="s">
        <v>9893</v>
      </c>
      <c r="B3363" s="30" t="s">
        <v>9894</v>
      </c>
      <c r="C3363" s="37">
        <v>31556</v>
      </c>
      <c r="D3363" s="29">
        <v>1</v>
      </c>
      <c r="E3363" s="42" t="s">
        <v>9895</v>
      </c>
      <c r="F3363" s="29"/>
      <c r="G3363" s="29" t="s">
        <v>731</v>
      </c>
      <c r="H3363" s="29" t="s">
        <v>386</v>
      </c>
    </row>
    <row r="3364" spans="1:8" s="1" customFormat="1" ht="20.85" customHeight="1" x14ac:dyDescent="0.25">
      <c r="A3364" s="29" t="s">
        <v>9896</v>
      </c>
      <c r="B3364" s="30" t="s">
        <v>9897</v>
      </c>
      <c r="C3364" s="37">
        <v>46088</v>
      </c>
      <c r="D3364" s="29">
        <v>1</v>
      </c>
      <c r="E3364" s="42" t="s">
        <v>9898</v>
      </c>
      <c r="F3364" s="29"/>
      <c r="G3364" s="29" t="s">
        <v>731</v>
      </c>
      <c r="H3364" s="29" t="s">
        <v>386</v>
      </c>
    </row>
    <row r="3365" spans="1:8" s="1" customFormat="1" ht="20.85" customHeight="1" x14ac:dyDescent="0.25">
      <c r="A3365" s="29" t="s">
        <v>9899</v>
      </c>
      <c r="B3365" s="30" t="s">
        <v>9900</v>
      </c>
      <c r="C3365" s="37">
        <v>18147</v>
      </c>
      <c r="D3365" s="29">
        <v>1</v>
      </c>
      <c r="E3365" s="42" t="s">
        <v>9901</v>
      </c>
      <c r="F3365" s="29"/>
      <c r="G3365" s="29" t="s">
        <v>9</v>
      </c>
      <c r="H3365" s="29" t="s">
        <v>10</v>
      </c>
    </row>
    <row r="3366" spans="1:8" s="1" customFormat="1" ht="20.85" customHeight="1" x14ac:dyDescent="0.25">
      <c r="A3366" s="29" t="s">
        <v>9902</v>
      </c>
      <c r="B3366" s="30" t="s">
        <v>9903</v>
      </c>
      <c r="C3366" s="37">
        <v>18890</v>
      </c>
      <c r="D3366" s="29">
        <v>1</v>
      </c>
      <c r="E3366" s="42" t="s">
        <v>9904</v>
      </c>
      <c r="F3366" s="29"/>
      <c r="G3366" s="29" t="s">
        <v>9</v>
      </c>
      <c r="H3366" s="29" t="s">
        <v>10</v>
      </c>
    </row>
    <row r="3367" spans="1:8" s="1" customFormat="1" ht="20.85" customHeight="1" x14ac:dyDescent="0.25">
      <c r="A3367" s="29" t="s">
        <v>9905</v>
      </c>
      <c r="B3367" s="30" t="s">
        <v>9906</v>
      </c>
      <c r="C3367" s="37">
        <v>17887</v>
      </c>
      <c r="D3367" s="29">
        <v>1</v>
      </c>
      <c r="E3367" s="42" t="s">
        <v>9907</v>
      </c>
      <c r="F3367" s="29"/>
      <c r="G3367" s="29" t="s">
        <v>9</v>
      </c>
      <c r="H3367" s="29" t="s">
        <v>10</v>
      </c>
    </row>
    <row r="3368" spans="1:8" s="1" customFormat="1" ht="20.85" customHeight="1" x14ac:dyDescent="0.25">
      <c r="A3368" s="29" t="s">
        <v>9908</v>
      </c>
      <c r="B3368" s="30" t="s">
        <v>9909</v>
      </c>
      <c r="C3368" s="37">
        <v>25835</v>
      </c>
      <c r="D3368" s="29">
        <v>1</v>
      </c>
      <c r="E3368" s="42" t="s">
        <v>9910</v>
      </c>
      <c r="F3368" s="29"/>
      <c r="G3368" s="29" t="s">
        <v>9</v>
      </c>
      <c r="H3368" s="29" t="s">
        <v>10</v>
      </c>
    </row>
    <row r="3369" spans="1:8" s="1" customFormat="1" ht="20.85" customHeight="1" x14ac:dyDescent="0.25">
      <c r="A3369" s="29" t="s">
        <v>9911</v>
      </c>
      <c r="B3369" s="30" t="s">
        <v>9912</v>
      </c>
      <c r="C3369" s="37">
        <v>18258</v>
      </c>
      <c r="D3369" s="29">
        <v>1</v>
      </c>
      <c r="E3369" s="42" t="s">
        <v>9913</v>
      </c>
      <c r="F3369" s="29"/>
      <c r="G3369" s="29" t="s">
        <v>9</v>
      </c>
      <c r="H3369" s="29" t="s">
        <v>10</v>
      </c>
    </row>
    <row r="3370" spans="1:8" s="1" customFormat="1" ht="20.85" customHeight="1" x14ac:dyDescent="0.25">
      <c r="A3370" s="29" t="s">
        <v>9914</v>
      </c>
      <c r="B3370" s="30" t="s">
        <v>9915</v>
      </c>
      <c r="C3370" s="37">
        <v>26545</v>
      </c>
      <c r="D3370" s="29">
        <v>1</v>
      </c>
      <c r="E3370" s="42" t="s">
        <v>9916</v>
      </c>
      <c r="F3370" s="29"/>
      <c r="G3370" s="29" t="s">
        <v>9</v>
      </c>
      <c r="H3370" s="29" t="s">
        <v>10</v>
      </c>
    </row>
    <row r="3371" spans="1:8" s="1" customFormat="1" ht="20.85" customHeight="1" x14ac:dyDescent="0.25">
      <c r="A3371" s="29" t="s">
        <v>9917</v>
      </c>
      <c r="B3371" s="30" t="s">
        <v>9918</v>
      </c>
      <c r="C3371" s="37">
        <v>20923</v>
      </c>
      <c r="D3371" s="29">
        <v>1</v>
      </c>
      <c r="E3371" s="42" t="s">
        <v>9919</v>
      </c>
      <c r="F3371" s="29"/>
      <c r="G3371" s="29" t="s">
        <v>9</v>
      </c>
      <c r="H3371" s="29" t="s">
        <v>10</v>
      </c>
    </row>
    <row r="3372" spans="1:8" s="1" customFormat="1" ht="20.85" customHeight="1" x14ac:dyDescent="0.25">
      <c r="A3372" s="29" t="s">
        <v>9920</v>
      </c>
      <c r="B3372" s="30" t="s">
        <v>9921</v>
      </c>
      <c r="C3372" s="37">
        <v>29695</v>
      </c>
      <c r="D3372" s="29">
        <v>1</v>
      </c>
      <c r="E3372" s="42" t="s">
        <v>9922</v>
      </c>
      <c r="F3372" s="29"/>
      <c r="G3372" s="29" t="s">
        <v>9</v>
      </c>
      <c r="H3372" s="29" t="s">
        <v>10</v>
      </c>
    </row>
    <row r="3373" spans="1:8" s="1" customFormat="1" ht="20.85" customHeight="1" x14ac:dyDescent="0.25">
      <c r="A3373" s="29" t="s">
        <v>9923</v>
      </c>
      <c r="B3373" s="30" t="s">
        <v>9924</v>
      </c>
      <c r="C3373" s="37">
        <v>21913</v>
      </c>
      <c r="D3373" s="29">
        <v>1</v>
      </c>
      <c r="E3373" s="42" t="s">
        <v>9925</v>
      </c>
      <c r="F3373" s="29"/>
      <c r="G3373" s="29" t="s">
        <v>9</v>
      </c>
      <c r="H3373" s="29" t="s">
        <v>10</v>
      </c>
    </row>
    <row r="3374" spans="1:8" s="1" customFormat="1" ht="20.85" customHeight="1" x14ac:dyDescent="0.25">
      <c r="A3374" s="29" t="s">
        <v>9926</v>
      </c>
      <c r="B3374" s="30" t="s">
        <v>9927</v>
      </c>
      <c r="C3374" s="37">
        <v>31144</v>
      </c>
      <c r="D3374" s="29">
        <v>1</v>
      </c>
      <c r="E3374" s="42" t="s">
        <v>9928</v>
      </c>
      <c r="F3374" s="29"/>
      <c r="G3374" s="29" t="s">
        <v>9</v>
      </c>
      <c r="H3374" s="29" t="s">
        <v>10</v>
      </c>
    </row>
    <row r="3375" spans="1:8" s="1" customFormat="1" ht="20.85" customHeight="1" x14ac:dyDescent="0.25">
      <c r="A3375" s="29" t="s">
        <v>9929</v>
      </c>
      <c r="B3375" s="30" t="s">
        <v>9930</v>
      </c>
      <c r="C3375" s="37">
        <v>23980</v>
      </c>
      <c r="D3375" s="29">
        <v>1</v>
      </c>
      <c r="E3375" s="42" t="s">
        <v>9931</v>
      </c>
      <c r="F3375" s="29"/>
      <c r="G3375" s="29" t="s">
        <v>9</v>
      </c>
      <c r="H3375" s="29" t="s">
        <v>10</v>
      </c>
    </row>
    <row r="3376" spans="1:8" s="1" customFormat="1" ht="20.85" customHeight="1" x14ac:dyDescent="0.25">
      <c r="A3376" s="29" t="s">
        <v>9932</v>
      </c>
      <c r="B3376" s="30" t="s">
        <v>9933</v>
      </c>
      <c r="C3376" s="37">
        <v>25683</v>
      </c>
      <c r="D3376" s="29">
        <v>1</v>
      </c>
      <c r="E3376" s="42" t="s">
        <v>9934</v>
      </c>
      <c r="F3376" s="29"/>
      <c r="G3376" s="29" t="s">
        <v>9</v>
      </c>
      <c r="H3376" s="29" t="s">
        <v>10</v>
      </c>
    </row>
    <row r="3377" spans="1:8" s="1" customFormat="1" ht="20.85" customHeight="1" x14ac:dyDescent="0.25">
      <c r="A3377" s="29" t="s">
        <v>9935</v>
      </c>
      <c r="B3377" s="30" t="s">
        <v>9936</v>
      </c>
      <c r="C3377" s="37">
        <v>36407</v>
      </c>
      <c r="D3377" s="29">
        <v>1</v>
      </c>
      <c r="E3377" s="42" t="s">
        <v>9937</v>
      </c>
      <c r="F3377" s="29"/>
      <c r="G3377" s="29" t="s">
        <v>9</v>
      </c>
      <c r="H3377" s="29" t="s">
        <v>10</v>
      </c>
    </row>
    <row r="3378" spans="1:8" s="1" customFormat="1" ht="20.85" customHeight="1" x14ac:dyDescent="0.25">
      <c r="A3378" s="29" t="s">
        <v>9938</v>
      </c>
      <c r="B3378" s="30" t="s">
        <v>9939</v>
      </c>
      <c r="C3378" s="37">
        <v>28044</v>
      </c>
      <c r="D3378" s="29">
        <v>1</v>
      </c>
      <c r="E3378" s="42" t="s">
        <v>9940</v>
      </c>
      <c r="F3378" s="29"/>
      <c r="G3378" s="29" t="s">
        <v>9</v>
      </c>
      <c r="H3378" s="29" t="s">
        <v>10</v>
      </c>
    </row>
    <row r="3379" spans="1:8" s="1" customFormat="1" ht="20.85" customHeight="1" x14ac:dyDescent="0.25">
      <c r="A3379" s="29" t="s">
        <v>9941</v>
      </c>
      <c r="B3379" s="30" t="s">
        <v>9942</v>
      </c>
      <c r="C3379" s="37">
        <v>20529</v>
      </c>
      <c r="D3379" s="29">
        <v>1</v>
      </c>
      <c r="E3379" s="42" t="s">
        <v>9943</v>
      </c>
      <c r="F3379" s="29"/>
      <c r="G3379" s="29" t="s">
        <v>9</v>
      </c>
      <c r="H3379" s="29" t="s">
        <v>10</v>
      </c>
    </row>
    <row r="3380" spans="1:8" s="1" customFormat="1" ht="20.85" customHeight="1" x14ac:dyDescent="0.25">
      <c r="A3380" s="29" t="s">
        <v>9944</v>
      </c>
      <c r="B3380" s="30" t="s">
        <v>9945</v>
      </c>
      <c r="C3380" s="37">
        <v>29234</v>
      </c>
      <c r="D3380" s="29">
        <v>1</v>
      </c>
      <c r="E3380" s="42" t="s">
        <v>9946</v>
      </c>
      <c r="F3380" s="29"/>
      <c r="G3380" s="29" t="s">
        <v>9</v>
      </c>
      <c r="H3380" s="29" t="s">
        <v>10</v>
      </c>
    </row>
    <row r="3381" spans="1:8" s="1" customFormat="1" ht="20.85" customHeight="1" x14ac:dyDescent="0.25">
      <c r="A3381" s="29" t="s">
        <v>9947</v>
      </c>
      <c r="B3381" s="30" t="s">
        <v>9948</v>
      </c>
      <c r="C3381" s="37">
        <v>23135</v>
      </c>
      <c r="D3381" s="29">
        <v>1</v>
      </c>
      <c r="E3381" s="42" t="s">
        <v>9949</v>
      </c>
      <c r="F3381" s="29"/>
      <c r="G3381" s="29" t="s">
        <v>9</v>
      </c>
      <c r="H3381" s="29" t="s">
        <v>10</v>
      </c>
    </row>
    <row r="3382" spans="1:8" s="1" customFormat="1" ht="20.85" customHeight="1" x14ac:dyDescent="0.25">
      <c r="A3382" s="29" t="s">
        <v>9950</v>
      </c>
      <c r="B3382" s="30" t="s">
        <v>9951</v>
      </c>
      <c r="C3382" s="37">
        <v>41353</v>
      </c>
      <c r="D3382" s="29">
        <v>1</v>
      </c>
      <c r="E3382" s="42" t="s">
        <v>9952</v>
      </c>
      <c r="F3382" s="29"/>
      <c r="G3382" s="29" t="s">
        <v>9</v>
      </c>
      <c r="H3382" s="29" t="s">
        <v>10</v>
      </c>
    </row>
    <row r="3383" spans="1:8" s="1" customFormat="1" ht="20.85" customHeight="1" x14ac:dyDescent="0.25">
      <c r="A3383" s="29" t="s">
        <v>9953</v>
      </c>
      <c r="B3383" s="30" t="s">
        <v>9954</v>
      </c>
      <c r="C3383" s="37">
        <v>24088</v>
      </c>
      <c r="D3383" s="29">
        <v>1</v>
      </c>
      <c r="E3383" s="42" t="s">
        <v>9955</v>
      </c>
      <c r="F3383" s="29"/>
      <c r="G3383" s="29" t="s">
        <v>9</v>
      </c>
      <c r="H3383" s="29" t="s">
        <v>10</v>
      </c>
    </row>
    <row r="3384" spans="1:8" s="1" customFormat="1" ht="20.85" customHeight="1" x14ac:dyDescent="0.25">
      <c r="A3384" s="29" t="s">
        <v>9956</v>
      </c>
      <c r="B3384" s="30" t="s">
        <v>9957</v>
      </c>
      <c r="C3384" s="37">
        <v>42567</v>
      </c>
      <c r="D3384" s="29">
        <v>1</v>
      </c>
      <c r="E3384" s="42" t="s">
        <v>9958</v>
      </c>
      <c r="F3384" s="29"/>
      <c r="G3384" s="29" t="s">
        <v>9</v>
      </c>
      <c r="H3384" s="29" t="s">
        <v>10</v>
      </c>
    </row>
    <row r="3385" spans="1:8" s="1" customFormat="1" ht="20.85" customHeight="1" x14ac:dyDescent="0.25">
      <c r="A3385" s="29" t="s">
        <v>9959</v>
      </c>
      <c r="B3385" s="30" t="s">
        <v>9960</v>
      </c>
      <c r="C3385" s="37">
        <v>28748</v>
      </c>
      <c r="D3385" s="29">
        <v>1</v>
      </c>
      <c r="E3385" s="42" t="s">
        <v>9961</v>
      </c>
      <c r="F3385" s="29"/>
      <c r="G3385" s="29" t="s">
        <v>9</v>
      </c>
      <c r="H3385" s="29" t="s">
        <v>10</v>
      </c>
    </row>
    <row r="3386" spans="1:8" s="1" customFormat="1" ht="20.85" customHeight="1" x14ac:dyDescent="0.25">
      <c r="A3386" s="29" t="s">
        <v>9962</v>
      </c>
      <c r="B3386" s="30" t="s">
        <v>9963</v>
      </c>
      <c r="C3386" s="37">
        <v>42609</v>
      </c>
      <c r="D3386" s="29">
        <v>1</v>
      </c>
      <c r="E3386" s="42" t="s">
        <v>9964</v>
      </c>
      <c r="F3386" s="29"/>
      <c r="G3386" s="29" t="s">
        <v>9</v>
      </c>
      <c r="H3386" s="29" t="s">
        <v>10</v>
      </c>
    </row>
    <row r="3387" spans="1:8" s="1" customFormat="1" ht="20.85" customHeight="1" x14ac:dyDescent="0.25">
      <c r="A3387" s="29" t="s">
        <v>9965</v>
      </c>
      <c r="B3387" s="30" t="s">
        <v>9966</v>
      </c>
      <c r="C3387" s="37">
        <v>30078</v>
      </c>
      <c r="D3387" s="29">
        <v>1</v>
      </c>
      <c r="E3387" s="42" t="s">
        <v>9967</v>
      </c>
      <c r="F3387" s="29"/>
      <c r="G3387" s="29" t="s">
        <v>9</v>
      </c>
      <c r="H3387" s="29" t="s">
        <v>10</v>
      </c>
    </row>
    <row r="3388" spans="1:8" s="1" customFormat="1" ht="20.85" customHeight="1" x14ac:dyDescent="0.25">
      <c r="A3388" s="29" t="s">
        <v>9968</v>
      </c>
      <c r="B3388" s="30" t="s">
        <v>9969</v>
      </c>
      <c r="C3388" s="37">
        <v>44539</v>
      </c>
      <c r="D3388" s="29">
        <v>1</v>
      </c>
      <c r="E3388" s="42" t="s">
        <v>9970</v>
      </c>
      <c r="F3388" s="29"/>
      <c r="G3388" s="29" t="s">
        <v>9</v>
      </c>
      <c r="H3388" s="29" t="s">
        <v>10</v>
      </c>
    </row>
    <row r="3389" spans="1:8" s="1" customFormat="1" ht="20.85" customHeight="1" x14ac:dyDescent="0.25">
      <c r="A3389" s="29" t="s">
        <v>9971</v>
      </c>
      <c r="B3389" s="30" t="s">
        <v>9972</v>
      </c>
      <c r="C3389" s="37">
        <v>30929</v>
      </c>
      <c r="D3389" s="29">
        <v>1</v>
      </c>
      <c r="E3389" s="42" t="s">
        <v>9973</v>
      </c>
      <c r="F3389" s="29"/>
      <c r="G3389" s="29" t="s">
        <v>9</v>
      </c>
      <c r="H3389" s="29" t="s">
        <v>10</v>
      </c>
    </row>
    <row r="3390" spans="1:8" s="1" customFormat="1" ht="20.85" customHeight="1" x14ac:dyDescent="0.25">
      <c r="A3390" s="29" t="s">
        <v>9974</v>
      </c>
      <c r="B3390" s="30" t="s">
        <v>9975</v>
      </c>
      <c r="C3390" s="37">
        <v>37632</v>
      </c>
      <c r="D3390" s="29">
        <v>1</v>
      </c>
      <c r="E3390" s="42" t="s">
        <v>9976</v>
      </c>
      <c r="F3390" s="29"/>
      <c r="G3390" s="29" t="s">
        <v>9</v>
      </c>
      <c r="H3390" s="29" t="s">
        <v>10</v>
      </c>
    </row>
    <row r="3391" spans="1:8" s="1" customFormat="1" ht="20.85" customHeight="1" x14ac:dyDescent="0.25">
      <c r="A3391" s="29" t="s">
        <v>9977</v>
      </c>
      <c r="B3391" s="30" t="s">
        <v>9978</v>
      </c>
      <c r="C3391" s="37">
        <v>59585</v>
      </c>
      <c r="D3391" s="29">
        <v>1</v>
      </c>
      <c r="E3391" s="42" t="s">
        <v>9979</v>
      </c>
      <c r="F3391" s="29"/>
      <c r="G3391" s="29" t="s">
        <v>9</v>
      </c>
      <c r="H3391" s="29" t="s">
        <v>10</v>
      </c>
    </row>
    <row r="3392" spans="1:8" s="1" customFormat="1" ht="20.85" customHeight="1" x14ac:dyDescent="0.25">
      <c r="A3392" s="29" t="s">
        <v>9980</v>
      </c>
      <c r="B3392" s="30" t="s">
        <v>9981</v>
      </c>
      <c r="C3392" s="37">
        <v>38600</v>
      </c>
      <c r="D3392" s="29">
        <v>1</v>
      </c>
      <c r="E3392" s="42" t="s">
        <v>9982</v>
      </c>
      <c r="F3392" s="29"/>
      <c r="G3392" s="29" t="s">
        <v>9</v>
      </c>
      <c r="H3392" s="29" t="s">
        <v>10</v>
      </c>
    </row>
    <row r="3393" spans="1:8" s="1" customFormat="1" ht="20.85" customHeight="1" x14ac:dyDescent="0.25">
      <c r="A3393" s="29" t="s">
        <v>9983</v>
      </c>
      <c r="B3393" s="30" t="s">
        <v>9984</v>
      </c>
      <c r="C3393" s="37">
        <v>21294</v>
      </c>
      <c r="D3393" s="29">
        <v>1</v>
      </c>
      <c r="E3393" s="42" t="s">
        <v>9985</v>
      </c>
      <c r="F3393" s="29"/>
      <c r="G3393" s="29" t="s">
        <v>9</v>
      </c>
      <c r="H3393" s="29" t="s">
        <v>10</v>
      </c>
    </row>
    <row r="3394" spans="1:8" s="1" customFormat="1" ht="20.85" customHeight="1" x14ac:dyDescent="0.25">
      <c r="A3394" s="29" t="s">
        <v>9986</v>
      </c>
      <c r="B3394" s="30" t="s">
        <v>9987</v>
      </c>
      <c r="C3394" s="37">
        <v>30518</v>
      </c>
      <c r="D3394" s="29">
        <v>1</v>
      </c>
      <c r="E3394" s="42" t="s">
        <v>9988</v>
      </c>
      <c r="F3394" s="29"/>
      <c r="G3394" s="29" t="s">
        <v>9</v>
      </c>
      <c r="H3394" s="29" t="s">
        <v>10</v>
      </c>
    </row>
    <row r="3395" spans="1:8" s="1" customFormat="1" ht="20.85" customHeight="1" x14ac:dyDescent="0.25">
      <c r="A3395" s="29" t="s">
        <v>9989</v>
      </c>
      <c r="B3395" s="30" t="s">
        <v>9990</v>
      </c>
      <c r="C3395" s="37">
        <v>24603</v>
      </c>
      <c r="D3395" s="29">
        <v>1</v>
      </c>
      <c r="E3395" s="42" t="s">
        <v>9991</v>
      </c>
      <c r="F3395" s="29"/>
      <c r="G3395" s="29" t="s">
        <v>9</v>
      </c>
      <c r="H3395" s="29" t="s">
        <v>10</v>
      </c>
    </row>
    <row r="3396" spans="1:8" s="1" customFormat="1" ht="20.85" customHeight="1" x14ac:dyDescent="0.25">
      <c r="A3396" s="29" t="s">
        <v>9992</v>
      </c>
      <c r="B3396" s="30" t="s">
        <v>9993</v>
      </c>
      <c r="C3396" s="37">
        <v>47065</v>
      </c>
      <c r="D3396" s="29">
        <v>1</v>
      </c>
      <c r="E3396" s="42" t="s">
        <v>9994</v>
      </c>
      <c r="F3396" s="29"/>
      <c r="G3396" s="29" t="s">
        <v>9</v>
      </c>
      <c r="H3396" s="29" t="s">
        <v>10</v>
      </c>
    </row>
    <row r="3397" spans="1:8" s="1" customFormat="1" ht="20.85" customHeight="1" x14ac:dyDescent="0.25">
      <c r="A3397" s="29" t="s">
        <v>9995</v>
      </c>
      <c r="B3397" s="30" t="s">
        <v>9996</v>
      </c>
      <c r="C3397" s="37">
        <v>25589</v>
      </c>
      <c r="D3397" s="29">
        <v>1</v>
      </c>
      <c r="E3397" s="42" t="s">
        <v>9997</v>
      </c>
      <c r="F3397" s="29"/>
      <c r="G3397" s="29" t="s">
        <v>9</v>
      </c>
      <c r="H3397" s="29" t="s">
        <v>10</v>
      </c>
    </row>
    <row r="3398" spans="1:8" s="1" customFormat="1" ht="20.85" customHeight="1" x14ac:dyDescent="0.25">
      <c r="A3398" s="29" t="s">
        <v>9998</v>
      </c>
      <c r="B3398" s="30" t="s">
        <v>9999</v>
      </c>
      <c r="C3398" s="37">
        <v>48458</v>
      </c>
      <c r="D3398" s="29">
        <v>1</v>
      </c>
      <c r="E3398" s="42" t="s">
        <v>10000</v>
      </c>
      <c r="F3398" s="29"/>
      <c r="G3398" s="29" t="s">
        <v>9</v>
      </c>
      <c r="H3398" s="29" t="s">
        <v>10</v>
      </c>
    </row>
    <row r="3399" spans="1:8" s="1" customFormat="1" ht="20.85" customHeight="1" x14ac:dyDescent="0.25">
      <c r="A3399" s="29" t="s">
        <v>10001</v>
      </c>
      <c r="B3399" s="30" t="s">
        <v>10002</v>
      </c>
      <c r="C3399" s="37">
        <v>30615</v>
      </c>
      <c r="D3399" s="29">
        <v>1</v>
      </c>
      <c r="E3399" s="42" t="s">
        <v>10003</v>
      </c>
      <c r="F3399" s="29"/>
      <c r="G3399" s="29" t="s">
        <v>9</v>
      </c>
      <c r="H3399" s="29" t="s">
        <v>10</v>
      </c>
    </row>
    <row r="3400" spans="1:8" s="1" customFormat="1" ht="20.85" customHeight="1" x14ac:dyDescent="0.25">
      <c r="A3400" s="29" t="s">
        <v>10004</v>
      </c>
      <c r="B3400" s="30" t="s">
        <v>10005</v>
      </c>
      <c r="C3400" s="37">
        <v>48458</v>
      </c>
      <c r="D3400" s="29">
        <v>1</v>
      </c>
      <c r="E3400" s="42" t="s">
        <v>10006</v>
      </c>
      <c r="F3400" s="29"/>
      <c r="G3400" s="29" t="s">
        <v>9</v>
      </c>
      <c r="H3400" s="29" t="s">
        <v>10</v>
      </c>
    </row>
    <row r="3401" spans="1:8" s="1" customFormat="1" ht="20.85" customHeight="1" x14ac:dyDescent="0.25">
      <c r="A3401" s="29" t="s">
        <v>10007</v>
      </c>
      <c r="B3401" s="30" t="s">
        <v>10008</v>
      </c>
      <c r="C3401" s="37">
        <v>31994</v>
      </c>
      <c r="D3401" s="29">
        <v>1</v>
      </c>
      <c r="E3401" s="42" t="s">
        <v>10009</v>
      </c>
      <c r="F3401" s="29"/>
      <c r="G3401" s="29" t="s">
        <v>9</v>
      </c>
      <c r="H3401" s="29" t="s">
        <v>10</v>
      </c>
    </row>
    <row r="3402" spans="1:8" s="1" customFormat="1" ht="20.85" customHeight="1" x14ac:dyDescent="0.25">
      <c r="A3402" s="29" t="s">
        <v>10010</v>
      </c>
      <c r="B3402" s="30" t="s">
        <v>10011</v>
      </c>
      <c r="C3402" s="37">
        <v>50657</v>
      </c>
      <c r="D3402" s="29">
        <v>1</v>
      </c>
      <c r="E3402" s="42" t="s">
        <v>10012</v>
      </c>
      <c r="F3402" s="29"/>
      <c r="G3402" s="29" t="s">
        <v>9</v>
      </c>
      <c r="H3402" s="29" t="s">
        <v>10</v>
      </c>
    </row>
    <row r="3403" spans="1:8" s="1" customFormat="1" ht="20.85" customHeight="1" x14ac:dyDescent="0.25">
      <c r="A3403" s="29" t="s">
        <v>10013</v>
      </c>
      <c r="B3403" s="30" t="s">
        <v>10014</v>
      </c>
      <c r="C3403" s="37">
        <v>40023</v>
      </c>
      <c r="D3403" s="29">
        <v>1</v>
      </c>
      <c r="E3403" s="42" t="s">
        <v>10015</v>
      </c>
      <c r="F3403" s="29"/>
      <c r="G3403" s="29" t="s">
        <v>9</v>
      </c>
      <c r="H3403" s="29" t="s">
        <v>10</v>
      </c>
    </row>
    <row r="3404" spans="1:8" s="1" customFormat="1" ht="20.85" customHeight="1" x14ac:dyDescent="0.25">
      <c r="A3404" s="29" t="s">
        <v>10016</v>
      </c>
      <c r="B3404" s="30" t="s">
        <v>10017</v>
      </c>
      <c r="C3404" s="37">
        <v>67833</v>
      </c>
      <c r="D3404" s="29">
        <v>1</v>
      </c>
      <c r="E3404" s="42" t="s">
        <v>10018</v>
      </c>
      <c r="F3404" s="29"/>
      <c r="G3404" s="29" t="s">
        <v>9</v>
      </c>
      <c r="H3404" s="29" t="s">
        <v>10</v>
      </c>
    </row>
    <row r="3405" spans="1:8" s="1" customFormat="1" ht="20.85" customHeight="1" x14ac:dyDescent="0.25">
      <c r="A3405" s="29" t="s">
        <v>10019</v>
      </c>
      <c r="B3405" s="30" t="s">
        <v>10020</v>
      </c>
      <c r="C3405" s="37">
        <v>17887</v>
      </c>
      <c r="D3405" s="29">
        <v>1</v>
      </c>
      <c r="E3405" s="42" t="s">
        <v>10021</v>
      </c>
      <c r="F3405" s="29"/>
      <c r="G3405" s="29" t="s">
        <v>9</v>
      </c>
      <c r="H3405" s="29" t="s">
        <v>10</v>
      </c>
    </row>
    <row r="3406" spans="1:8" s="1" customFormat="1" ht="20.85" customHeight="1" x14ac:dyDescent="0.25">
      <c r="A3406" s="29" t="s">
        <v>10022</v>
      </c>
      <c r="B3406" s="30" t="s">
        <v>10023</v>
      </c>
      <c r="C3406" s="37">
        <v>21460</v>
      </c>
      <c r="D3406" s="29">
        <v>1</v>
      </c>
      <c r="E3406" s="42" t="s">
        <v>10024</v>
      </c>
      <c r="F3406" s="29"/>
      <c r="G3406" s="29" t="s">
        <v>9</v>
      </c>
      <c r="H3406" s="29" t="s">
        <v>10</v>
      </c>
    </row>
    <row r="3407" spans="1:8" s="1" customFormat="1" ht="20.85" customHeight="1" x14ac:dyDescent="0.25">
      <c r="A3407" s="29" t="s">
        <v>10025</v>
      </c>
      <c r="B3407" s="30" t="s">
        <v>10026</v>
      </c>
      <c r="C3407" s="37">
        <v>18258</v>
      </c>
      <c r="D3407" s="29">
        <v>1</v>
      </c>
      <c r="E3407" s="42" t="s">
        <v>10027</v>
      </c>
      <c r="F3407" s="29"/>
      <c r="G3407" s="29" t="s">
        <v>9</v>
      </c>
      <c r="H3407" s="29" t="s">
        <v>10</v>
      </c>
    </row>
    <row r="3408" spans="1:8" s="1" customFormat="1" ht="20.85" customHeight="1" x14ac:dyDescent="0.25">
      <c r="A3408" s="29" t="s">
        <v>10028</v>
      </c>
      <c r="B3408" s="30" t="s">
        <v>10029</v>
      </c>
      <c r="C3408" s="37">
        <v>22275</v>
      </c>
      <c r="D3408" s="29">
        <v>1</v>
      </c>
      <c r="E3408" s="42" t="s">
        <v>10030</v>
      </c>
      <c r="F3408" s="29"/>
      <c r="G3408" s="29" t="s">
        <v>9</v>
      </c>
      <c r="H3408" s="29" t="s">
        <v>10</v>
      </c>
    </row>
    <row r="3409" spans="1:8" s="1" customFormat="1" ht="20.85" customHeight="1" x14ac:dyDescent="0.25">
      <c r="A3409" s="29" t="s">
        <v>10031</v>
      </c>
      <c r="B3409" s="30" t="s">
        <v>10032</v>
      </c>
      <c r="C3409" s="37">
        <v>20923</v>
      </c>
      <c r="D3409" s="29">
        <v>1</v>
      </c>
      <c r="E3409" s="42" t="s">
        <v>10033</v>
      </c>
      <c r="F3409" s="29"/>
      <c r="G3409" s="29" t="s">
        <v>9</v>
      </c>
      <c r="H3409" s="29" t="s">
        <v>10</v>
      </c>
    </row>
    <row r="3410" spans="1:8" s="1" customFormat="1" ht="20.85" customHeight="1" x14ac:dyDescent="0.25">
      <c r="A3410" s="29" t="s">
        <v>10034</v>
      </c>
      <c r="B3410" s="30" t="s">
        <v>10035</v>
      </c>
      <c r="C3410" s="37">
        <v>24088</v>
      </c>
      <c r="D3410" s="29">
        <v>1</v>
      </c>
      <c r="E3410" s="42" t="s">
        <v>10036</v>
      </c>
      <c r="F3410" s="29"/>
      <c r="G3410" s="29" t="s">
        <v>9</v>
      </c>
      <c r="H3410" s="29" t="s">
        <v>10</v>
      </c>
    </row>
    <row r="3411" spans="1:8" s="1" customFormat="1" ht="20.85" customHeight="1" x14ac:dyDescent="0.25">
      <c r="A3411" s="29" t="s">
        <v>10037</v>
      </c>
      <c r="B3411" s="30" t="s">
        <v>10038</v>
      </c>
      <c r="C3411" s="37">
        <v>21913</v>
      </c>
      <c r="D3411" s="29">
        <v>1</v>
      </c>
      <c r="E3411" s="42" t="s">
        <v>10039</v>
      </c>
      <c r="F3411" s="29"/>
      <c r="G3411" s="29" t="s">
        <v>9</v>
      </c>
      <c r="H3411" s="29" t="s">
        <v>10</v>
      </c>
    </row>
    <row r="3412" spans="1:8" s="1" customFormat="1" ht="20.85" customHeight="1" x14ac:dyDescent="0.25">
      <c r="A3412" s="29" t="s">
        <v>10040</v>
      </c>
      <c r="B3412" s="30" t="s">
        <v>10041</v>
      </c>
      <c r="C3412" s="37">
        <v>25187</v>
      </c>
      <c r="D3412" s="29">
        <v>1</v>
      </c>
      <c r="E3412" s="42" t="s">
        <v>10042</v>
      </c>
      <c r="F3412" s="29"/>
      <c r="G3412" s="29" t="s">
        <v>9</v>
      </c>
      <c r="H3412" s="29" t="s">
        <v>10</v>
      </c>
    </row>
    <row r="3413" spans="1:8" s="1" customFormat="1" ht="20.85" customHeight="1" x14ac:dyDescent="0.25">
      <c r="A3413" s="29" t="s">
        <v>10043</v>
      </c>
      <c r="B3413" s="30" t="s">
        <v>10044</v>
      </c>
      <c r="C3413" s="37">
        <v>25683</v>
      </c>
      <c r="D3413" s="29">
        <v>1</v>
      </c>
      <c r="E3413" s="42" t="s">
        <v>10045</v>
      </c>
      <c r="F3413" s="29"/>
      <c r="G3413" s="29" t="s">
        <v>9</v>
      </c>
      <c r="H3413" s="29" t="s">
        <v>10</v>
      </c>
    </row>
    <row r="3414" spans="1:8" s="1" customFormat="1" ht="20.85" customHeight="1" x14ac:dyDescent="0.25">
      <c r="A3414" s="29" t="s">
        <v>10046</v>
      </c>
      <c r="B3414" s="30" t="s">
        <v>10047</v>
      </c>
      <c r="C3414" s="37">
        <v>29520</v>
      </c>
      <c r="D3414" s="29">
        <v>1</v>
      </c>
      <c r="E3414" s="42" t="s">
        <v>10048</v>
      </c>
      <c r="F3414" s="29"/>
      <c r="G3414" s="29" t="s">
        <v>9</v>
      </c>
      <c r="H3414" s="29" t="s">
        <v>10</v>
      </c>
    </row>
    <row r="3415" spans="1:8" s="1" customFormat="1" ht="20.85" customHeight="1" x14ac:dyDescent="0.25">
      <c r="A3415" s="29" t="s">
        <v>10049</v>
      </c>
      <c r="B3415" s="30" t="s">
        <v>10050</v>
      </c>
      <c r="C3415" s="37">
        <v>17887</v>
      </c>
      <c r="D3415" s="29">
        <v>1</v>
      </c>
      <c r="E3415" s="42" t="s">
        <v>10051</v>
      </c>
      <c r="F3415" s="29"/>
      <c r="G3415" s="29" t="s">
        <v>9</v>
      </c>
      <c r="H3415" s="29" t="s">
        <v>10</v>
      </c>
    </row>
    <row r="3416" spans="1:8" s="1" customFormat="1" ht="20.85" customHeight="1" x14ac:dyDescent="0.25">
      <c r="A3416" s="29" t="s">
        <v>10052</v>
      </c>
      <c r="B3416" s="30" t="s">
        <v>10053</v>
      </c>
      <c r="C3416" s="37">
        <v>21460</v>
      </c>
      <c r="D3416" s="29">
        <v>1</v>
      </c>
      <c r="E3416" s="42" t="s">
        <v>10054</v>
      </c>
      <c r="F3416" s="29"/>
      <c r="G3416" s="29" t="s">
        <v>9</v>
      </c>
      <c r="H3416" s="29" t="s">
        <v>10</v>
      </c>
    </row>
    <row r="3417" spans="1:8" s="1" customFormat="1" ht="20.85" customHeight="1" x14ac:dyDescent="0.25">
      <c r="A3417" s="29" t="s">
        <v>10055</v>
      </c>
      <c r="B3417" s="30" t="s">
        <v>10056</v>
      </c>
      <c r="C3417" s="37">
        <v>18258</v>
      </c>
      <c r="D3417" s="29">
        <v>1</v>
      </c>
      <c r="E3417" s="42" t="s">
        <v>10057</v>
      </c>
      <c r="F3417" s="29"/>
      <c r="G3417" s="29" t="s">
        <v>9</v>
      </c>
      <c r="H3417" s="29" t="s">
        <v>10</v>
      </c>
    </row>
    <row r="3418" spans="1:8" s="1" customFormat="1" ht="20.85" customHeight="1" x14ac:dyDescent="0.25">
      <c r="A3418" s="29" t="s">
        <v>10058</v>
      </c>
      <c r="B3418" s="30" t="s">
        <v>10059</v>
      </c>
      <c r="C3418" s="37">
        <v>22275</v>
      </c>
      <c r="D3418" s="29">
        <v>1</v>
      </c>
      <c r="E3418" s="42" t="s">
        <v>10060</v>
      </c>
      <c r="F3418" s="29"/>
      <c r="G3418" s="29" t="s">
        <v>9</v>
      </c>
      <c r="H3418" s="29" t="s">
        <v>10</v>
      </c>
    </row>
    <row r="3419" spans="1:8" s="1" customFormat="1" ht="20.85" customHeight="1" x14ac:dyDescent="0.25">
      <c r="A3419" s="29" t="s">
        <v>10061</v>
      </c>
      <c r="B3419" s="30" t="s">
        <v>10062</v>
      </c>
      <c r="C3419" s="37">
        <v>20923</v>
      </c>
      <c r="D3419" s="29">
        <v>1</v>
      </c>
      <c r="E3419" s="42" t="s">
        <v>10063</v>
      </c>
      <c r="F3419" s="29"/>
      <c r="G3419" s="29" t="s">
        <v>9</v>
      </c>
      <c r="H3419" s="29" t="s">
        <v>10</v>
      </c>
    </row>
    <row r="3420" spans="1:8" s="1" customFormat="1" ht="20.85" customHeight="1" x14ac:dyDescent="0.25">
      <c r="A3420" s="29" t="s">
        <v>10064</v>
      </c>
      <c r="B3420" s="30" t="s">
        <v>10065</v>
      </c>
      <c r="C3420" s="37">
        <v>24088</v>
      </c>
      <c r="D3420" s="29">
        <v>1</v>
      </c>
      <c r="E3420" s="42" t="s">
        <v>10066</v>
      </c>
      <c r="F3420" s="29"/>
      <c r="G3420" s="29" t="s">
        <v>9</v>
      </c>
      <c r="H3420" s="29" t="s">
        <v>10</v>
      </c>
    </row>
    <row r="3421" spans="1:8" s="1" customFormat="1" ht="20.85" customHeight="1" x14ac:dyDescent="0.25">
      <c r="A3421" s="29" t="s">
        <v>10067</v>
      </c>
      <c r="B3421" s="30" t="s">
        <v>10068</v>
      </c>
      <c r="C3421" s="37">
        <v>21913</v>
      </c>
      <c r="D3421" s="29">
        <v>1</v>
      </c>
      <c r="E3421" s="42" t="s">
        <v>10069</v>
      </c>
      <c r="F3421" s="29"/>
      <c r="G3421" s="29" t="s">
        <v>9</v>
      </c>
      <c r="H3421" s="29" t="s">
        <v>10</v>
      </c>
    </row>
    <row r="3422" spans="1:8" s="1" customFormat="1" ht="20.85" customHeight="1" x14ac:dyDescent="0.25">
      <c r="A3422" s="29" t="s">
        <v>10070</v>
      </c>
      <c r="B3422" s="30" t="s">
        <v>10071</v>
      </c>
      <c r="C3422" s="37">
        <v>25187</v>
      </c>
      <c r="D3422" s="29">
        <v>1</v>
      </c>
      <c r="E3422" s="42" t="s">
        <v>10072</v>
      </c>
      <c r="F3422" s="29"/>
      <c r="G3422" s="29" t="s">
        <v>9</v>
      </c>
      <c r="H3422" s="29" t="s">
        <v>10</v>
      </c>
    </row>
    <row r="3423" spans="1:8" s="1" customFormat="1" ht="20.85" customHeight="1" x14ac:dyDescent="0.25">
      <c r="A3423" s="29" t="s">
        <v>10073</v>
      </c>
      <c r="B3423" s="30" t="s">
        <v>10074</v>
      </c>
      <c r="C3423" s="37">
        <v>25683</v>
      </c>
      <c r="D3423" s="29">
        <v>1</v>
      </c>
      <c r="E3423" s="42" t="s">
        <v>10075</v>
      </c>
      <c r="F3423" s="29"/>
      <c r="G3423" s="29" t="s">
        <v>9</v>
      </c>
      <c r="H3423" s="29" t="s">
        <v>10</v>
      </c>
    </row>
    <row r="3424" spans="1:8" s="1" customFormat="1" ht="20.85" customHeight="1" x14ac:dyDescent="0.25">
      <c r="A3424" s="29" t="s">
        <v>10076</v>
      </c>
      <c r="B3424" s="30" t="s">
        <v>10077</v>
      </c>
      <c r="C3424" s="37">
        <v>29520</v>
      </c>
      <c r="D3424" s="29">
        <v>1</v>
      </c>
      <c r="E3424" s="42" t="s">
        <v>10078</v>
      </c>
      <c r="F3424" s="29"/>
      <c r="G3424" s="29" t="s">
        <v>9</v>
      </c>
      <c r="H3424" s="29" t="s">
        <v>10</v>
      </c>
    </row>
    <row r="3425" spans="1:8" s="1" customFormat="1" ht="20.85" customHeight="1" x14ac:dyDescent="0.25">
      <c r="A3425" s="29" t="s">
        <v>10079</v>
      </c>
      <c r="B3425" s="30" t="s">
        <v>10080</v>
      </c>
      <c r="C3425" s="37">
        <v>17887</v>
      </c>
      <c r="D3425" s="29">
        <v>1</v>
      </c>
      <c r="E3425" s="42" t="s">
        <v>10081</v>
      </c>
      <c r="F3425" s="29"/>
      <c r="G3425" s="29" t="s">
        <v>9</v>
      </c>
      <c r="H3425" s="29" t="s">
        <v>10</v>
      </c>
    </row>
    <row r="3426" spans="1:8" s="1" customFormat="1" ht="20.85" customHeight="1" x14ac:dyDescent="0.25">
      <c r="A3426" s="29" t="s">
        <v>10082</v>
      </c>
      <c r="B3426" s="30" t="s">
        <v>10083</v>
      </c>
      <c r="C3426" s="37">
        <v>21460</v>
      </c>
      <c r="D3426" s="29">
        <v>1</v>
      </c>
      <c r="E3426" s="42" t="s">
        <v>10084</v>
      </c>
      <c r="F3426" s="29"/>
      <c r="G3426" s="29" t="s">
        <v>9</v>
      </c>
      <c r="H3426" s="29" t="s">
        <v>10</v>
      </c>
    </row>
    <row r="3427" spans="1:8" s="1" customFormat="1" ht="20.85" customHeight="1" x14ac:dyDescent="0.25">
      <c r="A3427" s="29" t="s">
        <v>10085</v>
      </c>
      <c r="B3427" s="30" t="s">
        <v>10086</v>
      </c>
      <c r="C3427" s="37">
        <v>18258</v>
      </c>
      <c r="D3427" s="29">
        <v>1</v>
      </c>
      <c r="E3427" s="42" t="s">
        <v>10087</v>
      </c>
      <c r="F3427" s="29"/>
      <c r="G3427" s="29" t="s">
        <v>9</v>
      </c>
      <c r="H3427" s="29" t="s">
        <v>10</v>
      </c>
    </row>
    <row r="3428" spans="1:8" s="1" customFormat="1" ht="20.85" customHeight="1" x14ac:dyDescent="0.25">
      <c r="A3428" s="29" t="s">
        <v>10088</v>
      </c>
      <c r="B3428" s="30" t="s">
        <v>10089</v>
      </c>
      <c r="C3428" s="37">
        <v>22275</v>
      </c>
      <c r="D3428" s="29">
        <v>1</v>
      </c>
      <c r="E3428" s="42" t="s">
        <v>10090</v>
      </c>
      <c r="F3428" s="29"/>
      <c r="G3428" s="29" t="s">
        <v>9</v>
      </c>
      <c r="H3428" s="29" t="s">
        <v>10</v>
      </c>
    </row>
    <row r="3429" spans="1:8" s="1" customFormat="1" ht="20.85" customHeight="1" x14ac:dyDescent="0.25">
      <c r="A3429" s="29" t="s">
        <v>10091</v>
      </c>
      <c r="B3429" s="30" t="s">
        <v>10092</v>
      </c>
      <c r="C3429" s="37">
        <v>20923</v>
      </c>
      <c r="D3429" s="29">
        <v>1</v>
      </c>
      <c r="E3429" s="42" t="s">
        <v>10093</v>
      </c>
      <c r="F3429" s="29"/>
      <c r="G3429" s="29" t="s">
        <v>9</v>
      </c>
      <c r="H3429" s="29" t="s">
        <v>10</v>
      </c>
    </row>
    <row r="3430" spans="1:8" s="1" customFormat="1" ht="20.85" customHeight="1" x14ac:dyDescent="0.25">
      <c r="A3430" s="29" t="s">
        <v>10094</v>
      </c>
      <c r="B3430" s="30" t="s">
        <v>10095</v>
      </c>
      <c r="C3430" s="37">
        <v>24088</v>
      </c>
      <c r="D3430" s="29">
        <v>1</v>
      </c>
      <c r="E3430" s="42" t="s">
        <v>10096</v>
      </c>
      <c r="F3430" s="29"/>
      <c r="G3430" s="29" t="s">
        <v>9</v>
      </c>
      <c r="H3430" s="29" t="s">
        <v>10</v>
      </c>
    </row>
    <row r="3431" spans="1:8" s="1" customFormat="1" ht="20.85" customHeight="1" x14ac:dyDescent="0.25">
      <c r="A3431" s="29" t="s">
        <v>10097</v>
      </c>
      <c r="B3431" s="30" t="s">
        <v>10098</v>
      </c>
      <c r="C3431" s="37">
        <v>21913</v>
      </c>
      <c r="D3431" s="29">
        <v>1</v>
      </c>
      <c r="E3431" s="42" t="s">
        <v>10099</v>
      </c>
      <c r="F3431" s="29"/>
      <c r="G3431" s="29" t="s">
        <v>9</v>
      </c>
      <c r="H3431" s="29" t="s">
        <v>10</v>
      </c>
    </row>
    <row r="3432" spans="1:8" s="1" customFormat="1" ht="20.85" customHeight="1" x14ac:dyDescent="0.25">
      <c r="A3432" s="29" t="s">
        <v>10100</v>
      </c>
      <c r="B3432" s="30" t="s">
        <v>10101</v>
      </c>
      <c r="C3432" s="37">
        <v>25187</v>
      </c>
      <c r="D3432" s="29">
        <v>1</v>
      </c>
      <c r="E3432" s="42" t="s">
        <v>10102</v>
      </c>
      <c r="F3432" s="29"/>
      <c r="G3432" s="29" t="s">
        <v>9</v>
      </c>
      <c r="H3432" s="29" t="s">
        <v>10</v>
      </c>
    </row>
    <row r="3433" spans="1:8" s="1" customFormat="1" ht="20.85" customHeight="1" x14ac:dyDescent="0.25">
      <c r="A3433" s="29" t="s">
        <v>10103</v>
      </c>
      <c r="B3433" s="30" t="s">
        <v>10104</v>
      </c>
      <c r="C3433" s="37">
        <v>23980</v>
      </c>
      <c r="D3433" s="29">
        <v>1</v>
      </c>
      <c r="E3433" s="42" t="s">
        <v>10105</v>
      </c>
      <c r="F3433" s="29"/>
      <c r="G3433" s="29" t="s">
        <v>9</v>
      </c>
      <c r="H3433" s="29" t="s">
        <v>10</v>
      </c>
    </row>
    <row r="3434" spans="1:8" s="1" customFormat="1" ht="20.85" customHeight="1" x14ac:dyDescent="0.25">
      <c r="A3434" s="29" t="s">
        <v>10106</v>
      </c>
      <c r="B3434" s="30" t="s">
        <v>10107</v>
      </c>
      <c r="C3434" s="37">
        <v>25683</v>
      </c>
      <c r="D3434" s="29">
        <v>1</v>
      </c>
      <c r="E3434" s="42" t="s">
        <v>10108</v>
      </c>
      <c r="F3434" s="29"/>
      <c r="G3434" s="29" t="s">
        <v>9</v>
      </c>
      <c r="H3434" s="29" t="s">
        <v>10</v>
      </c>
    </row>
    <row r="3435" spans="1:8" s="1" customFormat="1" ht="20.85" customHeight="1" x14ac:dyDescent="0.25">
      <c r="A3435" s="29" t="s">
        <v>10109</v>
      </c>
      <c r="B3435" s="30" t="s">
        <v>10110</v>
      </c>
      <c r="C3435" s="37">
        <v>29520</v>
      </c>
      <c r="D3435" s="29">
        <v>1</v>
      </c>
      <c r="E3435" s="42" t="s">
        <v>10111</v>
      </c>
      <c r="F3435" s="29"/>
      <c r="G3435" s="29" t="s">
        <v>9</v>
      </c>
      <c r="H3435" s="29" t="s">
        <v>10</v>
      </c>
    </row>
    <row r="3436" spans="1:8" s="1" customFormat="1" ht="20.85" customHeight="1" x14ac:dyDescent="0.25">
      <c r="A3436" s="29" t="s">
        <v>10112</v>
      </c>
      <c r="B3436" s="30" t="s">
        <v>10113</v>
      </c>
      <c r="C3436" s="37">
        <v>28044</v>
      </c>
      <c r="D3436" s="29">
        <v>1</v>
      </c>
      <c r="E3436" s="42" t="s">
        <v>10114</v>
      </c>
      <c r="F3436" s="29"/>
      <c r="G3436" s="29" t="s">
        <v>9</v>
      </c>
      <c r="H3436" s="29" t="s">
        <v>10</v>
      </c>
    </row>
    <row r="3437" spans="1:8" s="1" customFormat="1" ht="20.85" customHeight="1" x14ac:dyDescent="0.25">
      <c r="A3437" s="29" t="s">
        <v>10115</v>
      </c>
      <c r="B3437" s="30" t="s">
        <v>10116</v>
      </c>
      <c r="C3437" s="37">
        <v>17887</v>
      </c>
      <c r="D3437" s="29">
        <v>1</v>
      </c>
      <c r="E3437" s="42" t="s">
        <v>10117</v>
      </c>
      <c r="F3437" s="29"/>
      <c r="G3437" s="29" t="s">
        <v>9</v>
      </c>
      <c r="H3437" s="29" t="s">
        <v>10</v>
      </c>
    </row>
    <row r="3438" spans="1:8" s="1" customFormat="1" ht="20.85" customHeight="1" x14ac:dyDescent="0.25">
      <c r="A3438" s="29" t="s">
        <v>10118</v>
      </c>
      <c r="B3438" s="30" t="s">
        <v>10119</v>
      </c>
      <c r="C3438" s="37">
        <v>21460</v>
      </c>
      <c r="D3438" s="29">
        <v>1</v>
      </c>
      <c r="E3438" s="42" t="s">
        <v>10120</v>
      </c>
      <c r="F3438" s="29"/>
      <c r="G3438" s="29" t="s">
        <v>9</v>
      </c>
      <c r="H3438" s="29" t="s">
        <v>10</v>
      </c>
    </row>
    <row r="3439" spans="1:8" s="1" customFormat="1" ht="20.85" customHeight="1" x14ac:dyDescent="0.25">
      <c r="A3439" s="29" t="s">
        <v>10121</v>
      </c>
      <c r="B3439" s="30" t="s">
        <v>10122</v>
      </c>
      <c r="C3439" s="37">
        <v>18258</v>
      </c>
      <c r="D3439" s="29">
        <v>1</v>
      </c>
      <c r="E3439" s="42" t="s">
        <v>10123</v>
      </c>
      <c r="F3439" s="29"/>
      <c r="G3439" s="29" t="s">
        <v>9</v>
      </c>
      <c r="H3439" s="29" t="s">
        <v>10</v>
      </c>
    </row>
    <row r="3440" spans="1:8" s="1" customFormat="1" ht="20.85" customHeight="1" x14ac:dyDescent="0.25">
      <c r="A3440" s="29" t="s">
        <v>10124</v>
      </c>
      <c r="B3440" s="30" t="s">
        <v>10125</v>
      </c>
      <c r="C3440" s="37">
        <v>22275</v>
      </c>
      <c r="D3440" s="29">
        <v>1</v>
      </c>
      <c r="E3440" s="42" t="s">
        <v>10126</v>
      </c>
      <c r="F3440" s="29"/>
      <c r="G3440" s="29" t="s">
        <v>9</v>
      </c>
      <c r="H3440" s="29" t="s">
        <v>10</v>
      </c>
    </row>
    <row r="3441" spans="1:8" s="1" customFormat="1" ht="20.85" customHeight="1" x14ac:dyDescent="0.25">
      <c r="A3441" s="29" t="s">
        <v>10127</v>
      </c>
      <c r="B3441" s="30" t="s">
        <v>10128</v>
      </c>
      <c r="C3441" s="37">
        <v>20923</v>
      </c>
      <c r="D3441" s="29">
        <v>1</v>
      </c>
      <c r="E3441" s="42" t="s">
        <v>10129</v>
      </c>
      <c r="F3441" s="29"/>
      <c r="G3441" s="29" t="s">
        <v>9</v>
      </c>
      <c r="H3441" s="29" t="s">
        <v>10</v>
      </c>
    </row>
    <row r="3442" spans="1:8" s="1" customFormat="1" ht="20.85" customHeight="1" x14ac:dyDescent="0.25">
      <c r="A3442" s="29" t="s">
        <v>10130</v>
      </c>
      <c r="B3442" s="30" t="s">
        <v>10131</v>
      </c>
      <c r="C3442" s="37">
        <v>24088</v>
      </c>
      <c r="D3442" s="29">
        <v>1</v>
      </c>
      <c r="E3442" s="42" t="s">
        <v>10132</v>
      </c>
      <c r="F3442" s="29"/>
      <c r="G3442" s="29" t="s">
        <v>9</v>
      </c>
      <c r="H3442" s="29" t="s">
        <v>10</v>
      </c>
    </row>
    <row r="3443" spans="1:8" s="1" customFormat="1" ht="20.85" customHeight="1" x14ac:dyDescent="0.25">
      <c r="A3443" s="29" t="s">
        <v>10133</v>
      </c>
      <c r="B3443" s="30" t="s">
        <v>10134</v>
      </c>
      <c r="C3443" s="37">
        <v>21913</v>
      </c>
      <c r="D3443" s="29">
        <v>1</v>
      </c>
      <c r="E3443" s="42" t="s">
        <v>10135</v>
      </c>
      <c r="F3443" s="29"/>
      <c r="G3443" s="29" t="s">
        <v>9</v>
      </c>
      <c r="H3443" s="29" t="s">
        <v>10</v>
      </c>
    </row>
    <row r="3444" spans="1:8" s="1" customFormat="1" ht="20.85" customHeight="1" x14ac:dyDescent="0.25">
      <c r="A3444" s="29" t="s">
        <v>10136</v>
      </c>
      <c r="B3444" s="30" t="s">
        <v>10137</v>
      </c>
      <c r="C3444" s="37">
        <v>25187</v>
      </c>
      <c r="D3444" s="29">
        <v>1</v>
      </c>
      <c r="E3444" s="42" t="s">
        <v>10138</v>
      </c>
      <c r="F3444" s="29"/>
      <c r="G3444" s="29" t="s">
        <v>9</v>
      </c>
      <c r="H3444" s="29" t="s">
        <v>10</v>
      </c>
    </row>
    <row r="3445" spans="1:8" s="1" customFormat="1" ht="20.85" customHeight="1" x14ac:dyDescent="0.25">
      <c r="A3445" s="29" t="s">
        <v>10139</v>
      </c>
      <c r="B3445" s="30" t="s">
        <v>10140</v>
      </c>
      <c r="C3445" s="37">
        <v>23980</v>
      </c>
      <c r="D3445" s="29">
        <v>1</v>
      </c>
      <c r="E3445" s="42" t="s">
        <v>10141</v>
      </c>
      <c r="F3445" s="29"/>
      <c r="G3445" s="29" t="s">
        <v>9</v>
      </c>
      <c r="H3445" s="29" t="s">
        <v>10</v>
      </c>
    </row>
    <row r="3446" spans="1:8" s="1" customFormat="1" ht="20.85" customHeight="1" x14ac:dyDescent="0.25">
      <c r="A3446" s="29" t="s">
        <v>10142</v>
      </c>
      <c r="B3446" s="30" t="s">
        <v>10143</v>
      </c>
      <c r="C3446" s="37">
        <v>25683</v>
      </c>
      <c r="D3446" s="29">
        <v>1</v>
      </c>
      <c r="E3446" s="42" t="s">
        <v>10144</v>
      </c>
      <c r="F3446" s="29"/>
      <c r="G3446" s="29" t="s">
        <v>9</v>
      </c>
      <c r="H3446" s="29" t="s">
        <v>10</v>
      </c>
    </row>
    <row r="3447" spans="1:8" s="1" customFormat="1" ht="20.85" customHeight="1" x14ac:dyDescent="0.25">
      <c r="A3447" s="29" t="s">
        <v>10145</v>
      </c>
      <c r="B3447" s="30" t="s">
        <v>10146</v>
      </c>
      <c r="C3447" s="37">
        <v>29520</v>
      </c>
      <c r="D3447" s="29">
        <v>1</v>
      </c>
      <c r="E3447" s="42" t="s">
        <v>10147</v>
      </c>
      <c r="F3447" s="29"/>
      <c r="G3447" s="29" t="s">
        <v>9</v>
      </c>
      <c r="H3447" s="29" t="s">
        <v>10</v>
      </c>
    </row>
    <row r="3448" spans="1:8" s="1" customFormat="1" ht="20.85" customHeight="1" x14ac:dyDescent="0.25">
      <c r="A3448" s="29" t="s">
        <v>10148</v>
      </c>
      <c r="B3448" s="30" t="s">
        <v>10149</v>
      </c>
      <c r="C3448" s="37">
        <v>28044</v>
      </c>
      <c r="D3448" s="29">
        <v>1</v>
      </c>
      <c r="E3448" s="42" t="s">
        <v>10150</v>
      </c>
      <c r="F3448" s="29"/>
      <c r="G3448" s="29" t="s">
        <v>9</v>
      </c>
      <c r="H3448" s="29" t="s">
        <v>10</v>
      </c>
    </row>
    <row r="3449" spans="1:8" s="1" customFormat="1" ht="20.85" customHeight="1" x14ac:dyDescent="0.25">
      <c r="A3449" s="29" t="s">
        <v>10151</v>
      </c>
      <c r="B3449" s="30" t="s">
        <v>10152</v>
      </c>
      <c r="C3449" s="37">
        <v>17887</v>
      </c>
      <c r="D3449" s="29">
        <v>1</v>
      </c>
      <c r="E3449" s="42" t="s">
        <v>10153</v>
      </c>
      <c r="F3449" s="29"/>
      <c r="G3449" s="29" t="s">
        <v>9</v>
      </c>
      <c r="H3449" s="29" t="s">
        <v>10</v>
      </c>
    </row>
    <row r="3450" spans="1:8" s="1" customFormat="1" ht="20.85" customHeight="1" x14ac:dyDescent="0.25">
      <c r="A3450" s="29" t="s">
        <v>10154</v>
      </c>
      <c r="B3450" s="30" t="s">
        <v>10155</v>
      </c>
      <c r="C3450" s="37">
        <v>21460</v>
      </c>
      <c r="D3450" s="29">
        <v>1</v>
      </c>
      <c r="E3450" s="42" t="s">
        <v>10156</v>
      </c>
      <c r="F3450" s="29"/>
      <c r="G3450" s="29" t="s">
        <v>9</v>
      </c>
      <c r="H3450" s="29" t="s">
        <v>10</v>
      </c>
    </row>
    <row r="3451" spans="1:8" s="1" customFormat="1" ht="20.85" customHeight="1" x14ac:dyDescent="0.25">
      <c r="A3451" s="29" t="s">
        <v>10157</v>
      </c>
      <c r="B3451" s="30" t="s">
        <v>10158</v>
      </c>
      <c r="C3451" s="37">
        <v>18258</v>
      </c>
      <c r="D3451" s="29">
        <v>1</v>
      </c>
      <c r="E3451" s="42" t="s">
        <v>10159</v>
      </c>
      <c r="F3451" s="29"/>
      <c r="G3451" s="29" t="s">
        <v>9</v>
      </c>
      <c r="H3451" s="29" t="s">
        <v>10</v>
      </c>
    </row>
    <row r="3452" spans="1:8" s="1" customFormat="1" ht="20.85" customHeight="1" x14ac:dyDescent="0.25">
      <c r="A3452" s="29" t="s">
        <v>10160</v>
      </c>
      <c r="B3452" s="30" t="s">
        <v>10161</v>
      </c>
      <c r="C3452" s="37">
        <v>22275</v>
      </c>
      <c r="D3452" s="29">
        <v>1</v>
      </c>
      <c r="E3452" s="42" t="s">
        <v>10162</v>
      </c>
      <c r="F3452" s="29"/>
      <c r="G3452" s="29" t="s">
        <v>9</v>
      </c>
      <c r="H3452" s="29" t="s">
        <v>10</v>
      </c>
    </row>
    <row r="3453" spans="1:8" s="1" customFormat="1" ht="20.85" customHeight="1" x14ac:dyDescent="0.25">
      <c r="A3453" s="29" t="s">
        <v>10163</v>
      </c>
      <c r="B3453" s="30" t="s">
        <v>10164</v>
      </c>
      <c r="C3453" s="37">
        <v>20923</v>
      </c>
      <c r="D3453" s="29">
        <v>1</v>
      </c>
      <c r="E3453" s="42" t="s">
        <v>10165</v>
      </c>
      <c r="F3453" s="29"/>
      <c r="G3453" s="29" t="s">
        <v>9</v>
      </c>
      <c r="H3453" s="29" t="s">
        <v>10</v>
      </c>
    </row>
    <row r="3454" spans="1:8" s="1" customFormat="1" ht="20.85" customHeight="1" x14ac:dyDescent="0.25">
      <c r="A3454" s="29" t="s">
        <v>10166</v>
      </c>
      <c r="B3454" s="30" t="s">
        <v>10167</v>
      </c>
      <c r="C3454" s="37">
        <v>24088</v>
      </c>
      <c r="D3454" s="29">
        <v>1</v>
      </c>
      <c r="E3454" s="42" t="s">
        <v>10168</v>
      </c>
      <c r="F3454" s="29"/>
      <c r="G3454" s="29" t="s">
        <v>9</v>
      </c>
      <c r="H3454" s="29" t="s">
        <v>10</v>
      </c>
    </row>
    <row r="3455" spans="1:8" s="1" customFormat="1" ht="20.85" customHeight="1" x14ac:dyDescent="0.25">
      <c r="A3455" s="29" t="s">
        <v>10169</v>
      </c>
      <c r="B3455" s="30" t="s">
        <v>10170</v>
      </c>
      <c r="C3455" s="37">
        <v>21913</v>
      </c>
      <c r="D3455" s="29">
        <v>1</v>
      </c>
      <c r="E3455" s="42" t="s">
        <v>10171</v>
      </c>
      <c r="F3455" s="29"/>
      <c r="G3455" s="29" t="s">
        <v>9</v>
      </c>
      <c r="H3455" s="29" t="s">
        <v>10</v>
      </c>
    </row>
    <row r="3456" spans="1:8" s="1" customFormat="1" ht="20.85" customHeight="1" x14ac:dyDescent="0.25">
      <c r="A3456" s="29" t="s">
        <v>10172</v>
      </c>
      <c r="B3456" s="30" t="s">
        <v>10173</v>
      </c>
      <c r="C3456" s="37">
        <v>25187</v>
      </c>
      <c r="D3456" s="29">
        <v>1</v>
      </c>
      <c r="E3456" s="42" t="s">
        <v>10174</v>
      </c>
      <c r="F3456" s="29"/>
      <c r="G3456" s="29" t="s">
        <v>9</v>
      </c>
      <c r="H3456" s="29" t="s">
        <v>10</v>
      </c>
    </row>
    <row r="3457" spans="1:8" s="1" customFormat="1" ht="20.85" customHeight="1" x14ac:dyDescent="0.25">
      <c r="A3457" s="29" t="s">
        <v>10175</v>
      </c>
      <c r="B3457" s="30" t="s">
        <v>10176</v>
      </c>
      <c r="C3457" s="37">
        <v>23980</v>
      </c>
      <c r="D3457" s="29">
        <v>1</v>
      </c>
      <c r="E3457" s="42" t="s">
        <v>10177</v>
      </c>
      <c r="F3457" s="29"/>
      <c r="G3457" s="29" t="s">
        <v>9</v>
      </c>
      <c r="H3457" s="29" t="s">
        <v>10</v>
      </c>
    </row>
    <row r="3458" spans="1:8" s="1" customFormat="1" ht="20.85" customHeight="1" x14ac:dyDescent="0.25">
      <c r="A3458" s="29" t="s">
        <v>10178</v>
      </c>
      <c r="B3458" s="30" t="s">
        <v>10179</v>
      </c>
      <c r="C3458" s="37">
        <v>25683</v>
      </c>
      <c r="D3458" s="29">
        <v>1</v>
      </c>
      <c r="E3458" s="42" t="s">
        <v>10180</v>
      </c>
      <c r="F3458" s="29"/>
      <c r="G3458" s="29" t="s">
        <v>9</v>
      </c>
      <c r="H3458" s="29" t="s">
        <v>10</v>
      </c>
    </row>
    <row r="3459" spans="1:8" s="1" customFormat="1" ht="20.85" customHeight="1" x14ac:dyDescent="0.25">
      <c r="A3459" s="29" t="s">
        <v>10181</v>
      </c>
      <c r="B3459" s="30" t="s">
        <v>10182</v>
      </c>
      <c r="C3459" s="37">
        <v>29520</v>
      </c>
      <c r="D3459" s="29">
        <v>1</v>
      </c>
      <c r="E3459" s="42" t="s">
        <v>10183</v>
      </c>
      <c r="F3459" s="29"/>
      <c r="G3459" s="29" t="s">
        <v>9</v>
      </c>
      <c r="H3459" s="29" t="s">
        <v>10</v>
      </c>
    </row>
    <row r="3460" spans="1:8" s="1" customFormat="1" ht="20.85" customHeight="1" x14ac:dyDescent="0.25">
      <c r="A3460" s="29" t="s">
        <v>10184</v>
      </c>
      <c r="B3460" s="30" t="s">
        <v>10185</v>
      </c>
      <c r="C3460" s="37">
        <v>28044</v>
      </c>
      <c r="D3460" s="29">
        <v>1</v>
      </c>
      <c r="E3460" s="42" t="s">
        <v>10186</v>
      </c>
      <c r="F3460" s="29"/>
      <c r="G3460" s="29" t="s">
        <v>9</v>
      </c>
      <c r="H3460" s="29" t="s">
        <v>10</v>
      </c>
    </row>
    <row r="3461" spans="1:8" s="1" customFormat="1" ht="20.85" customHeight="1" x14ac:dyDescent="0.25">
      <c r="A3461" s="29" t="s">
        <v>10187</v>
      </c>
      <c r="B3461" s="30" t="s">
        <v>10188</v>
      </c>
      <c r="C3461" s="37">
        <v>18147</v>
      </c>
      <c r="D3461" s="29">
        <v>1</v>
      </c>
      <c r="E3461" s="42" t="s">
        <v>10189</v>
      </c>
      <c r="F3461" s="29"/>
      <c r="G3461" s="29" t="s">
        <v>9</v>
      </c>
      <c r="H3461" s="29" t="s">
        <v>10</v>
      </c>
    </row>
    <row r="3462" spans="1:8" s="1" customFormat="1" ht="20.85" customHeight="1" x14ac:dyDescent="0.25">
      <c r="A3462" s="29" t="s">
        <v>10190</v>
      </c>
      <c r="B3462" s="30" t="s">
        <v>10191</v>
      </c>
      <c r="C3462" s="37">
        <v>18890</v>
      </c>
      <c r="D3462" s="29">
        <v>1</v>
      </c>
      <c r="E3462" s="42" t="s">
        <v>10192</v>
      </c>
      <c r="F3462" s="29"/>
      <c r="G3462" s="29" t="s">
        <v>9</v>
      </c>
      <c r="H3462" s="29" t="s">
        <v>10</v>
      </c>
    </row>
    <row r="3463" spans="1:8" s="1" customFormat="1" ht="20.85" customHeight="1" x14ac:dyDescent="0.25">
      <c r="A3463" s="29" t="s">
        <v>10193</v>
      </c>
      <c r="B3463" s="30" t="s">
        <v>10194</v>
      </c>
      <c r="C3463" s="37">
        <v>17887</v>
      </c>
      <c r="D3463" s="29">
        <v>1</v>
      </c>
      <c r="E3463" s="42" t="s">
        <v>10195</v>
      </c>
      <c r="F3463" s="29"/>
      <c r="G3463" s="29" t="s">
        <v>9</v>
      </c>
      <c r="H3463" s="29" t="s">
        <v>10</v>
      </c>
    </row>
    <row r="3464" spans="1:8" s="1" customFormat="1" ht="20.85" customHeight="1" x14ac:dyDescent="0.25">
      <c r="A3464" s="29" t="s">
        <v>10196</v>
      </c>
      <c r="B3464" s="30" t="s">
        <v>10197</v>
      </c>
      <c r="C3464" s="37">
        <v>21460</v>
      </c>
      <c r="D3464" s="29">
        <v>1</v>
      </c>
      <c r="E3464" s="42" t="s">
        <v>10198</v>
      </c>
      <c r="F3464" s="29"/>
      <c r="G3464" s="29" t="s">
        <v>9</v>
      </c>
      <c r="H3464" s="29" t="s">
        <v>10</v>
      </c>
    </row>
    <row r="3465" spans="1:8" s="1" customFormat="1" ht="20.85" customHeight="1" x14ac:dyDescent="0.25">
      <c r="A3465" s="29" t="s">
        <v>10199</v>
      </c>
      <c r="B3465" s="30" t="s">
        <v>10200</v>
      </c>
      <c r="C3465" s="37">
        <v>18258</v>
      </c>
      <c r="D3465" s="29">
        <v>1</v>
      </c>
      <c r="E3465" s="42" t="s">
        <v>10201</v>
      </c>
      <c r="F3465" s="29"/>
      <c r="G3465" s="29" t="s">
        <v>9</v>
      </c>
      <c r="H3465" s="29" t="s">
        <v>10</v>
      </c>
    </row>
    <row r="3466" spans="1:8" s="1" customFormat="1" ht="20.85" customHeight="1" x14ac:dyDescent="0.25">
      <c r="A3466" s="29" t="s">
        <v>10202</v>
      </c>
      <c r="B3466" s="30" t="s">
        <v>10203</v>
      </c>
      <c r="C3466" s="37">
        <v>22275</v>
      </c>
      <c r="D3466" s="29">
        <v>1</v>
      </c>
      <c r="E3466" s="42" t="s">
        <v>10204</v>
      </c>
      <c r="F3466" s="29"/>
      <c r="G3466" s="29" t="s">
        <v>9</v>
      </c>
      <c r="H3466" s="29" t="s">
        <v>10</v>
      </c>
    </row>
    <row r="3467" spans="1:8" s="1" customFormat="1" ht="20.85" customHeight="1" x14ac:dyDescent="0.25">
      <c r="A3467" s="29" t="s">
        <v>10205</v>
      </c>
      <c r="B3467" s="30" t="s">
        <v>10206</v>
      </c>
      <c r="C3467" s="37">
        <v>20923</v>
      </c>
      <c r="D3467" s="29">
        <v>1</v>
      </c>
      <c r="E3467" s="42" t="s">
        <v>10207</v>
      </c>
      <c r="F3467" s="29"/>
      <c r="G3467" s="29" t="s">
        <v>9</v>
      </c>
      <c r="H3467" s="29" t="s">
        <v>10</v>
      </c>
    </row>
    <row r="3468" spans="1:8" s="1" customFormat="1" ht="20.85" customHeight="1" x14ac:dyDescent="0.25">
      <c r="A3468" s="29" t="s">
        <v>10208</v>
      </c>
      <c r="B3468" s="30" t="s">
        <v>10209</v>
      </c>
      <c r="C3468" s="37">
        <v>24088</v>
      </c>
      <c r="D3468" s="29">
        <v>1</v>
      </c>
      <c r="E3468" s="42" t="s">
        <v>10210</v>
      </c>
      <c r="F3468" s="29"/>
      <c r="G3468" s="29" t="s">
        <v>9</v>
      </c>
      <c r="H3468" s="29" t="s">
        <v>10</v>
      </c>
    </row>
    <row r="3469" spans="1:8" s="1" customFormat="1" ht="20.85" customHeight="1" x14ac:dyDescent="0.25">
      <c r="A3469" s="29" t="s">
        <v>10211</v>
      </c>
      <c r="B3469" s="30" t="s">
        <v>10212</v>
      </c>
      <c r="C3469" s="37">
        <v>21913</v>
      </c>
      <c r="D3469" s="29">
        <v>1</v>
      </c>
      <c r="E3469" s="42" t="s">
        <v>10213</v>
      </c>
      <c r="F3469" s="29"/>
      <c r="G3469" s="29" t="s">
        <v>9</v>
      </c>
      <c r="H3469" s="29" t="s">
        <v>10</v>
      </c>
    </row>
    <row r="3470" spans="1:8" s="1" customFormat="1" ht="20.85" customHeight="1" x14ac:dyDescent="0.25">
      <c r="A3470" s="29" t="s">
        <v>10214</v>
      </c>
      <c r="B3470" s="30" t="s">
        <v>10215</v>
      </c>
      <c r="C3470" s="37">
        <v>25187</v>
      </c>
      <c r="D3470" s="29">
        <v>1</v>
      </c>
      <c r="E3470" s="42" t="s">
        <v>10216</v>
      </c>
      <c r="F3470" s="29"/>
      <c r="G3470" s="29" t="s">
        <v>9</v>
      </c>
      <c r="H3470" s="29" t="s">
        <v>10</v>
      </c>
    </row>
    <row r="3471" spans="1:8" s="1" customFormat="1" ht="20.85" customHeight="1" x14ac:dyDescent="0.25">
      <c r="A3471" s="29" t="s">
        <v>10217</v>
      </c>
      <c r="B3471" s="30" t="s">
        <v>10218</v>
      </c>
      <c r="C3471" s="37">
        <v>23980</v>
      </c>
      <c r="D3471" s="29">
        <v>1</v>
      </c>
      <c r="E3471" s="42" t="s">
        <v>10219</v>
      </c>
      <c r="F3471" s="29"/>
      <c r="G3471" s="29" t="s">
        <v>9</v>
      </c>
      <c r="H3471" s="29" t="s">
        <v>10</v>
      </c>
    </row>
    <row r="3472" spans="1:8" s="1" customFormat="1" ht="20.85" customHeight="1" x14ac:dyDescent="0.25">
      <c r="A3472" s="29" t="s">
        <v>10220</v>
      </c>
      <c r="B3472" s="30" t="s">
        <v>10221</v>
      </c>
      <c r="C3472" s="37">
        <v>25683</v>
      </c>
      <c r="D3472" s="29">
        <v>1</v>
      </c>
      <c r="E3472" s="42" t="s">
        <v>10222</v>
      </c>
      <c r="F3472" s="29"/>
      <c r="G3472" s="29" t="s">
        <v>9</v>
      </c>
      <c r="H3472" s="29" t="s">
        <v>10</v>
      </c>
    </row>
    <row r="3473" spans="1:8" s="1" customFormat="1" ht="20.85" customHeight="1" x14ac:dyDescent="0.25">
      <c r="A3473" s="29" t="s">
        <v>10223</v>
      </c>
      <c r="B3473" s="30" t="s">
        <v>10224</v>
      </c>
      <c r="C3473" s="37">
        <v>29520</v>
      </c>
      <c r="D3473" s="29">
        <v>1</v>
      </c>
      <c r="E3473" s="42" t="s">
        <v>10225</v>
      </c>
      <c r="F3473" s="29"/>
      <c r="G3473" s="29" t="s">
        <v>9</v>
      </c>
      <c r="H3473" s="29" t="s">
        <v>10</v>
      </c>
    </row>
    <row r="3474" spans="1:8" s="1" customFormat="1" ht="20.85" customHeight="1" x14ac:dyDescent="0.25">
      <c r="A3474" s="29" t="s">
        <v>10226</v>
      </c>
      <c r="B3474" s="30" t="s">
        <v>10227</v>
      </c>
      <c r="C3474" s="37">
        <v>28044</v>
      </c>
      <c r="D3474" s="29">
        <v>1</v>
      </c>
      <c r="E3474" s="42" t="s">
        <v>10228</v>
      </c>
      <c r="F3474" s="29"/>
      <c r="G3474" s="29" t="s">
        <v>9</v>
      </c>
      <c r="H3474" s="29" t="s">
        <v>10</v>
      </c>
    </row>
    <row r="3475" spans="1:8" s="1" customFormat="1" ht="20.85" customHeight="1" x14ac:dyDescent="0.25">
      <c r="A3475" s="29" t="s">
        <v>10229</v>
      </c>
      <c r="B3475" s="30" t="s">
        <v>10230</v>
      </c>
      <c r="C3475" s="37">
        <v>17887</v>
      </c>
      <c r="D3475" s="29">
        <v>1</v>
      </c>
      <c r="E3475" s="42" t="s">
        <v>10231</v>
      </c>
      <c r="F3475" s="29"/>
      <c r="G3475" s="29" t="s">
        <v>9</v>
      </c>
      <c r="H3475" s="29" t="s">
        <v>10</v>
      </c>
    </row>
    <row r="3476" spans="1:8" s="1" customFormat="1" ht="20.85" customHeight="1" x14ac:dyDescent="0.25">
      <c r="A3476" s="29" t="s">
        <v>10232</v>
      </c>
      <c r="B3476" s="30" t="s">
        <v>10233</v>
      </c>
      <c r="C3476" s="37">
        <v>23103</v>
      </c>
      <c r="D3476" s="29">
        <v>1</v>
      </c>
      <c r="E3476" s="42" t="s">
        <v>10234</v>
      </c>
      <c r="F3476" s="29"/>
      <c r="G3476" s="29" t="s">
        <v>9</v>
      </c>
      <c r="H3476" s="29" t="s">
        <v>10</v>
      </c>
    </row>
    <row r="3477" spans="1:8" s="1" customFormat="1" ht="20.85" customHeight="1" x14ac:dyDescent="0.25">
      <c r="A3477" s="29" t="s">
        <v>10235</v>
      </c>
      <c r="B3477" s="30" t="s">
        <v>10236</v>
      </c>
      <c r="C3477" s="37">
        <v>18258</v>
      </c>
      <c r="D3477" s="29">
        <v>1</v>
      </c>
      <c r="E3477" s="42" t="s">
        <v>10237</v>
      </c>
      <c r="F3477" s="29"/>
      <c r="G3477" s="29" t="s">
        <v>9</v>
      </c>
      <c r="H3477" s="29" t="s">
        <v>10</v>
      </c>
    </row>
    <row r="3478" spans="1:8" s="1" customFormat="1" ht="20.85" customHeight="1" x14ac:dyDescent="0.25">
      <c r="A3478" s="29" t="s">
        <v>10238</v>
      </c>
      <c r="B3478" s="30" t="s">
        <v>10239</v>
      </c>
      <c r="C3478" s="37">
        <v>24212</v>
      </c>
      <c r="D3478" s="29">
        <v>1</v>
      </c>
      <c r="E3478" s="42" t="s">
        <v>10240</v>
      </c>
      <c r="F3478" s="29"/>
      <c r="G3478" s="29" t="s">
        <v>9</v>
      </c>
      <c r="H3478" s="29" t="s">
        <v>10</v>
      </c>
    </row>
    <row r="3479" spans="1:8" s="1" customFormat="1" ht="20.85" customHeight="1" x14ac:dyDescent="0.25">
      <c r="A3479" s="29" t="s">
        <v>10241</v>
      </c>
      <c r="B3479" s="30" t="s">
        <v>10242</v>
      </c>
      <c r="C3479" s="37">
        <v>20923</v>
      </c>
      <c r="D3479" s="29">
        <v>1</v>
      </c>
      <c r="E3479" s="42" t="s">
        <v>10243</v>
      </c>
      <c r="F3479" s="29"/>
      <c r="G3479" s="29" t="s">
        <v>9</v>
      </c>
      <c r="H3479" s="29" t="s">
        <v>10</v>
      </c>
    </row>
    <row r="3480" spans="1:8" s="1" customFormat="1" ht="20.85" customHeight="1" x14ac:dyDescent="0.25">
      <c r="A3480" s="29" t="s">
        <v>10244</v>
      </c>
      <c r="B3480" s="30" t="s">
        <v>10245</v>
      </c>
      <c r="C3480" s="37">
        <v>25519</v>
      </c>
      <c r="D3480" s="29">
        <v>1</v>
      </c>
      <c r="E3480" s="42" t="s">
        <v>10246</v>
      </c>
      <c r="F3480" s="29"/>
      <c r="G3480" s="29" t="s">
        <v>9</v>
      </c>
      <c r="H3480" s="29" t="s">
        <v>10</v>
      </c>
    </row>
    <row r="3481" spans="1:8" s="1" customFormat="1" ht="20.85" customHeight="1" x14ac:dyDescent="0.25">
      <c r="A3481" s="29" t="s">
        <v>10247</v>
      </c>
      <c r="B3481" s="30" t="s">
        <v>10248</v>
      </c>
      <c r="C3481" s="37">
        <v>21913</v>
      </c>
      <c r="D3481" s="29">
        <v>1</v>
      </c>
      <c r="E3481" s="42" t="s">
        <v>10249</v>
      </c>
      <c r="F3481" s="29"/>
      <c r="G3481" s="29" t="s">
        <v>9</v>
      </c>
      <c r="H3481" s="29" t="s">
        <v>10</v>
      </c>
    </row>
    <row r="3482" spans="1:8" s="1" customFormat="1" ht="20.85" customHeight="1" x14ac:dyDescent="0.25">
      <c r="A3482" s="29" t="s">
        <v>10250</v>
      </c>
      <c r="B3482" s="30" t="s">
        <v>10251</v>
      </c>
      <c r="C3482" s="37">
        <v>26705</v>
      </c>
      <c r="D3482" s="29">
        <v>1</v>
      </c>
      <c r="E3482" s="42" t="s">
        <v>10252</v>
      </c>
      <c r="F3482" s="29"/>
      <c r="G3482" s="29" t="s">
        <v>9</v>
      </c>
      <c r="H3482" s="29" t="s">
        <v>10</v>
      </c>
    </row>
    <row r="3483" spans="1:8" s="1" customFormat="1" ht="20.85" customHeight="1" x14ac:dyDescent="0.25">
      <c r="A3483" s="29" t="s">
        <v>10253</v>
      </c>
      <c r="B3483" s="30" t="s">
        <v>10254</v>
      </c>
      <c r="C3483" s="37">
        <v>23980</v>
      </c>
      <c r="D3483" s="29">
        <v>1</v>
      </c>
      <c r="E3483" s="42" t="s">
        <v>10255</v>
      </c>
      <c r="F3483" s="29"/>
      <c r="G3483" s="29" t="s">
        <v>9</v>
      </c>
      <c r="H3483" s="29" t="s">
        <v>10</v>
      </c>
    </row>
    <row r="3484" spans="1:8" s="1" customFormat="1" ht="20.85" customHeight="1" x14ac:dyDescent="0.25">
      <c r="A3484" s="29" t="s">
        <v>10256</v>
      </c>
      <c r="B3484" s="30" t="s">
        <v>10257</v>
      </c>
      <c r="C3484" s="37">
        <v>25683</v>
      </c>
      <c r="D3484" s="29">
        <v>1</v>
      </c>
      <c r="E3484" s="42" t="s">
        <v>10258</v>
      </c>
      <c r="F3484" s="29"/>
      <c r="G3484" s="29" t="s">
        <v>9</v>
      </c>
      <c r="H3484" s="29" t="s">
        <v>10</v>
      </c>
    </row>
    <row r="3485" spans="1:8" s="1" customFormat="1" ht="20.85" customHeight="1" x14ac:dyDescent="0.25">
      <c r="A3485" s="29" t="s">
        <v>10259</v>
      </c>
      <c r="B3485" s="30" t="s">
        <v>10260</v>
      </c>
      <c r="C3485" s="37">
        <v>31252</v>
      </c>
      <c r="D3485" s="29">
        <v>1</v>
      </c>
      <c r="E3485" s="42" t="s">
        <v>10261</v>
      </c>
      <c r="F3485" s="29"/>
      <c r="G3485" s="29" t="s">
        <v>9</v>
      </c>
      <c r="H3485" s="29" t="s">
        <v>10</v>
      </c>
    </row>
    <row r="3486" spans="1:8" s="1" customFormat="1" ht="20.85" customHeight="1" x14ac:dyDescent="0.25">
      <c r="A3486" s="29" t="s">
        <v>10262</v>
      </c>
      <c r="B3486" s="30" t="s">
        <v>10263</v>
      </c>
      <c r="C3486" s="37">
        <v>28044</v>
      </c>
      <c r="D3486" s="29">
        <v>1</v>
      </c>
      <c r="E3486" s="42" t="s">
        <v>10264</v>
      </c>
      <c r="F3486" s="29"/>
      <c r="G3486" s="29" t="s">
        <v>9</v>
      </c>
      <c r="H3486" s="29" t="s">
        <v>10</v>
      </c>
    </row>
    <row r="3487" spans="1:8" s="1" customFormat="1" ht="20.85" customHeight="1" x14ac:dyDescent="0.25">
      <c r="A3487" s="29" t="s">
        <v>10265</v>
      </c>
      <c r="B3487" s="30" t="s">
        <v>10266</v>
      </c>
      <c r="C3487" s="37">
        <v>17887</v>
      </c>
      <c r="D3487" s="29">
        <v>1</v>
      </c>
      <c r="E3487" s="42" t="s">
        <v>10267</v>
      </c>
      <c r="F3487" s="29"/>
      <c r="G3487" s="29" t="s">
        <v>9</v>
      </c>
      <c r="H3487" s="29" t="s">
        <v>10</v>
      </c>
    </row>
    <row r="3488" spans="1:8" s="1" customFormat="1" ht="20.85" customHeight="1" x14ac:dyDescent="0.25">
      <c r="A3488" s="29" t="s">
        <v>10268</v>
      </c>
      <c r="B3488" s="30" t="s">
        <v>10269</v>
      </c>
      <c r="C3488" s="37">
        <v>21460</v>
      </c>
      <c r="D3488" s="29">
        <v>1</v>
      </c>
      <c r="E3488" s="42" t="s">
        <v>10270</v>
      </c>
      <c r="F3488" s="29"/>
      <c r="G3488" s="29" t="s">
        <v>9</v>
      </c>
      <c r="H3488" s="29" t="s">
        <v>10</v>
      </c>
    </row>
    <row r="3489" spans="1:8" s="1" customFormat="1" ht="20.85" customHeight="1" x14ac:dyDescent="0.25">
      <c r="A3489" s="29" t="s">
        <v>10271</v>
      </c>
      <c r="B3489" s="30" t="s">
        <v>10272</v>
      </c>
      <c r="C3489" s="37">
        <v>18258</v>
      </c>
      <c r="D3489" s="29">
        <v>1</v>
      </c>
      <c r="E3489" s="42" t="s">
        <v>10273</v>
      </c>
      <c r="F3489" s="29"/>
      <c r="G3489" s="29" t="s">
        <v>9</v>
      </c>
      <c r="H3489" s="29" t="s">
        <v>10</v>
      </c>
    </row>
    <row r="3490" spans="1:8" s="1" customFormat="1" ht="20.85" customHeight="1" x14ac:dyDescent="0.25">
      <c r="A3490" s="29" t="s">
        <v>10274</v>
      </c>
      <c r="B3490" s="30" t="s">
        <v>10275</v>
      </c>
      <c r="C3490" s="37">
        <v>22275</v>
      </c>
      <c r="D3490" s="29">
        <v>1</v>
      </c>
      <c r="E3490" s="42" t="s">
        <v>10276</v>
      </c>
      <c r="F3490" s="29"/>
      <c r="G3490" s="29" t="s">
        <v>9</v>
      </c>
      <c r="H3490" s="29" t="s">
        <v>10</v>
      </c>
    </row>
    <row r="3491" spans="1:8" s="1" customFormat="1" ht="26.4" x14ac:dyDescent="0.25">
      <c r="A3491" s="29" t="s">
        <v>10277</v>
      </c>
      <c r="B3491" s="30" t="s">
        <v>10278</v>
      </c>
      <c r="C3491" s="37">
        <v>20923</v>
      </c>
      <c r="D3491" s="29">
        <v>1</v>
      </c>
      <c r="E3491" s="42" t="s">
        <v>10279</v>
      </c>
      <c r="F3491" s="29"/>
      <c r="G3491" s="29" t="s">
        <v>9</v>
      </c>
      <c r="H3491" s="29" t="s">
        <v>10</v>
      </c>
    </row>
    <row r="3492" spans="1:8" s="1" customFormat="1" ht="26.4" x14ac:dyDescent="0.25">
      <c r="A3492" s="29" t="s">
        <v>10280</v>
      </c>
      <c r="B3492" s="30" t="s">
        <v>10281</v>
      </c>
      <c r="C3492" s="37">
        <v>24088</v>
      </c>
      <c r="D3492" s="29">
        <v>1</v>
      </c>
      <c r="E3492" s="42" t="s">
        <v>10282</v>
      </c>
      <c r="F3492" s="29"/>
      <c r="G3492" s="29" t="s">
        <v>9</v>
      </c>
      <c r="H3492" s="29" t="s">
        <v>10</v>
      </c>
    </row>
    <row r="3493" spans="1:8" s="1" customFormat="1" ht="26.4" x14ac:dyDescent="0.25">
      <c r="A3493" s="29" t="s">
        <v>10283</v>
      </c>
      <c r="B3493" s="30" t="s">
        <v>10284</v>
      </c>
      <c r="C3493" s="37">
        <v>21913</v>
      </c>
      <c r="D3493" s="29">
        <v>1</v>
      </c>
      <c r="E3493" s="42" t="s">
        <v>10285</v>
      </c>
      <c r="F3493" s="29"/>
      <c r="G3493" s="29" t="s">
        <v>9</v>
      </c>
      <c r="H3493" s="29" t="s">
        <v>10</v>
      </c>
    </row>
    <row r="3494" spans="1:8" s="1" customFormat="1" ht="26.4" x14ac:dyDescent="0.25">
      <c r="A3494" s="29" t="s">
        <v>10286</v>
      </c>
      <c r="B3494" s="30" t="s">
        <v>10287</v>
      </c>
      <c r="C3494" s="37">
        <v>25187</v>
      </c>
      <c r="D3494" s="29">
        <v>1</v>
      </c>
      <c r="E3494" s="42" t="s">
        <v>10288</v>
      </c>
      <c r="F3494" s="29"/>
      <c r="G3494" s="29" t="s">
        <v>9</v>
      </c>
      <c r="H3494" s="29" t="s">
        <v>10</v>
      </c>
    </row>
    <row r="3495" spans="1:8" s="1" customFormat="1" ht="26.4" x14ac:dyDescent="0.25">
      <c r="A3495" s="29" t="s">
        <v>10289</v>
      </c>
      <c r="B3495" s="30" t="s">
        <v>10290</v>
      </c>
      <c r="C3495" s="37">
        <v>25683</v>
      </c>
      <c r="D3495" s="29">
        <v>1</v>
      </c>
      <c r="E3495" s="42" t="s">
        <v>10291</v>
      </c>
      <c r="F3495" s="29"/>
      <c r="G3495" s="29" t="s">
        <v>9</v>
      </c>
      <c r="H3495" s="29" t="s">
        <v>10</v>
      </c>
    </row>
    <row r="3496" spans="1:8" s="1" customFormat="1" ht="26.4" x14ac:dyDescent="0.25">
      <c r="A3496" s="29" t="s">
        <v>10292</v>
      </c>
      <c r="B3496" s="30" t="s">
        <v>10293</v>
      </c>
      <c r="C3496" s="37">
        <v>29520</v>
      </c>
      <c r="D3496" s="29">
        <v>1</v>
      </c>
      <c r="E3496" s="42" t="s">
        <v>10294</v>
      </c>
      <c r="F3496" s="29"/>
      <c r="G3496" s="29" t="s">
        <v>9</v>
      </c>
      <c r="H3496" s="29" t="s">
        <v>10</v>
      </c>
    </row>
    <row r="3497" spans="1:8" s="1" customFormat="1" ht="26.4" x14ac:dyDescent="0.25">
      <c r="A3497" s="29" t="s">
        <v>10295</v>
      </c>
      <c r="B3497" s="30" t="s">
        <v>10296</v>
      </c>
      <c r="C3497" s="37">
        <v>36077</v>
      </c>
      <c r="D3497" s="29">
        <v>1</v>
      </c>
      <c r="E3497" s="42" t="s">
        <v>10297</v>
      </c>
      <c r="F3497" s="29"/>
      <c r="G3497" s="29" t="s">
        <v>9</v>
      </c>
      <c r="H3497" s="29" t="s">
        <v>10</v>
      </c>
    </row>
    <row r="3498" spans="1:8" s="1" customFormat="1" ht="26.4" x14ac:dyDescent="0.25">
      <c r="A3498" s="29" t="s">
        <v>10298</v>
      </c>
      <c r="B3498" s="30" t="s">
        <v>10299</v>
      </c>
      <c r="C3498" s="37">
        <v>43429</v>
      </c>
      <c r="D3498" s="29">
        <v>1</v>
      </c>
      <c r="E3498" s="42" t="s">
        <v>10300</v>
      </c>
      <c r="F3498" s="29"/>
      <c r="G3498" s="29" t="s">
        <v>9</v>
      </c>
      <c r="H3498" s="29" t="s">
        <v>10</v>
      </c>
    </row>
    <row r="3499" spans="1:8" s="1" customFormat="1" ht="26.4" x14ac:dyDescent="0.25">
      <c r="A3499" s="29" t="s">
        <v>10301</v>
      </c>
      <c r="B3499" s="30" t="s">
        <v>16707</v>
      </c>
      <c r="C3499" s="37">
        <v>34067</v>
      </c>
      <c r="D3499" s="29">
        <v>1</v>
      </c>
      <c r="E3499" s="42" t="s">
        <v>10302</v>
      </c>
      <c r="F3499" s="29"/>
      <c r="G3499" s="29" t="s">
        <v>9</v>
      </c>
      <c r="H3499" s="29" t="s">
        <v>10</v>
      </c>
    </row>
    <row r="3500" spans="1:8" s="1" customFormat="1" ht="26.4" x14ac:dyDescent="0.25">
      <c r="A3500" s="29" t="s">
        <v>10303</v>
      </c>
      <c r="B3500" s="30" t="s">
        <v>16708</v>
      </c>
      <c r="C3500" s="37">
        <v>59230</v>
      </c>
      <c r="D3500" s="29">
        <v>1</v>
      </c>
      <c r="E3500" s="42" t="s">
        <v>10304</v>
      </c>
      <c r="F3500" s="29"/>
      <c r="G3500" s="29" t="s">
        <v>9</v>
      </c>
      <c r="H3500" s="29" t="s">
        <v>10</v>
      </c>
    </row>
    <row r="3501" spans="1:8" s="1" customFormat="1" ht="26.4" x14ac:dyDescent="0.25">
      <c r="A3501" s="29" t="s">
        <v>10305</v>
      </c>
      <c r="B3501" s="30" t="s">
        <v>16710</v>
      </c>
      <c r="C3501" s="37">
        <v>40698</v>
      </c>
      <c r="D3501" s="29">
        <v>1</v>
      </c>
      <c r="E3501" s="42" t="s">
        <v>10306</v>
      </c>
      <c r="F3501" s="29"/>
      <c r="G3501" s="29" t="s">
        <v>9</v>
      </c>
      <c r="H3501" s="29" t="s">
        <v>10</v>
      </c>
    </row>
    <row r="3502" spans="1:8" s="1" customFormat="1" ht="26.4" x14ac:dyDescent="0.25">
      <c r="A3502" s="29" t="s">
        <v>10307</v>
      </c>
      <c r="B3502" s="30" t="s">
        <v>16709</v>
      </c>
      <c r="C3502" s="37">
        <v>62003</v>
      </c>
      <c r="D3502" s="29">
        <v>1</v>
      </c>
      <c r="E3502" s="42" t="s">
        <v>10308</v>
      </c>
      <c r="F3502" s="29"/>
      <c r="G3502" s="29" t="s">
        <v>9</v>
      </c>
      <c r="H3502" s="29" t="s">
        <v>10</v>
      </c>
    </row>
    <row r="3503" spans="1:8" s="1" customFormat="1" ht="26.4" x14ac:dyDescent="0.25">
      <c r="A3503" s="29" t="s">
        <v>10309</v>
      </c>
      <c r="B3503" s="30" t="s">
        <v>10310</v>
      </c>
      <c r="C3503" s="37">
        <v>45317</v>
      </c>
      <c r="D3503" s="29">
        <v>1</v>
      </c>
      <c r="E3503" s="42" t="s">
        <v>10311</v>
      </c>
      <c r="F3503" s="29"/>
      <c r="G3503" s="29" t="s">
        <v>9</v>
      </c>
      <c r="H3503" s="29" t="s">
        <v>10</v>
      </c>
    </row>
    <row r="3504" spans="1:8" s="1" customFormat="1" ht="26.4" x14ac:dyDescent="0.25">
      <c r="A3504" s="29" t="s">
        <v>10312</v>
      </c>
      <c r="B3504" s="30" t="s">
        <v>16711</v>
      </c>
      <c r="C3504" s="37">
        <v>54843</v>
      </c>
      <c r="D3504" s="29">
        <v>1</v>
      </c>
      <c r="E3504" s="42" t="s">
        <v>10313</v>
      </c>
      <c r="F3504" s="29"/>
      <c r="G3504" s="29" t="s">
        <v>9</v>
      </c>
      <c r="H3504" s="29" t="s">
        <v>10</v>
      </c>
    </row>
    <row r="3505" spans="1:8" s="1" customFormat="1" ht="26.4" x14ac:dyDescent="0.25">
      <c r="A3505" s="29" t="s">
        <v>10314</v>
      </c>
      <c r="B3505" s="30" t="s">
        <v>16712</v>
      </c>
      <c r="C3505" s="37">
        <v>81717</v>
      </c>
      <c r="D3505" s="29">
        <v>1</v>
      </c>
      <c r="E3505" s="42" t="s">
        <v>10315</v>
      </c>
      <c r="F3505" s="29"/>
      <c r="G3505" s="29" t="s">
        <v>9</v>
      </c>
      <c r="H3505" s="29" t="s">
        <v>10</v>
      </c>
    </row>
    <row r="3506" spans="1:8" s="1" customFormat="1" ht="26.4" x14ac:dyDescent="0.25">
      <c r="A3506" s="29" t="s">
        <v>10316</v>
      </c>
      <c r="B3506" s="30" t="s">
        <v>10317</v>
      </c>
      <c r="C3506" s="37">
        <v>53449</v>
      </c>
      <c r="D3506" s="29">
        <v>1</v>
      </c>
      <c r="E3506" s="42" t="s">
        <v>10318</v>
      </c>
      <c r="F3506" s="29"/>
      <c r="G3506" s="29" t="s">
        <v>9</v>
      </c>
      <c r="H3506" s="29" t="s">
        <v>10</v>
      </c>
    </row>
    <row r="3507" spans="1:8" s="1" customFormat="1" ht="20.85" customHeight="1" x14ac:dyDescent="0.25">
      <c r="A3507" s="29" t="s">
        <v>10319</v>
      </c>
      <c r="B3507" s="30" t="s">
        <v>10320</v>
      </c>
      <c r="C3507" s="37">
        <v>28338</v>
      </c>
      <c r="D3507" s="29">
        <v>1</v>
      </c>
      <c r="E3507" s="42" t="s">
        <v>10321</v>
      </c>
      <c r="F3507" s="29"/>
      <c r="G3507" s="29" t="s">
        <v>9</v>
      </c>
      <c r="H3507" s="29" t="s">
        <v>10</v>
      </c>
    </row>
    <row r="3508" spans="1:8" s="1" customFormat="1" ht="20.85" customHeight="1" x14ac:dyDescent="0.25">
      <c r="A3508" s="29" t="s">
        <v>10322</v>
      </c>
      <c r="B3508" s="30" t="s">
        <v>10323</v>
      </c>
      <c r="C3508" s="37">
        <v>36544</v>
      </c>
      <c r="D3508" s="29">
        <v>1</v>
      </c>
      <c r="E3508" s="42" t="s">
        <v>10324</v>
      </c>
      <c r="F3508" s="29"/>
      <c r="G3508" s="29" t="s">
        <v>9</v>
      </c>
      <c r="H3508" s="29" t="s">
        <v>10</v>
      </c>
    </row>
    <row r="3509" spans="1:8" s="1" customFormat="1" ht="20.85" customHeight="1" x14ac:dyDescent="0.25">
      <c r="A3509" s="29" t="s">
        <v>10325</v>
      </c>
      <c r="B3509" s="30" t="s">
        <v>16713</v>
      </c>
      <c r="C3509" s="37">
        <v>36194</v>
      </c>
      <c r="D3509" s="29">
        <v>1</v>
      </c>
      <c r="E3509" s="42" t="s">
        <v>10326</v>
      </c>
      <c r="F3509" s="29"/>
      <c r="G3509" s="29" t="s">
        <v>9</v>
      </c>
      <c r="H3509" s="29" t="s">
        <v>10</v>
      </c>
    </row>
    <row r="3510" spans="1:8" s="1" customFormat="1" ht="20.85" customHeight="1" x14ac:dyDescent="0.25">
      <c r="A3510" s="29" t="s">
        <v>10327</v>
      </c>
      <c r="B3510" s="30" t="s">
        <v>16714</v>
      </c>
      <c r="C3510" s="37">
        <v>68373</v>
      </c>
      <c r="D3510" s="29">
        <v>1</v>
      </c>
      <c r="E3510" s="42" t="s">
        <v>10328</v>
      </c>
      <c r="F3510" s="29"/>
      <c r="G3510" s="29" t="s">
        <v>9</v>
      </c>
      <c r="H3510" s="29" t="s">
        <v>10</v>
      </c>
    </row>
    <row r="3511" spans="1:8" s="1" customFormat="1" ht="20.85" customHeight="1" x14ac:dyDescent="0.25">
      <c r="A3511" s="29" t="s">
        <v>10329</v>
      </c>
      <c r="B3511" s="30" t="s">
        <v>16715</v>
      </c>
      <c r="C3511" s="37">
        <v>42648</v>
      </c>
      <c r="D3511" s="29">
        <v>1</v>
      </c>
      <c r="E3511" s="42" t="s">
        <v>10330</v>
      </c>
      <c r="F3511" s="29"/>
      <c r="G3511" s="29" t="s">
        <v>9</v>
      </c>
      <c r="H3511" s="29" t="s">
        <v>10</v>
      </c>
    </row>
    <row r="3512" spans="1:8" s="1" customFormat="1" ht="20.85" customHeight="1" x14ac:dyDescent="0.25">
      <c r="A3512" s="29" t="s">
        <v>10331</v>
      </c>
      <c r="B3512" s="30" t="s">
        <v>16717</v>
      </c>
      <c r="C3512" s="37">
        <v>71919</v>
      </c>
      <c r="D3512" s="29">
        <v>1</v>
      </c>
      <c r="E3512" s="42" t="s">
        <v>10332</v>
      </c>
      <c r="F3512" s="29"/>
      <c r="G3512" s="29" t="s">
        <v>9</v>
      </c>
      <c r="H3512" s="29" t="s">
        <v>10</v>
      </c>
    </row>
    <row r="3513" spans="1:8" s="1" customFormat="1" ht="20.85" customHeight="1" x14ac:dyDescent="0.25">
      <c r="A3513" s="29" t="s">
        <v>10333</v>
      </c>
      <c r="B3513" s="30" t="s">
        <v>16716</v>
      </c>
      <c r="C3513" s="37">
        <v>57443</v>
      </c>
      <c r="D3513" s="29">
        <v>1</v>
      </c>
      <c r="E3513" s="42" t="s">
        <v>10334</v>
      </c>
      <c r="F3513" s="29"/>
      <c r="G3513" s="29" t="s">
        <v>9</v>
      </c>
      <c r="H3513" s="29" t="s">
        <v>10</v>
      </c>
    </row>
    <row r="3514" spans="1:8" s="1" customFormat="1" ht="20.85" customHeight="1" x14ac:dyDescent="0.25">
      <c r="A3514" s="29" t="s">
        <v>10335</v>
      </c>
      <c r="B3514" s="30" t="s">
        <v>16718</v>
      </c>
      <c r="C3514" s="37">
        <v>88612</v>
      </c>
      <c r="D3514" s="29">
        <v>1</v>
      </c>
      <c r="E3514" s="42" t="s">
        <v>10336</v>
      </c>
      <c r="F3514" s="29"/>
      <c r="G3514" s="29" t="s">
        <v>9</v>
      </c>
      <c r="H3514" s="29" t="s">
        <v>10</v>
      </c>
    </row>
    <row r="3515" spans="1:8" s="1" customFormat="1" ht="20.85" customHeight="1" x14ac:dyDescent="0.25">
      <c r="A3515" s="29" t="s">
        <v>10337</v>
      </c>
      <c r="B3515" s="30" t="s">
        <v>10338</v>
      </c>
      <c r="C3515" s="37">
        <v>49892</v>
      </c>
      <c r="D3515" s="29">
        <v>1</v>
      </c>
      <c r="E3515" s="42" t="s">
        <v>10339</v>
      </c>
      <c r="F3515" s="29"/>
      <c r="G3515" s="29" t="s">
        <v>9</v>
      </c>
      <c r="H3515" s="29" t="s">
        <v>10</v>
      </c>
    </row>
    <row r="3516" spans="1:8" s="1" customFormat="1" ht="20.85" customHeight="1" x14ac:dyDescent="0.25">
      <c r="A3516" s="29" t="s">
        <v>10340</v>
      </c>
      <c r="B3516" s="30" t="s">
        <v>10317</v>
      </c>
      <c r="C3516" s="37">
        <v>60180</v>
      </c>
      <c r="D3516" s="29">
        <v>1</v>
      </c>
      <c r="E3516" s="42" t="s">
        <v>10341</v>
      </c>
      <c r="F3516" s="29"/>
      <c r="G3516" s="29" t="s">
        <v>9</v>
      </c>
      <c r="H3516" s="29" t="s">
        <v>10</v>
      </c>
    </row>
    <row r="3517" spans="1:8" s="1" customFormat="1" ht="20.85" customHeight="1" x14ac:dyDescent="0.25">
      <c r="A3517" s="29" t="s">
        <v>10342</v>
      </c>
      <c r="B3517" s="30" t="s">
        <v>10343</v>
      </c>
      <c r="C3517" s="37">
        <v>75869</v>
      </c>
      <c r="D3517" s="29">
        <v>1</v>
      </c>
      <c r="E3517" s="42" t="s">
        <v>10344</v>
      </c>
      <c r="F3517" s="29"/>
      <c r="G3517" s="29" t="s">
        <v>9</v>
      </c>
      <c r="H3517" s="29" t="s">
        <v>10</v>
      </c>
    </row>
    <row r="3518" spans="1:8" s="1" customFormat="1" ht="20.85" customHeight="1" x14ac:dyDescent="0.25">
      <c r="A3518" s="29" t="s">
        <v>10345</v>
      </c>
      <c r="B3518" s="30" t="s">
        <v>10346</v>
      </c>
      <c r="C3518" s="37">
        <v>98075</v>
      </c>
      <c r="D3518" s="29">
        <v>1</v>
      </c>
      <c r="E3518" s="42" t="s">
        <v>10347</v>
      </c>
      <c r="F3518" s="29"/>
      <c r="G3518" s="29" t="s">
        <v>9</v>
      </c>
      <c r="H3518" s="29" t="s">
        <v>10</v>
      </c>
    </row>
    <row r="3519" spans="1:8" s="1" customFormat="1" ht="20.85" customHeight="1" x14ac:dyDescent="0.25">
      <c r="A3519" s="29" t="s">
        <v>10348</v>
      </c>
      <c r="B3519" s="30" t="s">
        <v>10349</v>
      </c>
      <c r="C3519" s="37">
        <v>83295</v>
      </c>
      <c r="D3519" s="29">
        <v>1</v>
      </c>
      <c r="E3519" s="42" t="s">
        <v>10350</v>
      </c>
      <c r="F3519" s="29"/>
      <c r="G3519" s="29" t="s">
        <v>9</v>
      </c>
      <c r="H3519" s="29" t="s">
        <v>10</v>
      </c>
    </row>
    <row r="3520" spans="1:8" s="1" customFormat="1" ht="20.85" customHeight="1" x14ac:dyDescent="0.25">
      <c r="A3520" s="29" t="s">
        <v>10351</v>
      </c>
      <c r="B3520" s="30" t="s">
        <v>10352</v>
      </c>
      <c r="C3520" s="37">
        <v>108177</v>
      </c>
      <c r="D3520" s="29">
        <v>1</v>
      </c>
      <c r="E3520" s="42" t="s">
        <v>10353</v>
      </c>
      <c r="F3520" s="29"/>
      <c r="G3520" s="29" t="s">
        <v>9</v>
      </c>
      <c r="H3520" s="29" t="s">
        <v>10</v>
      </c>
    </row>
    <row r="3521" spans="1:8" s="1" customFormat="1" ht="20.85" customHeight="1" x14ac:dyDescent="0.25">
      <c r="A3521" s="29" t="s">
        <v>10354</v>
      </c>
      <c r="B3521" s="30" t="s">
        <v>10355</v>
      </c>
      <c r="C3521" s="37">
        <v>68713</v>
      </c>
      <c r="D3521" s="29">
        <v>1</v>
      </c>
      <c r="E3521" s="42" t="s">
        <v>10356</v>
      </c>
      <c r="F3521" s="29"/>
      <c r="G3521" s="29" t="s">
        <v>9</v>
      </c>
      <c r="H3521" s="29" t="s">
        <v>10</v>
      </c>
    </row>
    <row r="3522" spans="1:8" s="1" customFormat="1" ht="20.85" customHeight="1" x14ac:dyDescent="0.25">
      <c r="A3522" s="29" t="s">
        <v>10357</v>
      </c>
      <c r="B3522" s="30" t="s">
        <v>10358</v>
      </c>
      <c r="C3522" s="37">
        <v>94500</v>
      </c>
      <c r="D3522" s="29">
        <v>1</v>
      </c>
      <c r="E3522" s="42" t="s">
        <v>10359</v>
      </c>
      <c r="F3522" s="29"/>
      <c r="G3522" s="29" t="s">
        <v>9</v>
      </c>
      <c r="H3522" s="29" t="s">
        <v>10</v>
      </c>
    </row>
    <row r="3523" spans="1:8" s="1" customFormat="1" ht="20.85" customHeight="1" x14ac:dyDescent="0.25">
      <c r="A3523" s="29" t="s">
        <v>10360</v>
      </c>
      <c r="B3523" s="30" t="s">
        <v>10361</v>
      </c>
      <c r="C3523" s="37">
        <v>123079</v>
      </c>
      <c r="D3523" s="29">
        <v>1</v>
      </c>
      <c r="E3523" s="42" t="s">
        <v>10362</v>
      </c>
      <c r="F3523" s="29"/>
      <c r="G3523" s="29" t="s">
        <v>9</v>
      </c>
      <c r="H3523" s="29" t="s">
        <v>10</v>
      </c>
    </row>
    <row r="3524" spans="1:8" s="1" customFormat="1" ht="20.85" customHeight="1" x14ac:dyDescent="0.25">
      <c r="A3524" s="29" t="s">
        <v>10363</v>
      </c>
      <c r="B3524" s="30" t="s">
        <v>10364</v>
      </c>
      <c r="C3524" s="37">
        <v>82368</v>
      </c>
      <c r="D3524" s="29">
        <v>1</v>
      </c>
      <c r="E3524" s="42" t="s">
        <v>10365</v>
      </c>
      <c r="F3524" s="29"/>
      <c r="G3524" s="29" t="s">
        <v>9</v>
      </c>
      <c r="H3524" s="29" t="s">
        <v>10</v>
      </c>
    </row>
    <row r="3525" spans="1:8" s="1" customFormat="1" ht="20.85" customHeight="1" x14ac:dyDescent="0.25">
      <c r="A3525" s="29" t="s">
        <v>10366</v>
      </c>
      <c r="B3525" s="30" t="s">
        <v>10367</v>
      </c>
      <c r="C3525" s="37">
        <v>42235</v>
      </c>
      <c r="D3525" s="29">
        <v>1</v>
      </c>
      <c r="E3525" s="42" t="s">
        <v>10368</v>
      </c>
      <c r="F3525" s="29"/>
      <c r="G3525" s="29" t="s">
        <v>9</v>
      </c>
      <c r="H3525" s="29" t="s">
        <v>10</v>
      </c>
    </row>
    <row r="3526" spans="1:8" s="1" customFormat="1" ht="20.85" customHeight="1" x14ac:dyDescent="0.25">
      <c r="A3526" s="29" t="s">
        <v>10369</v>
      </c>
      <c r="B3526" s="30" t="s">
        <v>10370</v>
      </c>
      <c r="C3526" s="37">
        <v>54292</v>
      </c>
      <c r="D3526" s="29">
        <v>1</v>
      </c>
      <c r="E3526" s="42" t="s">
        <v>10371</v>
      </c>
      <c r="F3526" s="29"/>
      <c r="G3526" s="29" t="s">
        <v>9</v>
      </c>
      <c r="H3526" s="29" t="s">
        <v>10</v>
      </c>
    </row>
    <row r="3527" spans="1:8" s="1" customFormat="1" ht="20.85" customHeight="1" x14ac:dyDescent="0.25">
      <c r="A3527" s="29" t="s">
        <v>10372</v>
      </c>
      <c r="B3527" s="30" t="s">
        <v>10373</v>
      </c>
      <c r="C3527" s="37">
        <v>89495</v>
      </c>
      <c r="D3527" s="29">
        <v>1</v>
      </c>
      <c r="E3527" s="42" t="s">
        <v>10374</v>
      </c>
      <c r="F3527" s="29"/>
      <c r="G3527" s="29" t="s">
        <v>9</v>
      </c>
      <c r="H3527" s="29" t="s">
        <v>10</v>
      </c>
    </row>
    <row r="3528" spans="1:8" s="1" customFormat="1" ht="20.85" customHeight="1" x14ac:dyDescent="0.25">
      <c r="A3528" s="29" t="s">
        <v>10375</v>
      </c>
      <c r="B3528" s="30" t="s">
        <v>10376</v>
      </c>
      <c r="C3528" s="37">
        <v>115902</v>
      </c>
      <c r="D3528" s="29">
        <v>1</v>
      </c>
      <c r="E3528" s="42" t="s">
        <v>10377</v>
      </c>
      <c r="F3528" s="29"/>
      <c r="G3528" s="29" t="s">
        <v>9</v>
      </c>
      <c r="H3528" s="29" t="s">
        <v>10</v>
      </c>
    </row>
    <row r="3529" spans="1:8" s="1" customFormat="1" ht="20.85" customHeight="1" x14ac:dyDescent="0.25">
      <c r="A3529" s="29" t="s">
        <v>10378</v>
      </c>
      <c r="B3529" s="30" t="s">
        <v>10379</v>
      </c>
      <c r="C3529" s="37">
        <v>93463</v>
      </c>
      <c r="D3529" s="29">
        <v>1</v>
      </c>
      <c r="E3529" s="42" t="s">
        <v>10380</v>
      </c>
      <c r="F3529" s="29"/>
      <c r="G3529" s="29" t="s">
        <v>9</v>
      </c>
      <c r="H3529" s="29" t="s">
        <v>10</v>
      </c>
    </row>
    <row r="3530" spans="1:8" s="1" customFormat="1" ht="20.85" customHeight="1" x14ac:dyDescent="0.25">
      <c r="A3530" s="29" t="s">
        <v>10381</v>
      </c>
      <c r="B3530" s="30" t="s">
        <v>10382</v>
      </c>
      <c r="C3530" s="37">
        <v>121339</v>
      </c>
      <c r="D3530" s="29">
        <v>1</v>
      </c>
      <c r="E3530" s="42" t="s">
        <v>10383</v>
      </c>
      <c r="F3530" s="29"/>
      <c r="G3530" s="29" t="s">
        <v>9</v>
      </c>
      <c r="H3530" s="29" t="s">
        <v>10</v>
      </c>
    </row>
    <row r="3531" spans="1:8" s="1" customFormat="1" ht="20.85" customHeight="1" x14ac:dyDescent="0.25">
      <c r="A3531" s="29" t="s">
        <v>10384</v>
      </c>
      <c r="B3531" s="30" t="s">
        <v>10385</v>
      </c>
      <c r="C3531" s="37">
        <v>105998</v>
      </c>
      <c r="D3531" s="29">
        <v>1</v>
      </c>
      <c r="E3531" s="42" t="s">
        <v>10386</v>
      </c>
      <c r="F3531" s="29"/>
      <c r="G3531" s="29" t="s">
        <v>9</v>
      </c>
      <c r="H3531" s="29" t="s">
        <v>10</v>
      </c>
    </row>
    <row r="3532" spans="1:8" s="1" customFormat="1" ht="20.85" customHeight="1" x14ac:dyDescent="0.25">
      <c r="A3532" s="29" t="s">
        <v>10387</v>
      </c>
      <c r="B3532" s="30" t="s">
        <v>10388</v>
      </c>
      <c r="C3532" s="37">
        <v>138055</v>
      </c>
      <c r="D3532" s="29">
        <v>1</v>
      </c>
      <c r="E3532" s="42" t="s">
        <v>10389</v>
      </c>
      <c r="F3532" s="29"/>
      <c r="G3532" s="29" t="s">
        <v>9</v>
      </c>
      <c r="H3532" s="29" t="s">
        <v>10</v>
      </c>
    </row>
    <row r="3533" spans="1:8" s="1" customFormat="1" ht="20.85" customHeight="1" x14ac:dyDescent="0.25">
      <c r="A3533" s="29" t="s">
        <v>10390</v>
      </c>
      <c r="B3533" s="30" t="s">
        <v>10391</v>
      </c>
      <c r="C3533" s="37">
        <v>72907</v>
      </c>
      <c r="D3533" s="29">
        <v>1</v>
      </c>
      <c r="E3533" s="42" t="s">
        <v>10392</v>
      </c>
      <c r="F3533" s="29"/>
      <c r="G3533" s="29" t="s">
        <v>9</v>
      </c>
      <c r="H3533" s="29" t="s">
        <v>10</v>
      </c>
    </row>
    <row r="3534" spans="1:8" s="1" customFormat="1" ht="20.85" customHeight="1" x14ac:dyDescent="0.25">
      <c r="A3534" s="29" t="s">
        <v>10393</v>
      </c>
      <c r="B3534" s="30" t="s">
        <v>10394</v>
      </c>
      <c r="C3534" s="37">
        <v>108359</v>
      </c>
      <c r="D3534" s="29">
        <v>1</v>
      </c>
      <c r="E3534" s="42" t="s">
        <v>10395</v>
      </c>
      <c r="F3534" s="29"/>
      <c r="G3534" s="29" t="s">
        <v>9</v>
      </c>
      <c r="H3534" s="29" t="s">
        <v>10</v>
      </c>
    </row>
    <row r="3535" spans="1:8" s="1" customFormat="1" ht="20.85" customHeight="1" x14ac:dyDescent="0.25">
      <c r="A3535" s="29" t="s">
        <v>10396</v>
      </c>
      <c r="B3535" s="30" t="s">
        <v>10397</v>
      </c>
      <c r="C3535" s="37">
        <v>84798</v>
      </c>
      <c r="D3535" s="29">
        <v>1</v>
      </c>
      <c r="E3535" s="42" t="s">
        <v>10398</v>
      </c>
      <c r="F3535" s="29"/>
      <c r="G3535" s="29" t="s">
        <v>9</v>
      </c>
      <c r="H3535" s="29" t="s">
        <v>10</v>
      </c>
    </row>
    <row r="3536" spans="1:8" s="1" customFormat="1" ht="20.85" customHeight="1" x14ac:dyDescent="0.25">
      <c r="A3536" s="29" t="s">
        <v>10399</v>
      </c>
      <c r="B3536" s="30" t="s">
        <v>10400</v>
      </c>
      <c r="C3536" s="37">
        <v>103207</v>
      </c>
      <c r="D3536" s="29">
        <v>1</v>
      </c>
      <c r="E3536" s="42" t="s">
        <v>10401</v>
      </c>
      <c r="F3536" s="29"/>
      <c r="G3536" s="29" t="s">
        <v>9</v>
      </c>
      <c r="H3536" s="29" t="s">
        <v>10</v>
      </c>
    </row>
    <row r="3537" spans="1:8" s="1" customFormat="1" ht="20.85" customHeight="1" x14ac:dyDescent="0.25">
      <c r="A3537" s="29" t="s">
        <v>10402</v>
      </c>
      <c r="B3537" s="30" t="s">
        <v>10403</v>
      </c>
      <c r="C3537" s="37">
        <v>134154</v>
      </c>
      <c r="D3537" s="29">
        <v>1</v>
      </c>
      <c r="E3537" s="42" t="s">
        <v>10404</v>
      </c>
      <c r="F3537" s="29"/>
      <c r="G3537" s="29" t="s">
        <v>9</v>
      </c>
      <c r="H3537" s="29" t="s">
        <v>10</v>
      </c>
    </row>
    <row r="3538" spans="1:8" s="1" customFormat="1" ht="20.85" customHeight="1" x14ac:dyDescent="0.25">
      <c r="A3538" s="29" t="s">
        <v>10405</v>
      </c>
      <c r="B3538" s="30" t="s">
        <v>10406</v>
      </c>
      <c r="C3538" s="37">
        <v>113535</v>
      </c>
      <c r="D3538" s="29">
        <v>1</v>
      </c>
      <c r="E3538" s="42" t="s">
        <v>10407</v>
      </c>
      <c r="F3538" s="29"/>
      <c r="G3538" s="29" t="s">
        <v>9</v>
      </c>
      <c r="H3538" s="29" t="s">
        <v>10</v>
      </c>
    </row>
    <row r="3539" spans="1:8" s="1" customFormat="1" ht="20.85" customHeight="1" x14ac:dyDescent="0.25">
      <c r="A3539" s="29" t="s">
        <v>10408</v>
      </c>
      <c r="B3539" s="30" t="s">
        <v>10409</v>
      </c>
      <c r="C3539" s="37">
        <v>147698</v>
      </c>
      <c r="D3539" s="29">
        <v>1</v>
      </c>
      <c r="E3539" s="42" t="s">
        <v>10410</v>
      </c>
      <c r="F3539" s="29"/>
      <c r="G3539" s="29" t="s">
        <v>9</v>
      </c>
      <c r="H3539" s="29" t="s">
        <v>10</v>
      </c>
    </row>
    <row r="3540" spans="1:8" s="1" customFormat="1" ht="20.85" customHeight="1" x14ac:dyDescent="0.25">
      <c r="A3540" s="29" t="s">
        <v>10411</v>
      </c>
      <c r="B3540" s="30" t="s">
        <v>10412</v>
      </c>
      <c r="C3540" s="37">
        <v>101163</v>
      </c>
      <c r="D3540" s="29">
        <v>1</v>
      </c>
      <c r="E3540" s="42" t="s">
        <v>10413</v>
      </c>
      <c r="F3540" s="29"/>
      <c r="G3540" s="29" t="s">
        <v>9</v>
      </c>
      <c r="H3540" s="29" t="s">
        <v>10</v>
      </c>
    </row>
    <row r="3541" spans="1:8" s="1" customFormat="1" ht="20.85" customHeight="1" x14ac:dyDescent="0.25">
      <c r="A3541" s="29" t="s">
        <v>10414</v>
      </c>
      <c r="B3541" s="30" t="s">
        <v>10415</v>
      </c>
      <c r="C3541" s="37">
        <v>129010</v>
      </c>
      <c r="D3541" s="29">
        <v>1</v>
      </c>
      <c r="E3541" s="42" t="s">
        <v>10416</v>
      </c>
      <c r="F3541" s="29"/>
      <c r="G3541" s="29" t="s">
        <v>9</v>
      </c>
      <c r="H3541" s="29" t="s">
        <v>10</v>
      </c>
    </row>
    <row r="3542" spans="1:8" s="1" customFormat="1" ht="20.85" customHeight="1" x14ac:dyDescent="0.25">
      <c r="A3542" s="29" t="s">
        <v>10417</v>
      </c>
      <c r="B3542" s="30" t="s">
        <v>10418</v>
      </c>
      <c r="C3542" s="37">
        <v>167683</v>
      </c>
      <c r="D3542" s="29">
        <v>1</v>
      </c>
      <c r="E3542" s="42" t="s">
        <v>10419</v>
      </c>
      <c r="F3542" s="29"/>
      <c r="G3542" s="29" t="s">
        <v>9</v>
      </c>
      <c r="H3542" s="29" t="s">
        <v>10</v>
      </c>
    </row>
    <row r="3543" spans="1:8" s="1" customFormat="1" ht="20.85" customHeight="1" x14ac:dyDescent="0.25">
      <c r="A3543" s="29" t="s">
        <v>10420</v>
      </c>
      <c r="B3543" s="30" t="s">
        <v>10421</v>
      </c>
      <c r="C3543" s="37">
        <v>117072</v>
      </c>
      <c r="D3543" s="29">
        <v>1</v>
      </c>
      <c r="E3543" s="42" t="s">
        <v>10422</v>
      </c>
      <c r="F3543" s="29"/>
      <c r="G3543" s="29" t="s">
        <v>9</v>
      </c>
      <c r="H3543" s="29" t="s">
        <v>10</v>
      </c>
    </row>
    <row r="3544" spans="1:8" s="1" customFormat="1" ht="20.85" customHeight="1" x14ac:dyDescent="0.25">
      <c r="A3544" s="29" t="s">
        <v>10423</v>
      </c>
      <c r="B3544" s="30" t="s">
        <v>10424</v>
      </c>
      <c r="C3544" s="37">
        <v>68680</v>
      </c>
      <c r="D3544" s="29">
        <v>1</v>
      </c>
      <c r="E3544" s="42" t="s">
        <v>10425</v>
      </c>
      <c r="F3544" s="29"/>
      <c r="G3544" s="29" t="s">
        <v>9</v>
      </c>
      <c r="H3544" s="29" t="s">
        <v>10</v>
      </c>
    </row>
    <row r="3545" spans="1:8" s="1" customFormat="1" ht="20.85" customHeight="1" x14ac:dyDescent="0.25">
      <c r="A3545" s="29" t="s">
        <v>10426</v>
      </c>
      <c r="B3545" s="30" t="s">
        <v>10427</v>
      </c>
      <c r="C3545" s="37">
        <v>122965</v>
      </c>
      <c r="D3545" s="29">
        <v>1</v>
      </c>
      <c r="E3545" s="42" t="s">
        <v>10428</v>
      </c>
      <c r="F3545" s="29"/>
      <c r="G3545" s="29" t="s">
        <v>9</v>
      </c>
      <c r="H3545" s="29" t="s">
        <v>10</v>
      </c>
    </row>
    <row r="3546" spans="1:8" s="1" customFormat="1" ht="20.85" customHeight="1" x14ac:dyDescent="0.25">
      <c r="A3546" s="29" t="s">
        <v>10429</v>
      </c>
      <c r="B3546" s="30" t="s">
        <v>10430</v>
      </c>
      <c r="C3546" s="37">
        <v>168113</v>
      </c>
      <c r="D3546" s="29">
        <v>1</v>
      </c>
      <c r="E3546" s="42" t="s">
        <v>10431</v>
      </c>
      <c r="F3546" s="29"/>
      <c r="G3546" s="29" t="s">
        <v>9</v>
      </c>
      <c r="H3546" s="29" t="s">
        <v>10</v>
      </c>
    </row>
    <row r="3547" spans="1:8" s="1" customFormat="1" ht="20.85" customHeight="1" x14ac:dyDescent="0.25">
      <c r="A3547" s="29" t="s">
        <v>10432</v>
      </c>
      <c r="B3547" s="30" t="s">
        <v>10433</v>
      </c>
      <c r="C3547" s="37">
        <v>132752</v>
      </c>
      <c r="D3547" s="29">
        <v>1</v>
      </c>
      <c r="E3547" s="42" t="s">
        <v>10434</v>
      </c>
      <c r="F3547" s="29"/>
      <c r="G3547" s="29" t="s">
        <v>9</v>
      </c>
      <c r="H3547" s="29" t="s">
        <v>10</v>
      </c>
    </row>
    <row r="3548" spans="1:8" s="1" customFormat="1" ht="20.85" customHeight="1" x14ac:dyDescent="0.25">
      <c r="A3548" s="29" t="s">
        <v>10435</v>
      </c>
      <c r="B3548" s="30" t="s">
        <v>10436</v>
      </c>
      <c r="C3548" s="37">
        <v>172547</v>
      </c>
      <c r="D3548" s="29">
        <v>1</v>
      </c>
      <c r="E3548" s="42" t="s">
        <v>10437</v>
      </c>
      <c r="F3548" s="29"/>
      <c r="G3548" s="29" t="s">
        <v>9</v>
      </c>
      <c r="H3548" s="29" t="s">
        <v>10</v>
      </c>
    </row>
    <row r="3549" spans="1:8" s="1" customFormat="1" ht="20.85" customHeight="1" x14ac:dyDescent="0.25">
      <c r="A3549" s="29" t="s">
        <v>10438</v>
      </c>
      <c r="B3549" s="30" t="s">
        <v>10439</v>
      </c>
      <c r="C3549" s="37">
        <v>150923</v>
      </c>
      <c r="D3549" s="29">
        <v>1</v>
      </c>
      <c r="E3549" s="42" t="s">
        <v>10440</v>
      </c>
      <c r="F3549" s="29"/>
      <c r="G3549" s="29" t="s">
        <v>9</v>
      </c>
      <c r="H3549" s="29" t="s">
        <v>10</v>
      </c>
    </row>
    <row r="3550" spans="1:8" s="1" customFormat="1" ht="20.85" customHeight="1" x14ac:dyDescent="0.25">
      <c r="A3550" s="29" t="s">
        <v>10441</v>
      </c>
      <c r="B3550" s="30" t="s">
        <v>10442</v>
      </c>
      <c r="C3550" s="37">
        <v>197015</v>
      </c>
      <c r="D3550" s="29">
        <v>1</v>
      </c>
      <c r="E3550" s="42" t="s">
        <v>10443</v>
      </c>
      <c r="F3550" s="29"/>
      <c r="G3550" s="29" t="s">
        <v>9</v>
      </c>
      <c r="H3550" s="29" t="s">
        <v>10</v>
      </c>
    </row>
    <row r="3551" spans="1:8" s="1" customFormat="1" ht="20.85" customHeight="1" x14ac:dyDescent="0.25">
      <c r="A3551" s="29" t="s">
        <v>10444</v>
      </c>
      <c r="B3551" s="30" t="s">
        <v>10445</v>
      </c>
      <c r="C3551" s="37">
        <v>219784</v>
      </c>
      <c r="D3551" s="29">
        <v>1</v>
      </c>
      <c r="E3551" s="42" t="s">
        <v>10446</v>
      </c>
      <c r="F3551" s="29"/>
      <c r="G3551" s="29" t="s">
        <v>9</v>
      </c>
      <c r="H3551" s="29" t="s">
        <v>10</v>
      </c>
    </row>
    <row r="3552" spans="1:8" s="1" customFormat="1" ht="20.85" customHeight="1" x14ac:dyDescent="0.25">
      <c r="A3552" s="29" t="s">
        <v>10447</v>
      </c>
      <c r="B3552" s="30" t="s">
        <v>10445</v>
      </c>
      <c r="C3552" s="37">
        <v>299278</v>
      </c>
      <c r="D3552" s="29">
        <v>1</v>
      </c>
      <c r="E3552" s="42" t="s">
        <v>10448</v>
      </c>
      <c r="F3552" s="29"/>
      <c r="G3552" s="29" t="s">
        <v>9</v>
      </c>
      <c r="H3552" s="29" t="s">
        <v>10</v>
      </c>
    </row>
    <row r="3553" spans="1:8" s="1" customFormat="1" ht="20.85" customHeight="1" x14ac:dyDescent="0.25">
      <c r="A3553" s="29" t="s">
        <v>10449</v>
      </c>
      <c r="B3553" s="30" t="s">
        <v>10450</v>
      </c>
      <c r="C3553" s="37">
        <v>265673</v>
      </c>
      <c r="D3553" s="29">
        <v>1</v>
      </c>
      <c r="E3553" s="42" t="s">
        <v>10451</v>
      </c>
      <c r="F3553" s="29"/>
      <c r="G3553" s="29" t="s">
        <v>9</v>
      </c>
      <c r="H3553" s="29" t="s">
        <v>10</v>
      </c>
    </row>
    <row r="3554" spans="1:8" s="1" customFormat="1" ht="20.85" customHeight="1" x14ac:dyDescent="0.25">
      <c r="A3554" s="29" t="s">
        <v>10452</v>
      </c>
      <c r="B3554" s="30" t="s">
        <v>10453</v>
      </c>
      <c r="C3554" s="37">
        <v>379489</v>
      </c>
      <c r="D3554" s="29">
        <v>1</v>
      </c>
      <c r="E3554" s="42" t="s">
        <v>10454</v>
      </c>
      <c r="F3554" s="29"/>
      <c r="G3554" s="29" t="s">
        <v>9</v>
      </c>
      <c r="H3554" s="29" t="s">
        <v>10</v>
      </c>
    </row>
    <row r="3555" spans="1:8" s="1" customFormat="1" ht="20.85" customHeight="1" x14ac:dyDescent="0.25">
      <c r="A3555" s="29" t="s">
        <v>10455</v>
      </c>
      <c r="B3555" s="30" t="s">
        <v>10456</v>
      </c>
      <c r="C3555" s="37">
        <v>116160</v>
      </c>
      <c r="D3555" s="29">
        <v>1</v>
      </c>
      <c r="E3555" s="42" t="s">
        <v>10457</v>
      </c>
      <c r="F3555" s="29"/>
      <c r="G3555" s="29" t="s">
        <v>9</v>
      </c>
      <c r="H3555" s="29" t="s">
        <v>10</v>
      </c>
    </row>
    <row r="3556" spans="1:8" s="1" customFormat="1" ht="20.85" customHeight="1" x14ac:dyDescent="0.25">
      <c r="A3556" s="29" t="s">
        <v>10458</v>
      </c>
      <c r="B3556" s="30" t="s">
        <v>10459</v>
      </c>
      <c r="C3556" s="37">
        <v>125978</v>
      </c>
      <c r="D3556" s="29">
        <v>1</v>
      </c>
      <c r="E3556" s="42" t="s">
        <v>10460</v>
      </c>
      <c r="F3556" s="29"/>
      <c r="G3556" s="29" t="s">
        <v>9</v>
      </c>
      <c r="H3556" s="29" t="s">
        <v>10</v>
      </c>
    </row>
    <row r="3557" spans="1:8" s="1" customFormat="1" ht="20.85" customHeight="1" x14ac:dyDescent="0.25">
      <c r="A3557" s="29" t="s">
        <v>10461</v>
      </c>
      <c r="B3557" s="30" t="s">
        <v>10462</v>
      </c>
      <c r="C3557" s="37">
        <v>164327</v>
      </c>
      <c r="D3557" s="29">
        <v>1</v>
      </c>
      <c r="E3557" s="42" t="s">
        <v>10463</v>
      </c>
      <c r="F3557" s="29"/>
      <c r="G3557" s="29" t="s">
        <v>9</v>
      </c>
      <c r="H3557" s="29" t="s">
        <v>10</v>
      </c>
    </row>
    <row r="3558" spans="1:8" s="1" customFormat="1" ht="20.85" customHeight="1" x14ac:dyDescent="0.25">
      <c r="A3558" s="29" t="s">
        <v>10464</v>
      </c>
      <c r="B3558" s="30" t="s">
        <v>10465</v>
      </c>
      <c r="C3558" s="37">
        <v>223340</v>
      </c>
      <c r="D3558" s="29">
        <v>1</v>
      </c>
      <c r="E3558" s="42" t="s">
        <v>10466</v>
      </c>
      <c r="F3558" s="29"/>
      <c r="G3558" s="29" t="s">
        <v>9</v>
      </c>
      <c r="H3558" s="29" t="s">
        <v>10</v>
      </c>
    </row>
    <row r="3559" spans="1:8" s="1" customFormat="1" ht="20.85" customHeight="1" x14ac:dyDescent="0.25">
      <c r="A3559" s="29" t="s">
        <v>10467</v>
      </c>
      <c r="B3559" s="30" t="s">
        <v>10468</v>
      </c>
      <c r="C3559" s="37">
        <v>153678</v>
      </c>
      <c r="D3559" s="29">
        <v>1</v>
      </c>
      <c r="E3559" s="42" t="s">
        <v>10469</v>
      </c>
      <c r="F3559" s="29"/>
      <c r="G3559" s="29" t="s">
        <v>9</v>
      </c>
      <c r="H3559" s="29" t="s">
        <v>10</v>
      </c>
    </row>
    <row r="3560" spans="1:8" s="1" customFormat="1" ht="20.85" customHeight="1" x14ac:dyDescent="0.25">
      <c r="A3560" s="29" t="s">
        <v>10470</v>
      </c>
      <c r="B3560" s="30" t="s">
        <v>10471</v>
      </c>
      <c r="C3560" s="37">
        <v>186509</v>
      </c>
      <c r="D3560" s="29">
        <v>1</v>
      </c>
      <c r="E3560" s="42" t="s">
        <v>10472</v>
      </c>
      <c r="F3560" s="29"/>
      <c r="G3560" s="29" t="s">
        <v>9</v>
      </c>
      <c r="H3560" s="29" t="s">
        <v>10</v>
      </c>
    </row>
    <row r="3561" spans="1:8" s="1" customFormat="1" ht="20.85" customHeight="1" x14ac:dyDescent="0.25">
      <c r="A3561" s="29" t="s">
        <v>10473</v>
      </c>
      <c r="B3561" s="30" t="s">
        <v>10474</v>
      </c>
      <c r="C3561" s="37">
        <v>265399</v>
      </c>
      <c r="D3561" s="29">
        <v>1</v>
      </c>
      <c r="E3561" s="42" t="s">
        <v>10475</v>
      </c>
      <c r="F3561" s="29"/>
      <c r="G3561" s="29" t="s">
        <v>9</v>
      </c>
      <c r="H3561" s="29" t="s">
        <v>10</v>
      </c>
    </row>
    <row r="3562" spans="1:8" s="1" customFormat="1" ht="20.85" customHeight="1" x14ac:dyDescent="0.25">
      <c r="A3562" s="29" t="s">
        <v>10476</v>
      </c>
      <c r="B3562" s="30" t="s">
        <v>10477</v>
      </c>
      <c r="C3562" s="37">
        <v>169324</v>
      </c>
      <c r="D3562" s="29">
        <v>1</v>
      </c>
      <c r="E3562" s="42" t="s">
        <v>10478</v>
      </c>
      <c r="F3562" s="29"/>
      <c r="G3562" s="29" t="s">
        <v>9</v>
      </c>
      <c r="H3562" s="29" t="s">
        <v>10</v>
      </c>
    </row>
    <row r="3563" spans="1:8" s="1" customFormat="1" ht="20.85" customHeight="1" x14ac:dyDescent="0.25">
      <c r="A3563" s="29" t="s">
        <v>10479</v>
      </c>
      <c r="B3563" s="30" t="s">
        <v>10480</v>
      </c>
      <c r="C3563" s="37">
        <v>32118</v>
      </c>
      <c r="D3563" s="29">
        <v>1</v>
      </c>
      <c r="E3563" s="42" t="s">
        <v>10481</v>
      </c>
      <c r="F3563" s="29"/>
      <c r="G3563" s="29" t="s">
        <v>9</v>
      </c>
      <c r="H3563" s="29" t="s">
        <v>10</v>
      </c>
    </row>
    <row r="3564" spans="1:8" s="1" customFormat="1" ht="20.85" customHeight="1" x14ac:dyDescent="0.25">
      <c r="A3564" s="29" t="s">
        <v>10482</v>
      </c>
      <c r="B3564" s="30" t="s">
        <v>10483</v>
      </c>
      <c r="C3564" s="37">
        <v>53489</v>
      </c>
      <c r="D3564" s="29">
        <v>1</v>
      </c>
      <c r="E3564" s="42" t="s">
        <v>10484</v>
      </c>
      <c r="F3564" s="29"/>
      <c r="G3564" s="29" t="s">
        <v>9</v>
      </c>
      <c r="H3564" s="29" t="s">
        <v>10</v>
      </c>
    </row>
    <row r="3565" spans="1:8" s="1" customFormat="1" ht="20.85" customHeight="1" x14ac:dyDescent="0.25">
      <c r="A3565" s="29" t="s">
        <v>10485</v>
      </c>
      <c r="B3565" s="30" t="s">
        <v>10486</v>
      </c>
      <c r="C3565" s="37">
        <v>94379</v>
      </c>
      <c r="D3565" s="29">
        <v>1</v>
      </c>
      <c r="E3565" s="42" t="s">
        <v>10487</v>
      </c>
      <c r="F3565" s="29" t="s">
        <v>16790</v>
      </c>
      <c r="G3565" s="29" t="s">
        <v>9</v>
      </c>
      <c r="H3565" s="29" t="s">
        <v>10</v>
      </c>
    </row>
    <row r="3566" spans="1:8" s="1" customFormat="1" ht="20.85" customHeight="1" x14ac:dyDescent="0.25">
      <c r="A3566" s="29" t="s">
        <v>10488</v>
      </c>
      <c r="B3566" s="30" t="s">
        <v>10486</v>
      </c>
      <c r="C3566" s="37">
        <v>94379</v>
      </c>
      <c r="D3566" s="29">
        <v>1</v>
      </c>
      <c r="E3566" s="42" t="s">
        <v>10489</v>
      </c>
      <c r="F3566" s="29"/>
      <c r="G3566" s="29" t="s">
        <v>9</v>
      </c>
      <c r="H3566" s="29" t="s">
        <v>10</v>
      </c>
    </row>
    <row r="3567" spans="1:8" s="1" customFormat="1" ht="20.85" customHeight="1" x14ac:dyDescent="0.25">
      <c r="A3567" s="29" t="s">
        <v>10490</v>
      </c>
      <c r="B3567" s="30" t="s">
        <v>10491</v>
      </c>
      <c r="C3567" s="37">
        <v>106488</v>
      </c>
      <c r="D3567" s="29">
        <v>1</v>
      </c>
      <c r="E3567" s="42" t="s">
        <v>10492</v>
      </c>
      <c r="F3567" s="29" t="s">
        <v>16790</v>
      </c>
      <c r="G3567" s="29" t="s">
        <v>9</v>
      </c>
      <c r="H3567" s="29" t="s">
        <v>10</v>
      </c>
    </row>
    <row r="3568" spans="1:8" s="1" customFormat="1" ht="20.85" customHeight="1" x14ac:dyDescent="0.25">
      <c r="A3568" s="29" t="s">
        <v>10493</v>
      </c>
      <c r="B3568" s="30" t="s">
        <v>10491</v>
      </c>
      <c r="C3568" s="37">
        <v>106488</v>
      </c>
      <c r="D3568" s="29">
        <v>1</v>
      </c>
      <c r="E3568" s="42" t="s">
        <v>10494</v>
      </c>
      <c r="F3568" s="29"/>
      <c r="G3568" s="29" t="s">
        <v>9</v>
      </c>
      <c r="H3568" s="29" t="s">
        <v>10</v>
      </c>
    </row>
    <row r="3569" spans="1:8" s="1" customFormat="1" ht="20.85" customHeight="1" x14ac:dyDescent="0.25">
      <c r="A3569" s="29" t="s">
        <v>10495</v>
      </c>
      <c r="B3569" s="30" t="s">
        <v>10496</v>
      </c>
      <c r="C3569" s="37">
        <v>40214</v>
      </c>
      <c r="D3569" s="29">
        <v>1</v>
      </c>
      <c r="E3569" s="42" t="s">
        <v>10497</v>
      </c>
      <c r="F3569" s="29"/>
      <c r="G3569" s="29" t="s">
        <v>9</v>
      </c>
      <c r="H3569" s="29" t="s">
        <v>10</v>
      </c>
    </row>
    <row r="3570" spans="1:8" s="1" customFormat="1" ht="20.85" customHeight="1" x14ac:dyDescent="0.25">
      <c r="A3570" s="29" t="s">
        <v>10498</v>
      </c>
      <c r="B3570" s="30" t="s">
        <v>10499</v>
      </c>
      <c r="C3570" s="37">
        <v>40214</v>
      </c>
      <c r="D3570" s="29">
        <v>1</v>
      </c>
      <c r="E3570" s="42" t="s">
        <v>10500</v>
      </c>
      <c r="F3570" s="29" t="s">
        <v>16790</v>
      </c>
      <c r="G3570" s="29" t="s">
        <v>9</v>
      </c>
      <c r="H3570" s="29" t="s">
        <v>10</v>
      </c>
    </row>
    <row r="3571" spans="1:8" s="1" customFormat="1" ht="20.85" customHeight="1" x14ac:dyDescent="0.25">
      <c r="A3571" s="29" t="s">
        <v>10501</v>
      </c>
      <c r="B3571" s="30" t="s">
        <v>10502</v>
      </c>
      <c r="C3571" s="37">
        <v>47702</v>
      </c>
      <c r="D3571" s="29">
        <v>1</v>
      </c>
      <c r="E3571" s="42" t="s">
        <v>10503</v>
      </c>
      <c r="F3571" s="29"/>
      <c r="G3571" s="29" t="s">
        <v>9</v>
      </c>
      <c r="H3571" s="29" t="s">
        <v>10</v>
      </c>
    </row>
    <row r="3572" spans="1:8" s="1" customFormat="1" ht="20.85" customHeight="1" x14ac:dyDescent="0.25">
      <c r="A3572" s="29" t="s">
        <v>10504</v>
      </c>
      <c r="B3572" s="30" t="s">
        <v>10505</v>
      </c>
      <c r="C3572" s="37">
        <v>45124</v>
      </c>
      <c r="D3572" s="29">
        <v>1</v>
      </c>
      <c r="E3572" s="42" t="s">
        <v>10506</v>
      </c>
      <c r="F3572" s="29"/>
      <c r="G3572" s="29" t="s">
        <v>9</v>
      </c>
      <c r="H3572" s="29" t="s">
        <v>10</v>
      </c>
    </row>
    <row r="3573" spans="1:8" s="1" customFormat="1" ht="20.85" customHeight="1" x14ac:dyDescent="0.25">
      <c r="A3573" s="29" t="s">
        <v>10507</v>
      </c>
      <c r="B3573" s="30" t="s">
        <v>10508</v>
      </c>
      <c r="C3573" s="37">
        <v>100413</v>
      </c>
      <c r="D3573" s="29">
        <v>1</v>
      </c>
      <c r="E3573" s="42" t="s">
        <v>10509</v>
      </c>
      <c r="F3573" s="29" t="s">
        <v>16790</v>
      </c>
      <c r="G3573" s="29" t="s">
        <v>9</v>
      </c>
      <c r="H3573" s="29" t="s">
        <v>10</v>
      </c>
    </row>
    <row r="3574" spans="1:8" s="1" customFormat="1" ht="20.85" customHeight="1" x14ac:dyDescent="0.25">
      <c r="A3574" s="29" t="s">
        <v>10510</v>
      </c>
      <c r="B3574" s="30" t="s">
        <v>10508</v>
      </c>
      <c r="C3574" s="37">
        <v>100413</v>
      </c>
      <c r="D3574" s="29">
        <v>1</v>
      </c>
      <c r="E3574" s="42" t="s">
        <v>10511</v>
      </c>
      <c r="F3574" s="29"/>
      <c r="G3574" s="29" t="s">
        <v>9</v>
      </c>
      <c r="H3574" s="29" t="s">
        <v>10</v>
      </c>
    </row>
    <row r="3575" spans="1:8" s="1" customFormat="1" ht="20.85" customHeight="1" x14ac:dyDescent="0.25">
      <c r="A3575" s="29" t="s">
        <v>10512</v>
      </c>
      <c r="B3575" s="30" t="s">
        <v>10513</v>
      </c>
      <c r="C3575" s="37">
        <v>112598</v>
      </c>
      <c r="D3575" s="29">
        <v>1</v>
      </c>
      <c r="E3575" s="42" t="s">
        <v>10514</v>
      </c>
      <c r="F3575" s="29" t="s">
        <v>16790</v>
      </c>
      <c r="G3575" s="29" t="s">
        <v>9</v>
      </c>
      <c r="H3575" s="29" t="s">
        <v>10</v>
      </c>
    </row>
    <row r="3576" spans="1:8" s="1" customFormat="1" ht="20.85" customHeight="1" x14ac:dyDescent="0.25">
      <c r="A3576" s="29" t="s">
        <v>10515</v>
      </c>
      <c r="B3576" s="30" t="s">
        <v>10513</v>
      </c>
      <c r="C3576" s="37">
        <v>112598</v>
      </c>
      <c r="D3576" s="29">
        <v>1</v>
      </c>
      <c r="E3576" s="42" t="s">
        <v>10516</v>
      </c>
      <c r="F3576" s="29"/>
      <c r="G3576" s="29" t="s">
        <v>9</v>
      </c>
      <c r="H3576" s="29" t="s">
        <v>10</v>
      </c>
    </row>
    <row r="3577" spans="1:8" s="1" customFormat="1" ht="20.85" customHeight="1" x14ac:dyDescent="0.25">
      <c r="A3577" s="29" t="s">
        <v>10517</v>
      </c>
      <c r="B3577" s="30" t="s">
        <v>10518</v>
      </c>
      <c r="C3577" s="37">
        <v>61328</v>
      </c>
      <c r="D3577" s="29">
        <v>1</v>
      </c>
      <c r="E3577" s="42" t="s">
        <v>10519</v>
      </c>
      <c r="F3577" s="29"/>
      <c r="G3577" s="29" t="s">
        <v>9</v>
      </c>
      <c r="H3577" s="29" t="s">
        <v>10</v>
      </c>
    </row>
    <row r="3578" spans="1:8" s="1" customFormat="1" ht="20.85" customHeight="1" x14ac:dyDescent="0.25">
      <c r="A3578" s="29" t="s">
        <v>10520</v>
      </c>
      <c r="B3578" s="30" t="s">
        <v>10521</v>
      </c>
      <c r="C3578" s="37">
        <v>62088</v>
      </c>
      <c r="D3578" s="29">
        <v>1</v>
      </c>
      <c r="E3578" s="42" t="s">
        <v>10522</v>
      </c>
      <c r="F3578" s="29"/>
      <c r="G3578" s="29" t="s">
        <v>9</v>
      </c>
      <c r="H3578" s="29" t="s">
        <v>10</v>
      </c>
    </row>
    <row r="3579" spans="1:8" s="1" customFormat="1" ht="20.85" customHeight="1" x14ac:dyDescent="0.25">
      <c r="A3579" s="29" t="s">
        <v>10523</v>
      </c>
      <c r="B3579" s="30" t="s">
        <v>10524</v>
      </c>
      <c r="C3579" s="37">
        <v>115627</v>
      </c>
      <c r="D3579" s="29">
        <v>1</v>
      </c>
      <c r="E3579" s="42" t="s">
        <v>10525</v>
      </c>
      <c r="F3579" s="29" t="s">
        <v>16790</v>
      </c>
      <c r="G3579" s="29" t="s">
        <v>9</v>
      </c>
      <c r="H3579" s="29" t="s">
        <v>10</v>
      </c>
    </row>
    <row r="3580" spans="1:8" s="1" customFormat="1" ht="20.85" customHeight="1" x14ac:dyDescent="0.25">
      <c r="A3580" s="29" t="s">
        <v>10526</v>
      </c>
      <c r="B3580" s="30" t="s">
        <v>10524</v>
      </c>
      <c r="C3580" s="37">
        <v>115627</v>
      </c>
      <c r="D3580" s="29">
        <v>1</v>
      </c>
      <c r="E3580" s="42" t="s">
        <v>10527</v>
      </c>
      <c r="F3580" s="29"/>
      <c r="G3580" s="29" t="s">
        <v>9</v>
      </c>
      <c r="H3580" s="29" t="s">
        <v>10</v>
      </c>
    </row>
    <row r="3581" spans="1:8" s="1" customFormat="1" ht="20.85" customHeight="1" x14ac:dyDescent="0.25">
      <c r="A3581" s="29" t="s">
        <v>10528</v>
      </c>
      <c r="B3581" s="30" t="s">
        <v>10529</v>
      </c>
      <c r="C3581" s="37">
        <v>133832</v>
      </c>
      <c r="D3581" s="29">
        <v>1</v>
      </c>
      <c r="E3581" s="42" t="s">
        <v>10530</v>
      </c>
      <c r="F3581" s="29" t="s">
        <v>16790</v>
      </c>
      <c r="G3581" s="29" t="s">
        <v>9</v>
      </c>
      <c r="H3581" s="29" t="s">
        <v>10</v>
      </c>
    </row>
    <row r="3582" spans="1:8" s="1" customFormat="1" ht="20.85" customHeight="1" x14ac:dyDescent="0.25">
      <c r="A3582" s="29" t="s">
        <v>10531</v>
      </c>
      <c r="B3582" s="30" t="s">
        <v>10529</v>
      </c>
      <c r="C3582" s="37">
        <v>133832</v>
      </c>
      <c r="D3582" s="29">
        <v>1</v>
      </c>
      <c r="E3582" s="42" t="s">
        <v>10532</v>
      </c>
      <c r="F3582" s="29"/>
      <c r="G3582" s="29" t="s">
        <v>9</v>
      </c>
      <c r="H3582" s="29" t="s">
        <v>10</v>
      </c>
    </row>
    <row r="3583" spans="1:8" s="1" customFormat="1" ht="20.85" customHeight="1" x14ac:dyDescent="0.25">
      <c r="A3583" s="29" t="s">
        <v>10533</v>
      </c>
      <c r="B3583" s="30" t="s">
        <v>10534</v>
      </c>
      <c r="C3583" s="37">
        <v>72333</v>
      </c>
      <c r="D3583" s="29">
        <v>1</v>
      </c>
      <c r="E3583" s="42" t="s">
        <v>10535</v>
      </c>
      <c r="F3583" s="29"/>
      <c r="G3583" s="29" t="s">
        <v>9</v>
      </c>
      <c r="H3583" s="29" t="s">
        <v>10</v>
      </c>
    </row>
    <row r="3584" spans="1:8" s="1" customFormat="1" ht="20.85" customHeight="1" x14ac:dyDescent="0.25">
      <c r="A3584" s="29" t="s">
        <v>10536</v>
      </c>
      <c r="B3584" s="30" t="s">
        <v>10537</v>
      </c>
      <c r="C3584" s="37">
        <v>69474</v>
      </c>
      <c r="D3584" s="29">
        <v>1</v>
      </c>
      <c r="E3584" s="42" t="s">
        <v>10538</v>
      </c>
      <c r="F3584" s="29"/>
      <c r="G3584" s="29" t="s">
        <v>9</v>
      </c>
      <c r="H3584" s="29" t="s">
        <v>10</v>
      </c>
    </row>
    <row r="3585" spans="1:8" s="1" customFormat="1" ht="20.85" customHeight="1" x14ac:dyDescent="0.25">
      <c r="A3585" s="29" t="s">
        <v>10539</v>
      </c>
      <c r="B3585" s="30" t="s">
        <v>10540</v>
      </c>
      <c r="C3585" s="37">
        <v>122425</v>
      </c>
      <c r="D3585" s="29">
        <v>1</v>
      </c>
      <c r="E3585" s="42" t="s">
        <v>10541</v>
      </c>
      <c r="F3585" s="29" t="s">
        <v>16790</v>
      </c>
      <c r="G3585" s="29" t="s">
        <v>9</v>
      </c>
      <c r="H3585" s="29" t="s">
        <v>10</v>
      </c>
    </row>
    <row r="3586" spans="1:8" s="1" customFormat="1" ht="20.85" customHeight="1" x14ac:dyDescent="0.25">
      <c r="A3586" s="29" t="s">
        <v>10542</v>
      </c>
      <c r="B3586" s="30" t="s">
        <v>10540</v>
      </c>
      <c r="C3586" s="37">
        <v>122425</v>
      </c>
      <c r="D3586" s="29">
        <v>1</v>
      </c>
      <c r="E3586" s="42" t="s">
        <v>10543</v>
      </c>
      <c r="F3586" s="29"/>
      <c r="G3586" s="29" t="s">
        <v>9</v>
      </c>
      <c r="H3586" s="29" t="s">
        <v>10</v>
      </c>
    </row>
    <row r="3587" spans="1:8" s="1" customFormat="1" ht="20.85" customHeight="1" x14ac:dyDescent="0.25">
      <c r="A3587" s="29" t="s">
        <v>10544</v>
      </c>
      <c r="B3587" s="30" t="s">
        <v>10545</v>
      </c>
      <c r="C3587" s="37">
        <v>144479</v>
      </c>
      <c r="D3587" s="29">
        <v>1</v>
      </c>
      <c r="E3587" s="42" t="s">
        <v>10546</v>
      </c>
      <c r="F3587" s="29" t="s">
        <v>16790</v>
      </c>
      <c r="G3587" s="29" t="s">
        <v>9</v>
      </c>
      <c r="H3587" s="29" t="s">
        <v>10</v>
      </c>
    </row>
    <row r="3588" spans="1:8" s="1" customFormat="1" ht="20.85" customHeight="1" x14ac:dyDescent="0.25">
      <c r="A3588" s="29" t="s">
        <v>10547</v>
      </c>
      <c r="B3588" s="30" t="s">
        <v>10545</v>
      </c>
      <c r="C3588" s="37">
        <v>144479</v>
      </c>
      <c r="D3588" s="29">
        <v>1</v>
      </c>
      <c r="E3588" s="42" t="s">
        <v>10548</v>
      </c>
      <c r="F3588" s="29"/>
      <c r="G3588" s="29" t="s">
        <v>9</v>
      </c>
      <c r="H3588" s="29" t="s">
        <v>10</v>
      </c>
    </row>
    <row r="3589" spans="1:8" s="1" customFormat="1" ht="20.85" customHeight="1" x14ac:dyDescent="0.25">
      <c r="A3589" s="29" t="s">
        <v>10549</v>
      </c>
      <c r="B3589" s="30" t="s">
        <v>10550</v>
      </c>
      <c r="C3589" s="37">
        <v>91544</v>
      </c>
      <c r="D3589" s="29">
        <v>1</v>
      </c>
      <c r="E3589" s="42" t="s">
        <v>10551</v>
      </c>
      <c r="F3589" s="29" t="s">
        <v>16790</v>
      </c>
      <c r="G3589" s="29" t="s">
        <v>9</v>
      </c>
      <c r="H3589" s="29" t="s">
        <v>10</v>
      </c>
    </row>
    <row r="3590" spans="1:8" s="1" customFormat="1" ht="20.85" customHeight="1" x14ac:dyDescent="0.25">
      <c r="A3590" s="29" t="s">
        <v>10552</v>
      </c>
      <c r="B3590" s="30" t="s">
        <v>10550</v>
      </c>
      <c r="C3590" s="37">
        <v>92065</v>
      </c>
      <c r="D3590" s="29">
        <v>1</v>
      </c>
      <c r="E3590" s="42" t="s">
        <v>10553</v>
      </c>
      <c r="F3590" s="29"/>
      <c r="G3590" s="29" t="s">
        <v>9</v>
      </c>
      <c r="H3590" s="29" t="s">
        <v>10</v>
      </c>
    </row>
    <row r="3591" spans="1:8" s="1" customFormat="1" ht="20.85" customHeight="1" x14ac:dyDescent="0.25">
      <c r="A3591" s="29" t="s">
        <v>10554</v>
      </c>
      <c r="B3591" s="30" t="s">
        <v>10555</v>
      </c>
      <c r="C3591" s="37">
        <v>102710</v>
      </c>
      <c r="D3591" s="29">
        <v>1</v>
      </c>
      <c r="E3591" s="42" t="s">
        <v>10556</v>
      </c>
      <c r="F3591" s="29" t="s">
        <v>16790</v>
      </c>
      <c r="G3591" s="29" t="s">
        <v>9</v>
      </c>
      <c r="H3591" s="29" t="s">
        <v>10</v>
      </c>
    </row>
    <row r="3592" spans="1:8" s="1" customFormat="1" ht="20.85" customHeight="1" x14ac:dyDescent="0.25">
      <c r="A3592" s="29" t="s">
        <v>10557</v>
      </c>
      <c r="B3592" s="30" t="s">
        <v>10555</v>
      </c>
      <c r="C3592" s="37">
        <v>102710</v>
      </c>
      <c r="D3592" s="29">
        <v>1</v>
      </c>
      <c r="E3592" s="42" t="s">
        <v>10558</v>
      </c>
      <c r="F3592" s="29"/>
      <c r="G3592" s="29" t="s">
        <v>9</v>
      </c>
      <c r="H3592" s="29" t="s">
        <v>10</v>
      </c>
    </row>
    <row r="3593" spans="1:8" s="1" customFormat="1" ht="20.85" customHeight="1" x14ac:dyDescent="0.25">
      <c r="A3593" s="29" t="s">
        <v>10559</v>
      </c>
      <c r="B3593" s="30" t="s">
        <v>10560</v>
      </c>
      <c r="C3593" s="37">
        <v>37037</v>
      </c>
      <c r="D3593" s="29">
        <v>1</v>
      </c>
      <c r="E3593" s="42" t="s">
        <v>10561</v>
      </c>
      <c r="F3593" s="29"/>
      <c r="G3593" s="29" t="s">
        <v>9</v>
      </c>
      <c r="H3593" s="29" t="s">
        <v>10</v>
      </c>
    </row>
    <row r="3594" spans="1:8" s="1" customFormat="1" ht="20.85" customHeight="1" x14ac:dyDescent="0.25">
      <c r="A3594" s="29" t="s">
        <v>10562</v>
      </c>
      <c r="B3594" s="30" t="s">
        <v>10563</v>
      </c>
      <c r="C3594" s="37">
        <v>37037</v>
      </c>
      <c r="D3594" s="29">
        <v>1</v>
      </c>
      <c r="E3594" s="42" t="s">
        <v>10564</v>
      </c>
      <c r="F3594" s="29" t="s">
        <v>16790</v>
      </c>
      <c r="G3594" s="29" t="s">
        <v>9</v>
      </c>
      <c r="H3594" s="29" t="s">
        <v>10</v>
      </c>
    </row>
    <row r="3595" spans="1:8" s="1" customFormat="1" ht="20.85" customHeight="1" x14ac:dyDescent="0.25">
      <c r="A3595" s="29" t="s">
        <v>10565</v>
      </c>
      <c r="B3595" s="30" t="s">
        <v>10566</v>
      </c>
      <c r="C3595" s="37">
        <v>95834</v>
      </c>
      <c r="D3595" s="29">
        <v>1</v>
      </c>
      <c r="E3595" s="42" t="s">
        <v>10567</v>
      </c>
      <c r="F3595" s="29" t="s">
        <v>16790</v>
      </c>
      <c r="G3595" s="29" t="s">
        <v>9</v>
      </c>
      <c r="H3595" s="29" t="s">
        <v>10</v>
      </c>
    </row>
    <row r="3596" spans="1:8" s="1" customFormat="1" ht="20.85" customHeight="1" x14ac:dyDescent="0.25">
      <c r="A3596" s="29" t="s">
        <v>10568</v>
      </c>
      <c r="B3596" s="30" t="s">
        <v>10566</v>
      </c>
      <c r="C3596" s="37">
        <v>95834</v>
      </c>
      <c r="D3596" s="29">
        <v>1</v>
      </c>
      <c r="E3596" s="42" t="s">
        <v>10569</v>
      </c>
      <c r="F3596" s="29"/>
      <c r="G3596" s="29" t="s">
        <v>9</v>
      </c>
      <c r="H3596" s="29" t="s">
        <v>10</v>
      </c>
    </row>
    <row r="3597" spans="1:8" s="1" customFormat="1" ht="20.85" customHeight="1" x14ac:dyDescent="0.25">
      <c r="A3597" s="29" t="s">
        <v>10570</v>
      </c>
      <c r="B3597" s="30" t="s">
        <v>10571</v>
      </c>
      <c r="C3597" s="37">
        <v>108029</v>
      </c>
      <c r="D3597" s="29">
        <v>1</v>
      </c>
      <c r="E3597" s="42" t="s">
        <v>10572</v>
      </c>
      <c r="F3597" s="29" t="s">
        <v>16790</v>
      </c>
      <c r="G3597" s="29" t="s">
        <v>9</v>
      </c>
      <c r="H3597" s="29" t="s">
        <v>10</v>
      </c>
    </row>
    <row r="3598" spans="1:8" s="1" customFormat="1" ht="20.85" customHeight="1" x14ac:dyDescent="0.25">
      <c r="A3598" s="29" t="s">
        <v>10573</v>
      </c>
      <c r="B3598" s="30" t="s">
        <v>10571</v>
      </c>
      <c r="C3598" s="37">
        <v>108029</v>
      </c>
      <c r="D3598" s="29">
        <v>1</v>
      </c>
      <c r="E3598" s="42" t="s">
        <v>10574</v>
      </c>
      <c r="F3598" s="29"/>
      <c r="G3598" s="29" t="s">
        <v>9</v>
      </c>
      <c r="H3598" s="29" t="s">
        <v>10</v>
      </c>
    </row>
    <row r="3599" spans="1:8" s="1" customFormat="1" ht="20.85" customHeight="1" x14ac:dyDescent="0.25">
      <c r="A3599" s="29" t="s">
        <v>10575</v>
      </c>
      <c r="B3599" s="30" t="s">
        <v>10576</v>
      </c>
      <c r="C3599" s="37">
        <v>91544</v>
      </c>
      <c r="D3599" s="29">
        <v>1</v>
      </c>
      <c r="E3599" s="42" t="s">
        <v>10577</v>
      </c>
      <c r="F3599" s="29" t="s">
        <v>16790</v>
      </c>
      <c r="G3599" s="29" t="s">
        <v>9</v>
      </c>
      <c r="H3599" s="29" t="s">
        <v>10</v>
      </c>
    </row>
    <row r="3600" spans="1:8" s="1" customFormat="1" ht="20.85" customHeight="1" x14ac:dyDescent="0.25">
      <c r="A3600" s="29" t="s">
        <v>10578</v>
      </c>
      <c r="B3600" s="30" t="s">
        <v>10576</v>
      </c>
      <c r="C3600" s="37">
        <v>92065</v>
      </c>
      <c r="D3600" s="29">
        <v>1</v>
      </c>
      <c r="E3600" s="42" t="s">
        <v>10579</v>
      </c>
      <c r="F3600" s="29"/>
      <c r="G3600" s="29" t="s">
        <v>9</v>
      </c>
      <c r="H3600" s="29" t="s">
        <v>10</v>
      </c>
    </row>
    <row r="3601" spans="1:8" s="1" customFormat="1" ht="20.85" customHeight="1" x14ac:dyDescent="0.25">
      <c r="A3601" s="29" t="s">
        <v>10580</v>
      </c>
      <c r="B3601" s="30" t="s">
        <v>10581</v>
      </c>
      <c r="C3601" s="37">
        <v>102710</v>
      </c>
      <c r="D3601" s="29">
        <v>1</v>
      </c>
      <c r="E3601" s="42" t="s">
        <v>10582</v>
      </c>
      <c r="F3601" s="29" t="s">
        <v>16790</v>
      </c>
      <c r="G3601" s="29" t="s">
        <v>9</v>
      </c>
      <c r="H3601" s="29" t="s">
        <v>10</v>
      </c>
    </row>
    <row r="3602" spans="1:8" s="1" customFormat="1" ht="20.85" customHeight="1" x14ac:dyDescent="0.25">
      <c r="A3602" s="29" t="s">
        <v>10583</v>
      </c>
      <c r="B3602" s="30" t="s">
        <v>10581</v>
      </c>
      <c r="C3602" s="37">
        <v>102710</v>
      </c>
      <c r="D3602" s="29">
        <v>1</v>
      </c>
      <c r="E3602" s="42" t="s">
        <v>10584</v>
      </c>
      <c r="F3602" s="29"/>
      <c r="G3602" s="29" t="s">
        <v>9</v>
      </c>
      <c r="H3602" s="29" t="s">
        <v>10</v>
      </c>
    </row>
    <row r="3603" spans="1:8" s="1" customFormat="1" ht="20.85" customHeight="1" x14ac:dyDescent="0.25">
      <c r="A3603" s="29" t="s">
        <v>10585</v>
      </c>
      <c r="B3603" s="30" t="s">
        <v>10586</v>
      </c>
      <c r="C3603" s="37">
        <v>37037</v>
      </c>
      <c r="D3603" s="29">
        <v>1</v>
      </c>
      <c r="E3603" s="42" t="s">
        <v>10587</v>
      </c>
      <c r="F3603" s="29"/>
      <c r="G3603" s="29" t="s">
        <v>9</v>
      </c>
      <c r="H3603" s="29" t="s">
        <v>10</v>
      </c>
    </row>
    <row r="3604" spans="1:8" s="1" customFormat="1" ht="20.85" customHeight="1" x14ac:dyDescent="0.25">
      <c r="A3604" s="29" t="s">
        <v>10588</v>
      </c>
      <c r="B3604" s="30" t="s">
        <v>10589</v>
      </c>
      <c r="C3604" s="37">
        <v>37037</v>
      </c>
      <c r="D3604" s="29">
        <v>1</v>
      </c>
      <c r="E3604" s="42" t="s">
        <v>10590</v>
      </c>
      <c r="F3604" s="29" t="s">
        <v>16790</v>
      </c>
      <c r="G3604" s="29" t="s">
        <v>9</v>
      </c>
      <c r="H3604" s="29" t="s">
        <v>10</v>
      </c>
    </row>
    <row r="3605" spans="1:8" s="1" customFormat="1" ht="20.85" customHeight="1" x14ac:dyDescent="0.25">
      <c r="A3605" s="29" t="s">
        <v>10591</v>
      </c>
      <c r="B3605" s="30" t="s">
        <v>10592</v>
      </c>
      <c r="C3605" s="37">
        <v>95834</v>
      </c>
      <c r="D3605" s="29">
        <v>1</v>
      </c>
      <c r="E3605" s="42" t="s">
        <v>10593</v>
      </c>
      <c r="F3605" s="29" t="s">
        <v>16790</v>
      </c>
      <c r="G3605" s="29" t="s">
        <v>9</v>
      </c>
      <c r="H3605" s="29" t="s">
        <v>10</v>
      </c>
    </row>
    <row r="3606" spans="1:8" s="1" customFormat="1" ht="20.85" customHeight="1" x14ac:dyDescent="0.25">
      <c r="A3606" s="29" t="s">
        <v>10594</v>
      </c>
      <c r="B3606" s="30" t="s">
        <v>10592</v>
      </c>
      <c r="C3606" s="37">
        <v>95834</v>
      </c>
      <c r="D3606" s="29">
        <v>1</v>
      </c>
      <c r="E3606" s="42" t="s">
        <v>10595</v>
      </c>
      <c r="F3606" s="29"/>
      <c r="G3606" s="29" t="s">
        <v>9</v>
      </c>
      <c r="H3606" s="29" t="s">
        <v>10</v>
      </c>
    </row>
    <row r="3607" spans="1:8" s="1" customFormat="1" ht="20.85" customHeight="1" x14ac:dyDescent="0.25">
      <c r="A3607" s="29" t="s">
        <v>10596</v>
      </c>
      <c r="B3607" s="30" t="s">
        <v>10597</v>
      </c>
      <c r="C3607" s="37">
        <v>108029</v>
      </c>
      <c r="D3607" s="29">
        <v>1</v>
      </c>
      <c r="E3607" s="42" t="s">
        <v>10598</v>
      </c>
      <c r="F3607" s="29" t="s">
        <v>16790</v>
      </c>
      <c r="G3607" s="29" t="s">
        <v>9</v>
      </c>
      <c r="H3607" s="29" t="s">
        <v>10</v>
      </c>
    </row>
    <row r="3608" spans="1:8" s="1" customFormat="1" ht="20.85" customHeight="1" x14ac:dyDescent="0.25">
      <c r="A3608" s="29" t="s">
        <v>10599</v>
      </c>
      <c r="B3608" s="30" t="s">
        <v>10597</v>
      </c>
      <c r="C3608" s="37">
        <v>108029</v>
      </c>
      <c r="D3608" s="29">
        <v>1</v>
      </c>
      <c r="E3608" s="42" t="s">
        <v>10600</v>
      </c>
      <c r="F3608" s="29"/>
      <c r="G3608" s="29" t="s">
        <v>9</v>
      </c>
      <c r="H3608" s="29" t="s">
        <v>10</v>
      </c>
    </row>
    <row r="3609" spans="1:8" s="1" customFormat="1" ht="20.85" customHeight="1" x14ac:dyDescent="0.25">
      <c r="A3609" s="29" t="s">
        <v>10601</v>
      </c>
      <c r="B3609" s="30" t="s">
        <v>10602</v>
      </c>
      <c r="C3609" s="37">
        <v>30750</v>
      </c>
      <c r="D3609" s="29">
        <v>1</v>
      </c>
      <c r="E3609" s="42" t="s">
        <v>10603</v>
      </c>
      <c r="F3609" s="29"/>
      <c r="G3609" s="29" t="s">
        <v>9</v>
      </c>
      <c r="H3609" s="29" t="s">
        <v>10</v>
      </c>
    </row>
    <row r="3610" spans="1:8" s="1" customFormat="1" ht="20.85" customHeight="1" x14ac:dyDescent="0.25">
      <c r="A3610" s="29" t="s">
        <v>10604</v>
      </c>
      <c r="B3610" s="30" t="s">
        <v>10605</v>
      </c>
      <c r="C3610" s="37">
        <v>37747</v>
      </c>
      <c r="D3610" s="29">
        <v>1</v>
      </c>
      <c r="E3610" s="42" t="s">
        <v>10606</v>
      </c>
      <c r="F3610" s="29"/>
      <c r="G3610" s="29" t="s">
        <v>9</v>
      </c>
      <c r="H3610" s="29" t="s">
        <v>10</v>
      </c>
    </row>
    <row r="3611" spans="1:8" s="1" customFormat="1" ht="20.85" customHeight="1" x14ac:dyDescent="0.25">
      <c r="A3611" s="29" t="s">
        <v>10607</v>
      </c>
      <c r="B3611" s="30" t="s">
        <v>10608</v>
      </c>
      <c r="C3611" s="37">
        <v>91544</v>
      </c>
      <c r="D3611" s="29">
        <v>1</v>
      </c>
      <c r="E3611" s="42" t="s">
        <v>10609</v>
      </c>
      <c r="F3611" s="29" t="s">
        <v>16790</v>
      </c>
      <c r="G3611" s="29" t="s">
        <v>9</v>
      </c>
      <c r="H3611" s="29" t="s">
        <v>10</v>
      </c>
    </row>
    <row r="3612" spans="1:8" s="1" customFormat="1" ht="20.85" customHeight="1" x14ac:dyDescent="0.25">
      <c r="A3612" s="29" t="s">
        <v>10610</v>
      </c>
      <c r="B3612" s="30" t="s">
        <v>10608</v>
      </c>
      <c r="C3612" s="37">
        <v>92065</v>
      </c>
      <c r="D3612" s="29">
        <v>1</v>
      </c>
      <c r="E3612" s="42" t="s">
        <v>10611</v>
      </c>
      <c r="F3612" s="29"/>
      <c r="G3612" s="29" t="s">
        <v>9</v>
      </c>
      <c r="H3612" s="29" t="s">
        <v>10</v>
      </c>
    </row>
    <row r="3613" spans="1:8" s="1" customFormat="1" ht="20.85" customHeight="1" x14ac:dyDescent="0.25">
      <c r="A3613" s="29" t="s">
        <v>10612</v>
      </c>
      <c r="B3613" s="30" t="s">
        <v>10613</v>
      </c>
      <c r="C3613" s="37">
        <v>102710</v>
      </c>
      <c r="D3613" s="29">
        <v>1</v>
      </c>
      <c r="E3613" s="42" t="s">
        <v>10614</v>
      </c>
      <c r="F3613" s="29" t="s">
        <v>16790</v>
      </c>
      <c r="G3613" s="29" t="s">
        <v>9</v>
      </c>
      <c r="H3613" s="29" t="s">
        <v>10</v>
      </c>
    </row>
    <row r="3614" spans="1:8" s="1" customFormat="1" ht="20.85" customHeight="1" x14ac:dyDescent="0.25">
      <c r="A3614" s="29" t="s">
        <v>10615</v>
      </c>
      <c r="B3614" s="30" t="s">
        <v>10613</v>
      </c>
      <c r="C3614" s="37">
        <v>102710</v>
      </c>
      <c r="D3614" s="29">
        <v>1</v>
      </c>
      <c r="E3614" s="42" t="s">
        <v>10616</v>
      </c>
      <c r="F3614" s="29"/>
      <c r="G3614" s="29" t="s">
        <v>9</v>
      </c>
      <c r="H3614" s="29" t="s">
        <v>10</v>
      </c>
    </row>
    <row r="3615" spans="1:8" s="1" customFormat="1" ht="20.85" customHeight="1" x14ac:dyDescent="0.25">
      <c r="A3615" s="29" t="s">
        <v>10617</v>
      </c>
      <c r="B3615" s="30" t="s">
        <v>10618</v>
      </c>
      <c r="C3615" s="37">
        <v>37037</v>
      </c>
      <c r="D3615" s="29">
        <v>1</v>
      </c>
      <c r="E3615" s="42" t="s">
        <v>10619</v>
      </c>
      <c r="F3615" s="29"/>
      <c r="G3615" s="29" t="s">
        <v>9</v>
      </c>
      <c r="H3615" s="29" t="s">
        <v>10</v>
      </c>
    </row>
    <row r="3616" spans="1:8" s="1" customFormat="1" ht="20.85" customHeight="1" x14ac:dyDescent="0.25">
      <c r="A3616" s="29" t="s">
        <v>10620</v>
      </c>
      <c r="B3616" s="30" t="s">
        <v>10621</v>
      </c>
      <c r="C3616" s="37">
        <v>37037</v>
      </c>
      <c r="D3616" s="29">
        <v>1</v>
      </c>
      <c r="E3616" s="42" t="s">
        <v>10622</v>
      </c>
      <c r="F3616" s="29" t="s">
        <v>16790</v>
      </c>
      <c r="G3616" s="29" t="s">
        <v>9</v>
      </c>
      <c r="H3616" s="29" t="s">
        <v>10</v>
      </c>
    </row>
    <row r="3617" spans="1:8" s="1" customFormat="1" ht="20.85" customHeight="1" x14ac:dyDescent="0.25">
      <c r="A3617" s="29" t="s">
        <v>10623</v>
      </c>
      <c r="B3617" s="30" t="s">
        <v>10624</v>
      </c>
      <c r="C3617" s="37">
        <v>44134</v>
      </c>
      <c r="D3617" s="29">
        <v>1</v>
      </c>
      <c r="E3617" s="42" t="s">
        <v>10625</v>
      </c>
      <c r="F3617" s="29"/>
      <c r="G3617" s="29" t="s">
        <v>9</v>
      </c>
      <c r="H3617" s="29" t="s">
        <v>10</v>
      </c>
    </row>
    <row r="3618" spans="1:8" s="1" customFormat="1" ht="20.85" customHeight="1" x14ac:dyDescent="0.25">
      <c r="A3618" s="29" t="s">
        <v>10626</v>
      </c>
      <c r="B3618" s="30" t="s">
        <v>10627</v>
      </c>
      <c r="C3618" s="37">
        <v>41477</v>
      </c>
      <c r="D3618" s="29">
        <v>1</v>
      </c>
      <c r="E3618" s="42" t="s">
        <v>10628</v>
      </c>
      <c r="F3618" s="29"/>
      <c r="G3618" s="29" t="s">
        <v>9</v>
      </c>
      <c r="H3618" s="29" t="s">
        <v>10</v>
      </c>
    </row>
    <row r="3619" spans="1:8" s="1" customFormat="1" ht="20.85" customHeight="1" x14ac:dyDescent="0.25">
      <c r="A3619" s="29" t="s">
        <v>10629</v>
      </c>
      <c r="B3619" s="30" t="s">
        <v>10630</v>
      </c>
      <c r="C3619" s="37">
        <v>95834</v>
      </c>
      <c r="D3619" s="29">
        <v>1</v>
      </c>
      <c r="E3619" s="42" t="s">
        <v>10631</v>
      </c>
      <c r="F3619" s="29" t="s">
        <v>16790</v>
      </c>
      <c r="G3619" s="29" t="s">
        <v>9</v>
      </c>
      <c r="H3619" s="29" t="s">
        <v>10</v>
      </c>
    </row>
    <row r="3620" spans="1:8" s="1" customFormat="1" ht="20.85" customHeight="1" x14ac:dyDescent="0.25">
      <c r="A3620" s="29" t="s">
        <v>10632</v>
      </c>
      <c r="B3620" s="30" t="s">
        <v>10630</v>
      </c>
      <c r="C3620" s="37">
        <v>95834</v>
      </c>
      <c r="D3620" s="29">
        <v>1</v>
      </c>
      <c r="E3620" s="42" t="s">
        <v>10633</v>
      </c>
      <c r="F3620" s="29"/>
      <c r="G3620" s="29" t="s">
        <v>9</v>
      </c>
      <c r="H3620" s="29" t="s">
        <v>10</v>
      </c>
    </row>
    <row r="3621" spans="1:8" s="1" customFormat="1" ht="20.85" customHeight="1" x14ac:dyDescent="0.25">
      <c r="A3621" s="29" t="s">
        <v>10634</v>
      </c>
      <c r="B3621" s="30" t="s">
        <v>10635</v>
      </c>
      <c r="C3621" s="37">
        <v>108029</v>
      </c>
      <c r="D3621" s="29">
        <v>1</v>
      </c>
      <c r="E3621" s="42" t="s">
        <v>10636</v>
      </c>
      <c r="F3621" s="29" t="s">
        <v>16790</v>
      </c>
      <c r="G3621" s="29" t="s">
        <v>9</v>
      </c>
      <c r="H3621" s="29" t="s">
        <v>10</v>
      </c>
    </row>
    <row r="3622" spans="1:8" s="1" customFormat="1" ht="20.85" customHeight="1" x14ac:dyDescent="0.25">
      <c r="A3622" s="29" t="s">
        <v>10637</v>
      </c>
      <c r="B3622" s="30" t="s">
        <v>10635</v>
      </c>
      <c r="C3622" s="37">
        <v>108029</v>
      </c>
      <c r="D3622" s="29">
        <v>1</v>
      </c>
      <c r="E3622" s="42" t="s">
        <v>10638</v>
      </c>
      <c r="F3622" s="29"/>
      <c r="G3622" s="29" t="s">
        <v>9</v>
      </c>
      <c r="H3622" s="29" t="s">
        <v>10</v>
      </c>
    </row>
    <row r="3623" spans="1:8" s="1" customFormat="1" ht="20.85" customHeight="1" x14ac:dyDescent="0.25">
      <c r="A3623" s="29" t="s">
        <v>10639</v>
      </c>
      <c r="B3623" s="30" t="s">
        <v>10640</v>
      </c>
      <c r="C3623" s="37">
        <v>55113</v>
      </c>
      <c r="D3623" s="29">
        <v>1</v>
      </c>
      <c r="E3623" s="42" t="s">
        <v>10641</v>
      </c>
      <c r="F3623" s="29"/>
      <c r="G3623" s="29" t="s">
        <v>9</v>
      </c>
      <c r="H3623" s="29" t="s">
        <v>10</v>
      </c>
    </row>
    <row r="3624" spans="1:8" s="1" customFormat="1" ht="20.85" customHeight="1" x14ac:dyDescent="0.25">
      <c r="A3624" s="29" t="s">
        <v>10642</v>
      </c>
      <c r="B3624" s="30" t="s">
        <v>10643</v>
      </c>
      <c r="C3624" s="37">
        <v>64183</v>
      </c>
      <c r="D3624" s="29">
        <v>1</v>
      </c>
      <c r="E3624" s="42" t="s">
        <v>10644</v>
      </c>
      <c r="F3624" s="29"/>
      <c r="G3624" s="29" t="s">
        <v>9</v>
      </c>
      <c r="H3624" s="29" t="s">
        <v>10</v>
      </c>
    </row>
    <row r="3625" spans="1:8" s="1" customFormat="1" ht="20.85" customHeight="1" x14ac:dyDescent="0.25">
      <c r="A3625" s="29" t="s">
        <v>10645</v>
      </c>
      <c r="B3625" s="30" t="s">
        <v>10646</v>
      </c>
      <c r="C3625" s="37">
        <v>80512</v>
      </c>
      <c r="D3625" s="29">
        <v>1</v>
      </c>
      <c r="E3625" s="42" t="s">
        <v>10647</v>
      </c>
      <c r="F3625" s="29"/>
      <c r="G3625" s="29" t="s">
        <v>9</v>
      </c>
      <c r="H3625" s="29" t="s">
        <v>10</v>
      </c>
    </row>
    <row r="3626" spans="1:8" s="1" customFormat="1" ht="20.85" customHeight="1" x14ac:dyDescent="0.25">
      <c r="A3626" s="29" t="s">
        <v>10648</v>
      </c>
      <c r="B3626" s="30" t="s">
        <v>10649</v>
      </c>
      <c r="C3626" s="37">
        <v>81969</v>
      </c>
      <c r="D3626" s="29">
        <v>1</v>
      </c>
      <c r="E3626" s="42" t="s">
        <v>10650</v>
      </c>
      <c r="F3626" s="29"/>
      <c r="G3626" s="29" t="s">
        <v>9</v>
      </c>
      <c r="H3626" s="29" t="s">
        <v>10</v>
      </c>
    </row>
    <row r="3627" spans="1:8" s="1" customFormat="1" ht="20.85" customHeight="1" x14ac:dyDescent="0.25">
      <c r="A3627" s="29" t="s">
        <v>10651</v>
      </c>
      <c r="B3627" s="30" t="s">
        <v>10652</v>
      </c>
      <c r="C3627" s="37">
        <v>134617</v>
      </c>
      <c r="D3627" s="29">
        <v>1</v>
      </c>
      <c r="E3627" s="42" t="s">
        <v>10653</v>
      </c>
      <c r="F3627" s="29"/>
      <c r="G3627" s="29" t="s">
        <v>9</v>
      </c>
      <c r="H3627" s="29" t="s">
        <v>10</v>
      </c>
    </row>
    <row r="3628" spans="1:8" s="1" customFormat="1" ht="20.85" customHeight="1" x14ac:dyDescent="0.25">
      <c r="A3628" s="29" t="s">
        <v>10654</v>
      </c>
      <c r="B3628" s="30" t="s">
        <v>10655</v>
      </c>
      <c r="C3628" s="37">
        <v>159723</v>
      </c>
      <c r="D3628" s="29">
        <v>1</v>
      </c>
      <c r="E3628" s="42" t="s">
        <v>10656</v>
      </c>
      <c r="F3628" s="29"/>
      <c r="G3628" s="29" t="s">
        <v>9</v>
      </c>
      <c r="H3628" s="29" t="s">
        <v>10</v>
      </c>
    </row>
    <row r="3629" spans="1:8" s="1" customFormat="1" ht="20.85" customHeight="1" x14ac:dyDescent="0.25">
      <c r="A3629" s="29" t="s">
        <v>10657</v>
      </c>
      <c r="B3629" s="30" t="s">
        <v>10658</v>
      </c>
      <c r="C3629" s="37">
        <v>94813</v>
      </c>
      <c r="D3629" s="29">
        <v>1</v>
      </c>
      <c r="E3629" s="42" t="s">
        <v>10659</v>
      </c>
      <c r="F3629" s="29"/>
      <c r="G3629" s="29" t="s">
        <v>9</v>
      </c>
      <c r="H3629" s="29" t="s">
        <v>10</v>
      </c>
    </row>
    <row r="3630" spans="1:8" s="1" customFormat="1" ht="20.85" customHeight="1" x14ac:dyDescent="0.25">
      <c r="A3630" s="29" t="s">
        <v>10660</v>
      </c>
      <c r="B3630" s="30" t="s">
        <v>10661</v>
      </c>
      <c r="C3630" s="37">
        <v>92213</v>
      </c>
      <c r="D3630" s="29">
        <v>1</v>
      </c>
      <c r="E3630" s="42" t="s">
        <v>10662</v>
      </c>
      <c r="F3630" s="29"/>
      <c r="G3630" s="29" t="s">
        <v>9</v>
      </c>
      <c r="H3630" s="29" t="s">
        <v>10</v>
      </c>
    </row>
    <row r="3631" spans="1:8" s="1" customFormat="1" ht="20.85" customHeight="1" x14ac:dyDescent="0.25">
      <c r="A3631" s="29" t="s">
        <v>10663</v>
      </c>
      <c r="B3631" s="30" t="s">
        <v>10664</v>
      </c>
      <c r="C3631" s="37">
        <v>145268</v>
      </c>
      <c r="D3631" s="29">
        <v>1</v>
      </c>
      <c r="E3631" s="42" t="s">
        <v>10665</v>
      </c>
      <c r="F3631" s="29"/>
      <c r="G3631" s="29" t="s">
        <v>9</v>
      </c>
      <c r="H3631" s="29" t="s">
        <v>10</v>
      </c>
    </row>
    <row r="3632" spans="1:8" s="1" customFormat="1" ht="20.85" customHeight="1" x14ac:dyDescent="0.25">
      <c r="A3632" s="29" t="s">
        <v>10666</v>
      </c>
      <c r="B3632" s="30" t="s">
        <v>10667</v>
      </c>
      <c r="C3632" s="37">
        <v>174105</v>
      </c>
      <c r="D3632" s="29">
        <v>1</v>
      </c>
      <c r="E3632" s="42" t="s">
        <v>10668</v>
      </c>
      <c r="F3632" s="29"/>
      <c r="G3632" s="29" t="s">
        <v>9</v>
      </c>
      <c r="H3632" s="29" t="s">
        <v>10</v>
      </c>
    </row>
    <row r="3633" spans="1:8" s="1" customFormat="1" ht="20.85" customHeight="1" x14ac:dyDescent="0.25">
      <c r="A3633" s="29" t="s">
        <v>10669</v>
      </c>
      <c r="B3633" s="30" t="s">
        <v>10670</v>
      </c>
      <c r="C3633" s="37">
        <v>106462</v>
      </c>
      <c r="D3633" s="29">
        <v>1</v>
      </c>
      <c r="E3633" s="42" t="s">
        <v>10671</v>
      </c>
      <c r="F3633" s="29"/>
      <c r="G3633" s="29" t="s">
        <v>9</v>
      </c>
      <c r="H3633" s="29" t="s">
        <v>10</v>
      </c>
    </row>
    <row r="3634" spans="1:8" s="1" customFormat="1" ht="20.85" customHeight="1" x14ac:dyDescent="0.25">
      <c r="A3634" s="29" t="s">
        <v>10672</v>
      </c>
      <c r="B3634" s="30" t="s">
        <v>10673</v>
      </c>
      <c r="C3634" s="37">
        <v>96014</v>
      </c>
      <c r="D3634" s="29">
        <v>1</v>
      </c>
      <c r="E3634" s="42" t="s">
        <v>10674</v>
      </c>
      <c r="F3634" s="29"/>
      <c r="G3634" s="29" t="s">
        <v>9</v>
      </c>
      <c r="H3634" s="29" t="s">
        <v>10</v>
      </c>
    </row>
    <row r="3635" spans="1:8" s="1" customFormat="1" ht="20.85" customHeight="1" x14ac:dyDescent="0.25">
      <c r="A3635" s="29" t="s">
        <v>10675</v>
      </c>
      <c r="B3635" s="30" t="s">
        <v>10676</v>
      </c>
      <c r="C3635" s="37">
        <v>126789</v>
      </c>
      <c r="D3635" s="29">
        <v>1</v>
      </c>
      <c r="E3635" s="42" t="s">
        <v>10677</v>
      </c>
      <c r="F3635" s="29"/>
      <c r="G3635" s="29" t="s">
        <v>9</v>
      </c>
      <c r="H3635" s="29" t="s">
        <v>10</v>
      </c>
    </row>
    <row r="3636" spans="1:8" s="1" customFormat="1" ht="20.85" customHeight="1" x14ac:dyDescent="0.25">
      <c r="A3636" s="29" t="s">
        <v>10678</v>
      </c>
      <c r="B3636" s="30" t="s">
        <v>10679</v>
      </c>
      <c r="C3636" s="37">
        <v>105603</v>
      </c>
      <c r="D3636" s="29">
        <v>1</v>
      </c>
      <c r="E3636" s="42" t="s">
        <v>10680</v>
      </c>
      <c r="F3636" s="29"/>
      <c r="G3636" s="29" t="s">
        <v>9</v>
      </c>
      <c r="H3636" s="29" t="s">
        <v>10</v>
      </c>
    </row>
    <row r="3637" spans="1:8" s="1" customFormat="1" ht="20.85" customHeight="1" x14ac:dyDescent="0.25">
      <c r="A3637" s="29" t="s">
        <v>10681</v>
      </c>
      <c r="B3637" s="30" t="s">
        <v>10682</v>
      </c>
      <c r="C3637" s="37">
        <v>139495</v>
      </c>
      <c r="D3637" s="29">
        <v>1</v>
      </c>
      <c r="E3637" s="42" t="s">
        <v>10683</v>
      </c>
      <c r="F3637" s="29"/>
      <c r="G3637" s="29" t="s">
        <v>9</v>
      </c>
      <c r="H3637" s="29" t="s">
        <v>10</v>
      </c>
    </row>
    <row r="3638" spans="1:8" s="1" customFormat="1" ht="20.85" customHeight="1" x14ac:dyDescent="0.25">
      <c r="A3638" s="29" t="s">
        <v>10684</v>
      </c>
      <c r="B3638" s="30" t="s">
        <v>10685</v>
      </c>
      <c r="C3638" s="37">
        <v>162702</v>
      </c>
      <c r="D3638" s="29">
        <v>1</v>
      </c>
      <c r="E3638" s="42" t="s">
        <v>10686</v>
      </c>
      <c r="F3638" s="29"/>
      <c r="G3638" s="29" t="s">
        <v>9</v>
      </c>
      <c r="H3638" s="29" t="s">
        <v>10</v>
      </c>
    </row>
    <row r="3639" spans="1:8" s="1" customFormat="1" ht="20.85" customHeight="1" x14ac:dyDescent="0.25">
      <c r="A3639" s="29" t="s">
        <v>10687</v>
      </c>
      <c r="B3639" s="30" t="s">
        <v>10688</v>
      </c>
      <c r="C3639" s="37">
        <v>196179</v>
      </c>
      <c r="D3639" s="29">
        <v>1</v>
      </c>
      <c r="E3639" s="42" t="s">
        <v>10689</v>
      </c>
      <c r="F3639" s="29"/>
      <c r="G3639" s="29" t="s">
        <v>9</v>
      </c>
      <c r="H3639" s="29" t="s">
        <v>10</v>
      </c>
    </row>
    <row r="3640" spans="1:8" s="1" customFormat="1" ht="20.85" customHeight="1" x14ac:dyDescent="0.25">
      <c r="A3640" s="29" t="s">
        <v>10690</v>
      </c>
      <c r="B3640" s="30" t="s">
        <v>10691</v>
      </c>
      <c r="C3640" s="37">
        <v>125794</v>
      </c>
      <c r="D3640" s="29">
        <v>1</v>
      </c>
      <c r="E3640" s="42" t="s">
        <v>10692</v>
      </c>
      <c r="F3640" s="29"/>
      <c r="G3640" s="29" t="s">
        <v>9</v>
      </c>
      <c r="H3640" s="29" t="s">
        <v>10</v>
      </c>
    </row>
    <row r="3641" spans="1:8" s="1" customFormat="1" ht="20.85" customHeight="1" x14ac:dyDescent="0.25">
      <c r="A3641" s="29" t="s">
        <v>10693</v>
      </c>
      <c r="B3641" s="30" t="s">
        <v>10694</v>
      </c>
      <c r="C3641" s="37">
        <v>160370</v>
      </c>
      <c r="D3641" s="29">
        <v>1</v>
      </c>
      <c r="E3641" s="42" t="s">
        <v>10695</v>
      </c>
      <c r="F3641" s="29"/>
      <c r="G3641" s="29" t="s">
        <v>9</v>
      </c>
      <c r="H3641" s="29" t="s">
        <v>10</v>
      </c>
    </row>
    <row r="3642" spans="1:8" s="1" customFormat="1" ht="20.85" customHeight="1" x14ac:dyDescent="0.25">
      <c r="A3642" s="29" t="s">
        <v>10696</v>
      </c>
      <c r="B3642" s="30" t="s">
        <v>10697</v>
      </c>
      <c r="C3642" s="37">
        <v>177183</v>
      </c>
      <c r="D3642" s="29">
        <v>1</v>
      </c>
      <c r="E3642" s="42" t="s">
        <v>10698</v>
      </c>
      <c r="F3642" s="29"/>
      <c r="G3642" s="29" t="s">
        <v>9</v>
      </c>
      <c r="H3642" s="29" t="s">
        <v>10</v>
      </c>
    </row>
    <row r="3643" spans="1:8" s="1" customFormat="1" ht="20.85" customHeight="1" x14ac:dyDescent="0.25">
      <c r="A3643" s="29" t="s">
        <v>10699</v>
      </c>
      <c r="B3643" s="30" t="s">
        <v>10700</v>
      </c>
      <c r="C3643" s="37">
        <v>215178</v>
      </c>
      <c r="D3643" s="29">
        <v>1</v>
      </c>
      <c r="E3643" s="42" t="s">
        <v>10701</v>
      </c>
      <c r="F3643" s="29"/>
      <c r="G3643" s="29" t="s">
        <v>9</v>
      </c>
      <c r="H3643" s="29" t="s">
        <v>10</v>
      </c>
    </row>
    <row r="3644" spans="1:8" s="1" customFormat="1" ht="20.85" customHeight="1" x14ac:dyDescent="0.25">
      <c r="A3644" s="29" t="s">
        <v>10702</v>
      </c>
      <c r="B3644" s="30" t="s">
        <v>10703</v>
      </c>
      <c r="C3644" s="37">
        <v>119434</v>
      </c>
      <c r="D3644" s="29">
        <v>1</v>
      </c>
      <c r="E3644" s="42" t="s">
        <v>10704</v>
      </c>
      <c r="F3644" s="29"/>
      <c r="G3644" s="29" t="s">
        <v>9</v>
      </c>
      <c r="H3644" s="29" t="s">
        <v>10</v>
      </c>
    </row>
    <row r="3645" spans="1:8" s="1" customFormat="1" ht="20.85" customHeight="1" x14ac:dyDescent="0.25">
      <c r="A3645" s="29" t="s">
        <v>10705</v>
      </c>
      <c r="B3645" s="30" t="s">
        <v>10706</v>
      </c>
      <c r="C3645" s="37">
        <v>199975</v>
      </c>
      <c r="D3645" s="29">
        <v>1</v>
      </c>
      <c r="E3645" s="42" t="s">
        <v>10707</v>
      </c>
      <c r="F3645" s="29"/>
      <c r="G3645" s="29" t="s">
        <v>9</v>
      </c>
      <c r="H3645" s="29" t="s">
        <v>10</v>
      </c>
    </row>
    <row r="3646" spans="1:8" s="1" customFormat="1" ht="20.85" customHeight="1" x14ac:dyDescent="0.25">
      <c r="A3646" s="29" t="s">
        <v>10708</v>
      </c>
      <c r="B3646" s="30" t="s">
        <v>10709</v>
      </c>
      <c r="C3646" s="37">
        <v>247110</v>
      </c>
      <c r="D3646" s="29">
        <v>1</v>
      </c>
      <c r="E3646" s="42" t="s">
        <v>10710</v>
      </c>
      <c r="F3646" s="29"/>
      <c r="G3646" s="29" t="s">
        <v>9</v>
      </c>
      <c r="H3646" s="29" t="s">
        <v>10</v>
      </c>
    </row>
    <row r="3647" spans="1:8" s="1" customFormat="1" ht="20.85" customHeight="1" x14ac:dyDescent="0.25">
      <c r="A3647" s="29" t="s">
        <v>10711</v>
      </c>
      <c r="B3647" s="30" t="s">
        <v>10712</v>
      </c>
      <c r="C3647" s="37">
        <v>136204</v>
      </c>
      <c r="D3647" s="29">
        <v>1</v>
      </c>
      <c r="E3647" s="42" t="s">
        <v>10713</v>
      </c>
      <c r="F3647" s="29"/>
      <c r="G3647" s="29" t="s">
        <v>9</v>
      </c>
      <c r="H3647" s="29" t="s">
        <v>10</v>
      </c>
    </row>
    <row r="3648" spans="1:8" s="1" customFormat="1" ht="20.85" customHeight="1" x14ac:dyDescent="0.25">
      <c r="A3648" s="29" t="s">
        <v>10714</v>
      </c>
      <c r="B3648" s="30" t="s">
        <v>10715</v>
      </c>
      <c r="C3648" s="37">
        <v>220462</v>
      </c>
      <c r="D3648" s="29">
        <v>1</v>
      </c>
      <c r="E3648" s="42" t="s">
        <v>10716</v>
      </c>
      <c r="F3648" s="29"/>
      <c r="G3648" s="29" t="s">
        <v>9</v>
      </c>
      <c r="H3648" s="29" t="s">
        <v>10</v>
      </c>
    </row>
    <row r="3649" spans="1:8" s="1" customFormat="1" ht="20.85" customHeight="1" x14ac:dyDescent="0.25">
      <c r="A3649" s="29" t="s">
        <v>10717</v>
      </c>
      <c r="B3649" s="30" t="s">
        <v>10718</v>
      </c>
      <c r="C3649" s="37">
        <v>274428</v>
      </c>
      <c r="D3649" s="29">
        <v>1</v>
      </c>
      <c r="E3649" s="42" t="s">
        <v>10719</v>
      </c>
      <c r="F3649" s="29"/>
      <c r="G3649" s="29" t="s">
        <v>9</v>
      </c>
      <c r="H3649" s="29" t="s">
        <v>10</v>
      </c>
    </row>
    <row r="3650" spans="1:8" s="1" customFormat="1" ht="20.85" customHeight="1" x14ac:dyDescent="0.25">
      <c r="A3650" s="29" t="s">
        <v>10720</v>
      </c>
      <c r="B3650" s="30" t="s">
        <v>10721</v>
      </c>
      <c r="C3650" s="37">
        <v>128659</v>
      </c>
      <c r="D3650" s="29">
        <v>1</v>
      </c>
      <c r="E3650" s="42" t="s">
        <v>10722</v>
      </c>
      <c r="F3650" s="29"/>
      <c r="G3650" s="29" t="s">
        <v>9</v>
      </c>
      <c r="H3650" s="29" t="s">
        <v>10</v>
      </c>
    </row>
    <row r="3651" spans="1:8" s="1" customFormat="1" ht="20.85" customHeight="1" x14ac:dyDescent="0.25">
      <c r="A3651" s="29" t="s">
        <v>10723</v>
      </c>
      <c r="B3651" s="30" t="s">
        <v>10724</v>
      </c>
      <c r="C3651" s="37">
        <v>142432</v>
      </c>
      <c r="D3651" s="29">
        <v>1</v>
      </c>
      <c r="E3651" s="42" t="s">
        <v>10725</v>
      </c>
      <c r="F3651" s="29"/>
      <c r="G3651" s="29" t="s">
        <v>9</v>
      </c>
      <c r="H3651" s="29" t="s">
        <v>10</v>
      </c>
    </row>
    <row r="3652" spans="1:8" s="1" customFormat="1" ht="20.85" customHeight="1" x14ac:dyDescent="0.25">
      <c r="A3652" s="29" t="s">
        <v>10726</v>
      </c>
      <c r="B3652" s="30" t="s">
        <v>10727</v>
      </c>
      <c r="C3652" s="37">
        <v>141572</v>
      </c>
      <c r="D3652" s="29">
        <v>1</v>
      </c>
      <c r="E3652" s="42" t="s">
        <v>10728</v>
      </c>
      <c r="F3652" s="29"/>
      <c r="G3652" s="29" t="s">
        <v>9</v>
      </c>
      <c r="H3652" s="29" t="s">
        <v>10</v>
      </c>
    </row>
    <row r="3653" spans="1:8" s="1" customFormat="1" ht="20.85" customHeight="1" x14ac:dyDescent="0.25">
      <c r="A3653" s="29" t="s">
        <v>10729</v>
      </c>
      <c r="B3653" s="30" t="s">
        <v>10730</v>
      </c>
      <c r="C3653" s="37">
        <v>155358</v>
      </c>
      <c r="D3653" s="29">
        <v>1</v>
      </c>
      <c r="E3653" s="42" t="s">
        <v>10731</v>
      </c>
      <c r="F3653" s="29"/>
      <c r="G3653" s="29" t="s">
        <v>9</v>
      </c>
      <c r="H3653" s="29" t="s">
        <v>10</v>
      </c>
    </row>
    <row r="3654" spans="1:8" s="1" customFormat="1" ht="20.85" customHeight="1" x14ac:dyDescent="0.25">
      <c r="A3654" s="29" t="s">
        <v>10732</v>
      </c>
      <c r="B3654" s="30" t="s">
        <v>10733</v>
      </c>
      <c r="C3654" s="37">
        <v>199975</v>
      </c>
      <c r="D3654" s="29">
        <v>1</v>
      </c>
      <c r="E3654" s="42" t="s">
        <v>10734</v>
      </c>
      <c r="F3654" s="29"/>
      <c r="G3654" s="29" t="s">
        <v>9</v>
      </c>
      <c r="H3654" s="29" t="s">
        <v>10</v>
      </c>
    </row>
    <row r="3655" spans="1:8" s="1" customFormat="1" ht="20.85" customHeight="1" x14ac:dyDescent="0.25">
      <c r="A3655" s="29" t="s">
        <v>10735</v>
      </c>
      <c r="B3655" s="30" t="s">
        <v>10736</v>
      </c>
      <c r="C3655" s="37">
        <v>247110</v>
      </c>
      <c r="D3655" s="29">
        <v>1</v>
      </c>
      <c r="E3655" s="42" t="s">
        <v>10737</v>
      </c>
      <c r="F3655" s="29"/>
      <c r="G3655" s="29" t="s">
        <v>9</v>
      </c>
      <c r="H3655" s="29" t="s">
        <v>10</v>
      </c>
    </row>
    <row r="3656" spans="1:8" s="1" customFormat="1" ht="20.85" customHeight="1" x14ac:dyDescent="0.25">
      <c r="A3656" s="29" t="s">
        <v>10738</v>
      </c>
      <c r="B3656" s="30" t="s">
        <v>10739</v>
      </c>
      <c r="C3656" s="37">
        <v>163697</v>
      </c>
      <c r="D3656" s="29">
        <v>1</v>
      </c>
      <c r="E3656" s="42" t="s">
        <v>10740</v>
      </c>
      <c r="F3656" s="29"/>
      <c r="G3656" s="29" t="s">
        <v>9</v>
      </c>
      <c r="H3656" s="29" t="s">
        <v>10</v>
      </c>
    </row>
    <row r="3657" spans="1:8" s="1" customFormat="1" ht="20.85" customHeight="1" x14ac:dyDescent="0.25">
      <c r="A3657" s="29" t="s">
        <v>10741</v>
      </c>
      <c r="B3657" s="30" t="s">
        <v>10742</v>
      </c>
      <c r="C3657" s="37">
        <v>178739</v>
      </c>
      <c r="D3657" s="29">
        <v>1</v>
      </c>
      <c r="E3657" s="42" t="s">
        <v>10743</v>
      </c>
      <c r="F3657" s="29"/>
      <c r="G3657" s="29" t="s">
        <v>9</v>
      </c>
      <c r="H3657" s="29" t="s">
        <v>10</v>
      </c>
    </row>
    <row r="3658" spans="1:8" s="1" customFormat="1" ht="20.85" customHeight="1" x14ac:dyDescent="0.25">
      <c r="A3658" s="29" t="s">
        <v>10744</v>
      </c>
      <c r="B3658" s="30" t="s">
        <v>10745</v>
      </c>
      <c r="C3658" s="37">
        <v>220462</v>
      </c>
      <c r="D3658" s="29">
        <v>1</v>
      </c>
      <c r="E3658" s="42" t="s">
        <v>10746</v>
      </c>
      <c r="F3658" s="29"/>
      <c r="G3658" s="29" t="s">
        <v>9</v>
      </c>
      <c r="H3658" s="29" t="s">
        <v>10</v>
      </c>
    </row>
    <row r="3659" spans="1:8" s="1" customFormat="1" ht="20.85" customHeight="1" x14ac:dyDescent="0.25">
      <c r="A3659" s="29" t="s">
        <v>10747</v>
      </c>
      <c r="B3659" s="30" t="s">
        <v>10748</v>
      </c>
      <c r="C3659" s="37">
        <v>274428</v>
      </c>
      <c r="D3659" s="29">
        <v>1</v>
      </c>
      <c r="E3659" s="42" t="s">
        <v>10749</v>
      </c>
      <c r="F3659" s="29"/>
      <c r="G3659" s="29" t="s">
        <v>9</v>
      </c>
      <c r="H3659" s="29" t="s">
        <v>10</v>
      </c>
    </row>
    <row r="3660" spans="1:8" s="1" customFormat="1" ht="20.85" customHeight="1" x14ac:dyDescent="0.25">
      <c r="A3660" s="29" t="s">
        <v>10750</v>
      </c>
      <c r="B3660" s="30" t="s">
        <v>10751</v>
      </c>
      <c r="C3660" s="37">
        <v>252154</v>
      </c>
      <c r="D3660" s="29">
        <v>1</v>
      </c>
      <c r="E3660" s="42" t="s">
        <v>10752</v>
      </c>
      <c r="F3660" s="29"/>
      <c r="G3660" s="29" t="s">
        <v>9</v>
      </c>
      <c r="H3660" s="29" t="s">
        <v>10</v>
      </c>
    </row>
    <row r="3661" spans="1:8" s="1" customFormat="1" ht="20.85" customHeight="1" x14ac:dyDescent="0.25">
      <c r="A3661" s="29" t="s">
        <v>10753</v>
      </c>
      <c r="B3661" s="30" t="s">
        <v>10754</v>
      </c>
      <c r="C3661" s="37">
        <v>327827</v>
      </c>
      <c r="D3661" s="29">
        <v>1</v>
      </c>
      <c r="E3661" s="42" t="s">
        <v>10755</v>
      </c>
      <c r="F3661" s="29"/>
      <c r="G3661" s="29" t="s">
        <v>9</v>
      </c>
      <c r="H3661" s="29" t="s">
        <v>10</v>
      </c>
    </row>
    <row r="3662" spans="1:8" s="1" customFormat="1" ht="20.85" customHeight="1" x14ac:dyDescent="0.25">
      <c r="A3662" s="29" t="s">
        <v>10756</v>
      </c>
      <c r="B3662" s="30" t="s">
        <v>10757</v>
      </c>
      <c r="C3662" s="37">
        <v>261283</v>
      </c>
      <c r="D3662" s="29">
        <v>1</v>
      </c>
      <c r="E3662" s="42" t="s">
        <v>10758</v>
      </c>
      <c r="F3662" s="29"/>
      <c r="G3662" s="29" t="s">
        <v>9</v>
      </c>
      <c r="H3662" s="29" t="s">
        <v>10</v>
      </c>
    </row>
    <row r="3663" spans="1:8" s="1" customFormat="1" ht="20.85" customHeight="1" x14ac:dyDescent="0.25">
      <c r="A3663" s="29" t="s">
        <v>10759</v>
      </c>
      <c r="B3663" s="30" t="s">
        <v>10760</v>
      </c>
      <c r="C3663" s="37">
        <v>350869</v>
      </c>
      <c r="D3663" s="29">
        <v>1</v>
      </c>
      <c r="E3663" s="42" t="s">
        <v>10761</v>
      </c>
      <c r="F3663" s="29"/>
      <c r="G3663" s="29" t="s">
        <v>9</v>
      </c>
      <c r="H3663" s="29" t="s">
        <v>10</v>
      </c>
    </row>
    <row r="3664" spans="1:8" s="1" customFormat="1" ht="20.85" customHeight="1" x14ac:dyDescent="0.25">
      <c r="A3664" s="29" t="s">
        <v>10762</v>
      </c>
      <c r="B3664" s="30" t="s">
        <v>10763</v>
      </c>
      <c r="C3664" s="37">
        <v>149934</v>
      </c>
      <c r="D3664" s="29">
        <v>1</v>
      </c>
      <c r="E3664" s="42" t="s">
        <v>10764</v>
      </c>
      <c r="F3664" s="29"/>
      <c r="G3664" s="29" t="s">
        <v>9</v>
      </c>
      <c r="H3664" s="29" t="s">
        <v>10</v>
      </c>
    </row>
    <row r="3665" spans="1:8" s="1" customFormat="1" ht="20.85" customHeight="1" x14ac:dyDescent="0.25">
      <c r="A3665" s="29" t="s">
        <v>10765</v>
      </c>
      <c r="B3665" s="30" t="s">
        <v>10766</v>
      </c>
      <c r="C3665" s="37">
        <v>188723</v>
      </c>
      <c r="D3665" s="29">
        <v>1</v>
      </c>
      <c r="E3665" s="42" t="s">
        <v>10767</v>
      </c>
      <c r="F3665" s="29"/>
      <c r="G3665" s="29" t="s">
        <v>9</v>
      </c>
      <c r="H3665" s="29" t="s">
        <v>10</v>
      </c>
    </row>
    <row r="3666" spans="1:8" s="1" customFormat="1" ht="20.85" customHeight="1" x14ac:dyDescent="0.25">
      <c r="A3666" s="29" t="s">
        <v>10768</v>
      </c>
      <c r="B3666" s="30" t="s">
        <v>10769</v>
      </c>
      <c r="C3666" s="37">
        <v>244508</v>
      </c>
      <c r="D3666" s="29">
        <v>1</v>
      </c>
      <c r="E3666" s="42" t="s">
        <v>10770</v>
      </c>
      <c r="F3666" s="29"/>
      <c r="G3666" s="29" t="s">
        <v>9</v>
      </c>
      <c r="H3666" s="29" t="s">
        <v>10</v>
      </c>
    </row>
    <row r="3667" spans="1:8" s="1" customFormat="1" ht="20.85" customHeight="1" x14ac:dyDescent="0.25">
      <c r="A3667" s="29" t="s">
        <v>10771</v>
      </c>
      <c r="B3667" s="30" t="s">
        <v>10772</v>
      </c>
      <c r="C3667" s="37">
        <v>187708</v>
      </c>
      <c r="D3667" s="29">
        <v>1</v>
      </c>
      <c r="E3667" s="42" t="s">
        <v>10773</v>
      </c>
      <c r="F3667" s="29"/>
      <c r="G3667" s="29" t="s">
        <v>9</v>
      </c>
      <c r="H3667" s="29" t="s">
        <v>10</v>
      </c>
    </row>
    <row r="3668" spans="1:8" s="1" customFormat="1" ht="20.85" customHeight="1" x14ac:dyDescent="0.25">
      <c r="A3668" s="29" t="s">
        <v>10774</v>
      </c>
      <c r="B3668" s="30" t="s">
        <v>10775</v>
      </c>
      <c r="C3668" s="37">
        <v>235159</v>
      </c>
      <c r="D3668" s="29">
        <v>1</v>
      </c>
      <c r="E3668" s="42" t="s">
        <v>10776</v>
      </c>
      <c r="F3668" s="29"/>
      <c r="G3668" s="29" t="s">
        <v>9</v>
      </c>
      <c r="H3668" s="29" t="s">
        <v>10</v>
      </c>
    </row>
    <row r="3669" spans="1:8" s="1" customFormat="1" ht="20.85" customHeight="1" x14ac:dyDescent="0.25">
      <c r="A3669" s="29" t="s">
        <v>10777</v>
      </c>
      <c r="B3669" s="30" t="s">
        <v>10778</v>
      </c>
      <c r="C3669" s="37">
        <v>261647</v>
      </c>
      <c r="D3669" s="29">
        <v>1</v>
      </c>
      <c r="E3669" s="42" t="s">
        <v>10779</v>
      </c>
      <c r="F3669" s="29"/>
      <c r="G3669" s="29" t="s">
        <v>9</v>
      </c>
      <c r="H3669" s="29" t="s">
        <v>10</v>
      </c>
    </row>
    <row r="3670" spans="1:8" s="1" customFormat="1" ht="20.85" customHeight="1" x14ac:dyDescent="0.25">
      <c r="A3670" s="29" t="s">
        <v>10780</v>
      </c>
      <c r="B3670" s="30" t="s">
        <v>10781</v>
      </c>
      <c r="C3670" s="37">
        <v>254239</v>
      </c>
      <c r="D3670" s="29">
        <v>1</v>
      </c>
      <c r="E3670" s="42" t="s">
        <v>10782</v>
      </c>
      <c r="F3670" s="29"/>
      <c r="G3670" s="29" t="s">
        <v>9</v>
      </c>
      <c r="H3670" s="29" t="s">
        <v>10</v>
      </c>
    </row>
    <row r="3671" spans="1:8" s="1" customFormat="1" ht="20.85" customHeight="1" x14ac:dyDescent="0.25">
      <c r="A3671" s="29" t="s">
        <v>10783</v>
      </c>
      <c r="B3671" s="30" t="s">
        <v>10781</v>
      </c>
      <c r="C3671" s="37">
        <v>338753</v>
      </c>
      <c r="D3671" s="29">
        <v>1</v>
      </c>
      <c r="E3671" s="42" t="s">
        <v>10784</v>
      </c>
      <c r="F3671" s="29"/>
      <c r="G3671" s="29" t="s">
        <v>9</v>
      </c>
      <c r="H3671" s="29" t="s">
        <v>10</v>
      </c>
    </row>
    <row r="3672" spans="1:8" s="1" customFormat="1" ht="20.85" customHeight="1" x14ac:dyDescent="0.25">
      <c r="A3672" s="29" t="s">
        <v>10785</v>
      </c>
      <c r="B3672" s="30" t="s">
        <v>10781</v>
      </c>
      <c r="C3672" s="37">
        <v>270388</v>
      </c>
      <c r="D3672" s="29">
        <v>1</v>
      </c>
      <c r="E3672" s="42" t="s">
        <v>10786</v>
      </c>
      <c r="F3672" s="29"/>
      <c r="G3672" s="29" t="s">
        <v>9</v>
      </c>
      <c r="H3672" s="29" t="s">
        <v>10</v>
      </c>
    </row>
    <row r="3673" spans="1:8" s="1" customFormat="1" ht="20.85" customHeight="1" x14ac:dyDescent="0.25">
      <c r="A3673" s="29" t="s">
        <v>10787</v>
      </c>
      <c r="B3673" s="30" t="s">
        <v>10781</v>
      </c>
      <c r="C3673" s="37">
        <v>384054</v>
      </c>
      <c r="D3673" s="29">
        <v>1</v>
      </c>
      <c r="E3673" s="42" t="s">
        <v>10788</v>
      </c>
      <c r="F3673" s="29"/>
      <c r="G3673" s="29" t="s">
        <v>9</v>
      </c>
      <c r="H3673" s="29" t="s">
        <v>10</v>
      </c>
    </row>
    <row r="3674" spans="1:8" s="1" customFormat="1" ht="20.85" customHeight="1" x14ac:dyDescent="0.25">
      <c r="A3674" s="29" t="s">
        <v>10789</v>
      </c>
      <c r="B3674" s="30" t="s">
        <v>10790</v>
      </c>
      <c r="C3674" s="37">
        <v>270023</v>
      </c>
      <c r="D3674" s="29">
        <v>1</v>
      </c>
      <c r="E3674" s="42" t="s">
        <v>10791</v>
      </c>
      <c r="F3674" s="29" t="s">
        <v>16790</v>
      </c>
      <c r="G3674" s="29" t="s">
        <v>9</v>
      </c>
      <c r="H3674" s="29" t="s">
        <v>10</v>
      </c>
    </row>
    <row r="3675" spans="1:8" s="1" customFormat="1" ht="20.85" customHeight="1" x14ac:dyDescent="0.25">
      <c r="A3675" s="29" t="s">
        <v>10792</v>
      </c>
      <c r="B3675" s="30" t="s">
        <v>10793</v>
      </c>
      <c r="C3675" s="37">
        <v>359835</v>
      </c>
      <c r="D3675" s="29">
        <v>1</v>
      </c>
      <c r="E3675" s="42" t="s">
        <v>10794</v>
      </c>
      <c r="F3675" s="29" t="s">
        <v>16790</v>
      </c>
      <c r="G3675" s="29" t="s">
        <v>9</v>
      </c>
      <c r="H3675" s="29" t="s">
        <v>10</v>
      </c>
    </row>
    <row r="3676" spans="1:8" s="1" customFormat="1" ht="20.85" customHeight="1" x14ac:dyDescent="0.25">
      <c r="A3676" s="29" t="s">
        <v>10795</v>
      </c>
      <c r="B3676" s="30" t="s">
        <v>10790</v>
      </c>
      <c r="C3676" s="37">
        <v>255678</v>
      </c>
      <c r="D3676" s="29">
        <v>1</v>
      </c>
      <c r="E3676" s="42" t="s">
        <v>10796</v>
      </c>
      <c r="F3676" s="29"/>
      <c r="G3676" s="29" t="s">
        <v>9</v>
      </c>
      <c r="H3676" s="29" t="s">
        <v>10</v>
      </c>
    </row>
    <row r="3677" spans="1:8" s="1" customFormat="1" ht="20.85" customHeight="1" x14ac:dyDescent="0.25">
      <c r="A3677" s="29" t="s">
        <v>10797</v>
      </c>
      <c r="B3677" s="30" t="s">
        <v>10793</v>
      </c>
      <c r="C3677" s="37">
        <v>355030</v>
      </c>
      <c r="D3677" s="29">
        <v>1</v>
      </c>
      <c r="E3677" s="42" t="s">
        <v>10798</v>
      </c>
      <c r="F3677" s="29"/>
      <c r="G3677" s="29" t="s">
        <v>9</v>
      </c>
      <c r="H3677" s="29" t="s">
        <v>10</v>
      </c>
    </row>
    <row r="3678" spans="1:8" s="1" customFormat="1" ht="20.85" customHeight="1" x14ac:dyDescent="0.25">
      <c r="A3678" s="29" t="s">
        <v>10799</v>
      </c>
      <c r="B3678" s="30" t="s">
        <v>10800</v>
      </c>
      <c r="C3678" s="37">
        <v>269743</v>
      </c>
      <c r="D3678" s="29">
        <v>1</v>
      </c>
      <c r="E3678" s="42" t="s">
        <v>10801</v>
      </c>
      <c r="F3678" s="29"/>
      <c r="G3678" s="29" t="s">
        <v>9</v>
      </c>
      <c r="H3678" s="29" t="s">
        <v>10</v>
      </c>
    </row>
    <row r="3679" spans="1:8" s="1" customFormat="1" ht="20.85" customHeight="1" x14ac:dyDescent="0.25">
      <c r="A3679" s="29" t="s">
        <v>10802</v>
      </c>
      <c r="B3679" s="30" t="s">
        <v>10803</v>
      </c>
      <c r="C3679" s="37">
        <v>374254</v>
      </c>
      <c r="D3679" s="29">
        <v>1</v>
      </c>
      <c r="E3679" s="42" t="s">
        <v>10804</v>
      </c>
      <c r="F3679" s="29"/>
      <c r="G3679" s="29" t="s">
        <v>9</v>
      </c>
      <c r="H3679" s="29" t="s">
        <v>10</v>
      </c>
    </row>
    <row r="3680" spans="1:8" s="1" customFormat="1" ht="20.85" customHeight="1" x14ac:dyDescent="0.25">
      <c r="A3680" s="29" t="s">
        <v>10805</v>
      </c>
      <c r="B3680" s="30" t="s">
        <v>10806</v>
      </c>
      <c r="C3680" s="37">
        <v>260735</v>
      </c>
      <c r="D3680" s="29">
        <v>1</v>
      </c>
      <c r="E3680" s="42" t="s">
        <v>10807</v>
      </c>
      <c r="F3680" s="29" t="s">
        <v>16790</v>
      </c>
      <c r="G3680" s="29" t="s">
        <v>9</v>
      </c>
      <c r="H3680" s="29" t="s">
        <v>10</v>
      </c>
    </row>
    <row r="3681" spans="1:8" s="1" customFormat="1" ht="20.85" customHeight="1" x14ac:dyDescent="0.25">
      <c r="A3681" s="29" t="s">
        <v>10808</v>
      </c>
      <c r="B3681" s="30" t="s">
        <v>10809</v>
      </c>
      <c r="C3681" s="37">
        <v>350527</v>
      </c>
      <c r="D3681" s="29">
        <v>1</v>
      </c>
      <c r="E3681" s="42" t="s">
        <v>10810</v>
      </c>
      <c r="F3681" s="29" t="s">
        <v>16790</v>
      </c>
      <c r="G3681" s="29" t="s">
        <v>9</v>
      </c>
      <c r="H3681" s="29" t="s">
        <v>10</v>
      </c>
    </row>
    <row r="3682" spans="1:8" s="1" customFormat="1" ht="20.85" customHeight="1" x14ac:dyDescent="0.25">
      <c r="A3682" s="29" t="s">
        <v>10811</v>
      </c>
      <c r="B3682" s="30" t="s">
        <v>10812</v>
      </c>
      <c r="C3682" s="37">
        <v>294088</v>
      </c>
      <c r="D3682" s="29">
        <v>1</v>
      </c>
      <c r="E3682" s="42" t="s">
        <v>10813</v>
      </c>
      <c r="F3682" s="29" t="s">
        <v>16790</v>
      </c>
      <c r="G3682" s="29" t="s">
        <v>9</v>
      </c>
      <c r="H3682" s="29" t="s">
        <v>10</v>
      </c>
    </row>
    <row r="3683" spans="1:8" s="1" customFormat="1" ht="20.85" customHeight="1" x14ac:dyDescent="0.25">
      <c r="A3683" s="29" t="s">
        <v>10814</v>
      </c>
      <c r="B3683" s="30" t="s">
        <v>10815</v>
      </c>
      <c r="C3683" s="37">
        <v>392497</v>
      </c>
      <c r="D3683" s="29">
        <v>1</v>
      </c>
      <c r="E3683" s="42" t="s">
        <v>10816</v>
      </c>
      <c r="F3683" s="29" t="s">
        <v>16790</v>
      </c>
      <c r="G3683" s="29" t="s">
        <v>9</v>
      </c>
      <c r="H3683" s="29" t="s">
        <v>10</v>
      </c>
    </row>
    <row r="3684" spans="1:8" s="1" customFormat="1" ht="20.85" customHeight="1" x14ac:dyDescent="0.25">
      <c r="A3684" s="29" t="s">
        <v>10817</v>
      </c>
      <c r="B3684" s="30" t="s">
        <v>10812</v>
      </c>
      <c r="C3684" s="37">
        <v>294380</v>
      </c>
      <c r="D3684" s="29">
        <v>1</v>
      </c>
      <c r="E3684" s="42" t="s">
        <v>10818</v>
      </c>
      <c r="F3684" s="29"/>
      <c r="G3684" s="29" t="s">
        <v>9</v>
      </c>
      <c r="H3684" s="29" t="s">
        <v>10</v>
      </c>
    </row>
    <row r="3685" spans="1:8" s="1" customFormat="1" ht="20.85" customHeight="1" x14ac:dyDescent="0.25">
      <c r="A3685" s="29" t="s">
        <v>10819</v>
      </c>
      <c r="B3685" s="30" t="s">
        <v>10815</v>
      </c>
      <c r="C3685" s="37">
        <v>409984</v>
      </c>
      <c r="D3685" s="29">
        <v>1</v>
      </c>
      <c r="E3685" s="42" t="s">
        <v>10820</v>
      </c>
      <c r="F3685" s="29"/>
      <c r="G3685" s="29" t="s">
        <v>9</v>
      </c>
      <c r="H3685" s="29" t="s">
        <v>10</v>
      </c>
    </row>
    <row r="3686" spans="1:8" s="1" customFormat="1" ht="20.85" customHeight="1" x14ac:dyDescent="0.25">
      <c r="A3686" s="29" t="s">
        <v>10821</v>
      </c>
      <c r="B3686" s="30" t="s">
        <v>10822</v>
      </c>
      <c r="C3686" s="37">
        <v>304685</v>
      </c>
      <c r="D3686" s="29">
        <v>1</v>
      </c>
      <c r="E3686" s="42" t="s">
        <v>10823</v>
      </c>
      <c r="F3686" s="29"/>
      <c r="G3686" s="29" t="s">
        <v>9</v>
      </c>
      <c r="H3686" s="29" t="s">
        <v>10</v>
      </c>
    </row>
    <row r="3687" spans="1:8" s="1" customFormat="1" ht="20.85" customHeight="1" x14ac:dyDescent="0.25">
      <c r="A3687" s="29" t="s">
        <v>10824</v>
      </c>
      <c r="B3687" s="30" t="s">
        <v>10825</v>
      </c>
      <c r="C3687" s="37">
        <v>424902</v>
      </c>
      <c r="D3687" s="29">
        <v>1</v>
      </c>
      <c r="E3687" s="42" t="s">
        <v>10826</v>
      </c>
      <c r="F3687" s="29"/>
      <c r="G3687" s="29" t="s">
        <v>9</v>
      </c>
      <c r="H3687" s="29" t="s">
        <v>10</v>
      </c>
    </row>
    <row r="3688" spans="1:8" s="1" customFormat="1" ht="20.85" customHeight="1" x14ac:dyDescent="0.25">
      <c r="A3688" s="29" t="s">
        <v>10827</v>
      </c>
      <c r="B3688" s="30" t="s">
        <v>10828</v>
      </c>
      <c r="C3688" s="37">
        <v>264110</v>
      </c>
      <c r="D3688" s="29">
        <v>1</v>
      </c>
      <c r="E3688" s="42" t="s">
        <v>10829</v>
      </c>
      <c r="F3688" s="29"/>
      <c r="G3688" s="29" t="s">
        <v>9</v>
      </c>
      <c r="H3688" s="29" t="s">
        <v>10</v>
      </c>
    </row>
    <row r="3689" spans="1:8" s="1" customFormat="1" ht="20.85" customHeight="1" x14ac:dyDescent="0.25">
      <c r="A3689" s="29" t="s">
        <v>10830</v>
      </c>
      <c r="B3689" s="30" t="s">
        <v>10831</v>
      </c>
      <c r="C3689" s="37">
        <v>355240</v>
      </c>
      <c r="D3689" s="29">
        <v>1</v>
      </c>
      <c r="E3689" s="42" t="s">
        <v>10832</v>
      </c>
      <c r="F3689" s="29"/>
      <c r="G3689" s="29" t="s">
        <v>9</v>
      </c>
      <c r="H3689" s="29" t="s">
        <v>10</v>
      </c>
    </row>
    <row r="3690" spans="1:8" s="1" customFormat="1" ht="20.85" customHeight="1" x14ac:dyDescent="0.25">
      <c r="A3690" s="29" t="s">
        <v>10833</v>
      </c>
      <c r="B3690" s="30" t="s">
        <v>10834</v>
      </c>
      <c r="C3690" s="37">
        <v>289954</v>
      </c>
      <c r="D3690" s="29">
        <v>1</v>
      </c>
      <c r="E3690" s="42" t="s">
        <v>10835</v>
      </c>
      <c r="F3690" s="29"/>
      <c r="G3690" s="29" t="s">
        <v>9</v>
      </c>
      <c r="H3690" s="29" t="s">
        <v>10</v>
      </c>
    </row>
    <row r="3691" spans="1:8" s="1" customFormat="1" ht="20.85" customHeight="1" x14ac:dyDescent="0.25">
      <c r="A3691" s="29" t="s">
        <v>10836</v>
      </c>
      <c r="B3691" s="30" t="s">
        <v>10837</v>
      </c>
      <c r="C3691" s="37">
        <v>390483</v>
      </c>
      <c r="D3691" s="29">
        <v>1</v>
      </c>
      <c r="E3691" s="42" t="s">
        <v>10838</v>
      </c>
      <c r="F3691" s="29"/>
      <c r="G3691" s="29" t="s">
        <v>9</v>
      </c>
      <c r="H3691" s="29" t="s">
        <v>10</v>
      </c>
    </row>
    <row r="3692" spans="1:8" s="1" customFormat="1" ht="20.85" customHeight="1" x14ac:dyDescent="0.25">
      <c r="A3692" s="29" t="s">
        <v>10839</v>
      </c>
      <c r="B3692" s="30" t="s">
        <v>10840</v>
      </c>
      <c r="C3692" s="37">
        <v>403049</v>
      </c>
      <c r="D3692" s="29">
        <v>1</v>
      </c>
      <c r="E3692" s="42" t="s">
        <v>10841</v>
      </c>
      <c r="F3692" s="29" t="s">
        <v>16790</v>
      </c>
      <c r="G3692" s="29" t="s">
        <v>9</v>
      </c>
      <c r="H3692" s="29" t="s">
        <v>10</v>
      </c>
    </row>
    <row r="3693" spans="1:8" s="1" customFormat="1" ht="20.85" customHeight="1" x14ac:dyDescent="0.25">
      <c r="A3693" s="29" t="s">
        <v>10842</v>
      </c>
      <c r="B3693" s="30" t="s">
        <v>10843</v>
      </c>
      <c r="C3693" s="37">
        <v>539525</v>
      </c>
      <c r="D3693" s="29">
        <v>1</v>
      </c>
      <c r="E3693" s="42" t="s">
        <v>10844</v>
      </c>
      <c r="F3693" s="29" t="s">
        <v>16790</v>
      </c>
      <c r="G3693" s="29" t="s">
        <v>9</v>
      </c>
      <c r="H3693" s="29" t="s">
        <v>10</v>
      </c>
    </row>
    <row r="3694" spans="1:8" s="1" customFormat="1" ht="20.85" customHeight="1" x14ac:dyDescent="0.25">
      <c r="A3694" s="29" t="s">
        <v>10845</v>
      </c>
      <c r="B3694" s="30" t="s">
        <v>10840</v>
      </c>
      <c r="C3694" s="37">
        <v>385077</v>
      </c>
      <c r="D3694" s="29">
        <v>1</v>
      </c>
      <c r="E3694" s="42" t="s">
        <v>10846</v>
      </c>
      <c r="F3694" s="29"/>
      <c r="G3694" s="29" t="s">
        <v>9</v>
      </c>
      <c r="H3694" s="29" t="s">
        <v>10</v>
      </c>
    </row>
    <row r="3695" spans="1:8" s="1" customFormat="1" ht="20.85" customHeight="1" x14ac:dyDescent="0.25">
      <c r="A3695" s="29" t="s">
        <v>10847</v>
      </c>
      <c r="B3695" s="30" t="s">
        <v>10843</v>
      </c>
      <c r="C3695" s="37">
        <v>538708</v>
      </c>
      <c r="D3695" s="29">
        <v>1</v>
      </c>
      <c r="E3695" s="42" t="s">
        <v>10848</v>
      </c>
      <c r="F3695" s="29"/>
      <c r="G3695" s="29" t="s">
        <v>9</v>
      </c>
      <c r="H3695" s="29" t="s">
        <v>10</v>
      </c>
    </row>
    <row r="3696" spans="1:8" s="1" customFormat="1" ht="20.85" customHeight="1" x14ac:dyDescent="0.25">
      <c r="A3696" s="29" t="s">
        <v>10849</v>
      </c>
      <c r="B3696" s="30" t="s">
        <v>10850</v>
      </c>
      <c r="C3696" s="37">
        <v>400957</v>
      </c>
      <c r="D3696" s="29">
        <v>1</v>
      </c>
      <c r="E3696" s="42" t="s">
        <v>10851</v>
      </c>
      <c r="F3696" s="29"/>
      <c r="G3696" s="29" t="s">
        <v>9</v>
      </c>
      <c r="H3696" s="29" t="s">
        <v>10</v>
      </c>
    </row>
    <row r="3697" spans="1:8" s="1" customFormat="1" ht="20.85" customHeight="1" x14ac:dyDescent="0.25">
      <c r="A3697" s="29" t="s">
        <v>10852</v>
      </c>
      <c r="B3697" s="30" t="s">
        <v>10853</v>
      </c>
      <c r="C3697" s="37">
        <v>559517</v>
      </c>
      <c r="D3697" s="29">
        <v>1</v>
      </c>
      <c r="E3697" s="42" t="s">
        <v>10854</v>
      </c>
      <c r="F3697" s="29"/>
      <c r="G3697" s="29" t="s">
        <v>9</v>
      </c>
      <c r="H3697" s="29" t="s">
        <v>10</v>
      </c>
    </row>
    <row r="3698" spans="1:8" s="1" customFormat="1" ht="20.85" customHeight="1" x14ac:dyDescent="0.25">
      <c r="A3698" s="29" t="s">
        <v>10855</v>
      </c>
      <c r="B3698" s="30" t="s">
        <v>10856</v>
      </c>
      <c r="C3698" s="37">
        <v>352138</v>
      </c>
      <c r="D3698" s="29">
        <v>1</v>
      </c>
      <c r="E3698" s="42" t="s">
        <v>10857</v>
      </c>
      <c r="F3698" s="29"/>
      <c r="G3698" s="29" t="s">
        <v>9</v>
      </c>
      <c r="H3698" s="29" t="s">
        <v>10</v>
      </c>
    </row>
    <row r="3699" spans="1:8" s="1" customFormat="1" ht="20.85" customHeight="1" x14ac:dyDescent="0.25">
      <c r="A3699" s="29" t="s">
        <v>10858</v>
      </c>
      <c r="B3699" s="30" t="s">
        <v>10859</v>
      </c>
      <c r="C3699" s="37">
        <v>477865</v>
      </c>
      <c r="D3699" s="29">
        <v>1</v>
      </c>
      <c r="E3699" s="42" t="s">
        <v>10860</v>
      </c>
      <c r="F3699" s="29"/>
      <c r="G3699" s="29" t="s">
        <v>9</v>
      </c>
      <c r="H3699" s="29" t="s">
        <v>10</v>
      </c>
    </row>
    <row r="3700" spans="1:8" s="1" customFormat="1" ht="20.85" customHeight="1" x14ac:dyDescent="0.25">
      <c r="A3700" s="29" t="s">
        <v>10861</v>
      </c>
      <c r="B3700" s="30" t="s">
        <v>10862</v>
      </c>
      <c r="C3700" s="37">
        <v>386224</v>
      </c>
      <c r="D3700" s="29">
        <v>1</v>
      </c>
      <c r="E3700" s="42" t="s">
        <v>10863</v>
      </c>
      <c r="F3700" s="29"/>
      <c r="G3700" s="29" t="s">
        <v>9</v>
      </c>
      <c r="H3700" s="29" t="s">
        <v>10</v>
      </c>
    </row>
    <row r="3701" spans="1:8" s="1" customFormat="1" ht="20.85" customHeight="1" x14ac:dyDescent="0.25">
      <c r="A3701" s="29" t="s">
        <v>10864</v>
      </c>
      <c r="B3701" s="30" t="s">
        <v>10865</v>
      </c>
      <c r="C3701" s="37">
        <v>525275</v>
      </c>
      <c r="D3701" s="29">
        <v>1</v>
      </c>
      <c r="E3701" s="42" t="s">
        <v>10866</v>
      </c>
      <c r="F3701" s="29"/>
      <c r="G3701" s="29" t="s">
        <v>9</v>
      </c>
      <c r="H3701" s="29" t="s">
        <v>10</v>
      </c>
    </row>
    <row r="3702" spans="1:8" s="1" customFormat="1" ht="20.85" customHeight="1" x14ac:dyDescent="0.25">
      <c r="A3702" s="29" t="s">
        <v>10867</v>
      </c>
      <c r="B3702" s="30" t="s">
        <v>10868</v>
      </c>
      <c r="C3702" s="37">
        <v>202952</v>
      </c>
      <c r="D3702" s="29">
        <v>1</v>
      </c>
      <c r="E3702" s="42" t="s">
        <v>10869</v>
      </c>
      <c r="F3702" s="29" t="s">
        <v>16790</v>
      </c>
      <c r="G3702" s="29" t="s">
        <v>9</v>
      </c>
      <c r="H3702" s="29" t="s">
        <v>10</v>
      </c>
    </row>
    <row r="3703" spans="1:8" s="1" customFormat="1" ht="20.85" customHeight="1" x14ac:dyDescent="0.25">
      <c r="A3703" s="29" t="s">
        <v>10870</v>
      </c>
      <c r="B3703" s="30" t="s">
        <v>10871</v>
      </c>
      <c r="C3703" s="37">
        <v>268435</v>
      </c>
      <c r="D3703" s="29">
        <v>1</v>
      </c>
      <c r="E3703" s="42" t="s">
        <v>10872</v>
      </c>
      <c r="F3703" s="29" t="s">
        <v>16790</v>
      </c>
      <c r="G3703" s="29" t="s">
        <v>9</v>
      </c>
      <c r="H3703" s="29" t="s">
        <v>10</v>
      </c>
    </row>
    <row r="3704" spans="1:8" s="1" customFormat="1" ht="20.85" customHeight="1" x14ac:dyDescent="0.25">
      <c r="A3704" s="29" t="s">
        <v>10873</v>
      </c>
      <c r="B3704" s="30" t="s">
        <v>10868</v>
      </c>
      <c r="C3704" s="37">
        <v>203038</v>
      </c>
      <c r="D3704" s="29">
        <v>1</v>
      </c>
      <c r="E3704" s="42" t="s">
        <v>10874</v>
      </c>
      <c r="F3704" s="29"/>
      <c r="G3704" s="29" t="s">
        <v>9</v>
      </c>
      <c r="H3704" s="29" t="s">
        <v>10</v>
      </c>
    </row>
    <row r="3705" spans="1:8" s="1" customFormat="1" ht="20.85" customHeight="1" x14ac:dyDescent="0.25">
      <c r="A3705" s="29" t="s">
        <v>10875</v>
      </c>
      <c r="B3705" s="30" t="s">
        <v>10871</v>
      </c>
      <c r="C3705" s="37">
        <v>279270</v>
      </c>
      <c r="D3705" s="29">
        <v>1</v>
      </c>
      <c r="E3705" s="42" t="s">
        <v>10876</v>
      </c>
      <c r="F3705" s="29"/>
      <c r="G3705" s="29" t="s">
        <v>9</v>
      </c>
      <c r="H3705" s="29" t="s">
        <v>10</v>
      </c>
    </row>
    <row r="3706" spans="1:8" s="1" customFormat="1" ht="20.85" customHeight="1" x14ac:dyDescent="0.25">
      <c r="A3706" s="29" t="s">
        <v>10877</v>
      </c>
      <c r="B3706" s="30" t="s">
        <v>10878</v>
      </c>
      <c r="C3706" s="37">
        <v>241452</v>
      </c>
      <c r="D3706" s="29">
        <v>1</v>
      </c>
      <c r="E3706" s="42" t="s">
        <v>10879</v>
      </c>
      <c r="F3706" s="29"/>
      <c r="G3706" s="29" t="s">
        <v>9</v>
      </c>
      <c r="H3706" s="29" t="s">
        <v>10</v>
      </c>
    </row>
    <row r="3707" spans="1:8" s="1" customFormat="1" ht="20.85" customHeight="1" x14ac:dyDescent="0.25">
      <c r="A3707" s="29" t="s">
        <v>10880</v>
      </c>
      <c r="B3707" s="30" t="s">
        <v>10881</v>
      </c>
      <c r="C3707" s="37">
        <v>333930</v>
      </c>
      <c r="D3707" s="29">
        <v>1</v>
      </c>
      <c r="E3707" s="42" t="s">
        <v>10882</v>
      </c>
      <c r="F3707" s="29"/>
      <c r="G3707" s="29" t="s">
        <v>9</v>
      </c>
      <c r="H3707" s="29" t="s">
        <v>10</v>
      </c>
    </row>
    <row r="3708" spans="1:8" s="1" customFormat="1" ht="20.85" customHeight="1" x14ac:dyDescent="0.25">
      <c r="A3708" s="29" t="s">
        <v>10883</v>
      </c>
      <c r="B3708" s="30" t="s">
        <v>10884</v>
      </c>
      <c r="C3708" s="37">
        <v>193400</v>
      </c>
      <c r="D3708" s="29">
        <v>1</v>
      </c>
      <c r="E3708" s="42" t="s">
        <v>10885</v>
      </c>
      <c r="F3708" s="29" t="s">
        <v>16790</v>
      </c>
      <c r="G3708" s="29" t="s">
        <v>9</v>
      </c>
      <c r="H3708" s="29" t="s">
        <v>10</v>
      </c>
    </row>
    <row r="3709" spans="1:8" s="1" customFormat="1" ht="20.85" customHeight="1" x14ac:dyDescent="0.25">
      <c r="A3709" s="29" t="s">
        <v>10886</v>
      </c>
      <c r="B3709" s="30" t="s">
        <v>10887</v>
      </c>
      <c r="C3709" s="37">
        <v>259508</v>
      </c>
      <c r="D3709" s="29">
        <v>1</v>
      </c>
      <c r="E3709" s="42" t="s">
        <v>10888</v>
      </c>
      <c r="F3709" s="29" t="s">
        <v>16790</v>
      </c>
      <c r="G3709" s="29" t="s">
        <v>9</v>
      </c>
      <c r="H3709" s="29" t="s">
        <v>10</v>
      </c>
    </row>
    <row r="3710" spans="1:8" s="1" customFormat="1" ht="20.85" customHeight="1" x14ac:dyDescent="0.25">
      <c r="A3710" s="29" t="s">
        <v>10889</v>
      </c>
      <c r="B3710" s="30" t="s">
        <v>10890</v>
      </c>
      <c r="C3710" s="37">
        <v>1334</v>
      </c>
      <c r="D3710" s="29">
        <v>1</v>
      </c>
      <c r="E3710" s="42" t="s">
        <v>10891</v>
      </c>
      <c r="F3710" s="29"/>
      <c r="G3710" s="29" t="s">
        <v>9</v>
      </c>
      <c r="H3710" s="29" t="s">
        <v>10</v>
      </c>
    </row>
    <row r="3711" spans="1:8" s="1" customFormat="1" ht="20.85" customHeight="1" x14ac:dyDescent="0.25">
      <c r="A3711" s="29" t="s">
        <v>10892</v>
      </c>
      <c r="B3711" s="30" t="s">
        <v>10893</v>
      </c>
      <c r="C3711" s="37">
        <v>1590</v>
      </c>
      <c r="D3711" s="29">
        <v>1</v>
      </c>
      <c r="E3711" s="42" t="s">
        <v>10894</v>
      </c>
      <c r="F3711" s="29"/>
      <c r="G3711" s="29" t="s">
        <v>9</v>
      </c>
      <c r="H3711" s="29" t="s">
        <v>10</v>
      </c>
    </row>
    <row r="3712" spans="1:8" s="1" customFormat="1" ht="20.85" customHeight="1" x14ac:dyDescent="0.25">
      <c r="A3712" s="29" t="s">
        <v>10895</v>
      </c>
      <c r="B3712" s="30" t="s">
        <v>10896</v>
      </c>
      <c r="C3712" s="37">
        <v>1637</v>
      </c>
      <c r="D3712" s="29">
        <v>1</v>
      </c>
      <c r="E3712" s="42" t="s">
        <v>10897</v>
      </c>
      <c r="F3712" s="29"/>
      <c r="G3712" s="29" t="s">
        <v>9</v>
      </c>
      <c r="H3712" s="29" t="s">
        <v>10</v>
      </c>
    </row>
    <row r="3713" spans="1:8" s="1" customFormat="1" ht="20.85" customHeight="1" x14ac:dyDescent="0.25">
      <c r="A3713" s="29" t="s">
        <v>10898</v>
      </c>
      <c r="B3713" s="30" t="s">
        <v>10899</v>
      </c>
      <c r="C3713" s="37">
        <v>1830</v>
      </c>
      <c r="D3713" s="29">
        <v>1</v>
      </c>
      <c r="E3713" s="42" t="s">
        <v>10900</v>
      </c>
      <c r="F3713" s="29"/>
      <c r="G3713" s="29" t="s">
        <v>9</v>
      </c>
      <c r="H3713" s="29" t="s">
        <v>10</v>
      </c>
    </row>
    <row r="3714" spans="1:8" s="1" customFormat="1" ht="20.85" customHeight="1" x14ac:dyDescent="0.25">
      <c r="A3714" s="29" t="s">
        <v>10901</v>
      </c>
      <c r="B3714" s="30" t="s">
        <v>10902</v>
      </c>
      <c r="C3714" s="37">
        <v>2642</v>
      </c>
      <c r="D3714" s="29">
        <v>1</v>
      </c>
      <c r="E3714" s="42" t="s">
        <v>10903</v>
      </c>
      <c r="F3714" s="29"/>
      <c r="G3714" s="29" t="s">
        <v>9</v>
      </c>
      <c r="H3714" s="29" t="s">
        <v>10</v>
      </c>
    </row>
    <row r="3715" spans="1:8" s="1" customFormat="1" ht="20.85" customHeight="1" x14ac:dyDescent="0.25">
      <c r="A3715" s="29" t="s">
        <v>10904</v>
      </c>
      <c r="B3715" s="30" t="s">
        <v>10905</v>
      </c>
      <c r="C3715" s="37">
        <v>5957</v>
      </c>
      <c r="D3715" s="29">
        <v>1</v>
      </c>
      <c r="E3715" s="42" t="s">
        <v>10906</v>
      </c>
      <c r="F3715" s="29"/>
      <c r="G3715" s="29" t="s">
        <v>9</v>
      </c>
      <c r="H3715" s="29" t="s">
        <v>10</v>
      </c>
    </row>
    <row r="3716" spans="1:8" s="1" customFormat="1" ht="20.85" customHeight="1" x14ac:dyDescent="0.25">
      <c r="A3716" s="29" t="s">
        <v>10907</v>
      </c>
      <c r="B3716" s="30" t="s">
        <v>10908</v>
      </c>
      <c r="C3716" s="37">
        <v>15744</v>
      </c>
      <c r="D3716" s="29">
        <v>1</v>
      </c>
      <c r="E3716" s="42" t="s">
        <v>10909</v>
      </c>
      <c r="F3716" s="29"/>
      <c r="G3716" s="29" t="s">
        <v>9</v>
      </c>
      <c r="H3716" s="29" t="s">
        <v>10</v>
      </c>
    </row>
    <row r="3717" spans="1:8" s="1" customFormat="1" ht="20.85" customHeight="1" x14ac:dyDescent="0.25">
      <c r="A3717" s="29" t="s">
        <v>10910</v>
      </c>
      <c r="B3717" s="30" t="s">
        <v>10911</v>
      </c>
      <c r="C3717" s="37">
        <v>20469</v>
      </c>
      <c r="D3717" s="29">
        <v>1</v>
      </c>
      <c r="E3717" s="42" t="s">
        <v>10912</v>
      </c>
      <c r="F3717" s="29"/>
      <c r="G3717" s="29" t="s">
        <v>9</v>
      </c>
      <c r="H3717" s="29" t="s">
        <v>10</v>
      </c>
    </row>
    <row r="3718" spans="1:8" s="1" customFormat="1" ht="20.85" customHeight="1" x14ac:dyDescent="0.25">
      <c r="A3718" s="29" t="s">
        <v>10913</v>
      </c>
      <c r="B3718" s="30" t="s">
        <v>10914</v>
      </c>
      <c r="C3718" s="37">
        <v>952</v>
      </c>
      <c r="D3718" s="29">
        <v>1</v>
      </c>
      <c r="E3718" s="42" t="s">
        <v>10915</v>
      </c>
      <c r="F3718" s="29"/>
      <c r="G3718" s="29" t="s">
        <v>9</v>
      </c>
      <c r="H3718" s="29" t="s">
        <v>10</v>
      </c>
    </row>
    <row r="3719" spans="1:8" s="1" customFormat="1" ht="20.85" customHeight="1" x14ac:dyDescent="0.25">
      <c r="A3719" s="29" t="s">
        <v>10916</v>
      </c>
      <c r="B3719" s="30" t="s">
        <v>10917</v>
      </c>
      <c r="C3719" s="37">
        <v>1273</v>
      </c>
      <c r="D3719" s="29">
        <v>1</v>
      </c>
      <c r="E3719" s="42" t="s">
        <v>10918</v>
      </c>
      <c r="F3719" s="29"/>
      <c r="G3719" s="29" t="s">
        <v>9</v>
      </c>
      <c r="H3719" s="29" t="s">
        <v>10</v>
      </c>
    </row>
    <row r="3720" spans="1:8" s="1" customFormat="1" ht="20.85" customHeight="1" x14ac:dyDescent="0.25">
      <c r="A3720" s="29" t="s">
        <v>10919</v>
      </c>
      <c r="B3720" s="30" t="s">
        <v>10920</v>
      </c>
      <c r="C3720" s="37">
        <v>1273</v>
      </c>
      <c r="D3720" s="29">
        <v>1</v>
      </c>
      <c r="E3720" s="42" t="s">
        <v>10921</v>
      </c>
      <c r="F3720" s="29"/>
      <c r="G3720" s="29" t="s">
        <v>9</v>
      </c>
      <c r="H3720" s="29" t="s">
        <v>10</v>
      </c>
    </row>
    <row r="3721" spans="1:8" s="1" customFormat="1" ht="20.85" customHeight="1" x14ac:dyDescent="0.25">
      <c r="A3721" s="29" t="s">
        <v>10922</v>
      </c>
      <c r="B3721" s="30" t="s">
        <v>10923</v>
      </c>
      <c r="C3721" s="37">
        <v>1350</v>
      </c>
      <c r="D3721" s="29">
        <v>1</v>
      </c>
      <c r="E3721" s="42" t="s">
        <v>10924</v>
      </c>
      <c r="F3721" s="29"/>
      <c r="G3721" s="29" t="s">
        <v>9</v>
      </c>
      <c r="H3721" s="29" t="s">
        <v>10</v>
      </c>
    </row>
    <row r="3722" spans="1:8" s="1" customFormat="1" ht="20.85" customHeight="1" x14ac:dyDescent="0.25">
      <c r="A3722" s="29" t="s">
        <v>10925</v>
      </c>
      <c r="B3722" s="30" t="s">
        <v>10926</v>
      </c>
      <c r="C3722" s="37">
        <v>2169</v>
      </c>
      <c r="D3722" s="29">
        <v>1</v>
      </c>
      <c r="E3722" s="42" t="s">
        <v>10927</v>
      </c>
      <c r="F3722" s="29"/>
      <c r="G3722" s="29" t="s">
        <v>9</v>
      </c>
      <c r="H3722" s="29" t="s">
        <v>10</v>
      </c>
    </row>
    <row r="3723" spans="1:8" s="1" customFormat="1" ht="20.85" customHeight="1" x14ac:dyDescent="0.25">
      <c r="A3723" s="29" t="s">
        <v>10928</v>
      </c>
      <c r="B3723" s="30" t="s">
        <v>10929</v>
      </c>
      <c r="C3723" s="37">
        <v>2953</v>
      </c>
      <c r="D3723" s="29">
        <v>1</v>
      </c>
      <c r="E3723" s="42" t="s">
        <v>10930</v>
      </c>
      <c r="F3723" s="29"/>
      <c r="G3723" s="29" t="s">
        <v>9</v>
      </c>
      <c r="H3723" s="29" t="s">
        <v>10</v>
      </c>
    </row>
    <row r="3724" spans="1:8" s="1" customFormat="1" ht="20.85" customHeight="1" x14ac:dyDescent="0.25">
      <c r="A3724" s="29" t="s">
        <v>10931</v>
      </c>
      <c r="B3724" s="30" t="s">
        <v>10932</v>
      </c>
      <c r="C3724" s="37">
        <v>12989</v>
      </c>
      <c r="D3724" s="29">
        <v>1</v>
      </c>
      <c r="E3724" s="42" t="s">
        <v>10933</v>
      </c>
      <c r="F3724" s="29"/>
      <c r="G3724" s="29" t="s">
        <v>9</v>
      </c>
      <c r="H3724" s="29" t="s">
        <v>10</v>
      </c>
    </row>
    <row r="3725" spans="1:8" s="1" customFormat="1" ht="20.85" customHeight="1" x14ac:dyDescent="0.25">
      <c r="A3725" s="29" t="s">
        <v>10934</v>
      </c>
      <c r="B3725" s="30" t="s">
        <v>10935</v>
      </c>
      <c r="C3725" s="37">
        <v>5610</v>
      </c>
      <c r="D3725" s="29">
        <v>1</v>
      </c>
      <c r="E3725" s="42" t="s">
        <v>10936</v>
      </c>
      <c r="F3725" s="29"/>
      <c r="G3725" s="29" t="s">
        <v>9</v>
      </c>
      <c r="H3725" s="29" t="s">
        <v>10</v>
      </c>
    </row>
    <row r="3726" spans="1:8" s="1" customFormat="1" ht="20.85" customHeight="1" x14ac:dyDescent="0.25">
      <c r="A3726" s="29" t="s">
        <v>10937</v>
      </c>
      <c r="B3726" s="30" t="s">
        <v>10938</v>
      </c>
      <c r="C3726" s="37">
        <v>1325</v>
      </c>
      <c r="D3726" s="29">
        <v>1</v>
      </c>
      <c r="E3726" s="42" t="s">
        <v>10939</v>
      </c>
      <c r="F3726" s="29"/>
      <c r="G3726" s="29" t="s">
        <v>9</v>
      </c>
      <c r="H3726" s="29" t="s">
        <v>10</v>
      </c>
    </row>
    <row r="3727" spans="1:8" s="1" customFormat="1" ht="20.85" customHeight="1" x14ac:dyDescent="0.25">
      <c r="A3727" s="29" t="s">
        <v>10940</v>
      </c>
      <c r="B3727" s="30" t="s">
        <v>10941</v>
      </c>
      <c r="C3727" s="37">
        <v>55114</v>
      </c>
      <c r="D3727" s="29">
        <v>1</v>
      </c>
      <c r="E3727" s="42" t="s">
        <v>10942</v>
      </c>
      <c r="F3727" s="29"/>
      <c r="G3727" s="29" t="s">
        <v>9</v>
      </c>
      <c r="H3727" s="29" t="s">
        <v>10</v>
      </c>
    </row>
    <row r="3728" spans="1:8" s="1" customFormat="1" ht="20.85" customHeight="1" x14ac:dyDescent="0.25">
      <c r="A3728" s="29" t="s">
        <v>10943</v>
      </c>
      <c r="B3728" s="30" t="s">
        <v>10944</v>
      </c>
      <c r="C3728" s="37">
        <v>97174</v>
      </c>
      <c r="D3728" s="29">
        <v>1</v>
      </c>
      <c r="E3728" s="42" t="s">
        <v>10945</v>
      </c>
      <c r="F3728" s="29"/>
      <c r="G3728" s="29" t="s">
        <v>9</v>
      </c>
      <c r="H3728" s="29" t="s">
        <v>10</v>
      </c>
    </row>
    <row r="3729" spans="1:8" s="1" customFormat="1" ht="20.85" customHeight="1" x14ac:dyDescent="0.25">
      <c r="A3729" s="29" t="s">
        <v>10946</v>
      </c>
      <c r="B3729" s="30" t="s">
        <v>10947</v>
      </c>
      <c r="C3729" s="37">
        <v>55114</v>
      </c>
      <c r="D3729" s="29">
        <v>1</v>
      </c>
      <c r="E3729" s="42" t="s">
        <v>10948</v>
      </c>
      <c r="F3729" s="29"/>
      <c r="G3729" s="29" t="s">
        <v>9</v>
      </c>
      <c r="H3729" s="29" t="s">
        <v>10</v>
      </c>
    </row>
    <row r="3730" spans="1:8" s="1" customFormat="1" ht="20.85" customHeight="1" x14ac:dyDescent="0.25">
      <c r="A3730" s="29" t="s">
        <v>10949</v>
      </c>
      <c r="B3730" s="30" t="s">
        <v>10950</v>
      </c>
      <c r="C3730" s="37">
        <v>17293</v>
      </c>
      <c r="D3730" s="29">
        <v>1</v>
      </c>
      <c r="E3730" s="42" t="s">
        <v>10951</v>
      </c>
      <c r="F3730" s="29"/>
      <c r="G3730" s="29" t="s">
        <v>9</v>
      </c>
      <c r="H3730" s="29" t="s">
        <v>10</v>
      </c>
    </row>
    <row r="3731" spans="1:8" s="1" customFormat="1" ht="20.85" customHeight="1" x14ac:dyDescent="0.25">
      <c r="A3731" s="29" t="s">
        <v>10952</v>
      </c>
      <c r="B3731" s="30" t="s">
        <v>10953</v>
      </c>
      <c r="C3731" s="37">
        <v>7438</v>
      </c>
      <c r="D3731" s="29">
        <v>1</v>
      </c>
      <c r="E3731" s="42" t="s">
        <v>10954</v>
      </c>
      <c r="F3731" s="29"/>
      <c r="G3731" s="29" t="s">
        <v>9</v>
      </c>
      <c r="H3731" s="29" t="s">
        <v>10</v>
      </c>
    </row>
    <row r="3732" spans="1:8" s="1" customFormat="1" ht="20.85" customHeight="1" x14ac:dyDescent="0.25">
      <c r="A3732" s="29" t="s">
        <v>10955</v>
      </c>
      <c r="B3732" s="30" t="s">
        <v>10956</v>
      </c>
      <c r="C3732" s="37">
        <v>36009</v>
      </c>
      <c r="D3732" s="29">
        <v>1</v>
      </c>
      <c r="E3732" s="42" t="s">
        <v>10957</v>
      </c>
      <c r="F3732" s="29"/>
      <c r="G3732" s="29" t="s">
        <v>9</v>
      </c>
      <c r="H3732" s="29" t="s">
        <v>10</v>
      </c>
    </row>
    <row r="3733" spans="1:8" s="1" customFormat="1" ht="20.85" customHeight="1" x14ac:dyDescent="0.25">
      <c r="A3733" s="29" t="s">
        <v>10958</v>
      </c>
      <c r="B3733" s="30" t="s">
        <v>10959</v>
      </c>
      <c r="C3733" s="37">
        <v>59897</v>
      </c>
      <c r="D3733" s="29">
        <v>1</v>
      </c>
      <c r="E3733" s="42" t="s">
        <v>10960</v>
      </c>
      <c r="F3733" s="29"/>
      <c r="G3733" s="29" t="s">
        <v>9</v>
      </c>
      <c r="H3733" s="29" t="s">
        <v>10</v>
      </c>
    </row>
    <row r="3734" spans="1:8" s="1" customFormat="1" ht="20.85" customHeight="1" x14ac:dyDescent="0.25">
      <c r="A3734" s="29" t="s">
        <v>10961</v>
      </c>
      <c r="B3734" s="30" t="s">
        <v>10962</v>
      </c>
      <c r="C3734" s="37">
        <v>97300</v>
      </c>
      <c r="D3734" s="29">
        <v>1</v>
      </c>
      <c r="E3734" s="42" t="s">
        <v>10963</v>
      </c>
      <c r="F3734" s="29"/>
      <c r="G3734" s="29" t="s">
        <v>9</v>
      </c>
      <c r="H3734" s="29" t="s">
        <v>10</v>
      </c>
    </row>
    <row r="3735" spans="1:8" s="1" customFormat="1" ht="20.85" customHeight="1" x14ac:dyDescent="0.25">
      <c r="A3735" s="29" t="s">
        <v>10964</v>
      </c>
      <c r="B3735" s="30" t="s">
        <v>10965</v>
      </c>
      <c r="C3735" s="37">
        <v>36009</v>
      </c>
      <c r="D3735" s="29">
        <v>1</v>
      </c>
      <c r="E3735" s="42" t="s">
        <v>10966</v>
      </c>
      <c r="F3735" s="29"/>
      <c r="G3735" s="29" t="s">
        <v>9</v>
      </c>
      <c r="H3735" s="29" t="s">
        <v>10</v>
      </c>
    </row>
    <row r="3736" spans="1:8" s="1" customFormat="1" ht="20.85" customHeight="1" x14ac:dyDescent="0.25">
      <c r="A3736" s="29" t="s">
        <v>10967</v>
      </c>
      <c r="B3736" s="30" t="s">
        <v>10968</v>
      </c>
      <c r="C3736" s="37">
        <v>59897</v>
      </c>
      <c r="D3736" s="29">
        <v>1</v>
      </c>
      <c r="E3736" s="42" t="s">
        <v>10969</v>
      </c>
      <c r="F3736" s="29"/>
      <c r="G3736" s="29" t="s">
        <v>9</v>
      </c>
      <c r="H3736" s="29" t="s">
        <v>10</v>
      </c>
    </row>
    <row r="3737" spans="1:8" s="1" customFormat="1" ht="20.85" customHeight="1" x14ac:dyDescent="0.25">
      <c r="A3737" s="29" t="s">
        <v>10970</v>
      </c>
      <c r="B3737" s="30" t="s">
        <v>10971</v>
      </c>
      <c r="C3737" s="37">
        <v>31612</v>
      </c>
      <c r="D3737" s="29">
        <v>1</v>
      </c>
      <c r="E3737" s="42" t="s">
        <v>10972</v>
      </c>
      <c r="F3737" s="29"/>
      <c r="G3737" s="29" t="s">
        <v>9</v>
      </c>
      <c r="H3737" s="29" t="s">
        <v>10</v>
      </c>
    </row>
    <row r="3738" spans="1:8" s="1" customFormat="1" ht="20.85" customHeight="1" x14ac:dyDescent="0.25">
      <c r="A3738" s="29" t="s">
        <v>10973</v>
      </c>
      <c r="B3738" s="30" t="s">
        <v>10974</v>
      </c>
      <c r="C3738" s="37">
        <v>31612</v>
      </c>
      <c r="D3738" s="29">
        <v>1</v>
      </c>
      <c r="E3738" s="42" t="s">
        <v>10975</v>
      </c>
      <c r="F3738" s="29"/>
      <c r="G3738" s="29" t="s">
        <v>9</v>
      </c>
      <c r="H3738" s="29" t="s">
        <v>10</v>
      </c>
    </row>
    <row r="3739" spans="1:8" s="1" customFormat="1" ht="20.85" customHeight="1" x14ac:dyDescent="0.25">
      <c r="A3739" s="29" t="s">
        <v>10976</v>
      </c>
      <c r="B3739" s="30" t="s">
        <v>10977</v>
      </c>
      <c r="C3739" s="37">
        <v>21492</v>
      </c>
      <c r="D3739" s="29">
        <v>1</v>
      </c>
      <c r="E3739" s="42" t="s">
        <v>10978</v>
      </c>
      <c r="F3739" s="29"/>
      <c r="G3739" s="29" t="s">
        <v>9</v>
      </c>
      <c r="H3739" s="29" t="s">
        <v>10</v>
      </c>
    </row>
    <row r="3740" spans="1:8" s="1" customFormat="1" ht="20.85" customHeight="1" x14ac:dyDescent="0.25">
      <c r="A3740" s="29" t="s">
        <v>10979</v>
      </c>
      <c r="B3740" s="30" t="s">
        <v>10980</v>
      </c>
      <c r="C3740" s="37">
        <v>7297</v>
      </c>
      <c r="D3740" s="29">
        <v>1</v>
      </c>
      <c r="E3740" s="42" t="s">
        <v>10981</v>
      </c>
      <c r="F3740" s="29"/>
      <c r="G3740" s="29" t="s">
        <v>9</v>
      </c>
      <c r="H3740" s="29" t="s">
        <v>10</v>
      </c>
    </row>
    <row r="3741" spans="1:8" s="1" customFormat="1" ht="20.85" customHeight="1" x14ac:dyDescent="0.25">
      <c r="A3741" s="29" t="s">
        <v>10982</v>
      </c>
      <c r="B3741" s="30" t="s">
        <v>10983</v>
      </c>
      <c r="C3741" s="37">
        <v>14035</v>
      </c>
      <c r="D3741" s="29">
        <v>1</v>
      </c>
      <c r="E3741" s="42" t="s">
        <v>10984</v>
      </c>
      <c r="F3741" s="29"/>
      <c r="G3741" s="29" t="s">
        <v>9</v>
      </c>
      <c r="H3741" s="29" t="s">
        <v>10</v>
      </c>
    </row>
    <row r="3742" spans="1:8" s="1" customFormat="1" ht="20.85" customHeight="1" x14ac:dyDescent="0.25">
      <c r="A3742" s="29" t="s">
        <v>10985</v>
      </c>
      <c r="B3742" s="30" t="s">
        <v>10986</v>
      </c>
      <c r="C3742" s="37">
        <v>6030</v>
      </c>
      <c r="D3742" s="29">
        <v>1</v>
      </c>
      <c r="E3742" s="42" t="s">
        <v>10987</v>
      </c>
      <c r="F3742" s="29"/>
      <c r="G3742" s="29" t="s">
        <v>9</v>
      </c>
      <c r="H3742" s="29" t="s">
        <v>10</v>
      </c>
    </row>
    <row r="3743" spans="1:8" s="1" customFormat="1" ht="20.85" customHeight="1" x14ac:dyDescent="0.25">
      <c r="A3743" s="29" t="s">
        <v>10988</v>
      </c>
      <c r="B3743" s="30" t="s">
        <v>10989</v>
      </c>
      <c r="C3743" s="37">
        <v>63362</v>
      </c>
      <c r="D3743" s="29">
        <v>1</v>
      </c>
      <c r="E3743" s="42" t="s">
        <v>10990</v>
      </c>
      <c r="F3743" s="29"/>
      <c r="G3743" s="29" t="s">
        <v>9</v>
      </c>
      <c r="H3743" s="29" t="s">
        <v>10</v>
      </c>
    </row>
    <row r="3744" spans="1:8" s="1" customFormat="1" ht="20.85" customHeight="1" x14ac:dyDescent="0.25">
      <c r="A3744" s="29" t="s">
        <v>10991</v>
      </c>
      <c r="B3744" s="30" t="s">
        <v>10992</v>
      </c>
      <c r="C3744" s="37">
        <v>28709</v>
      </c>
      <c r="D3744" s="29">
        <v>1</v>
      </c>
      <c r="E3744" s="42" t="s">
        <v>10993</v>
      </c>
      <c r="F3744" s="29"/>
      <c r="G3744" s="29" t="s">
        <v>9</v>
      </c>
      <c r="H3744" s="29" t="s">
        <v>10</v>
      </c>
    </row>
    <row r="3745" spans="1:8" s="1" customFormat="1" ht="20.85" customHeight="1" x14ac:dyDescent="0.25">
      <c r="A3745" s="29" t="s">
        <v>10994</v>
      </c>
      <c r="B3745" s="30" t="s">
        <v>10995</v>
      </c>
      <c r="C3745" s="37">
        <v>9575</v>
      </c>
      <c r="D3745" s="29">
        <v>1</v>
      </c>
      <c r="E3745" s="42" t="s">
        <v>10996</v>
      </c>
      <c r="F3745" s="29"/>
      <c r="G3745" s="29" t="s">
        <v>9</v>
      </c>
      <c r="H3745" s="29" t="s">
        <v>10</v>
      </c>
    </row>
    <row r="3746" spans="1:8" s="1" customFormat="1" ht="20.85" customHeight="1" x14ac:dyDescent="0.25">
      <c r="A3746" s="29" t="s">
        <v>10997</v>
      </c>
      <c r="B3746" s="30" t="s">
        <v>10998</v>
      </c>
      <c r="C3746" s="37">
        <v>18604</v>
      </c>
      <c r="D3746" s="29">
        <v>1</v>
      </c>
      <c r="E3746" s="42" t="s">
        <v>10999</v>
      </c>
      <c r="F3746" s="29"/>
      <c r="G3746" s="29" t="s">
        <v>9</v>
      </c>
      <c r="H3746" s="29" t="s">
        <v>10</v>
      </c>
    </row>
    <row r="3747" spans="1:8" s="1" customFormat="1" ht="20.85" customHeight="1" x14ac:dyDescent="0.25">
      <c r="A3747" s="29" t="s">
        <v>11000</v>
      </c>
      <c r="B3747" s="30" t="s">
        <v>11001</v>
      </c>
      <c r="C3747" s="37">
        <v>8084</v>
      </c>
      <c r="D3747" s="29">
        <v>1</v>
      </c>
      <c r="E3747" s="42" t="s">
        <v>11002</v>
      </c>
      <c r="F3747" s="29"/>
      <c r="G3747" s="29" t="s">
        <v>9</v>
      </c>
      <c r="H3747" s="29" t="s">
        <v>10</v>
      </c>
    </row>
    <row r="3748" spans="1:8" s="1" customFormat="1" ht="20.85" customHeight="1" x14ac:dyDescent="0.25">
      <c r="A3748" s="29" t="s">
        <v>11003</v>
      </c>
      <c r="B3748" s="30" t="s">
        <v>11004</v>
      </c>
      <c r="C3748" s="37">
        <v>68783</v>
      </c>
      <c r="D3748" s="29">
        <v>1</v>
      </c>
      <c r="E3748" s="42" t="s">
        <v>11005</v>
      </c>
      <c r="F3748" s="29"/>
      <c r="G3748" s="29" t="s">
        <v>9</v>
      </c>
      <c r="H3748" s="29" t="s">
        <v>10</v>
      </c>
    </row>
    <row r="3749" spans="1:8" s="1" customFormat="1" ht="20.85" customHeight="1" x14ac:dyDescent="0.25">
      <c r="A3749" s="29" t="s">
        <v>11006</v>
      </c>
      <c r="B3749" s="30" t="s">
        <v>11007</v>
      </c>
      <c r="C3749" s="37">
        <v>678</v>
      </c>
      <c r="D3749" s="29">
        <v>1</v>
      </c>
      <c r="E3749" s="42" t="s">
        <v>11008</v>
      </c>
      <c r="F3749" s="29"/>
      <c r="G3749" s="29" t="s">
        <v>9</v>
      </c>
      <c r="H3749" s="29" t="s">
        <v>10</v>
      </c>
    </row>
    <row r="3750" spans="1:8" s="1" customFormat="1" ht="20.85" customHeight="1" x14ac:dyDescent="0.25">
      <c r="A3750" s="29" t="s">
        <v>11009</v>
      </c>
      <c r="B3750" s="30" t="s">
        <v>11010</v>
      </c>
      <c r="C3750" s="37">
        <v>3498</v>
      </c>
      <c r="D3750" s="29">
        <v>1</v>
      </c>
      <c r="E3750" s="42" t="s">
        <v>11011</v>
      </c>
      <c r="F3750" s="29"/>
      <c r="G3750" s="29" t="s">
        <v>9</v>
      </c>
      <c r="H3750" s="29" t="s">
        <v>10</v>
      </c>
    </row>
    <row r="3751" spans="1:8" s="1" customFormat="1" ht="20.85" customHeight="1" x14ac:dyDescent="0.25">
      <c r="A3751" s="29" t="s">
        <v>11012</v>
      </c>
      <c r="B3751" s="30" t="s">
        <v>11013</v>
      </c>
      <c r="C3751" s="37">
        <v>7063</v>
      </c>
      <c r="D3751" s="29">
        <v>1</v>
      </c>
      <c r="E3751" s="42" t="s">
        <v>11014</v>
      </c>
      <c r="F3751" s="29" t="s">
        <v>16790</v>
      </c>
      <c r="G3751" s="29" t="s">
        <v>9</v>
      </c>
      <c r="H3751" s="29" t="s">
        <v>10</v>
      </c>
    </row>
    <row r="3752" spans="1:8" s="1" customFormat="1" ht="20.85" customHeight="1" x14ac:dyDescent="0.25">
      <c r="A3752" s="29" t="s">
        <v>11015</v>
      </c>
      <c r="B3752" s="30" t="s">
        <v>11016</v>
      </c>
      <c r="C3752" s="37">
        <v>5342</v>
      </c>
      <c r="D3752" s="29">
        <v>1</v>
      </c>
      <c r="E3752" s="42" t="s">
        <v>11017</v>
      </c>
      <c r="F3752" s="29"/>
      <c r="G3752" s="29" t="s">
        <v>9</v>
      </c>
      <c r="H3752" s="29" t="s">
        <v>10</v>
      </c>
    </row>
    <row r="3753" spans="1:8" s="1" customFormat="1" ht="20.85" customHeight="1" x14ac:dyDescent="0.25">
      <c r="A3753" s="29" t="s">
        <v>11018</v>
      </c>
      <c r="B3753" s="30" t="s">
        <v>11019</v>
      </c>
      <c r="C3753" s="37">
        <v>6030</v>
      </c>
      <c r="D3753" s="29">
        <v>1</v>
      </c>
      <c r="E3753" s="42" t="s">
        <v>11020</v>
      </c>
      <c r="F3753" s="29"/>
      <c r="G3753" s="29" t="s">
        <v>9</v>
      </c>
      <c r="H3753" s="29" t="s">
        <v>10</v>
      </c>
    </row>
    <row r="3754" spans="1:8" s="1" customFormat="1" ht="20.85" customHeight="1" x14ac:dyDescent="0.25">
      <c r="A3754" s="29" t="s">
        <v>11021</v>
      </c>
      <c r="B3754" s="30" t="s">
        <v>11022</v>
      </c>
      <c r="C3754" s="37">
        <v>6894</v>
      </c>
      <c r="D3754" s="29">
        <v>1</v>
      </c>
      <c r="E3754" s="42" t="s">
        <v>11023</v>
      </c>
      <c r="F3754" s="29"/>
      <c r="G3754" s="29" t="s">
        <v>9</v>
      </c>
      <c r="H3754" s="29" t="s">
        <v>10</v>
      </c>
    </row>
    <row r="3755" spans="1:8" s="1" customFormat="1" ht="20.85" customHeight="1" x14ac:dyDescent="0.25">
      <c r="A3755" s="29" t="s">
        <v>11024</v>
      </c>
      <c r="B3755" s="30" t="s">
        <v>11025</v>
      </c>
      <c r="C3755" s="37">
        <v>31612</v>
      </c>
      <c r="D3755" s="29">
        <v>1</v>
      </c>
      <c r="E3755" s="42" t="s">
        <v>11026</v>
      </c>
      <c r="F3755" s="29"/>
      <c r="G3755" s="29" t="s">
        <v>9</v>
      </c>
      <c r="H3755" s="29" t="s">
        <v>10</v>
      </c>
    </row>
    <row r="3756" spans="1:8" s="1" customFormat="1" ht="20.85" customHeight="1" x14ac:dyDescent="0.25">
      <c r="A3756" s="29" t="s">
        <v>11027</v>
      </c>
      <c r="B3756" s="30" t="s">
        <v>11028</v>
      </c>
      <c r="C3756" s="37">
        <v>31612</v>
      </c>
      <c r="D3756" s="29">
        <v>1</v>
      </c>
      <c r="E3756" s="42" t="s">
        <v>11029</v>
      </c>
      <c r="F3756" s="29"/>
      <c r="G3756" s="29" t="s">
        <v>9</v>
      </c>
      <c r="H3756" s="29" t="s">
        <v>10</v>
      </c>
    </row>
    <row r="3757" spans="1:8" s="1" customFormat="1" ht="20.85" customHeight="1" x14ac:dyDescent="0.25">
      <c r="A3757" s="29" t="s">
        <v>11030</v>
      </c>
      <c r="B3757" s="30" t="s">
        <v>11031</v>
      </c>
      <c r="C3757" s="37">
        <v>3195</v>
      </c>
      <c r="D3757" s="29">
        <v>1</v>
      </c>
      <c r="E3757" s="42" t="s">
        <v>11032</v>
      </c>
      <c r="F3757" s="29"/>
      <c r="G3757" s="29" t="s">
        <v>9</v>
      </c>
      <c r="H3757" s="29" t="s">
        <v>10</v>
      </c>
    </row>
    <row r="3758" spans="1:8" s="1" customFormat="1" ht="20.85" customHeight="1" x14ac:dyDescent="0.25">
      <c r="A3758" s="29" t="s">
        <v>11033</v>
      </c>
      <c r="B3758" s="30" t="s">
        <v>11034</v>
      </c>
      <c r="C3758" s="37">
        <v>8454</v>
      </c>
      <c r="D3758" s="29">
        <v>1</v>
      </c>
      <c r="E3758" s="42" t="s">
        <v>11035</v>
      </c>
      <c r="F3758" s="29"/>
      <c r="G3758" s="29" t="s">
        <v>9</v>
      </c>
      <c r="H3758" s="29" t="s">
        <v>10</v>
      </c>
    </row>
    <row r="3759" spans="1:8" s="1" customFormat="1" ht="20.85" customHeight="1" x14ac:dyDescent="0.25">
      <c r="A3759" s="29" t="s">
        <v>11036</v>
      </c>
      <c r="B3759" s="30" t="s">
        <v>10905</v>
      </c>
      <c r="C3759" s="37">
        <v>1084</v>
      </c>
      <c r="D3759" s="29">
        <v>1</v>
      </c>
      <c r="E3759" s="42" t="s">
        <v>11037</v>
      </c>
      <c r="F3759" s="29"/>
      <c r="G3759" s="29" t="s">
        <v>9</v>
      </c>
      <c r="H3759" s="29" t="s">
        <v>10</v>
      </c>
    </row>
    <row r="3760" spans="1:8" s="1" customFormat="1" ht="20.85" customHeight="1" x14ac:dyDescent="0.25">
      <c r="A3760" s="29" t="s">
        <v>11038</v>
      </c>
      <c r="B3760" s="30" t="s">
        <v>11039</v>
      </c>
      <c r="C3760" s="37">
        <v>1557</v>
      </c>
      <c r="D3760" s="29">
        <v>1</v>
      </c>
      <c r="E3760" s="42" t="s">
        <v>11040</v>
      </c>
      <c r="F3760" s="29"/>
      <c r="G3760" s="29" t="s">
        <v>9</v>
      </c>
      <c r="H3760" s="29" t="s">
        <v>10</v>
      </c>
    </row>
    <row r="3761" spans="1:8" s="1" customFormat="1" ht="20.85" customHeight="1" x14ac:dyDescent="0.25">
      <c r="A3761" s="29" t="s">
        <v>11041</v>
      </c>
      <c r="B3761" s="30" t="s">
        <v>11042</v>
      </c>
      <c r="C3761" s="37">
        <v>1878</v>
      </c>
      <c r="D3761" s="29">
        <v>1</v>
      </c>
      <c r="E3761" s="42" t="s">
        <v>11043</v>
      </c>
      <c r="F3761" s="29"/>
      <c r="G3761" s="29" t="s">
        <v>9</v>
      </c>
      <c r="H3761" s="29" t="s">
        <v>10</v>
      </c>
    </row>
    <row r="3762" spans="1:8" s="1" customFormat="1" ht="20.85" customHeight="1" x14ac:dyDescent="0.25">
      <c r="A3762" s="29" t="s">
        <v>11044</v>
      </c>
      <c r="B3762" s="30" t="s">
        <v>11045</v>
      </c>
      <c r="C3762" s="37">
        <v>2109</v>
      </c>
      <c r="D3762" s="29">
        <v>1</v>
      </c>
      <c r="E3762" s="42" t="s">
        <v>11046</v>
      </c>
      <c r="F3762" s="29"/>
      <c r="G3762" s="29" t="s">
        <v>9</v>
      </c>
      <c r="H3762" s="29" t="s">
        <v>10</v>
      </c>
    </row>
    <row r="3763" spans="1:8" s="1" customFormat="1" ht="20.85" customHeight="1" x14ac:dyDescent="0.25">
      <c r="A3763" s="29" t="s">
        <v>11047</v>
      </c>
      <c r="B3763" s="30" t="s">
        <v>11048</v>
      </c>
      <c r="C3763" s="37">
        <v>2038</v>
      </c>
      <c r="D3763" s="29">
        <v>1</v>
      </c>
      <c r="E3763" s="42" t="s">
        <v>11049</v>
      </c>
      <c r="F3763" s="29"/>
      <c r="G3763" s="29" t="s">
        <v>9</v>
      </c>
      <c r="H3763" s="29" t="s">
        <v>10</v>
      </c>
    </row>
    <row r="3764" spans="1:8" s="1" customFormat="1" ht="20.85" customHeight="1" x14ac:dyDescent="0.25">
      <c r="A3764" s="29" t="s">
        <v>11050</v>
      </c>
      <c r="B3764" s="30" t="s">
        <v>11051</v>
      </c>
      <c r="C3764" s="37">
        <v>2169</v>
      </c>
      <c r="D3764" s="29">
        <v>1</v>
      </c>
      <c r="E3764" s="42" t="s">
        <v>11052</v>
      </c>
      <c r="F3764" s="29"/>
      <c r="G3764" s="29" t="s">
        <v>9</v>
      </c>
      <c r="H3764" s="29" t="s">
        <v>10</v>
      </c>
    </row>
    <row r="3765" spans="1:8" s="1" customFormat="1" ht="20.85" customHeight="1" x14ac:dyDescent="0.25">
      <c r="A3765" s="29" t="s">
        <v>11053</v>
      </c>
      <c r="B3765" s="30" t="s">
        <v>11054</v>
      </c>
      <c r="C3765" s="37">
        <v>2379</v>
      </c>
      <c r="D3765" s="29">
        <v>1</v>
      </c>
      <c r="E3765" s="42" t="s">
        <v>11055</v>
      </c>
      <c r="F3765" s="29"/>
      <c r="G3765" s="29" t="s">
        <v>9</v>
      </c>
      <c r="H3765" s="29" t="s">
        <v>10</v>
      </c>
    </row>
    <row r="3766" spans="1:8" s="1" customFormat="1" ht="20.85" customHeight="1" x14ac:dyDescent="0.25">
      <c r="A3766" s="29" t="s">
        <v>11056</v>
      </c>
      <c r="B3766" s="30" t="s">
        <v>11057</v>
      </c>
      <c r="C3766" s="37">
        <v>3080</v>
      </c>
      <c r="D3766" s="29">
        <v>1</v>
      </c>
      <c r="E3766" s="42" t="s">
        <v>11058</v>
      </c>
      <c r="F3766" s="29" t="s">
        <v>16790</v>
      </c>
      <c r="G3766" s="29" t="s">
        <v>9</v>
      </c>
      <c r="H3766" s="29" t="s">
        <v>10</v>
      </c>
    </row>
    <row r="3767" spans="1:8" s="1" customFormat="1" ht="20.85" customHeight="1" x14ac:dyDescent="0.25">
      <c r="A3767" s="29" t="s">
        <v>11059</v>
      </c>
      <c r="B3767" s="30" t="s">
        <v>11060</v>
      </c>
      <c r="C3767" s="37">
        <v>3599</v>
      </c>
      <c r="D3767" s="29">
        <v>1</v>
      </c>
      <c r="E3767" s="42" t="s">
        <v>11061</v>
      </c>
      <c r="F3767" s="29"/>
      <c r="G3767" s="29" t="s">
        <v>9</v>
      </c>
      <c r="H3767" s="29" t="s">
        <v>10</v>
      </c>
    </row>
    <row r="3768" spans="1:8" s="1" customFormat="1" ht="20.85" customHeight="1" x14ac:dyDescent="0.25">
      <c r="A3768" s="29" t="s">
        <v>11062</v>
      </c>
      <c r="B3768" s="30" t="s">
        <v>11063</v>
      </c>
      <c r="C3768" s="37">
        <v>9067</v>
      </c>
      <c r="D3768" s="29">
        <v>1</v>
      </c>
      <c r="E3768" s="42" t="s">
        <v>11064</v>
      </c>
      <c r="F3768" s="29"/>
      <c r="G3768" s="29" t="s">
        <v>9</v>
      </c>
      <c r="H3768" s="29" t="s">
        <v>10</v>
      </c>
    </row>
    <row r="3769" spans="1:8" s="1" customFormat="1" ht="20.85" customHeight="1" x14ac:dyDescent="0.25">
      <c r="A3769" s="29" t="s">
        <v>11065</v>
      </c>
      <c r="B3769" s="30" t="s">
        <v>11066</v>
      </c>
      <c r="C3769" s="37">
        <v>2732</v>
      </c>
      <c r="D3769" s="29">
        <v>1</v>
      </c>
      <c r="E3769" s="42" t="s">
        <v>11067</v>
      </c>
      <c r="F3769" s="29" t="s">
        <v>16790</v>
      </c>
      <c r="G3769" s="29" t="s">
        <v>9</v>
      </c>
      <c r="H3769" s="29" t="s">
        <v>10</v>
      </c>
    </row>
    <row r="3770" spans="1:8" s="1" customFormat="1" ht="20.85" customHeight="1" x14ac:dyDescent="0.25">
      <c r="A3770" s="29" t="s">
        <v>11068</v>
      </c>
      <c r="B3770" s="30" t="s">
        <v>11069</v>
      </c>
      <c r="C3770" s="37">
        <v>21289</v>
      </c>
      <c r="D3770" s="29">
        <v>1</v>
      </c>
      <c r="E3770" s="42" t="s">
        <v>11070</v>
      </c>
      <c r="F3770" s="29"/>
      <c r="G3770" s="29" t="s">
        <v>9</v>
      </c>
      <c r="H3770" s="29" t="s">
        <v>10</v>
      </c>
    </row>
    <row r="3771" spans="1:8" s="1" customFormat="1" ht="20.85" customHeight="1" x14ac:dyDescent="0.25">
      <c r="A3771" s="29" t="s">
        <v>11071</v>
      </c>
      <c r="B3771" s="30" t="s">
        <v>11072</v>
      </c>
      <c r="C3771" s="37">
        <v>1148</v>
      </c>
      <c r="D3771" s="29">
        <v>1</v>
      </c>
      <c r="E3771" s="42" t="s">
        <v>11073</v>
      </c>
      <c r="F3771" s="29"/>
      <c r="G3771" s="29" t="s">
        <v>9</v>
      </c>
      <c r="H3771" s="29" t="s">
        <v>10</v>
      </c>
    </row>
    <row r="3772" spans="1:8" s="1" customFormat="1" ht="20.85" customHeight="1" x14ac:dyDescent="0.25">
      <c r="A3772" s="29" t="s">
        <v>11074</v>
      </c>
      <c r="B3772" s="30" t="s">
        <v>11075</v>
      </c>
      <c r="C3772" s="37">
        <v>1334</v>
      </c>
      <c r="D3772" s="29">
        <v>1</v>
      </c>
      <c r="E3772" s="42" t="s">
        <v>11076</v>
      </c>
      <c r="F3772" s="29"/>
      <c r="G3772" s="29" t="s">
        <v>9</v>
      </c>
      <c r="H3772" s="29" t="s">
        <v>10</v>
      </c>
    </row>
    <row r="3773" spans="1:8" s="1" customFormat="1" ht="20.85" customHeight="1" x14ac:dyDescent="0.25">
      <c r="A3773" s="29" t="s">
        <v>11077</v>
      </c>
      <c r="B3773" s="30" t="s">
        <v>11078</v>
      </c>
      <c r="C3773" s="37">
        <v>1447</v>
      </c>
      <c r="D3773" s="29">
        <v>1</v>
      </c>
      <c r="E3773" s="42" t="s">
        <v>11079</v>
      </c>
      <c r="F3773" s="29"/>
      <c r="G3773" s="29" t="s">
        <v>9</v>
      </c>
      <c r="H3773" s="29" t="s">
        <v>10</v>
      </c>
    </row>
    <row r="3774" spans="1:8" s="1" customFormat="1" ht="20.85" customHeight="1" x14ac:dyDescent="0.25">
      <c r="A3774" s="29" t="s">
        <v>11080</v>
      </c>
      <c r="B3774" s="30" t="s">
        <v>10923</v>
      </c>
      <c r="C3774" s="37">
        <v>1958</v>
      </c>
      <c r="D3774" s="29">
        <v>1</v>
      </c>
      <c r="E3774" s="42" t="s">
        <v>11081</v>
      </c>
      <c r="F3774" s="29"/>
      <c r="G3774" s="29" t="s">
        <v>9</v>
      </c>
      <c r="H3774" s="29" t="s">
        <v>10</v>
      </c>
    </row>
    <row r="3775" spans="1:8" s="1" customFormat="1" ht="20.85" customHeight="1" x14ac:dyDescent="0.25">
      <c r="A3775" s="29" t="s">
        <v>11082</v>
      </c>
      <c r="B3775" s="30" t="s">
        <v>11083</v>
      </c>
      <c r="C3775" s="37">
        <v>2679</v>
      </c>
      <c r="D3775" s="29">
        <v>1</v>
      </c>
      <c r="E3775" s="42" t="s">
        <v>11084</v>
      </c>
      <c r="F3775" s="29"/>
      <c r="G3775" s="29" t="s">
        <v>9</v>
      </c>
      <c r="H3775" s="29" t="s">
        <v>10</v>
      </c>
    </row>
    <row r="3776" spans="1:8" s="1" customFormat="1" ht="20.85" customHeight="1" x14ac:dyDescent="0.25">
      <c r="A3776" s="29" t="s">
        <v>11085</v>
      </c>
      <c r="B3776" s="30" t="s">
        <v>11086</v>
      </c>
      <c r="C3776" s="37">
        <v>3599</v>
      </c>
      <c r="D3776" s="29">
        <v>1</v>
      </c>
      <c r="E3776" s="42" t="s">
        <v>11087</v>
      </c>
      <c r="F3776" s="29"/>
      <c r="G3776" s="29" t="s">
        <v>9</v>
      </c>
      <c r="H3776" s="29" t="s">
        <v>10</v>
      </c>
    </row>
    <row r="3777" spans="1:8" s="1" customFormat="1" ht="20.85" customHeight="1" x14ac:dyDescent="0.25">
      <c r="A3777" s="29" t="s">
        <v>11088</v>
      </c>
      <c r="B3777" s="30" t="s">
        <v>11089</v>
      </c>
      <c r="C3777" s="37">
        <v>21492</v>
      </c>
      <c r="D3777" s="29">
        <v>1</v>
      </c>
      <c r="E3777" s="42" t="s">
        <v>11090</v>
      </c>
      <c r="F3777" s="29"/>
      <c r="G3777" s="29" t="s">
        <v>9</v>
      </c>
      <c r="H3777" s="29" t="s">
        <v>10</v>
      </c>
    </row>
    <row r="3778" spans="1:8" s="1" customFormat="1" ht="20.85" customHeight="1" x14ac:dyDescent="0.25">
      <c r="A3778" s="29" t="s">
        <v>11091</v>
      </c>
      <c r="B3778" s="30" t="s">
        <v>11092</v>
      </c>
      <c r="C3778" s="37">
        <v>7297</v>
      </c>
      <c r="D3778" s="29">
        <v>1</v>
      </c>
      <c r="E3778" s="42" t="s">
        <v>11093</v>
      </c>
      <c r="F3778" s="29"/>
      <c r="G3778" s="29" t="s">
        <v>9</v>
      </c>
      <c r="H3778" s="29" t="s">
        <v>10</v>
      </c>
    </row>
    <row r="3779" spans="1:8" s="1" customFormat="1" ht="20.85" customHeight="1" x14ac:dyDescent="0.25">
      <c r="A3779" s="29" t="s">
        <v>11094</v>
      </c>
      <c r="B3779" s="30" t="s">
        <v>11095</v>
      </c>
      <c r="C3779" s="37">
        <v>13353</v>
      </c>
      <c r="D3779" s="29">
        <v>1</v>
      </c>
      <c r="E3779" s="42" t="s">
        <v>11096</v>
      </c>
      <c r="F3779" s="29"/>
      <c r="G3779" s="29" t="s">
        <v>9</v>
      </c>
      <c r="H3779" s="29" t="s">
        <v>10</v>
      </c>
    </row>
    <row r="3780" spans="1:8" s="1" customFormat="1" ht="20.85" customHeight="1" x14ac:dyDescent="0.25">
      <c r="A3780" s="29" t="s">
        <v>11097</v>
      </c>
      <c r="B3780" s="30" t="s">
        <v>11098</v>
      </c>
      <c r="C3780" s="37">
        <v>5998</v>
      </c>
      <c r="D3780" s="29">
        <v>1</v>
      </c>
      <c r="E3780" s="42" t="s">
        <v>11099</v>
      </c>
      <c r="F3780" s="29"/>
      <c r="G3780" s="29" t="s">
        <v>9</v>
      </c>
      <c r="H3780" s="29" t="s">
        <v>10</v>
      </c>
    </row>
    <row r="3781" spans="1:8" s="1" customFormat="1" ht="20.85" customHeight="1" x14ac:dyDescent="0.25">
      <c r="A3781" s="29" t="s">
        <v>11100</v>
      </c>
      <c r="B3781" s="30" t="s">
        <v>11101</v>
      </c>
      <c r="C3781" s="37">
        <v>59915</v>
      </c>
      <c r="D3781" s="29">
        <v>1</v>
      </c>
      <c r="E3781" s="42" t="s">
        <v>11102</v>
      </c>
      <c r="F3781" s="29"/>
      <c r="G3781" s="29" t="s">
        <v>9</v>
      </c>
      <c r="H3781" s="29" t="s">
        <v>10</v>
      </c>
    </row>
    <row r="3782" spans="1:8" s="1" customFormat="1" ht="20.85" customHeight="1" x14ac:dyDescent="0.25">
      <c r="A3782" s="29" t="s">
        <v>11103</v>
      </c>
      <c r="B3782" s="30" t="s">
        <v>11104</v>
      </c>
      <c r="C3782" s="37">
        <v>59915</v>
      </c>
      <c r="D3782" s="29">
        <v>1</v>
      </c>
      <c r="E3782" s="42" t="s">
        <v>11105</v>
      </c>
      <c r="F3782" s="29"/>
      <c r="G3782" s="29" t="s">
        <v>9</v>
      </c>
      <c r="H3782" s="29" t="s">
        <v>10</v>
      </c>
    </row>
    <row r="3783" spans="1:8" s="1" customFormat="1" ht="20.85" customHeight="1" x14ac:dyDescent="0.25">
      <c r="A3783" s="29" t="s">
        <v>11106</v>
      </c>
      <c r="B3783" s="30" t="s">
        <v>11107</v>
      </c>
      <c r="C3783" s="37">
        <v>28709</v>
      </c>
      <c r="D3783" s="29">
        <v>1</v>
      </c>
      <c r="E3783" s="42" t="s">
        <v>11108</v>
      </c>
      <c r="F3783" s="29"/>
      <c r="G3783" s="29" t="s">
        <v>9</v>
      </c>
      <c r="H3783" s="29" t="s">
        <v>10</v>
      </c>
    </row>
    <row r="3784" spans="1:8" s="1" customFormat="1" ht="20.85" customHeight="1" x14ac:dyDescent="0.25">
      <c r="A3784" s="29" t="s">
        <v>11109</v>
      </c>
      <c r="B3784" s="30" t="s">
        <v>11110</v>
      </c>
      <c r="C3784" s="37">
        <v>9575</v>
      </c>
      <c r="D3784" s="29">
        <v>1</v>
      </c>
      <c r="E3784" s="42" t="s">
        <v>11111</v>
      </c>
      <c r="F3784" s="29"/>
      <c r="G3784" s="29" t="s">
        <v>9</v>
      </c>
      <c r="H3784" s="29" t="s">
        <v>10</v>
      </c>
    </row>
    <row r="3785" spans="1:8" s="1" customFormat="1" ht="20.85" customHeight="1" x14ac:dyDescent="0.25">
      <c r="A3785" s="29" t="s">
        <v>11112</v>
      </c>
      <c r="B3785" s="30" t="s">
        <v>11113</v>
      </c>
      <c r="C3785" s="37">
        <v>18299</v>
      </c>
      <c r="D3785" s="29">
        <v>1</v>
      </c>
      <c r="E3785" s="42" t="s">
        <v>11114</v>
      </c>
      <c r="F3785" s="29"/>
      <c r="G3785" s="29" t="s">
        <v>9</v>
      </c>
      <c r="H3785" s="29" t="s">
        <v>10</v>
      </c>
    </row>
    <row r="3786" spans="1:8" s="1" customFormat="1" ht="20.85" customHeight="1" x14ac:dyDescent="0.25">
      <c r="A3786" s="29" t="s">
        <v>11115</v>
      </c>
      <c r="B3786" s="30" t="s">
        <v>11116</v>
      </c>
      <c r="C3786" s="37">
        <v>7898</v>
      </c>
      <c r="D3786" s="29">
        <v>1</v>
      </c>
      <c r="E3786" s="42" t="s">
        <v>11117</v>
      </c>
      <c r="F3786" s="29"/>
      <c r="G3786" s="29" t="s">
        <v>9</v>
      </c>
      <c r="H3786" s="29" t="s">
        <v>10</v>
      </c>
    </row>
    <row r="3787" spans="1:8" s="1" customFormat="1" ht="20.85" customHeight="1" x14ac:dyDescent="0.25">
      <c r="A3787" s="29" t="s">
        <v>11118</v>
      </c>
      <c r="B3787" s="30" t="s">
        <v>11119</v>
      </c>
      <c r="C3787" s="37">
        <v>65164</v>
      </c>
      <c r="D3787" s="29">
        <v>1</v>
      </c>
      <c r="E3787" s="42" t="s">
        <v>11120</v>
      </c>
      <c r="F3787" s="29"/>
      <c r="G3787" s="29" t="s">
        <v>9</v>
      </c>
      <c r="H3787" s="29" t="s">
        <v>10</v>
      </c>
    </row>
    <row r="3788" spans="1:8" s="1" customFormat="1" ht="20.85" customHeight="1" x14ac:dyDescent="0.25">
      <c r="A3788" s="29" t="s">
        <v>11121</v>
      </c>
      <c r="B3788" s="30" t="s">
        <v>11122</v>
      </c>
      <c r="C3788" s="37">
        <v>65164</v>
      </c>
      <c r="D3788" s="29">
        <v>1</v>
      </c>
      <c r="E3788" s="42" t="s">
        <v>11123</v>
      </c>
      <c r="F3788" s="29"/>
      <c r="G3788" s="29" t="s">
        <v>9</v>
      </c>
      <c r="H3788" s="29" t="s">
        <v>10</v>
      </c>
    </row>
    <row r="3789" spans="1:8" s="1" customFormat="1" ht="20.85" customHeight="1" x14ac:dyDescent="0.25">
      <c r="A3789" s="29" t="s">
        <v>11124</v>
      </c>
      <c r="B3789" s="30" t="s">
        <v>11125</v>
      </c>
      <c r="C3789" s="37">
        <v>1213</v>
      </c>
      <c r="D3789" s="29">
        <v>1</v>
      </c>
      <c r="E3789" s="42" t="s">
        <v>11126</v>
      </c>
      <c r="F3789" s="29"/>
      <c r="G3789" s="29" t="s">
        <v>9</v>
      </c>
      <c r="H3789" s="29" t="s">
        <v>10</v>
      </c>
    </row>
    <row r="3790" spans="1:8" s="1" customFormat="1" ht="20.85" customHeight="1" x14ac:dyDescent="0.25">
      <c r="A3790" s="29" t="s">
        <v>11127</v>
      </c>
      <c r="B3790" s="30" t="s">
        <v>11128</v>
      </c>
      <c r="C3790" s="37">
        <v>1557</v>
      </c>
      <c r="D3790" s="29">
        <v>1</v>
      </c>
      <c r="E3790" s="42" t="s">
        <v>11129</v>
      </c>
      <c r="F3790" s="29"/>
      <c r="G3790" s="29" t="s">
        <v>9</v>
      </c>
      <c r="H3790" s="29" t="s">
        <v>10</v>
      </c>
    </row>
    <row r="3791" spans="1:8" s="1" customFormat="1" ht="20.85" customHeight="1" x14ac:dyDescent="0.25">
      <c r="A3791" s="29" t="s">
        <v>11130</v>
      </c>
      <c r="B3791" s="30" t="s">
        <v>11131</v>
      </c>
      <c r="C3791" s="37">
        <v>1557</v>
      </c>
      <c r="D3791" s="29">
        <v>1</v>
      </c>
      <c r="E3791" s="42" t="s">
        <v>11132</v>
      </c>
      <c r="F3791" s="29"/>
      <c r="G3791" s="29" t="s">
        <v>9</v>
      </c>
      <c r="H3791" s="29" t="s">
        <v>10</v>
      </c>
    </row>
    <row r="3792" spans="1:8" s="1" customFormat="1" ht="20.85" customHeight="1" x14ac:dyDescent="0.25">
      <c r="A3792" s="29" t="s">
        <v>11133</v>
      </c>
      <c r="B3792" s="30" t="s">
        <v>11134</v>
      </c>
      <c r="C3792" s="37">
        <v>2038</v>
      </c>
      <c r="D3792" s="29">
        <v>1</v>
      </c>
      <c r="E3792" s="42" t="s">
        <v>11135</v>
      </c>
      <c r="F3792" s="29"/>
      <c r="G3792" s="29" t="s">
        <v>9</v>
      </c>
      <c r="H3792" s="29" t="s">
        <v>10</v>
      </c>
    </row>
    <row r="3793" spans="1:8" s="1" customFormat="1" ht="20.85" customHeight="1" x14ac:dyDescent="0.25">
      <c r="A3793" s="29" t="s">
        <v>11136</v>
      </c>
      <c r="B3793" s="30" t="s">
        <v>11137</v>
      </c>
      <c r="C3793" s="37">
        <v>2755</v>
      </c>
      <c r="D3793" s="29">
        <v>1</v>
      </c>
      <c r="E3793" s="42" t="s">
        <v>11138</v>
      </c>
      <c r="F3793" s="29"/>
      <c r="G3793" s="29" t="s">
        <v>9</v>
      </c>
      <c r="H3793" s="29" t="s">
        <v>10</v>
      </c>
    </row>
    <row r="3794" spans="1:8" s="1" customFormat="1" ht="20.85" customHeight="1" x14ac:dyDescent="0.25">
      <c r="A3794" s="29" t="s">
        <v>11139</v>
      </c>
      <c r="B3794" s="30" t="s">
        <v>11140</v>
      </c>
      <c r="C3794" s="37">
        <v>3703</v>
      </c>
      <c r="D3794" s="29">
        <v>1</v>
      </c>
      <c r="E3794" s="42" t="s">
        <v>11141</v>
      </c>
      <c r="F3794" s="29"/>
      <c r="G3794" s="29" t="s">
        <v>9</v>
      </c>
      <c r="H3794" s="29" t="s">
        <v>10</v>
      </c>
    </row>
    <row r="3795" spans="1:8" s="1" customFormat="1" ht="20.85" customHeight="1" x14ac:dyDescent="0.25">
      <c r="A3795" s="29" t="s">
        <v>11142</v>
      </c>
      <c r="B3795" s="30" t="s">
        <v>11143</v>
      </c>
      <c r="C3795" s="37">
        <v>63362</v>
      </c>
      <c r="D3795" s="29">
        <v>1</v>
      </c>
      <c r="E3795" s="42" t="s">
        <v>11144</v>
      </c>
      <c r="F3795" s="29"/>
      <c r="G3795" s="29" t="s">
        <v>9</v>
      </c>
      <c r="H3795" s="29" t="s">
        <v>10</v>
      </c>
    </row>
    <row r="3796" spans="1:8" s="1" customFormat="1" ht="20.85" customHeight="1" x14ac:dyDescent="0.25">
      <c r="A3796" s="29" t="s">
        <v>11145</v>
      </c>
      <c r="B3796" s="30" t="s">
        <v>11146</v>
      </c>
      <c r="C3796" s="37">
        <v>68783</v>
      </c>
      <c r="D3796" s="29">
        <v>1</v>
      </c>
      <c r="E3796" s="42" t="s">
        <v>11147</v>
      </c>
      <c r="F3796" s="29"/>
      <c r="G3796" s="29" t="s">
        <v>9</v>
      </c>
      <c r="H3796" s="29" t="s">
        <v>10</v>
      </c>
    </row>
    <row r="3797" spans="1:8" s="1" customFormat="1" ht="20.85" customHeight="1" x14ac:dyDescent="0.25">
      <c r="A3797" s="29" t="s">
        <v>11148</v>
      </c>
      <c r="B3797" s="30" t="s">
        <v>11149</v>
      </c>
      <c r="C3797" s="37">
        <v>692</v>
      </c>
      <c r="D3797" s="29">
        <v>1</v>
      </c>
      <c r="E3797" s="42" t="s">
        <v>11150</v>
      </c>
      <c r="F3797" s="29"/>
      <c r="G3797" s="29" t="s">
        <v>9</v>
      </c>
      <c r="H3797" s="29" t="s">
        <v>10</v>
      </c>
    </row>
    <row r="3798" spans="1:8" s="1" customFormat="1" ht="20.85" customHeight="1" x14ac:dyDescent="0.25">
      <c r="A3798" s="29" t="s">
        <v>11151</v>
      </c>
      <c r="B3798" s="30" t="s">
        <v>11152</v>
      </c>
      <c r="C3798" s="37">
        <v>1557</v>
      </c>
      <c r="D3798" s="29">
        <v>1</v>
      </c>
      <c r="E3798" s="42" t="s">
        <v>11153</v>
      </c>
      <c r="F3798" s="29"/>
      <c r="G3798" s="29" t="s">
        <v>9</v>
      </c>
      <c r="H3798" s="29" t="s">
        <v>10</v>
      </c>
    </row>
    <row r="3799" spans="1:8" s="1" customFormat="1" ht="20.85" customHeight="1" x14ac:dyDescent="0.25">
      <c r="A3799" s="29" t="s">
        <v>11154</v>
      </c>
      <c r="B3799" s="30" t="s">
        <v>11155</v>
      </c>
      <c r="C3799" s="37">
        <v>1557</v>
      </c>
      <c r="D3799" s="29">
        <v>1</v>
      </c>
      <c r="E3799" s="42" t="s">
        <v>11156</v>
      </c>
      <c r="F3799" s="29"/>
      <c r="G3799" s="29" t="s">
        <v>9</v>
      </c>
      <c r="H3799" s="29" t="s">
        <v>10</v>
      </c>
    </row>
    <row r="3800" spans="1:8" s="1" customFormat="1" ht="20.85" customHeight="1" x14ac:dyDescent="0.25">
      <c r="A3800" s="29" t="s">
        <v>11157</v>
      </c>
      <c r="B3800" s="30" t="s">
        <v>11158</v>
      </c>
      <c r="C3800" s="37">
        <v>1735</v>
      </c>
      <c r="D3800" s="29">
        <v>1</v>
      </c>
      <c r="E3800" s="42" t="s">
        <v>11159</v>
      </c>
      <c r="F3800" s="29"/>
      <c r="G3800" s="29" t="s">
        <v>9</v>
      </c>
      <c r="H3800" s="29" t="s">
        <v>10</v>
      </c>
    </row>
    <row r="3801" spans="1:8" s="1" customFormat="1" ht="20.85" customHeight="1" x14ac:dyDescent="0.25">
      <c r="A3801" s="29" t="s">
        <v>11160</v>
      </c>
      <c r="B3801" s="30" t="s">
        <v>11161</v>
      </c>
      <c r="C3801" s="37">
        <v>1948</v>
      </c>
      <c r="D3801" s="29">
        <v>1</v>
      </c>
      <c r="E3801" s="42" t="s">
        <v>11162</v>
      </c>
      <c r="F3801" s="29"/>
      <c r="G3801" s="29" t="s">
        <v>9</v>
      </c>
      <c r="H3801" s="29" t="s">
        <v>10</v>
      </c>
    </row>
    <row r="3802" spans="1:8" s="1" customFormat="1" ht="20.85" customHeight="1" x14ac:dyDescent="0.25">
      <c r="A3802" s="29" t="s">
        <v>11163</v>
      </c>
      <c r="B3802" s="30" t="s">
        <v>11164</v>
      </c>
      <c r="C3802" s="37">
        <v>2038</v>
      </c>
      <c r="D3802" s="29">
        <v>1</v>
      </c>
      <c r="E3802" s="42" t="s">
        <v>11165</v>
      </c>
      <c r="F3802" s="29"/>
      <c r="G3802" s="29" t="s">
        <v>9</v>
      </c>
      <c r="H3802" s="29" t="s">
        <v>10</v>
      </c>
    </row>
    <row r="3803" spans="1:8" s="1" customFormat="1" ht="20.85" customHeight="1" x14ac:dyDescent="0.25">
      <c r="A3803" s="29" t="s">
        <v>11166</v>
      </c>
      <c r="B3803" s="30" t="s">
        <v>11167</v>
      </c>
      <c r="C3803" s="37">
        <v>2038</v>
      </c>
      <c r="D3803" s="29">
        <v>1</v>
      </c>
      <c r="E3803" s="42" t="s">
        <v>11168</v>
      </c>
      <c r="F3803" s="29"/>
      <c r="G3803" s="29" t="s">
        <v>9</v>
      </c>
      <c r="H3803" s="29" t="s">
        <v>10</v>
      </c>
    </row>
    <row r="3804" spans="1:8" s="1" customFormat="1" ht="20.85" customHeight="1" x14ac:dyDescent="0.25">
      <c r="A3804" s="29" t="s">
        <v>11169</v>
      </c>
      <c r="B3804" s="30" t="s">
        <v>11170</v>
      </c>
      <c r="C3804" s="37">
        <v>2038</v>
      </c>
      <c r="D3804" s="29">
        <v>1</v>
      </c>
      <c r="E3804" s="42" t="s">
        <v>11171</v>
      </c>
      <c r="F3804" s="29"/>
      <c r="G3804" s="29" t="s">
        <v>9</v>
      </c>
      <c r="H3804" s="29" t="s">
        <v>10</v>
      </c>
    </row>
    <row r="3805" spans="1:8" s="1" customFormat="1" ht="20.85" customHeight="1" x14ac:dyDescent="0.25">
      <c r="A3805" s="29" t="s">
        <v>11172</v>
      </c>
      <c r="B3805" s="30" t="s">
        <v>11173</v>
      </c>
      <c r="C3805" s="37">
        <v>2294</v>
      </c>
      <c r="D3805" s="29">
        <v>1</v>
      </c>
      <c r="E3805" s="42" t="s">
        <v>11174</v>
      </c>
      <c r="F3805" s="29"/>
      <c r="G3805" s="29" t="s">
        <v>9</v>
      </c>
      <c r="H3805" s="29" t="s">
        <v>10</v>
      </c>
    </row>
    <row r="3806" spans="1:8" s="1" customFormat="1" ht="20.85" customHeight="1" x14ac:dyDescent="0.25">
      <c r="A3806" s="29" t="s">
        <v>11175</v>
      </c>
      <c r="B3806" s="30" t="s">
        <v>11176</v>
      </c>
      <c r="C3806" s="37">
        <v>3939</v>
      </c>
      <c r="D3806" s="29">
        <v>1</v>
      </c>
      <c r="E3806" s="42" t="s">
        <v>11177</v>
      </c>
      <c r="F3806" s="29"/>
      <c r="G3806" s="29" t="s">
        <v>9</v>
      </c>
      <c r="H3806" s="29" t="s">
        <v>10</v>
      </c>
    </row>
    <row r="3807" spans="1:8" s="1" customFormat="1" ht="20.85" customHeight="1" x14ac:dyDescent="0.25">
      <c r="A3807" s="29" t="s">
        <v>11178</v>
      </c>
      <c r="B3807" s="30" t="s">
        <v>11179</v>
      </c>
      <c r="C3807" s="37">
        <v>7463</v>
      </c>
      <c r="D3807" s="29">
        <v>1</v>
      </c>
      <c r="E3807" s="42" t="s">
        <v>11180</v>
      </c>
      <c r="F3807" s="29" t="s">
        <v>16790</v>
      </c>
      <c r="G3807" s="29" t="s">
        <v>9</v>
      </c>
      <c r="H3807" s="29" t="s">
        <v>10</v>
      </c>
    </row>
    <row r="3808" spans="1:8" s="1" customFormat="1" ht="20.85" customHeight="1" x14ac:dyDescent="0.25">
      <c r="A3808" s="29" t="s">
        <v>11181</v>
      </c>
      <c r="B3808" s="30" t="s">
        <v>11182</v>
      </c>
      <c r="C3808" s="37">
        <v>5877</v>
      </c>
      <c r="D3808" s="29">
        <v>1</v>
      </c>
      <c r="E3808" s="42" t="s">
        <v>11183</v>
      </c>
      <c r="F3808" s="29"/>
      <c r="G3808" s="29" t="s">
        <v>9</v>
      </c>
      <c r="H3808" s="29" t="s">
        <v>10</v>
      </c>
    </row>
    <row r="3809" spans="1:8" s="1" customFormat="1" ht="20.85" customHeight="1" x14ac:dyDescent="0.25">
      <c r="A3809" s="29" t="s">
        <v>11184</v>
      </c>
      <c r="B3809" s="30" t="s">
        <v>11185</v>
      </c>
      <c r="C3809" s="37">
        <v>6842</v>
      </c>
      <c r="D3809" s="29">
        <v>1</v>
      </c>
      <c r="E3809" s="42" t="s">
        <v>11186</v>
      </c>
      <c r="F3809" s="29"/>
      <c r="G3809" s="29" t="s">
        <v>9</v>
      </c>
      <c r="H3809" s="29" t="s">
        <v>10</v>
      </c>
    </row>
    <row r="3810" spans="1:8" s="1" customFormat="1" ht="20.85" customHeight="1" x14ac:dyDescent="0.25">
      <c r="A3810" s="29" t="s">
        <v>11187</v>
      </c>
      <c r="B3810" s="30" t="s">
        <v>11188</v>
      </c>
      <c r="C3810" s="37">
        <v>7847</v>
      </c>
      <c r="D3810" s="29">
        <v>1</v>
      </c>
      <c r="E3810" s="42" t="s">
        <v>11189</v>
      </c>
      <c r="F3810" s="29"/>
      <c r="G3810" s="29" t="s">
        <v>9</v>
      </c>
      <c r="H3810" s="29" t="s">
        <v>10</v>
      </c>
    </row>
    <row r="3811" spans="1:8" s="1" customFormat="1" ht="20.85" customHeight="1" x14ac:dyDescent="0.25">
      <c r="A3811" s="29" t="s">
        <v>11190</v>
      </c>
      <c r="B3811" s="30" t="s">
        <v>11191</v>
      </c>
      <c r="C3811" s="37">
        <v>36279</v>
      </c>
      <c r="D3811" s="29">
        <v>1</v>
      </c>
      <c r="E3811" s="42" t="s">
        <v>11192</v>
      </c>
      <c r="F3811" s="29"/>
      <c r="G3811" s="29" t="s">
        <v>9</v>
      </c>
      <c r="H3811" s="29" t="s">
        <v>10</v>
      </c>
    </row>
    <row r="3812" spans="1:8" s="1" customFormat="1" ht="20.85" customHeight="1" x14ac:dyDescent="0.25">
      <c r="A3812" s="29" t="s">
        <v>11193</v>
      </c>
      <c r="B3812" s="30" t="s">
        <v>11194</v>
      </c>
      <c r="C3812" s="37">
        <v>36279</v>
      </c>
      <c r="D3812" s="29">
        <v>1</v>
      </c>
      <c r="E3812" s="42" t="s">
        <v>11195</v>
      </c>
      <c r="F3812" s="29"/>
      <c r="G3812" s="29" t="s">
        <v>9</v>
      </c>
      <c r="H3812" s="29" t="s">
        <v>10</v>
      </c>
    </row>
    <row r="3813" spans="1:8" s="1" customFormat="1" ht="20.85" customHeight="1" x14ac:dyDescent="0.25">
      <c r="A3813" s="29" t="s">
        <v>11196</v>
      </c>
      <c r="B3813" s="30" t="s">
        <v>11197</v>
      </c>
      <c r="C3813" s="37">
        <v>3105</v>
      </c>
      <c r="D3813" s="29">
        <v>1</v>
      </c>
      <c r="E3813" s="42" t="s">
        <v>11198</v>
      </c>
      <c r="F3813" s="29" t="s">
        <v>16790</v>
      </c>
      <c r="G3813" s="29" t="s">
        <v>9</v>
      </c>
      <c r="H3813" s="29" t="s">
        <v>10</v>
      </c>
    </row>
    <row r="3814" spans="1:8" s="1" customFormat="1" ht="20.85" customHeight="1" x14ac:dyDescent="0.25">
      <c r="A3814" s="29" t="s">
        <v>11199</v>
      </c>
      <c r="B3814" s="30" t="s">
        <v>11200</v>
      </c>
      <c r="C3814" s="37">
        <v>1878</v>
      </c>
      <c r="D3814" s="29">
        <v>1</v>
      </c>
      <c r="E3814" s="42" t="s">
        <v>11201</v>
      </c>
      <c r="F3814" s="29"/>
      <c r="G3814" s="29" t="s">
        <v>9</v>
      </c>
      <c r="H3814" s="29" t="s">
        <v>10</v>
      </c>
    </row>
    <row r="3815" spans="1:8" s="1" customFormat="1" ht="20.85" customHeight="1" x14ac:dyDescent="0.25">
      <c r="A3815" s="29" t="s">
        <v>11202</v>
      </c>
      <c r="B3815" s="30" t="s">
        <v>11203</v>
      </c>
      <c r="C3815" s="37">
        <v>3498</v>
      </c>
      <c r="D3815" s="29">
        <v>1</v>
      </c>
      <c r="E3815" s="42" t="s">
        <v>11204</v>
      </c>
      <c r="F3815" s="29"/>
      <c r="G3815" s="29" t="s">
        <v>9</v>
      </c>
      <c r="H3815" s="29" t="s">
        <v>10</v>
      </c>
    </row>
    <row r="3816" spans="1:8" s="1" customFormat="1" ht="20.85" customHeight="1" x14ac:dyDescent="0.25">
      <c r="A3816" s="29" t="s">
        <v>11205</v>
      </c>
      <c r="B3816" s="30" t="s">
        <v>11206</v>
      </c>
      <c r="C3816" s="37">
        <v>8890</v>
      </c>
      <c r="D3816" s="29">
        <v>1</v>
      </c>
      <c r="E3816" s="42" t="s">
        <v>11207</v>
      </c>
      <c r="F3816" s="29"/>
      <c r="G3816" s="29" t="s">
        <v>9</v>
      </c>
      <c r="H3816" s="29" t="s">
        <v>10</v>
      </c>
    </row>
    <row r="3817" spans="1:8" s="1" customFormat="1" ht="20.85" customHeight="1" x14ac:dyDescent="0.25">
      <c r="A3817" s="29" t="s">
        <v>11208</v>
      </c>
      <c r="B3817" s="30" t="s">
        <v>10905</v>
      </c>
      <c r="C3817" s="37">
        <v>1113</v>
      </c>
      <c r="D3817" s="29">
        <v>1</v>
      </c>
      <c r="E3817" s="42" t="s">
        <v>11209</v>
      </c>
      <c r="F3817" s="29"/>
      <c r="G3817" s="29" t="s">
        <v>9</v>
      </c>
      <c r="H3817" s="29" t="s">
        <v>10</v>
      </c>
    </row>
    <row r="3818" spans="1:8" s="1" customFormat="1" ht="20.85" customHeight="1" x14ac:dyDescent="0.25">
      <c r="A3818" s="29" t="s">
        <v>11210</v>
      </c>
      <c r="B3818" s="30" t="s">
        <v>11211</v>
      </c>
      <c r="C3818" s="37">
        <v>692</v>
      </c>
      <c r="D3818" s="29">
        <v>1</v>
      </c>
      <c r="E3818" s="42" t="s">
        <v>11212</v>
      </c>
      <c r="F3818" s="29"/>
      <c r="G3818" s="29" t="s">
        <v>9</v>
      </c>
      <c r="H3818" s="29" t="s">
        <v>10</v>
      </c>
    </row>
    <row r="3819" spans="1:8" s="1" customFormat="1" ht="20.85" customHeight="1" x14ac:dyDescent="0.25">
      <c r="A3819" s="29" t="s">
        <v>11213</v>
      </c>
      <c r="B3819" s="30" t="s">
        <v>11214</v>
      </c>
      <c r="C3819" s="37">
        <v>1557</v>
      </c>
      <c r="D3819" s="29">
        <v>1</v>
      </c>
      <c r="E3819" s="42" t="s">
        <v>11215</v>
      </c>
      <c r="F3819" s="29"/>
      <c r="G3819" s="29" t="s">
        <v>9</v>
      </c>
      <c r="H3819" s="29" t="s">
        <v>10</v>
      </c>
    </row>
    <row r="3820" spans="1:8" s="1" customFormat="1" ht="20.85" customHeight="1" x14ac:dyDescent="0.25">
      <c r="A3820" s="29" t="s">
        <v>11216</v>
      </c>
      <c r="B3820" s="30" t="s">
        <v>11217</v>
      </c>
      <c r="C3820" s="37">
        <v>2038</v>
      </c>
      <c r="D3820" s="29">
        <v>1</v>
      </c>
      <c r="E3820" s="42" t="s">
        <v>11218</v>
      </c>
      <c r="F3820" s="29"/>
      <c r="G3820" s="29" t="s">
        <v>9</v>
      </c>
      <c r="H3820" s="29" t="s">
        <v>10</v>
      </c>
    </row>
    <row r="3821" spans="1:8" s="1" customFormat="1" ht="20.85" customHeight="1" x14ac:dyDescent="0.25">
      <c r="A3821" s="29" t="s">
        <v>11219</v>
      </c>
      <c r="B3821" s="30" t="s">
        <v>11220</v>
      </c>
      <c r="C3821" s="37">
        <v>3939</v>
      </c>
      <c r="D3821" s="29">
        <v>1</v>
      </c>
      <c r="E3821" s="42" t="s">
        <v>11221</v>
      </c>
      <c r="F3821" s="29"/>
      <c r="G3821" s="29" t="s">
        <v>9</v>
      </c>
      <c r="H3821" s="29" t="s">
        <v>10</v>
      </c>
    </row>
    <row r="3822" spans="1:8" s="1" customFormat="1" ht="20.85" customHeight="1" x14ac:dyDescent="0.25">
      <c r="A3822" s="29" t="s">
        <v>11222</v>
      </c>
      <c r="B3822" s="30" t="s">
        <v>11223</v>
      </c>
      <c r="C3822" s="37">
        <v>7463</v>
      </c>
      <c r="D3822" s="29">
        <v>1</v>
      </c>
      <c r="E3822" s="42" t="s">
        <v>11224</v>
      </c>
      <c r="F3822" s="29" t="s">
        <v>16790</v>
      </c>
      <c r="G3822" s="29" t="s">
        <v>9</v>
      </c>
      <c r="H3822" s="29" t="s">
        <v>10</v>
      </c>
    </row>
    <row r="3823" spans="1:8" s="1" customFormat="1" ht="20.85" customHeight="1" x14ac:dyDescent="0.25">
      <c r="A3823" s="29" t="s">
        <v>11225</v>
      </c>
      <c r="B3823" s="30" t="s">
        <v>11226</v>
      </c>
      <c r="C3823" s="37">
        <v>5877</v>
      </c>
      <c r="D3823" s="29">
        <v>1</v>
      </c>
      <c r="E3823" s="42" t="s">
        <v>11227</v>
      </c>
      <c r="F3823" s="29"/>
      <c r="G3823" s="29" t="s">
        <v>9</v>
      </c>
      <c r="H3823" s="29" t="s">
        <v>10</v>
      </c>
    </row>
    <row r="3824" spans="1:8" s="1" customFormat="1" ht="20.85" customHeight="1" x14ac:dyDescent="0.25">
      <c r="A3824" s="29" t="s">
        <v>11228</v>
      </c>
      <c r="B3824" s="30" t="s">
        <v>11229</v>
      </c>
      <c r="C3824" s="37">
        <v>6842</v>
      </c>
      <c r="D3824" s="29">
        <v>1</v>
      </c>
      <c r="E3824" s="42" t="s">
        <v>11230</v>
      </c>
      <c r="F3824" s="29"/>
      <c r="G3824" s="29" t="s">
        <v>9</v>
      </c>
      <c r="H3824" s="29" t="s">
        <v>10</v>
      </c>
    </row>
    <row r="3825" spans="1:8" s="1" customFormat="1" ht="20.85" customHeight="1" x14ac:dyDescent="0.25">
      <c r="A3825" s="29" t="s">
        <v>11231</v>
      </c>
      <c r="B3825" s="30" t="s">
        <v>11232</v>
      </c>
      <c r="C3825" s="37">
        <v>7847</v>
      </c>
      <c r="D3825" s="29">
        <v>1</v>
      </c>
      <c r="E3825" s="42" t="s">
        <v>11233</v>
      </c>
      <c r="F3825" s="29"/>
      <c r="G3825" s="29" t="s">
        <v>9</v>
      </c>
      <c r="H3825" s="29" t="s">
        <v>10</v>
      </c>
    </row>
    <row r="3826" spans="1:8" s="1" customFormat="1" ht="20.85" customHeight="1" x14ac:dyDescent="0.25">
      <c r="A3826" s="29" t="s">
        <v>11234</v>
      </c>
      <c r="B3826" s="30" t="s">
        <v>11235</v>
      </c>
      <c r="C3826" s="37">
        <v>40913</v>
      </c>
      <c r="D3826" s="29">
        <v>1</v>
      </c>
      <c r="E3826" s="42" t="s">
        <v>11236</v>
      </c>
      <c r="F3826" s="29"/>
      <c r="G3826" s="29" t="s">
        <v>9</v>
      </c>
      <c r="H3826" s="29" t="s">
        <v>10</v>
      </c>
    </row>
    <row r="3827" spans="1:8" s="1" customFormat="1" ht="20.85" customHeight="1" x14ac:dyDescent="0.25">
      <c r="A3827" s="29" t="s">
        <v>11237</v>
      </c>
      <c r="B3827" s="30" t="s">
        <v>11238</v>
      </c>
      <c r="C3827" s="37">
        <v>40913</v>
      </c>
      <c r="D3827" s="29">
        <v>1</v>
      </c>
      <c r="E3827" s="42" t="s">
        <v>11239</v>
      </c>
      <c r="F3827" s="29"/>
      <c r="G3827" s="29" t="s">
        <v>9</v>
      </c>
      <c r="H3827" s="29" t="s">
        <v>10</v>
      </c>
    </row>
    <row r="3828" spans="1:8" s="1" customFormat="1" ht="20.85" customHeight="1" x14ac:dyDescent="0.25">
      <c r="A3828" s="29" t="s">
        <v>11240</v>
      </c>
      <c r="B3828" s="30" t="s">
        <v>11241</v>
      </c>
      <c r="C3828" s="37">
        <v>81013</v>
      </c>
      <c r="D3828" s="29">
        <v>1</v>
      </c>
      <c r="E3828" s="42" t="s">
        <v>11242</v>
      </c>
      <c r="F3828" s="29"/>
      <c r="G3828" s="29" t="s">
        <v>9</v>
      </c>
      <c r="H3828" s="29" t="s">
        <v>10</v>
      </c>
    </row>
    <row r="3829" spans="1:8" s="1" customFormat="1" ht="20.85" customHeight="1" x14ac:dyDescent="0.25">
      <c r="A3829" s="29" t="s">
        <v>11243</v>
      </c>
      <c r="B3829" s="30" t="s">
        <v>11244</v>
      </c>
      <c r="C3829" s="37">
        <v>92657</v>
      </c>
      <c r="D3829" s="29">
        <v>1</v>
      </c>
      <c r="E3829" s="42" t="s">
        <v>11245</v>
      </c>
      <c r="F3829" s="29"/>
      <c r="G3829" s="29" t="s">
        <v>9</v>
      </c>
      <c r="H3829" s="29" t="s">
        <v>10</v>
      </c>
    </row>
    <row r="3830" spans="1:8" s="1" customFormat="1" ht="20.85" customHeight="1" x14ac:dyDescent="0.25">
      <c r="A3830" s="29" t="s">
        <v>11246</v>
      </c>
      <c r="B3830" s="30" t="s">
        <v>11247</v>
      </c>
      <c r="C3830" s="37">
        <v>81013</v>
      </c>
      <c r="D3830" s="29">
        <v>1</v>
      </c>
      <c r="E3830" s="42" t="s">
        <v>11248</v>
      </c>
      <c r="F3830" s="29"/>
      <c r="G3830" s="29" t="s">
        <v>9</v>
      </c>
      <c r="H3830" s="29" t="s">
        <v>10</v>
      </c>
    </row>
    <row r="3831" spans="1:8" s="1" customFormat="1" ht="20.85" customHeight="1" x14ac:dyDescent="0.25">
      <c r="A3831" s="29" t="s">
        <v>11249</v>
      </c>
      <c r="B3831" s="30" t="s">
        <v>11250</v>
      </c>
      <c r="C3831" s="37">
        <v>92657</v>
      </c>
      <c r="D3831" s="29">
        <v>1</v>
      </c>
      <c r="E3831" s="42" t="s">
        <v>11251</v>
      </c>
      <c r="F3831" s="29"/>
      <c r="G3831" s="29" t="s">
        <v>9</v>
      </c>
      <c r="H3831" s="29" t="s">
        <v>10</v>
      </c>
    </row>
    <row r="3832" spans="1:8" s="1" customFormat="1" ht="20.85" customHeight="1" x14ac:dyDescent="0.25">
      <c r="A3832" s="29" t="s">
        <v>11252</v>
      </c>
      <c r="B3832" s="30" t="s">
        <v>10905</v>
      </c>
      <c r="C3832" s="37">
        <v>1130</v>
      </c>
      <c r="D3832" s="29">
        <v>1</v>
      </c>
      <c r="E3832" s="42" t="s">
        <v>11253</v>
      </c>
      <c r="F3832" s="29"/>
      <c r="G3832" s="29" t="s">
        <v>9</v>
      </c>
      <c r="H3832" s="29" t="s">
        <v>10</v>
      </c>
    </row>
    <row r="3833" spans="1:8" s="1" customFormat="1" ht="20.85" customHeight="1" x14ac:dyDescent="0.25">
      <c r="A3833" s="29" t="s">
        <v>11254</v>
      </c>
      <c r="B3833" s="30" t="s">
        <v>11255</v>
      </c>
      <c r="C3833" s="37">
        <v>58269</v>
      </c>
      <c r="D3833" s="29">
        <v>1</v>
      </c>
      <c r="E3833" s="42" t="s">
        <v>11256</v>
      </c>
      <c r="F3833" s="29"/>
      <c r="G3833" s="29" t="s">
        <v>9</v>
      </c>
      <c r="H3833" s="29" t="s">
        <v>10</v>
      </c>
    </row>
    <row r="3834" spans="1:8" s="1" customFormat="1" ht="20.85" customHeight="1" x14ac:dyDescent="0.25">
      <c r="A3834" s="29" t="s">
        <v>11257</v>
      </c>
      <c r="B3834" s="30" t="s">
        <v>11258</v>
      </c>
      <c r="C3834" s="37">
        <v>19563</v>
      </c>
      <c r="D3834" s="29">
        <v>1</v>
      </c>
      <c r="E3834" s="42" t="s">
        <v>11259</v>
      </c>
      <c r="F3834" s="29"/>
      <c r="G3834" s="29" t="s">
        <v>9</v>
      </c>
      <c r="H3834" s="29" t="s">
        <v>10</v>
      </c>
    </row>
    <row r="3835" spans="1:8" s="1" customFormat="1" ht="20.85" customHeight="1" x14ac:dyDescent="0.25">
      <c r="A3835" s="29" t="s">
        <v>11260</v>
      </c>
      <c r="B3835" s="30" t="s">
        <v>11261</v>
      </c>
      <c r="C3835" s="37">
        <v>37848</v>
      </c>
      <c r="D3835" s="29">
        <v>1</v>
      </c>
      <c r="E3835" s="42" t="s">
        <v>11262</v>
      </c>
      <c r="F3835" s="29"/>
      <c r="G3835" s="29" t="s">
        <v>9</v>
      </c>
      <c r="H3835" s="29" t="s">
        <v>10</v>
      </c>
    </row>
    <row r="3836" spans="1:8" s="1" customFormat="1" ht="20.85" customHeight="1" x14ac:dyDescent="0.25">
      <c r="A3836" s="29" t="s">
        <v>11263</v>
      </c>
      <c r="B3836" s="30" t="s">
        <v>11264</v>
      </c>
      <c r="C3836" s="37">
        <v>16263</v>
      </c>
      <c r="D3836" s="29">
        <v>1</v>
      </c>
      <c r="E3836" s="42" t="s">
        <v>11265</v>
      </c>
      <c r="F3836" s="29"/>
      <c r="G3836" s="29" t="s">
        <v>9</v>
      </c>
      <c r="H3836" s="29" t="s">
        <v>10</v>
      </c>
    </row>
    <row r="3837" spans="1:8" s="1" customFormat="1" ht="20.85" customHeight="1" x14ac:dyDescent="0.25">
      <c r="A3837" s="29" t="s">
        <v>11266</v>
      </c>
      <c r="B3837" s="30" t="s">
        <v>11267</v>
      </c>
      <c r="C3837" s="37">
        <v>76029</v>
      </c>
      <c r="D3837" s="29">
        <v>1</v>
      </c>
      <c r="E3837" s="42" t="s">
        <v>11268</v>
      </c>
      <c r="F3837" s="29"/>
      <c r="G3837" s="29" t="s">
        <v>9</v>
      </c>
      <c r="H3837" s="29" t="s">
        <v>10</v>
      </c>
    </row>
    <row r="3838" spans="1:8" s="1" customFormat="1" ht="20.85" customHeight="1" x14ac:dyDescent="0.25">
      <c r="A3838" s="29" t="s">
        <v>11269</v>
      </c>
      <c r="B3838" s="30" t="s">
        <v>11270</v>
      </c>
      <c r="C3838" s="37">
        <v>77295</v>
      </c>
      <c r="D3838" s="29">
        <v>1</v>
      </c>
      <c r="E3838" s="42" t="s">
        <v>11271</v>
      </c>
      <c r="F3838" s="29"/>
      <c r="G3838" s="29" t="s">
        <v>9</v>
      </c>
      <c r="H3838" s="29" t="s">
        <v>10</v>
      </c>
    </row>
    <row r="3839" spans="1:8" s="1" customFormat="1" ht="20.85" customHeight="1" x14ac:dyDescent="0.25">
      <c r="A3839" s="29" t="s">
        <v>11272</v>
      </c>
      <c r="B3839" s="30" t="s">
        <v>11273</v>
      </c>
      <c r="C3839" s="37">
        <v>25877</v>
      </c>
      <c r="D3839" s="29">
        <v>1</v>
      </c>
      <c r="E3839" s="42" t="s">
        <v>11274</v>
      </c>
      <c r="F3839" s="29"/>
      <c r="G3839" s="29" t="s">
        <v>9</v>
      </c>
      <c r="H3839" s="29" t="s">
        <v>10</v>
      </c>
    </row>
    <row r="3840" spans="1:8" s="1" customFormat="1" ht="20.85" customHeight="1" x14ac:dyDescent="0.25">
      <c r="A3840" s="29" t="s">
        <v>11275</v>
      </c>
      <c r="B3840" s="30" t="s">
        <v>11276</v>
      </c>
      <c r="C3840" s="37">
        <v>50363</v>
      </c>
      <c r="D3840" s="29">
        <v>1</v>
      </c>
      <c r="E3840" s="42" t="s">
        <v>11277</v>
      </c>
      <c r="F3840" s="29"/>
      <c r="G3840" s="29" t="s">
        <v>9</v>
      </c>
      <c r="H3840" s="29" t="s">
        <v>10</v>
      </c>
    </row>
    <row r="3841" spans="1:8" s="1" customFormat="1" ht="20.85" customHeight="1" x14ac:dyDescent="0.25">
      <c r="A3841" s="29" t="s">
        <v>11278</v>
      </c>
      <c r="B3841" s="30" t="s">
        <v>11279</v>
      </c>
      <c r="C3841" s="37">
        <v>21700</v>
      </c>
      <c r="D3841" s="29">
        <v>1</v>
      </c>
      <c r="E3841" s="42" t="s">
        <v>11280</v>
      </c>
      <c r="F3841" s="29"/>
      <c r="G3841" s="29" t="s">
        <v>9</v>
      </c>
      <c r="H3841" s="29" t="s">
        <v>10</v>
      </c>
    </row>
    <row r="3842" spans="1:8" s="1" customFormat="1" ht="20.85" customHeight="1" x14ac:dyDescent="0.25">
      <c r="A3842" s="29" t="s">
        <v>11281</v>
      </c>
      <c r="B3842" s="30" t="s">
        <v>11282</v>
      </c>
      <c r="C3842" s="37">
        <v>82643</v>
      </c>
      <c r="D3842" s="29">
        <v>1</v>
      </c>
      <c r="E3842" s="42" t="s">
        <v>11283</v>
      </c>
      <c r="F3842" s="29"/>
      <c r="G3842" s="29" t="s">
        <v>9</v>
      </c>
      <c r="H3842" s="29" t="s">
        <v>10</v>
      </c>
    </row>
    <row r="3843" spans="1:8" s="1" customFormat="1" ht="20.85" customHeight="1" x14ac:dyDescent="0.25">
      <c r="A3843" s="29" t="s">
        <v>11284</v>
      </c>
      <c r="B3843" s="30" t="s">
        <v>11285</v>
      </c>
      <c r="C3843" s="37">
        <v>2490</v>
      </c>
      <c r="D3843" s="29">
        <v>1</v>
      </c>
      <c r="E3843" s="42" t="s">
        <v>11286</v>
      </c>
      <c r="F3843" s="29"/>
      <c r="G3843" s="29" t="s">
        <v>9</v>
      </c>
      <c r="H3843" s="29" t="s">
        <v>10</v>
      </c>
    </row>
    <row r="3844" spans="1:8" s="1" customFormat="1" ht="20.85" customHeight="1" x14ac:dyDescent="0.25">
      <c r="A3844" s="29" t="s">
        <v>11287</v>
      </c>
      <c r="B3844" s="30" t="s">
        <v>11288</v>
      </c>
      <c r="C3844" s="37">
        <v>2953</v>
      </c>
      <c r="D3844" s="29">
        <v>1</v>
      </c>
      <c r="E3844" s="42" t="s">
        <v>11289</v>
      </c>
      <c r="F3844" s="29"/>
      <c r="G3844" s="29" t="s">
        <v>9</v>
      </c>
      <c r="H3844" s="29" t="s">
        <v>10</v>
      </c>
    </row>
    <row r="3845" spans="1:8" s="1" customFormat="1" ht="20.85" customHeight="1" x14ac:dyDescent="0.25">
      <c r="A3845" s="29" t="s">
        <v>11290</v>
      </c>
      <c r="B3845" s="30" t="s">
        <v>11291</v>
      </c>
      <c r="C3845" s="37">
        <v>3345</v>
      </c>
      <c r="D3845" s="29">
        <v>1</v>
      </c>
      <c r="E3845" s="42" t="s">
        <v>11292</v>
      </c>
      <c r="F3845" s="29" t="s">
        <v>16790</v>
      </c>
      <c r="G3845" s="29" t="s">
        <v>9</v>
      </c>
      <c r="H3845" s="29" t="s">
        <v>10</v>
      </c>
    </row>
    <row r="3846" spans="1:8" s="1" customFormat="1" ht="20.85" customHeight="1" x14ac:dyDescent="0.25">
      <c r="A3846" s="29" t="s">
        <v>11293</v>
      </c>
      <c r="B3846" s="30" t="s">
        <v>11294</v>
      </c>
      <c r="C3846" s="37">
        <v>5153</v>
      </c>
      <c r="D3846" s="29">
        <v>1</v>
      </c>
      <c r="E3846" s="42" t="s">
        <v>11295</v>
      </c>
      <c r="F3846" s="29"/>
      <c r="G3846" s="29" t="s">
        <v>9</v>
      </c>
      <c r="H3846" s="29" t="s">
        <v>10</v>
      </c>
    </row>
    <row r="3847" spans="1:8" s="1" customFormat="1" ht="20.85" customHeight="1" x14ac:dyDescent="0.25">
      <c r="A3847" s="29" t="s">
        <v>11296</v>
      </c>
      <c r="B3847" s="30" t="s">
        <v>11297</v>
      </c>
      <c r="C3847" s="37">
        <v>10152</v>
      </c>
      <c r="D3847" s="29">
        <v>1</v>
      </c>
      <c r="E3847" s="42" t="s">
        <v>11298</v>
      </c>
      <c r="F3847" s="29"/>
      <c r="G3847" s="29" t="s">
        <v>9</v>
      </c>
      <c r="H3847" s="29" t="s">
        <v>10</v>
      </c>
    </row>
    <row r="3848" spans="1:8" s="1" customFormat="1" ht="20.85" customHeight="1" x14ac:dyDescent="0.25">
      <c r="A3848" s="29" t="s">
        <v>11299</v>
      </c>
      <c r="B3848" s="30" t="s">
        <v>11300</v>
      </c>
      <c r="C3848" s="37">
        <v>2139</v>
      </c>
      <c r="D3848" s="29">
        <v>1</v>
      </c>
      <c r="E3848" s="42" t="s">
        <v>11301</v>
      </c>
      <c r="F3848" s="29"/>
      <c r="G3848" s="29" t="s">
        <v>9</v>
      </c>
      <c r="H3848" s="29" t="s">
        <v>10</v>
      </c>
    </row>
    <row r="3849" spans="1:8" s="1" customFormat="1" ht="20.85" customHeight="1" x14ac:dyDescent="0.25">
      <c r="A3849" s="29" t="s">
        <v>11302</v>
      </c>
      <c r="B3849" s="30" t="s">
        <v>11303</v>
      </c>
      <c r="C3849" s="37">
        <v>2642</v>
      </c>
      <c r="D3849" s="29">
        <v>1</v>
      </c>
      <c r="E3849" s="42" t="s">
        <v>11304</v>
      </c>
      <c r="F3849" s="29"/>
      <c r="G3849" s="29" t="s">
        <v>9</v>
      </c>
      <c r="H3849" s="29" t="s">
        <v>10</v>
      </c>
    </row>
    <row r="3850" spans="1:8" s="1" customFormat="1" ht="20.85" customHeight="1" x14ac:dyDescent="0.25">
      <c r="A3850" s="29" t="s">
        <v>11305</v>
      </c>
      <c r="B3850" s="30" t="s">
        <v>11306</v>
      </c>
      <c r="C3850" s="37">
        <v>2294</v>
      </c>
      <c r="D3850" s="29">
        <v>1</v>
      </c>
      <c r="E3850" s="42" t="s">
        <v>11307</v>
      </c>
      <c r="F3850" s="29"/>
      <c r="G3850" s="29" t="s">
        <v>9</v>
      </c>
      <c r="H3850" s="29" t="s">
        <v>10</v>
      </c>
    </row>
    <row r="3851" spans="1:8" s="1" customFormat="1" ht="20.85" customHeight="1" x14ac:dyDescent="0.25">
      <c r="A3851" s="29" t="s">
        <v>11308</v>
      </c>
      <c r="B3851" s="30" t="s">
        <v>11309</v>
      </c>
      <c r="C3851" s="37">
        <v>21289</v>
      </c>
      <c r="D3851" s="29">
        <v>1</v>
      </c>
      <c r="E3851" s="42" t="s">
        <v>11310</v>
      </c>
      <c r="F3851" s="29"/>
      <c r="G3851" s="29" t="s">
        <v>9</v>
      </c>
      <c r="H3851" s="29" t="s">
        <v>10</v>
      </c>
    </row>
    <row r="3852" spans="1:8" s="1" customFormat="1" ht="20.85" customHeight="1" x14ac:dyDescent="0.25">
      <c r="A3852" s="29" t="s">
        <v>11311</v>
      </c>
      <c r="B3852" s="30" t="s">
        <v>11312</v>
      </c>
      <c r="C3852" s="37">
        <v>3483</v>
      </c>
      <c r="D3852" s="29">
        <v>1</v>
      </c>
      <c r="E3852" s="42" t="s">
        <v>11313</v>
      </c>
      <c r="F3852" s="29"/>
      <c r="G3852" s="29" t="s">
        <v>9</v>
      </c>
      <c r="H3852" s="29" t="s">
        <v>10</v>
      </c>
    </row>
    <row r="3853" spans="1:8" s="1" customFormat="1" ht="20.85" customHeight="1" x14ac:dyDescent="0.25">
      <c r="A3853" s="29" t="s">
        <v>11314</v>
      </c>
      <c r="B3853" s="30" t="s">
        <v>11315</v>
      </c>
      <c r="C3853" s="37">
        <v>5455</v>
      </c>
      <c r="D3853" s="29">
        <v>1</v>
      </c>
      <c r="E3853" s="42" t="s">
        <v>11316</v>
      </c>
      <c r="F3853" s="29"/>
      <c r="G3853" s="29" t="s">
        <v>9</v>
      </c>
      <c r="H3853" s="29" t="s">
        <v>10</v>
      </c>
    </row>
    <row r="3854" spans="1:8" s="1" customFormat="1" ht="20.85" customHeight="1" x14ac:dyDescent="0.25">
      <c r="A3854" s="29" t="s">
        <v>11317</v>
      </c>
      <c r="B3854" s="30" t="s">
        <v>11318</v>
      </c>
      <c r="C3854" s="37">
        <v>7240</v>
      </c>
      <c r="D3854" s="29">
        <v>1</v>
      </c>
      <c r="E3854" s="42" t="s">
        <v>11319</v>
      </c>
      <c r="F3854" s="29"/>
      <c r="G3854" s="29" t="s">
        <v>9</v>
      </c>
      <c r="H3854" s="29" t="s">
        <v>10</v>
      </c>
    </row>
    <row r="3855" spans="1:8" s="1" customFormat="1" ht="20.85" customHeight="1" x14ac:dyDescent="0.25">
      <c r="A3855" s="29" t="s">
        <v>11320</v>
      </c>
      <c r="B3855" s="30" t="s">
        <v>11321</v>
      </c>
      <c r="C3855" s="37">
        <v>76029</v>
      </c>
      <c r="D3855" s="29">
        <v>1</v>
      </c>
      <c r="E3855" s="42" t="s">
        <v>11322</v>
      </c>
      <c r="F3855" s="29"/>
      <c r="G3855" s="29" t="s">
        <v>9</v>
      </c>
      <c r="H3855" s="29" t="s">
        <v>10</v>
      </c>
    </row>
    <row r="3856" spans="1:8" s="1" customFormat="1" ht="20.85" customHeight="1" x14ac:dyDescent="0.25">
      <c r="A3856" s="29" t="s">
        <v>11323</v>
      </c>
      <c r="B3856" s="30" t="s">
        <v>11324</v>
      </c>
      <c r="C3856" s="37">
        <v>82643</v>
      </c>
      <c r="D3856" s="29">
        <v>1</v>
      </c>
      <c r="E3856" s="42" t="s">
        <v>11325</v>
      </c>
      <c r="F3856" s="29"/>
      <c r="G3856" s="29" t="s">
        <v>9</v>
      </c>
      <c r="H3856" s="29" t="s">
        <v>10</v>
      </c>
    </row>
    <row r="3857" spans="1:8" s="1" customFormat="1" ht="20.85" customHeight="1" x14ac:dyDescent="0.25">
      <c r="A3857" s="29" t="s">
        <v>11326</v>
      </c>
      <c r="B3857" s="30" t="s">
        <v>11327</v>
      </c>
      <c r="C3857" s="37">
        <v>5205</v>
      </c>
      <c r="D3857" s="29">
        <v>1</v>
      </c>
      <c r="E3857" s="42" t="s">
        <v>11328</v>
      </c>
      <c r="F3857" s="29"/>
      <c r="G3857" s="29" t="s">
        <v>9</v>
      </c>
      <c r="H3857" s="29" t="s">
        <v>10</v>
      </c>
    </row>
    <row r="3858" spans="1:8" s="1" customFormat="1" ht="20.85" customHeight="1" x14ac:dyDescent="0.25">
      <c r="A3858" s="29" t="s">
        <v>11329</v>
      </c>
      <c r="B3858" s="30" t="s">
        <v>11330</v>
      </c>
      <c r="C3858" s="37">
        <v>8745</v>
      </c>
      <c r="D3858" s="29">
        <v>1</v>
      </c>
      <c r="E3858" s="42" t="s">
        <v>11331</v>
      </c>
      <c r="F3858" s="29" t="s">
        <v>16790</v>
      </c>
      <c r="G3858" s="29" t="s">
        <v>9</v>
      </c>
      <c r="H3858" s="29" t="s">
        <v>10</v>
      </c>
    </row>
    <row r="3859" spans="1:8" s="1" customFormat="1" ht="20.85" customHeight="1" x14ac:dyDescent="0.25">
      <c r="A3859" s="29" t="s">
        <v>11332</v>
      </c>
      <c r="B3859" s="30" t="s">
        <v>11333</v>
      </c>
      <c r="C3859" s="37">
        <v>6889</v>
      </c>
      <c r="D3859" s="29">
        <v>1</v>
      </c>
      <c r="E3859" s="42" t="s">
        <v>11334</v>
      </c>
      <c r="F3859" s="29"/>
      <c r="G3859" s="29" t="s">
        <v>9</v>
      </c>
      <c r="H3859" s="29" t="s">
        <v>10</v>
      </c>
    </row>
    <row r="3860" spans="1:8" s="1" customFormat="1" ht="20.85" customHeight="1" x14ac:dyDescent="0.25">
      <c r="A3860" s="29" t="s">
        <v>11335</v>
      </c>
      <c r="B3860" s="30" t="s">
        <v>11336</v>
      </c>
      <c r="C3860" s="37">
        <v>9893</v>
      </c>
      <c r="D3860" s="29">
        <v>1</v>
      </c>
      <c r="E3860" s="42" t="s">
        <v>11337</v>
      </c>
      <c r="F3860" s="29"/>
      <c r="G3860" s="29" t="s">
        <v>9</v>
      </c>
      <c r="H3860" s="29" t="s">
        <v>10</v>
      </c>
    </row>
    <row r="3861" spans="1:8" s="1" customFormat="1" ht="20.85" customHeight="1" x14ac:dyDescent="0.25">
      <c r="A3861" s="29" t="s">
        <v>11338</v>
      </c>
      <c r="B3861" s="30" t="s">
        <v>11339</v>
      </c>
      <c r="C3861" s="37">
        <v>11358</v>
      </c>
      <c r="D3861" s="29">
        <v>1</v>
      </c>
      <c r="E3861" s="42" t="s">
        <v>11340</v>
      </c>
      <c r="F3861" s="29"/>
      <c r="G3861" s="29" t="s">
        <v>9</v>
      </c>
      <c r="H3861" s="29" t="s">
        <v>10</v>
      </c>
    </row>
    <row r="3862" spans="1:8" s="1" customFormat="1" ht="20.85" customHeight="1" x14ac:dyDescent="0.25">
      <c r="A3862" s="29" t="s">
        <v>11341</v>
      </c>
      <c r="B3862" s="30" t="s">
        <v>11342</v>
      </c>
      <c r="C3862" s="37">
        <v>51172</v>
      </c>
      <c r="D3862" s="29">
        <v>1</v>
      </c>
      <c r="E3862" s="42" t="s">
        <v>11343</v>
      </c>
      <c r="F3862" s="29"/>
      <c r="G3862" s="29" t="s">
        <v>9</v>
      </c>
      <c r="H3862" s="29" t="s">
        <v>10</v>
      </c>
    </row>
    <row r="3863" spans="1:8" s="1" customFormat="1" ht="20.85" customHeight="1" x14ac:dyDescent="0.25">
      <c r="A3863" s="29" t="s">
        <v>11344</v>
      </c>
      <c r="B3863" s="30" t="s">
        <v>11345</v>
      </c>
      <c r="C3863" s="37">
        <v>51172</v>
      </c>
      <c r="D3863" s="29">
        <v>1</v>
      </c>
      <c r="E3863" s="42" t="s">
        <v>11346</v>
      </c>
      <c r="F3863" s="29"/>
      <c r="G3863" s="29" t="s">
        <v>9</v>
      </c>
      <c r="H3863" s="29" t="s">
        <v>10</v>
      </c>
    </row>
    <row r="3864" spans="1:8" s="1" customFormat="1" ht="20.85" customHeight="1" x14ac:dyDescent="0.25">
      <c r="A3864" s="29" t="s">
        <v>11347</v>
      </c>
      <c r="B3864" s="30" t="s">
        <v>10905</v>
      </c>
      <c r="C3864" s="37">
        <v>1130</v>
      </c>
      <c r="D3864" s="29">
        <v>1</v>
      </c>
      <c r="E3864" s="42" t="s">
        <v>11348</v>
      </c>
      <c r="F3864" s="29"/>
      <c r="G3864" s="29" t="s">
        <v>9</v>
      </c>
      <c r="H3864" s="29" t="s">
        <v>10</v>
      </c>
    </row>
    <row r="3865" spans="1:8" s="1" customFormat="1" ht="20.85" customHeight="1" x14ac:dyDescent="0.25">
      <c r="A3865" s="29" t="s">
        <v>11349</v>
      </c>
      <c r="B3865" s="30" t="s">
        <v>11350</v>
      </c>
      <c r="C3865" s="37">
        <v>1750</v>
      </c>
      <c r="D3865" s="29">
        <v>1</v>
      </c>
      <c r="E3865" s="42" t="s">
        <v>11351</v>
      </c>
      <c r="F3865" s="29"/>
      <c r="G3865" s="29" t="s">
        <v>9</v>
      </c>
      <c r="H3865" s="29" t="s">
        <v>10</v>
      </c>
    </row>
    <row r="3866" spans="1:8" s="1" customFormat="1" ht="20.85" customHeight="1" x14ac:dyDescent="0.25">
      <c r="A3866" s="29" t="s">
        <v>11352</v>
      </c>
      <c r="B3866" s="30" t="s">
        <v>11353</v>
      </c>
      <c r="C3866" s="37">
        <v>2294</v>
      </c>
      <c r="D3866" s="29">
        <v>1</v>
      </c>
      <c r="E3866" s="42" t="s">
        <v>11354</v>
      </c>
      <c r="F3866" s="29"/>
      <c r="G3866" s="29" t="s">
        <v>9</v>
      </c>
      <c r="H3866" s="29" t="s">
        <v>10</v>
      </c>
    </row>
    <row r="3867" spans="1:8" s="1" customFormat="1" ht="20.85" customHeight="1" x14ac:dyDescent="0.25">
      <c r="A3867" s="29" t="s">
        <v>11355</v>
      </c>
      <c r="B3867" s="30" t="s">
        <v>11356</v>
      </c>
      <c r="C3867" s="37">
        <v>2133</v>
      </c>
      <c r="D3867" s="29">
        <v>1</v>
      </c>
      <c r="E3867" s="42" t="s">
        <v>11357</v>
      </c>
      <c r="F3867" s="29"/>
      <c r="G3867" s="29" t="s">
        <v>9</v>
      </c>
      <c r="H3867" s="29" t="s">
        <v>10</v>
      </c>
    </row>
    <row r="3868" spans="1:8" s="1" customFormat="1" ht="20.85" customHeight="1" x14ac:dyDescent="0.25">
      <c r="A3868" s="29" t="s">
        <v>11358</v>
      </c>
      <c r="B3868" s="30" t="s">
        <v>11359</v>
      </c>
      <c r="C3868" s="37">
        <v>2774</v>
      </c>
      <c r="D3868" s="29">
        <v>1</v>
      </c>
      <c r="E3868" s="42" t="s">
        <v>11360</v>
      </c>
      <c r="F3868" s="29"/>
      <c r="G3868" s="29" t="s">
        <v>9</v>
      </c>
      <c r="H3868" s="29" t="s">
        <v>10</v>
      </c>
    </row>
    <row r="3869" spans="1:8" s="1" customFormat="1" ht="20.85" customHeight="1" x14ac:dyDescent="0.25">
      <c r="A3869" s="29" t="s">
        <v>11361</v>
      </c>
      <c r="B3869" s="30" t="s">
        <v>11362</v>
      </c>
      <c r="C3869" s="37">
        <v>929</v>
      </c>
      <c r="D3869" s="29">
        <v>1</v>
      </c>
      <c r="E3869" s="42" t="s">
        <v>11363</v>
      </c>
      <c r="F3869" s="29"/>
      <c r="G3869" s="29" t="s">
        <v>9</v>
      </c>
      <c r="H3869" s="29" t="s">
        <v>10</v>
      </c>
    </row>
    <row r="3870" spans="1:8" s="1" customFormat="1" ht="20.85" customHeight="1" x14ac:dyDescent="0.25">
      <c r="A3870" s="29" t="s">
        <v>11364</v>
      </c>
      <c r="B3870" s="30" t="s">
        <v>11365</v>
      </c>
      <c r="C3870" s="37">
        <v>6362</v>
      </c>
      <c r="D3870" s="29">
        <v>1</v>
      </c>
      <c r="E3870" s="42" t="s">
        <v>11366</v>
      </c>
      <c r="F3870" s="29"/>
      <c r="G3870" s="29" t="s">
        <v>9</v>
      </c>
      <c r="H3870" s="29" t="s">
        <v>10</v>
      </c>
    </row>
    <row r="3871" spans="1:8" s="1" customFormat="1" ht="20.85" customHeight="1" x14ac:dyDescent="0.25">
      <c r="A3871" s="29" t="s">
        <v>11367</v>
      </c>
      <c r="B3871" s="30" t="s">
        <v>11368</v>
      </c>
      <c r="C3871" s="37">
        <v>8444</v>
      </c>
      <c r="D3871" s="29">
        <v>1</v>
      </c>
      <c r="E3871" s="42" t="s">
        <v>11369</v>
      </c>
      <c r="F3871" s="29"/>
      <c r="G3871" s="29" t="s">
        <v>9</v>
      </c>
      <c r="H3871" s="29" t="s">
        <v>10</v>
      </c>
    </row>
    <row r="3872" spans="1:8" s="1" customFormat="1" ht="20.85" customHeight="1" x14ac:dyDescent="0.25">
      <c r="A3872" s="29" t="s">
        <v>11370</v>
      </c>
      <c r="B3872" s="30" t="s">
        <v>11371</v>
      </c>
      <c r="C3872" s="37">
        <v>3204</v>
      </c>
      <c r="D3872" s="29">
        <v>1</v>
      </c>
      <c r="E3872" s="42" t="s">
        <v>11372</v>
      </c>
      <c r="F3872" s="29"/>
      <c r="G3872" s="29" t="s">
        <v>9</v>
      </c>
      <c r="H3872" s="29" t="s">
        <v>10</v>
      </c>
    </row>
    <row r="3873" spans="1:8" s="1" customFormat="1" ht="20.85" customHeight="1" x14ac:dyDescent="0.25">
      <c r="A3873" s="29" t="s">
        <v>11373</v>
      </c>
      <c r="B3873" s="30" t="s">
        <v>11371</v>
      </c>
      <c r="C3873" s="37">
        <v>3477</v>
      </c>
      <c r="D3873" s="29">
        <v>1</v>
      </c>
      <c r="E3873" s="42" t="s">
        <v>11374</v>
      </c>
      <c r="F3873" s="29"/>
      <c r="G3873" s="29" t="s">
        <v>9</v>
      </c>
      <c r="H3873" s="29" t="s">
        <v>10</v>
      </c>
    </row>
    <row r="3874" spans="1:8" s="1" customFormat="1" ht="20.85" customHeight="1" x14ac:dyDescent="0.25">
      <c r="A3874" s="29" t="s">
        <v>11375</v>
      </c>
      <c r="B3874" s="30" t="s">
        <v>11376</v>
      </c>
      <c r="C3874" s="37">
        <v>3477</v>
      </c>
      <c r="D3874" s="29">
        <v>1</v>
      </c>
      <c r="E3874" s="42" t="s">
        <v>11377</v>
      </c>
      <c r="F3874" s="29"/>
      <c r="G3874" s="29" t="s">
        <v>9</v>
      </c>
      <c r="H3874" s="29" t="s">
        <v>10</v>
      </c>
    </row>
    <row r="3875" spans="1:8" s="1" customFormat="1" ht="20.85" customHeight="1" x14ac:dyDescent="0.25">
      <c r="A3875" s="29" t="s">
        <v>11378</v>
      </c>
      <c r="B3875" s="30" t="s">
        <v>11379</v>
      </c>
      <c r="C3875" s="37">
        <v>3924</v>
      </c>
      <c r="D3875" s="29">
        <v>1</v>
      </c>
      <c r="E3875" s="42" t="s">
        <v>11380</v>
      </c>
      <c r="F3875" s="29"/>
      <c r="G3875" s="29" t="s">
        <v>9</v>
      </c>
      <c r="H3875" s="29" t="s">
        <v>10</v>
      </c>
    </row>
    <row r="3876" spans="1:8" s="1" customFormat="1" ht="20.85" customHeight="1" x14ac:dyDescent="0.25">
      <c r="A3876" s="29" t="s">
        <v>11381</v>
      </c>
      <c r="B3876" s="30" t="s">
        <v>11379</v>
      </c>
      <c r="C3876" s="37">
        <v>4189</v>
      </c>
      <c r="D3876" s="29">
        <v>1</v>
      </c>
      <c r="E3876" s="42" t="s">
        <v>11382</v>
      </c>
      <c r="F3876" s="29"/>
      <c r="G3876" s="29" t="s">
        <v>9</v>
      </c>
      <c r="H3876" s="29" t="s">
        <v>10</v>
      </c>
    </row>
    <row r="3877" spans="1:8" s="1" customFormat="1" ht="20.85" customHeight="1" x14ac:dyDescent="0.25">
      <c r="A3877" s="29" t="s">
        <v>11383</v>
      </c>
      <c r="B3877" s="30" t="s">
        <v>11384</v>
      </c>
      <c r="C3877" s="37">
        <v>10563</v>
      </c>
      <c r="D3877" s="29">
        <v>1</v>
      </c>
      <c r="E3877" s="42" t="s">
        <v>11385</v>
      </c>
      <c r="F3877" s="29"/>
      <c r="G3877" s="29" t="s">
        <v>9</v>
      </c>
      <c r="H3877" s="29" t="s">
        <v>10</v>
      </c>
    </row>
    <row r="3878" spans="1:8" s="1" customFormat="1" ht="20.85" customHeight="1" x14ac:dyDescent="0.25">
      <c r="A3878" s="29" t="s">
        <v>11386</v>
      </c>
      <c r="B3878" s="30" t="s">
        <v>11387</v>
      </c>
      <c r="C3878" s="37">
        <v>4815</v>
      </c>
      <c r="D3878" s="29">
        <v>1</v>
      </c>
      <c r="E3878" s="42" t="s">
        <v>11388</v>
      </c>
      <c r="F3878" s="29"/>
      <c r="G3878" s="29" t="s">
        <v>9</v>
      </c>
      <c r="H3878" s="29" t="s">
        <v>10</v>
      </c>
    </row>
    <row r="3879" spans="1:8" s="1" customFormat="1" ht="20.85" customHeight="1" x14ac:dyDescent="0.25">
      <c r="A3879" s="29" t="s">
        <v>11389</v>
      </c>
      <c r="B3879" s="30" t="s">
        <v>11390</v>
      </c>
      <c r="C3879" s="37">
        <v>24950</v>
      </c>
      <c r="D3879" s="29">
        <v>1</v>
      </c>
      <c r="E3879" s="42" t="s">
        <v>11391</v>
      </c>
      <c r="F3879" s="29"/>
      <c r="G3879" s="29" t="s">
        <v>9</v>
      </c>
      <c r="H3879" s="29" t="s">
        <v>10</v>
      </c>
    </row>
    <row r="3880" spans="1:8" s="1" customFormat="1" ht="20.85" customHeight="1" x14ac:dyDescent="0.25">
      <c r="A3880" s="29" t="s">
        <v>11392</v>
      </c>
      <c r="B3880" s="30" t="s">
        <v>11393</v>
      </c>
      <c r="C3880" s="37">
        <v>2858</v>
      </c>
      <c r="D3880" s="29">
        <v>1</v>
      </c>
      <c r="E3880" s="42" t="s">
        <v>11394</v>
      </c>
      <c r="F3880" s="29"/>
      <c r="G3880" s="29" t="s">
        <v>9</v>
      </c>
      <c r="H3880" s="29" t="s">
        <v>10</v>
      </c>
    </row>
    <row r="3881" spans="1:8" s="1" customFormat="1" ht="20.85" customHeight="1" x14ac:dyDescent="0.25">
      <c r="A3881" s="29" t="s">
        <v>11395</v>
      </c>
      <c r="B3881" s="30" t="s">
        <v>11396</v>
      </c>
      <c r="C3881" s="37">
        <v>3808</v>
      </c>
      <c r="D3881" s="29">
        <v>1</v>
      </c>
      <c r="E3881" s="42" t="s">
        <v>11397</v>
      </c>
      <c r="F3881" s="29"/>
      <c r="G3881" s="29" t="s">
        <v>9</v>
      </c>
      <c r="H3881" s="29" t="s">
        <v>10</v>
      </c>
    </row>
    <row r="3882" spans="1:8" s="1" customFormat="1" ht="20.85" customHeight="1" x14ac:dyDescent="0.25">
      <c r="A3882" s="29" t="s">
        <v>11398</v>
      </c>
      <c r="B3882" s="30" t="s">
        <v>11399</v>
      </c>
      <c r="C3882" s="37">
        <v>1552</v>
      </c>
      <c r="D3882" s="29">
        <v>1</v>
      </c>
      <c r="E3882" s="42" t="s">
        <v>11400</v>
      </c>
      <c r="F3882" s="29"/>
      <c r="G3882" s="29" t="s">
        <v>9</v>
      </c>
      <c r="H3882" s="29" t="s">
        <v>10</v>
      </c>
    </row>
    <row r="3883" spans="1:8" s="1" customFormat="1" ht="20.85" customHeight="1" x14ac:dyDescent="0.25">
      <c r="A3883" s="29" t="s">
        <v>11401</v>
      </c>
      <c r="B3883" s="30" t="s">
        <v>11402</v>
      </c>
      <c r="C3883" s="37">
        <v>7564</v>
      </c>
      <c r="D3883" s="29">
        <v>1</v>
      </c>
      <c r="E3883" s="42" t="s">
        <v>11403</v>
      </c>
      <c r="F3883" s="29" t="s">
        <v>16790</v>
      </c>
      <c r="G3883" s="29" t="s">
        <v>9</v>
      </c>
      <c r="H3883" s="29" t="s">
        <v>10</v>
      </c>
    </row>
    <row r="3884" spans="1:8" s="1" customFormat="1" ht="20.85" customHeight="1" x14ac:dyDescent="0.25">
      <c r="A3884" s="29" t="s">
        <v>11404</v>
      </c>
      <c r="B3884" s="30" t="s">
        <v>11405</v>
      </c>
      <c r="C3884" s="37">
        <v>9248</v>
      </c>
      <c r="D3884" s="29">
        <v>1</v>
      </c>
      <c r="E3884" s="42" t="s">
        <v>11406</v>
      </c>
      <c r="F3884" s="29"/>
      <c r="G3884" s="29" t="s">
        <v>9</v>
      </c>
      <c r="H3884" s="29" t="s">
        <v>10</v>
      </c>
    </row>
    <row r="3885" spans="1:8" s="1" customFormat="1" ht="20.85" customHeight="1" x14ac:dyDescent="0.25">
      <c r="A3885" s="29" t="s">
        <v>11407</v>
      </c>
      <c r="B3885" s="30" t="s">
        <v>11408</v>
      </c>
      <c r="C3885" s="37">
        <v>12452</v>
      </c>
      <c r="D3885" s="29">
        <v>1</v>
      </c>
      <c r="E3885" s="42" t="s">
        <v>11409</v>
      </c>
      <c r="F3885" s="29"/>
      <c r="G3885" s="29" t="s">
        <v>9</v>
      </c>
      <c r="H3885" s="29" t="s">
        <v>10</v>
      </c>
    </row>
    <row r="3886" spans="1:8" s="1" customFormat="1" ht="20.85" customHeight="1" x14ac:dyDescent="0.25">
      <c r="A3886" s="29" t="s">
        <v>11410</v>
      </c>
      <c r="B3886" s="30" t="s">
        <v>11411</v>
      </c>
      <c r="C3886" s="37">
        <v>11043</v>
      </c>
      <c r="D3886" s="29">
        <v>1</v>
      </c>
      <c r="E3886" s="42" t="s">
        <v>11412</v>
      </c>
      <c r="F3886" s="29"/>
      <c r="G3886" s="29" t="s">
        <v>9</v>
      </c>
      <c r="H3886" s="29" t="s">
        <v>10</v>
      </c>
    </row>
    <row r="3887" spans="1:8" s="1" customFormat="1" ht="20.85" customHeight="1" x14ac:dyDescent="0.25">
      <c r="A3887" s="29" t="s">
        <v>11413</v>
      </c>
      <c r="B3887" s="30" t="s">
        <v>11414</v>
      </c>
      <c r="C3887" s="37">
        <v>17492</v>
      </c>
      <c r="D3887" s="29">
        <v>1</v>
      </c>
      <c r="E3887" s="42" t="s">
        <v>11415</v>
      </c>
      <c r="F3887" s="29"/>
      <c r="G3887" s="29" t="s">
        <v>9</v>
      </c>
      <c r="H3887" s="29" t="s">
        <v>10</v>
      </c>
    </row>
    <row r="3888" spans="1:8" s="1" customFormat="1" ht="20.85" customHeight="1" x14ac:dyDescent="0.25">
      <c r="A3888" s="29" t="s">
        <v>11416</v>
      </c>
      <c r="B3888" s="30" t="s">
        <v>11417</v>
      </c>
      <c r="C3888" s="37">
        <v>21007</v>
      </c>
      <c r="D3888" s="29">
        <v>1</v>
      </c>
      <c r="E3888" s="42" t="s">
        <v>11418</v>
      </c>
      <c r="F3888" s="29"/>
      <c r="G3888" s="29" t="s">
        <v>9</v>
      </c>
      <c r="H3888" s="29" t="s">
        <v>10</v>
      </c>
    </row>
    <row r="3889" spans="1:8" s="1" customFormat="1" ht="20.85" customHeight="1" x14ac:dyDescent="0.25">
      <c r="A3889" s="29" t="s">
        <v>11419</v>
      </c>
      <c r="B3889" s="30" t="s">
        <v>11420</v>
      </c>
      <c r="C3889" s="37">
        <v>7625</v>
      </c>
      <c r="D3889" s="29">
        <v>1</v>
      </c>
      <c r="E3889" s="42" t="s">
        <v>11421</v>
      </c>
      <c r="F3889" s="29"/>
      <c r="G3889" s="29" t="s">
        <v>9</v>
      </c>
      <c r="H3889" s="29" t="s">
        <v>10</v>
      </c>
    </row>
    <row r="3890" spans="1:8" s="1" customFormat="1" ht="20.85" customHeight="1" x14ac:dyDescent="0.25">
      <c r="A3890" s="29" t="s">
        <v>11422</v>
      </c>
      <c r="B3890" s="30" t="s">
        <v>11423</v>
      </c>
      <c r="C3890" s="37">
        <v>7625</v>
      </c>
      <c r="D3890" s="29">
        <v>1</v>
      </c>
      <c r="E3890" s="42" t="s">
        <v>11424</v>
      </c>
      <c r="F3890" s="29"/>
      <c r="G3890" s="29" t="s">
        <v>9</v>
      </c>
      <c r="H3890" s="29" t="s">
        <v>10</v>
      </c>
    </row>
    <row r="3891" spans="1:8" s="1" customFormat="1" ht="20.85" customHeight="1" x14ac:dyDescent="0.25">
      <c r="A3891" s="29" t="s">
        <v>11425</v>
      </c>
      <c r="B3891" s="30" t="s">
        <v>11426</v>
      </c>
      <c r="C3891" s="37">
        <v>2713</v>
      </c>
      <c r="D3891" s="29">
        <v>1</v>
      </c>
      <c r="E3891" s="42" t="s">
        <v>11427</v>
      </c>
      <c r="F3891" s="29"/>
      <c r="G3891" s="29" t="s">
        <v>9</v>
      </c>
      <c r="H3891" s="29" t="s">
        <v>10</v>
      </c>
    </row>
    <row r="3892" spans="1:8" s="1" customFormat="1" ht="20.85" customHeight="1" x14ac:dyDescent="0.25">
      <c r="A3892" s="29" t="s">
        <v>11428</v>
      </c>
      <c r="B3892" s="30" t="s">
        <v>11429</v>
      </c>
      <c r="C3892" s="37">
        <v>4362</v>
      </c>
      <c r="D3892" s="29">
        <v>1</v>
      </c>
      <c r="E3892" s="42" t="s">
        <v>11430</v>
      </c>
      <c r="F3892" s="29"/>
      <c r="G3892" s="29" t="s">
        <v>9</v>
      </c>
      <c r="H3892" s="29" t="s">
        <v>10</v>
      </c>
    </row>
    <row r="3893" spans="1:8" s="1" customFormat="1" ht="20.85" customHeight="1" x14ac:dyDescent="0.25">
      <c r="A3893" s="29" t="s">
        <v>11431</v>
      </c>
      <c r="B3893" s="30" t="s">
        <v>11432</v>
      </c>
      <c r="C3893" s="37">
        <v>5692</v>
      </c>
      <c r="D3893" s="29">
        <v>1</v>
      </c>
      <c r="E3893" s="42" t="s">
        <v>11433</v>
      </c>
      <c r="F3893" s="29"/>
      <c r="G3893" s="29" t="s">
        <v>9</v>
      </c>
      <c r="H3893" s="29" t="s">
        <v>10</v>
      </c>
    </row>
    <row r="3894" spans="1:8" s="1" customFormat="1" ht="20.85" customHeight="1" x14ac:dyDescent="0.25">
      <c r="A3894" s="29" t="s">
        <v>11434</v>
      </c>
      <c r="B3894" s="30" t="s">
        <v>11435</v>
      </c>
      <c r="C3894" s="37">
        <v>3195</v>
      </c>
      <c r="D3894" s="29">
        <v>1</v>
      </c>
      <c r="E3894" s="42" t="s">
        <v>11436</v>
      </c>
      <c r="F3894" s="29"/>
      <c r="G3894" s="29" t="s">
        <v>9</v>
      </c>
      <c r="H3894" s="29" t="s">
        <v>10</v>
      </c>
    </row>
    <row r="3895" spans="1:8" s="1" customFormat="1" ht="20.85" customHeight="1" x14ac:dyDescent="0.25">
      <c r="A3895" s="29" t="s">
        <v>11437</v>
      </c>
      <c r="B3895" s="30" t="s">
        <v>11438</v>
      </c>
      <c r="C3895" s="37">
        <v>1735</v>
      </c>
      <c r="D3895" s="29">
        <v>1</v>
      </c>
      <c r="E3895" s="42" t="s">
        <v>11439</v>
      </c>
      <c r="F3895" s="29"/>
      <c r="G3895" s="29" t="s">
        <v>9</v>
      </c>
      <c r="H3895" s="29" t="s">
        <v>10</v>
      </c>
    </row>
    <row r="3896" spans="1:8" s="1" customFormat="1" ht="20.85" customHeight="1" x14ac:dyDescent="0.25">
      <c r="A3896" s="29" t="s">
        <v>11440</v>
      </c>
      <c r="B3896" s="30" t="s">
        <v>11441</v>
      </c>
      <c r="C3896" s="37">
        <v>4147</v>
      </c>
      <c r="D3896" s="29">
        <v>1</v>
      </c>
      <c r="E3896" s="42" t="s">
        <v>11442</v>
      </c>
      <c r="F3896" s="29"/>
      <c r="G3896" s="29" t="s">
        <v>9</v>
      </c>
      <c r="H3896" s="29" t="s">
        <v>10</v>
      </c>
    </row>
    <row r="3897" spans="1:8" s="1" customFormat="1" ht="20.85" customHeight="1" x14ac:dyDescent="0.25">
      <c r="A3897" s="29" t="s">
        <v>11443</v>
      </c>
      <c r="B3897" s="30" t="s">
        <v>11444</v>
      </c>
      <c r="C3897" s="37">
        <v>1735</v>
      </c>
      <c r="D3897" s="29">
        <v>1</v>
      </c>
      <c r="E3897" s="42" t="s">
        <v>11445</v>
      </c>
      <c r="F3897" s="29"/>
      <c r="G3897" s="29" t="s">
        <v>9</v>
      </c>
      <c r="H3897" s="29" t="s">
        <v>10</v>
      </c>
    </row>
    <row r="3898" spans="1:8" s="1" customFormat="1" ht="20.85" customHeight="1" x14ac:dyDescent="0.25">
      <c r="A3898" s="29" t="s">
        <v>11446</v>
      </c>
      <c r="B3898" s="30" t="s">
        <v>11447</v>
      </c>
      <c r="C3898" s="37">
        <v>19565</v>
      </c>
      <c r="D3898" s="29">
        <v>1</v>
      </c>
      <c r="E3898" s="42" t="s">
        <v>11448</v>
      </c>
      <c r="F3898" s="29"/>
      <c r="G3898" s="29" t="s">
        <v>9</v>
      </c>
      <c r="H3898" s="29" t="s">
        <v>10</v>
      </c>
    </row>
    <row r="3899" spans="1:8" s="1" customFormat="1" ht="20.85" customHeight="1" x14ac:dyDescent="0.25">
      <c r="A3899" s="29" t="s">
        <v>11449</v>
      </c>
      <c r="B3899" s="30" t="s">
        <v>11450</v>
      </c>
      <c r="C3899" s="37">
        <v>170615</v>
      </c>
      <c r="D3899" s="29">
        <v>1</v>
      </c>
      <c r="E3899" s="42" t="s">
        <v>11451</v>
      </c>
      <c r="F3899" s="29"/>
      <c r="G3899" s="29" t="s">
        <v>9</v>
      </c>
      <c r="H3899" s="29" t="s">
        <v>10</v>
      </c>
    </row>
    <row r="3900" spans="1:8" s="1" customFormat="1" ht="20.85" customHeight="1" x14ac:dyDescent="0.25">
      <c r="A3900" s="29" t="s">
        <v>11452</v>
      </c>
      <c r="B3900" s="30" t="s">
        <v>11453</v>
      </c>
      <c r="C3900" s="37">
        <v>62977</v>
      </c>
      <c r="D3900" s="29">
        <v>1</v>
      </c>
      <c r="E3900" s="42" t="s">
        <v>11454</v>
      </c>
      <c r="F3900" s="29"/>
      <c r="G3900" s="29" t="s">
        <v>9</v>
      </c>
      <c r="H3900" s="29" t="s">
        <v>10</v>
      </c>
    </row>
    <row r="3901" spans="1:8" s="1" customFormat="1" ht="20.85" customHeight="1" x14ac:dyDescent="0.25">
      <c r="A3901" s="29" t="s">
        <v>11455</v>
      </c>
      <c r="B3901" s="30" t="s">
        <v>11456</v>
      </c>
      <c r="C3901" s="37">
        <v>35977</v>
      </c>
      <c r="D3901" s="29">
        <v>1</v>
      </c>
      <c r="E3901" s="42" t="s">
        <v>11457</v>
      </c>
      <c r="F3901" s="29"/>
      <c r="G3901" s="29" t="s">
        <v>9</v>
      </c>
      <c r="H3901" s="29" t="s">
        <v>10</v>
      </c>
    </row>
    <row r="3902" spans="1:8" s="1" customFormat="1" ht="20.85" customHeight="1" x14ac:dyDescent="0.25">
      <c r="A3902" s="29" t="s">
        <v>11458</v>
      </c>
      <c r="B3902" s="30" t="s">
        <v>11459</v>
      </c>
      <c r="C3902" s="37">
        <v>1494</v>
      </c>
      <c r="D3902" s="29">
        <v>1</v>
      </c>
      <c r="E3902" s="42" t="s">
        <v>11460</v>
      </c>
      <c r="F3902" s="29"/>
      <c r="G3902" s="29" t="s">
        <v>9</v>
      </c>
      <c r="H3902" s="29" t="s">
        <v>10</v>
      </c>
    </row>
    <row r="3903" spans="1:8" s="1" customFormat="1" ht="20.85" customHeight="1" x14ac:dyDescent="0.25">
      <c r="A3903" s="29" t="s">
        <v>11461</v>
      </c>
      <c r="B3903" s="30" t="s">
        <v>11462</v>
      </c>
      <c r="C3903" s="37">
        <v>1717</v>
      </c>
      <c r="D3903" s="29">
        <v>1</v>
      </c>
      <c r="E3903" s="42" t="s">
        <v>11463</v>
      </c>
      <c r="F3903" s="29"/>
      <c r="G3903" s="29" t="s">
        <v>9</v>
      </c>
      <c r="H3903" s="29" t="s">
        <v>10</v>
      </c>
    </row>
    <row r="3904" spans="1:8" s="1" customFormat="1" ht="20.85" customHeight="1" x14ac:dyDescent="0.25">
      <c r="A3904" s="29" t="s">
        <v>11464</v>
      </c>
      <c r="B3904" s="30" t="s">
        <v>11465</v>
      </c>
      <c r="C3904" s="37">
        <v>2169</v>
      </c>
      <c r="D3904" s="29">
        <v>1</v>
      </c>
      <c r="E3904" s="42" t="s">
        <v>11466</v>
      </c>
      <c r="F3904" s="29"/>
      <c r="G3904" s="29" t="s">
        <v>9</v>
      </c>
      <c r="H3904" s="29" t="s">
        <v>10</v>
      </c>
    </row>
    <row r="3905" spans="1:8" s="1" customFormat="1" ht="20.85" customHeight="1" x14ac:dyDescent="0.25">
      <c r="A3905" s="29" t="s">
        <v>11467</v>
      </c>
      <c r="B3905" s="30" t="s">
        <v>11468</v>
      </c>
      <c r="C3905" s="37">
        <v>2882</v>
      </c>
      <c r="D3905" s="29">
        <v>1</v>
      </c>
      <c r="E3905" s="42" t="s">
        <v>11469</v>
      </c>
      <c r="F3905" s="29"/>
      <c r="G3905" s="29" t="s">
        <v>9</v>
      </c>
      <c r="H3905" s="29" t="s">
        <v>10</v>
      </c>
    </row>
    <row r="3906" spans="1:8" s="1" customFormat="1" ht="20.85" customHeight="1" x14ac:dyDescent="0.25">
      <c r="A3906" s="29" t="s">
        <v>11470</v>
      </c>
      <c r="B3906" s="30" t="s">
        <v>11471</v>
      </c>
      <c r="C3906" s="37">
        <v>44275</v>
      </c>
      <c r="D3906" s="29">
        <v>1</v>
      </c>
      <c r="E3906" s="42" t="s">
        <v>11472</v>
      </c>
      <c r="F3906" s="29"/>
      <c r="G3906" s="29" t="s">
        <v>9</v>
      </c>
      <c r="H3906" s="29" t="s">
        <v>10</v>
      </c>
    </row>
    <row r="3907" spans="1:8" s="1" customFormat="1" ht="20.85" customHeight="1" x14ac:dyDescent="0.25">
      <c r="A3907" s="29" t="s">
        <v>11473</v>
      </c>
      <c r="B3907" s="30" t="s">
        <v>11474</v>
      </c>
      <c r="C3907" s="37">
        <v>25533</v>
      </c>
      <c r="D3907" s="29">
        <v>1</v>
      </c>
      <c r="E3907" s="42" t="s">
        <v>11475</v>
      </c>
      <c r="F3907" s="29"/>
      <c r="G3907" s="29" t="s">
        <v>9</v>
      </c>
      <c r="H3907" s="29" t="s">
        <v>10</v>
      </c>
    </row>
    <row r="3908" spans="1:8" s="1" customFormat="1" ht="20.85" customHeight="1" x14ac:dyDescent="0.25">
      <c r="A3908" s="29" t="s">
        <v>11476</v>
      </c>
      <c r="B3908" s="30" t="s">
        <v>11477</v>
      </c>
      <c r="C3908" s="37">
        <v>1735</v>
      </c>
      <c r="D3908" s="29">
        <v>1</v>
      </c>
      <c r="E3908" s="42" t="s">
        <v>11478</v>
      </c>
      <c r="F3908" s="29"/>
      <c r="G3908" s="29" t="s">
        <v>9</v>
      </c>
      <c r="H3908" s="29" t="s">
        <v>10</v>
      </c>
    </row>
    <row r="3909" spans="1:8" s="1" customFormat="1" ht="20.85" customHeight="1" x14ac:dyDescent="0.25">
      <c r="A3909" s="29" t="s">
        <v>11479</v>
      </c>
      <c r="B3909" s="30" t="s">
        <v>11480</v>
      </c>
      <c r="C3909" s="37">
        <v>2360</v>
      </c>
      <c r="D3909" s="29">
        <v>1</v>
      </c>
      <c r="E3909" s="42" t="s">
        <v>11481</v>
      </c>
      <c r="F3909" s="29"/>
      <c r="G3909" s="29" t="s">
        <v>9</v>
      </c>
      <c r="H3909" s="29" t="s">
        <v>10</v>
      </c>
    </row>
    <row r="3910" spans="1:8" s="1" customFormat="1" ht="20.85" customHeight="1" x14ac:dyDescent="0.25">
      <c r="A3910" s="29" t="s">
        <v>11482</v>
      </c>
      <c r="B3910" s="30" t="s">
        <v>11483</v>
      </c>
      <c r="C3910" s="37">
        <v>1735</v>
      </c>
      <c r="D3910" s="29">
        <v>1</v>
      </c>
      <c r="E3910" s="42" t="s">
        <v>11484</v>
      </c>
      <c r="F3910" s="29"/>
      <c r="G3910" s="29" t="s">
        <v>9</v>
      </c>
      <c r="H3910" s="29" t="s">
        <v>10</v>
      </c>
    </row>
    <row r="3911" spans="1:8" s="1" customFormat="1" ht="20.85" customHeight="1" x14ac:dyDescent="0.25">
      <c r="A3911" s="29" t="s">
        <v>11485</v>
      </c>
      <c r="B3911" s="30" t="s">
        <v>11486</v>
      </c>
      <c r="C3911" s="37">
        <v>2539</v>
      </c>
      <c r="D3911" s="29">
        <v>1</v>
      </c>
      <c r="E3911" s="42" t="s">
        <v>11487</v>
      </c>
      <c r="F3911" s="29"/>
      <c r="G3911" s="29" t="s">
        <v>9</v>
      </c>
      <c r="H3911" s="29" t="s">
        <v>10</v>
      </c>
    </row>
    <row r="3912" spans="1:8" s="1" customFormat="1" ht="20.85" customHeight="1" x14ac:dyDescent="0.25">
      <c r="A3912" s="29" t="s">
        <v>11488</v>
      </c>
      <c r="B3912" s="30" t="s">
        <v>11489</v>
      </c>
      <c r="C3912" s="37">
        <v>2539</v>
      </c>
      <c r="D3912" s="29">
        <v>1</v>
      </c>
      <c r="E3912" s="42" t="s">
        <v>11490</v>
      </c>
      <c r="F3912" s="29"/>
      <c r="G3912" s="29" t="s">
        <v>9</v>
      </c>
      <c r="H3912" s="29" t="s">
        <v>10</v>
      </c>
    </row>
    <row r="3913" spans="1:8" s="1" customFormat="1" ht="20.85" customHeight="1" x14ac:dyDescent="0.25">
      <c r="A3913" s="29" t="s">
        <v>11491</v>
      </c>
      <c r="B3913" s="30" t="s">
        <v>11492</v>
      </c>
      <c r="C3913" s="37">
        <v>2642</v>
      </c>
      <c r="D3913" s="29">
        <v>1</v>
      </c>
      <c r="E3913" s="42" t="s">
        <v>11493</v>
      </c>
      <c r="F3913" s="29"/>
      <c r="G3913" s="29" t="s">
        <v>9</v>
      </c>
      <c r="H3913" s="29" t="s">
        <v>10</v>
      </c>
    </row>
    <row r="3914" spans="1:8" s="1" customFormat="1" ht="20.85" customHeight="1" x14ac:dyDescent="0.25">
      <c r="A3914" s="29" t="s">
        <v>11494</v>
      </c>
      <c r="B3914" s="30" t="s">
        <v>11495</v>
      </c>
      <c r="C3914" s="37">
        <v>5870</v>
      </c>
      <c r="D3914" s="29">
        <v>1</v>
      </c>
      <c r="E3914" s="42" t="s">
        <v>11496</v>
      </c>
      <c r="F3914" s="29"/>
      <c r="G3914" s="29" t="s">
        <v>9</v>
      </c>
      <c r="H3914" s="29" t="s">
        <v>10</v>
      </c>
    </row>
    <row r="3915" spans="1:8" s="1" customFormat="1" ht="20.85" customHeight="1" x14ac:dyDescent="0.25">
      <c r="A3915" s="29" t="s">
        <v>11497</v>
      </c>
      <c r="B3915" s="30" t="s">
        <v>11498</v>
      </c>
      <c r="C3915" s="37">
        <v>5870</v>
      </c>
      <c r="D3915" s="29">
        <v>1</v>
      </c>
      <c r="E3915" s="42" t="s">
        <v>11499</v>
      </c>
      <c r="F3915" s="29"/>
      <c r="G3915" s="29" t="s">
        <v>9</v>
      </c>
      <c r="H3915" s="29" t="s">
        <v>10</v>
      </c>
    </row>
    <row r="3916" spans="1:8" s="1" customFormat="1" ht="20.85" customHeight="1" x14ac:dyDescent="0.25">
      <c r="A3916" s="29" t="s">
        <v>11500</v>
      </c>
      <c r="B3916" s="30" t="s">
        <v>11501</v>
      </c>
      <c r="C3916" s="37">
        <v>5870</v>
      </c>
      <c r="D3916" s="29">
        <v>1</v>
      </c>
      <c r="E3916" s="42" t="s">
        <v>11502</v>
      </c>
      <c r="F3916" s="29"/>
      <c r="G3916" s="29" t="s">
        <v>9</v>
      </c>
      <c r="H3916" s="29" t="s">
        <v>10</v>
      </c>
    </row>
    <row r="3917" spans="1:8" s="1" customFormat="1" ht="20.85" customHeight="1" x14ac:dyDescent="0.25">
      <c r="A3917" s="29" t="s">
        <v>11503</v>
      </c>
      <c r="B3917" s="30" t="s">
        <v>11504</v>
      </c>
      <c r="C3917" s="37">
        <v>5870</v>
      </c>
      <c r="D3917" s="29">
        <v>1</v>
      </c>
      <c r="E3917" s="42" t="s">
        <v>11505</v>
      </c>
      <c r="F3917" s="29"/>
      <c r="G3917" s="29" t="s">
        <v>9</v>
      </c>
      <c r="H3917" s="29" t="s">
        <v>10</v>
      </c>
    </row>
    <row r="3918" spans="1:8" s="1" customFormat="1" ht="20.85" customHeight="1" x14ac:dyDescent="0.25">
      <c r="A3918" s="29" t="s">
        <v>11506</v>
      </c>
      <c r="B3918" s="30" t="s">
        <v>11507</v>
      </c>
      <c r="C3918" s="37">
        <v>5870</v>
      </c>
      <c r="D3918" s="29">
        <v>1</v>
      </c>
      <c r="E3918" s="42" t="s">
        <v>11508</v>
      </c>
      <c r="F3918" s="29"/>
      <c r="G3918" s="29" t="s">
        <v>9</v>
      </c>
      <c r="H3918" s="29" t="s">
        <v>10</v>
      </c>
    </row>
    <row r="3919" spans="1:8" s="1" customFormat="1" ht="20.85" customHeight="1" x14ac:dyDescent="0.25">
      <c r="A3919" s="29" t="s">
        <v>11509</v>
      </c>
      <c r="B3919" s="30" t="s">
        <v>11510</v>
      </c>
      <c r="C3919" s="37">
        <v>5870</v>
      </c>
      <c r="D3919" s="29">
        <v>1</v>
      </c>
      <c r="E3919" s="42" t="s">
        <v>11511</v>
      </c>
      <c r="F3919" s="29"/>
      <c r="G3919" s="29" t="s">
        <v>9</v>
      </c>
      <c r="H3919" s="29" t="s">
        <v>10</v>
      </c>
    </row>
    <row r="3920" spans="1:8" s="1" customFormat="1" ht="20.85" customHeight="1" x14ac:dyDescent="0.25">
      <c r="A3920" s="29" t="s">
        <v>11512</v>
      </c>
      <c r="B3920" s="30" t="s">
        <v>11513</v>
      </c>
      <c r="C3920" s="37">
        <v>11692</v>
      </c>
      <c r="D3920" s="29">
        <v>1</v>
      </c>
      <c r="E3920" s="42" t="s">
        <v>11514</v>
      </c>
      <c r="F3920" s="29"/>
      <c r="G3920" s="29" t="s">
        <v>9</v>
      </c>
      <c r="H3920" s="29" t="s">
        <v>10</v>
      </c>
    </row>
    <row r="3921" spans="1:8" s="1" customFormat="1" ht="20.85" customHeight="1" x14ac:dyDescent="0.25">
      <c r="A3921" s="29" t="s">
        <v>11515</v>
      </c>
      <c r="B3921" s="30" t="s">
        <v>11516</v>
      </c>
      <c r="C3921" s="37">
        <v>14775</v>
      </c>
      <c r="D3921" s="29">
        <v>1</v>
      </c>
      <c r="E3921" s="42" t="s">
        <v>11517</v>
      </c>
      <c r="F3921" s="29"/>
      <c r="G3921" s="29" t="s">
        <v>9</v>
      </c>
      <c r="H3921" s="29" t="s">
        <v>10</v>
      </c>
    </row>
    <row r="3922" spans="1:8" s="1" customFormat="1" ht="20.85" customHeight="1" x14ac:dyDescent="0.25">
      <c r="A3922" s="29" t="s">
        <v>11518</v>
      </c>
      <c r="B3922" s="30" t="s">
        <v>11519</v>
      </c>
      <c r="C3922" s="37">
        <v>12475</v>
      </c>
      <c r="D3922" s="29">
        <v>1</v>
      </c>
      <c r="E3922" s="42" t="s">
        <v>11520</v>
      </c>
      <c r="F3922" s="29"/>
      <c r="G3922" s="29" t="s">
        <v>9</v>
      </c>
      <c r="H3922" s="29" t="s">
        <v>10</v>
      </c>
    </row>
    <row r="3923" spans="1:8" s="1" customFormat="1" ht="20.85" customHeight="1" x14ac:dyDescent="0.25">
      <c r="A3923" s="29" t="s">
        <v>11521</v>
      </c>
      <c r="B3923" s="30" t="s">
        <v>11522</v>
      </c>
      <c r="C3923" s="37">
        <v>15239</v>
      </c>
      <c r="D3923" s="29">
        <v>1</v>
      </c>
      <c r="E3923" s="42" t="s">
        <v>11523</v>
      </c>
      <c r="F3923" s="29"/>
      <c r="G3923" s="29" t="s">
        <v>9</v>
      </c>
      <c r="H3923" s="29" t="s">
        <v>10</v>
      </c>
    </row>
    <row r="3924" spans="1:8" s="1" customFormat="1" ht="20.85" customHeight="1" x14ac:dyDescent="0.25">
      <c r="A3924" s="29" t="s">
        <v>11524</v>
      </c>
      <c r="B3924" s="30" t="s">
        <v>11525</v>
      </c>
      <c r="C3924" s="37">
        <v>10374</v>
      </c>
      <c r="D3924" s="29">
        <v>1</v>
      </c>
      <c r="E3924" s="42" t="s">
        <v>11526</v>
      </c>
      <c r="F3924" s="29"/>
      <c r="G3924" s="29" t="s">
        <v>9</v>
      </c>
      <c r="H3924" s="29" t="s">
        <v>10</v>
      </c>
    </row>
    <row r="3925" spans="1:8" s="1" customFormat="1" ht="20.85" customHeight="1" x14ac:dyDescent="0.25">
      <c r="A3925" s="29" t="s">
        <v>11527</v>
      </c>
      <c r="B3925" s="30" t="s">
        <v>11528</v>
      </c>
      <c r="C3925" s="37">
        <v>13955</v>
      </c>
      <c r="D3925" s="29">
        <v>1</v>
      </c>
      <c r="E3925" s="42" t="s">
        <v>11529</v>
      </c>
      <c r="F3925" s="29"/>
      <c r="G3925" s="29" t="s">
        <v>9</v>
      </c>
      <c r="H3925" s="29" t="s">
        <v>10</v>
      </c>
    </row>
    <row r="3926" spans="1:8" s="1" customFormat="1" ht="20.85" customHeight="1" x14ac:dyDescent="0.25">
      <c r="A3926" s="29" t="s">
        <v>11530</v>
      </c>
      <c r="B3926" s="30" t="s">
        <v>11528</v>
      </c>
      <c r="C3926" s="37">
        <v>11633</v>
      </c>
      <c r="D3926" s="29">
        <v>1</v>
      </c>
      <c r="E3926" s="42" t="s">
        <v>11531</v>
      </c>
      <c r="F3926" s="29"/>
      <c r="G3926" s="29" t="s">
        <v>9</v>
      </c>
      <c r="H3926" s="29" t="s">
        <v>10</v>
      </c>
    </row>
    <row r="3927" spans="1:8" s="1" customFormat="1" ht="20.85" customHeight="1" x14ac:dyDescent="0.25">
      <c r="A3927" s="29" t="s">
        <v>11532</v>
      </c>
      <c r="B3927" s="30" t="s">
        <v>11528</v>
      </c>
      <c r="C3927" s="37">
        <v>14184</v>
      </c>
      <c r="D3927" s="29">
        <v>1</v>
      </c>
      <c r="E3927" s="42" t="s">
        <v>11533</v>
      </c>
      <c r="F3927" s="29"/>
      <c r="G3927" s="29" t="s">
        <v>9</v>
      </c>
      <c r="H3927" s="29" t="s">
        <v>10</v>
      </c>
    </row>
    <row r="3928" spans="1:8" s="1" customFormat="1" ht="20.85" customHeight="1" x14ac:dyDescent="0.25">
      <c r="A3928" s="29" t="s">
        <v>11534</v>
      </c>
      <c r="B3928" s="30" t="s">
        <v>11535</v>
      </c>
      <c r="C3928" s="37">
        <v>10374</v>
      </c>
      <c r="D3928" s="29">
        <v>1</v>
      </c>
      <c r="E3928" s="42" t="s">
        <v>11536</v>
      </c>
      <c r="F3928" s="29"/>
      <c r="G3928" s="29" t="s">
        <v>9</v>
      </c>
      <c r="H3928" s="29" t="s">
        <v>10</v>
      </c>
    </row>
    <row r="3929" spans="1:8" s="1" customFormat="1" ht="20.85" customHeight="1" x14ac:dyDescent="0.25">
      <c r="A3929" s="29" t="s">
        <v>11537</v>
      </c>
      <c r="B3929" s="30" t="s">
        <v>11538</v>
      </c>
      <c r="C3929" s="37">
        <v>13955</v>
      </c>
      <c r="D3929" s="29">
        <v>1</v>
      </c>
      <c r="E3929" s="42" t="s">
        <v>11539</v>
      </c>
      <c r="F3929" s="29"/>
      <c r="G3929" s="29" t="s">
        <v>9</v>
      </c>
      <c r="H3929" s="29" t="s">
        <v>10</v>
      </c>
    </row>
    <row r="3930" spans="1:8" s="1" customFormat="1" ht="20.85" customHeight="1" x14ac:dyDescent="0.25">
      <c r="A3930" s="29" t="s">
        <v>11540</v>
      </c>
      <c r="B3930" s="30" t="s">
        <v>11541</v>
      </c>
      <c r="C3930" s="37">
        <v>11633</v>
      </c>
      <c r="D3930" s="29">
        <v>1</v>
      </c>
      <c r="E3930" s="42" t="s">
        <v>11542</v>
      </c>
      <c r="F3930" s="29"/>
      <c r="G3930" s="29" t="s">
        <v>9</v>
      </c>
      <c r="H3930" s="29" t="s">
        <v>10</v>
      </c>
    </row>
    <row r="3931" spans="1:8" s="1" customFormat="1" ht="20.85" customHeight="1" x14ac:dyDescent="0.25">
      <c r="A3931" s="29" t="s">
        <v>11543</v>
      </c>
      <c r="B3931" s="30" t="s">
        <v>11544</v>
      </c>
      <c r="C3931" s="37">
        <v>14184</v>
      </c>
      <c r="D3931" s="29">
        <v>1</v>
      </c>
      <c r="E3931" s="42" t="s">
        <v>11545</v>
      </c>
      <c r="F3931" s="29"/>
      <c r="G3931" s="29" t="s">
        <v>9</v>
      </c>
      <c r="H3931" s="29" t="s">
        <v>10</v>
      </c>
    </row>
    <row r="3932" spans="1:8" s="1" customFormat="1" ht="20.85" customHeight="1" x14ac:dyDescent="0.25">
      <c r="A3932" s="29" t="s">
        <v>11546</v>
      </c>
      <c r="B3932" s="30" t="s">
        <v>11547</v>
      </c>
      <c r="C3932" s="37">
        <v>10374</v>
      </c>
      <c r="D3932" s="29">
        <v>1</v>
      </c>
      <c r="E3932" s="42" t="s">
        <v>11548</v>
      </c>
      <c r="F3932" s="29"/>
      <c r="G3932" s="29" t="s">
        <v>9</v>
      </c>
      <c r="H3932" s="29" t="s">
        <v>10</v>
      </c>
    </row>
    <row r="3933" spans="1:8" s="1" customFormat="1" ht="20.85" customHeight="1" x14ac:dyDescent="0.25">
      <c r="A3933" s="29" t="s">
        <v>11549</v>
      </c>
      <c r="B3933" s="30" t="s">
        <v>11550</v>
      </c>
      <c r="C3933" s="37">
        <v>13955</v>
      </c>
      <c r="D3933" s="29">
        <v>1</v>
      </c>
      <c r="E3933" s="42" t="s">
        <v>11551</v>
      </c>
      <c r="F3933" s="29"/>
      <c r="G3933" s="29" t="s">
        <v>9</v>
      </c>
      <c r="H3933" s="29" t="s">
        <v>10</v>
      </c>
    </row>
    <row r="3934" spans="1:8" s="1" customFormat="1" ht="20.85" customHeight="1" x14ac:dyDescent="0.25">
      <c r="A3934" s="29" t="s">
        <v>11552</v>
      </c>
      <c r="B3934" s="30" t="s">
        <v>11553</v>
      </c>
      <c r="C3934" s="37">
        <v>11633</v>
      </c>
      <c r="D3934" s="29">
        <v>1</v>
      </c>
      <c r="E3934" s="42" t="s">
        <v>11554</v>
      </c>
      <c r="F3934" s="29"/>
      <c r="G3934" s="29" t="s">
        <v>9</v>
      </c>
      <c r="H3934" s="29" t="s">
        <v>10</v>
      </c>
    </row>
    <row r="3935" spans="1:8" s="1" customFormat="1" ht="20.85" customHeight="1" x14ac:dyDescent="0.25">
      <c r="A3935" s="29" t="s">
        <v>11555</v>
      </c>
      <c r="B3935" s="30" t="s">
        <v>11556</v>
      </c>
      <c r="C3935" s="37">
        <v>14184</v>
      </c>
      <c r="D3935" s="29">
        <v>1</v>
      </c>
      <c r="E3935" s="42" t="s">
        <v>11557</v>
      </c>
      <c r="F3935" s="29"/>
      <c r="G3935" s="29" t="s">
        <v>9</v>
      </c>
      <c r="H3935" s="29" t="s">
        <v>10</v>
      </c>
    </row>
    <row r="3936" spans="1:8" s="1" customFormat="1" ht="20.85" customHeight="1" x14ac:dyDescent="0.25">
      <c r="A3936" s="29" t="s">
        <v>11558</v>
      </c>
      <c r="B3936" s="30" t="s">
        <v>11559</v>
      </c>
      <c r="C3936" s="37">
        <v>10374</v>
      </c>
      <c r="D3936" s="29">
        <v>1</v>
      </c>
      <c r="E3936" s="42" t="s">
        <v>11560</v>
      </c>
      <c r="F3936" s="29"/>
      <c r="G3936" s="29" t="s">
        <v>9</v>
      </c>
      <c r="H3936" s="29" t="s">
        <v>10</v>
      </c>
    </row>
    <row r="3937" spans="1:8" s="1" customFormat="1" ht="20.85" customHeight="1" x14ac:dyDescent="0.25">
      <c r="A3937" s="29" t="s">
        <v>11561</v>
      </c>
      <c r="B3937" s="30" t="s">
        <v>11562</v>
      </c>
      <c r="C3937" s="37">
        <v>13955</v>
      </c>
      <c r="D3937" s="29">
        <v>1</v>
      </c>
      <c r="E3937" s="42" t="s">
        <v>11563</v>
      </c>
      <c r="F3937" s="29"/>
      <c r="G3937" s="29" t="s">
        <v>9</v>
      </c>
      <c r="H3937" s="29" t="s">
        <v>10</v>
      </c>
    </row>
    <row r="3938" spans="1:8" s="1" customFormat="1" ht="20.85" customHeight="1" x14ac:dyDescent="0.25">
      <c r="A3938" s="29" t="s">
        <v>11564</v>
      </c>
      <c r="B3938" s="30" t="s">
        <v>11565</v>
      </c>
      <c r="C3938" s="37">
        <v>11633</v>
      </c>
      <c r="D3938" s="29">
        <v>1</v>
      </c>
      <c r="E3938" s="42" t="s">
        <v>11566</v>
      </c>
      <c r="F3938" s="29"/>
      <c r="G3938" s="29" t="s">
        <v>9</v>
      </c>
      <c r="H3938" s="29" t="s">
        <v>10</v>
      </c>
    </row>
    <row r="3939" spans="1:8" s="1" customFormat="1" ht="20.85" customHeight="1" x14ac:dyDescent="0.25">
      <c r="A3939" s="29" t="s">
        <v>11567</v>
      </c>
      <c r="B3939" s="30" t="s">
        <v>11568</v>
      </c>
      <c r="C3939" s="37">
        <v>14184</v>
      </c>
      <c r="D3939" s="29">
        <v>1</v>
      </c>
      <c r="E3939" s="42" t="s">
        <v>11569</v>
      </c>
      <c r="F3939" s="29"/>
      <c r="G3939" s="29" t="s">
        <v>9</v>
      </c>
      <c r="H3939" s="29" t="s">
        <v>10</v>
      </c>
    </row>
    <row r="3940" spans="1:8" s="1" customFormat="1" ht="20.85" customHeight="1" x14ac:dyDescent="0.25">
      <c r="A3940" s="29" t="s">
        <v>11570</v>
      </c>
      <c r="B3940" s="30" t="s">
        <v>11571</v>
      </c>
      <c r="C3940" s="37">
        <v>10374</v>
      </c>
      <c r="D3940" s="29">
        <v>1</v>
      </c>
      <c r="E3940" s="42" t="s">
        <v>11572</v>
      </c>
      <c r="F3940" s="29"/>
      <c r="G3940" s="29" t="s">
        <v>9</v>
      </c>
      <c r="H3940" s="29" t="s">
        <v>10</v>
      </c>
    </row>
    <row r="3941" spans="1:8" s="1" customFormat="1" ht="20.85" customHeight="1" x14ac:dyDescent="0.25">
      <c r="A3941" s="29" t="s">
        <v>11573</v>
      </c>
      <c r="B3941" s="30" t="s">
        <v>11574</v>
      </c>
      <c r="C3941" s="37">
        <v>13955</v>
      </c>
      <c r="D3941" s="29">
        <v>1</v>
      </c>
      <c r="E3941" s="42" t="s">
        <v>11575</v>
      </c>
      <c r="F3941" s="29"/>
      <c r="G3941" s="29" t="s">
        <v>9</v>
      </c>
      <c r="H3941" s="29" t="s">
        <v>10</v>
      </c>
    </row>
    <row r="3942" spans="1:8" s="1" customFormat="1" ht="20.85" customHeight="1" x14ac:dyDescent="0.25">
      <c r="A3942" s="29" t="s">
        <v>11576</v>
      </c>
      <c r="B3942" s="30" t="s">
        <v>11577</v>
      </c>
      <c r="C3942" s="37">
        <v>11633</v>
      </c>
      <c r="D3942" s="29">
        <v>1</v>
      </c>
      <c r="E3942" s="42" t="s">
        <v>11578</v>
      </c>
      <c r="F3942" s="29"/>
      <c r="G3942" s="29" t="s">
        <v>9</v>
      </c>
      <c r="H3942" s="29" t="s">
        <v>10</v>
      </c>
    </row>
    <row r="3943" spans="1:8" s="1" customFormat="1" ht="20.85" customHeight="1" x14ac:dyDescent="0.25">
      <c r="A3943" s="29" t="s">
        <v>11579</v>
      </c>
      <c r="B3943" s="30" t="s">
        <v>11580</v>
      </c>
      <c r="C3943" s="37">
        <v>14184</v>
      </c>
      <c r="D3943" s="29">
        <v>1</v>
      </c>
      <c r="E3943" s="42" t="s">
        <v>11581</v>
      </c>
      <c r="F3943" s="29"/>
      <c r="G3943" s="29" t="s">
        <v>9</v>
      </c>
      <c r="H3943" s="29" t="s">
        <v>10</v>
      </c>
    </row>
    <row r="3944" spans="1:8" s="1" customFormat="1" ht="20.85" customHeight="1" x14ac:dyDescent="0.25">
      <c r="A3944" s="29" t="s">
        <v>11582</v>
      </c>
      <c r="B3944" s="30" t="s">
        <v>11583</v>
      </c>
      <c r="C3944" s="37">
        <v>10374</v>
      </c>
      <c r="D3944" s="29">
        <v>1</v>
      </c>
      <c r="E3944" s="42" t="s">
        <v>11584</v>
      </c>
      <c r="F3944" s="29"/>
      <c r="G3944" s="29" t="s">
        <v>9</v>
      </c>
      <c r="H3944" s="29" t="s">
        <v>10</v>
      </c>
    </row>
    <row r="3945" spans="1:8" s="1" customFormat="1" ht="20.85" customHeight="1" x14ac:dyDescent="0.25">
      <c r="A3945" s="29" t="s">
        <v>11585</v>
      </c>
      <c r="B3945" s="30" t="s">
        <v>11586</v>
      </c>
      <c r="C3945" s="37">
        <v>13955</v>
      </c>
      <c r="D3945" s="29">
        <v>1</v>
      </c>
      <c r="E3945" s="42" t="s">
        <v>11587</v>
      </c>
      <c r="F3945" s="29"/>
      <c r="G3945" s="29" t="s">
        <v>9</v>
      </c>
      <c r="H3945" s="29" t="s">
        <v>10</v>
      </c>
    </row>
    <row r="3946" spans="1:8" s="1" customFormat="1" ht="20.85" customHeight="1" x14ac:dyDescent="0.25">
      <c r="A3946" s="29" t="s">
        <v>11588</v>
      </c>
      <c r="B3946" s="30" t="s">
        <v>11589</v>
      </c>
      <c r="C3946" s="37">
        <v>11633</v>
      </c>
      <c r="D3946" s="29">
        <v>1</v>
      </c>
      <c r="E3946" s="42" t="s">
        <v>11590</v>
      </c>
      <c r="F3946" s="29"/>
      <c r="G3946" s="29" t="s">
        <v>9</v>
      </c>
      <c r="H3946" s="29" t="s">
        <v>10</v>
      </c>
    </row>
    <row r="3947" spans="1:8" s="1" customFormat="1" ht="20.85" customHeight="1" x14ac:dyDescent="0.25">
      <c r="A3947" s="29" t="s">
        <v>11591</v>
      </c>
      <c r="B3947" s="30" t="s">
        <v>11592</v>
      </c>
      <c r="C3947" s="37">
        <v>14184</v>
      </c>
      <c r="D3947" s="29">
        <v>1</v>
      </c>
      <c r="E3947" s="42" t="s">
        <v>11593</v>
      </c>
      <c r="F3947" s="29"/>
      <c r="G3947" s="29" t="s">
        <v>9</v>
      </c>
      <c r="H3947" s="29" t="s">
        <v>10</v>
      </c>
    </row>
    <row r="3948" spans="1:8" s="1" customFormat="1" ht="20.85" customHeight="1" x14ac:dyDescent="0.25">
      <c r="A3948" s="29" t="s">
        <v>11594</v>
      </c>
      <c r="B3948" s="30" t="s">
        <v>11595</v>
      </c>
      <c r="C3948" s="37">
        <v>11692</v>
      </c>
      <c r="D3948" s="29">
        <v>1</v>
      </c>
      <c r="E3948" s="42" t="s">
        <v>11596</v>
      </c>
      <c r="F3948" s="29"/>
      <c r="G3948" s="29" t="s">
        <v>9</v>
      </c>
      <c r="H3948" s="29" t="s">
        <v>10</v>
      </c>
    </row>
    <row r="3949" spans="1:8" s="1" customFormat="1" ht="20.85" customHeight="1" x14ac:dyDescent="0.25">
      <c r="A3949" s="29" t="s">
        <v>11597</v>
      </c>
      <c r="B3949" s="30" t="s">
        <v>11598</v>
      </c>
      <c r="C3949" s="37">
        <v>14775</v>
      </c>
      <c r="D3949" s="29">
        <v>1</v>
      </c>
      <c r="E3949" s="42" t="s">
        <v>11599</v>
      </c>
      <c r="F3949" s="29"/>
      <c r="G3949" s="29" t="s">
        <v>9</v>
      </c>
      <c r="H3949" s="29" t="s">
        <v>10</v>
      </c>
    </row>
    <row r="3950" spans="1:8" s="1" customFormat="1" ht="20.85" customHeight="1" x14ac:dyDescent="0.25">
      <c r="A3950" s="29" t="s">
        <v>11600</v>
      </c>
      <c r="B3950" s="30" t="s">
        <v>11601</v>
      </c>
      <c r="C3950" s="37">
        <v>12475</v>
      </c>
      <c r="D3950" s="29">
        <v>1</v>
      </c>
      <c r="E3950" s="42" t="s">
        <v>11602</v>
      </c>
      <c r="F3950" s="29"/>
      <c r="G3950" s="29" t="s">
        <v>9</v>
      </c>
      <c r="H3950" s="29" t="s">
        <v>10</v>
      </c>
    </row>
    <row r="3951" spans="1:8" s="1" customFormat="1" ht="20.85" customHeight="1" x14ac:dyDescent="0.25">
      <c r="A3951" s="29" t="s">
        <v>11603</v>
      </c>
      <c r="B3951" s="30" t="s">
        <v>11604</v>
      </c>
      <c r="C3951" s="37">
        <v>14890</v>
      </c>
      <c r="D3951" s="29">
        <v>1</v>
      </c>
      <c r="E3951" s="42" t="s">
        <v>11605</v>
      </c>
      <c r="F3951" s="29"/>
      <c r="G3951" s="29" t="s">
        <v>9</v>
      </c>
      <c r="H3951" s="29" t="s">
        <v>10</v>
      </c>
    </row>
    <row r="3952" spans="1:8" s="1" customFormat="1" ht="20.85" customHeight="1" x14ac:dyDescent="0.25">
      <c r="A3952" s="29" t="s">
        <v>11606</v>
      </c>
      <c r="B3952" s="30" t="s">
        <v>11607</v>
      </c>
      <c r="C3952" s="37">
        <v>10374</v>
      </c>
      <c r="D3952" s="29">
        <v>1</v>
      </c>
      <c r="E3952" s="42" t="s">
        <v>11608</v>
      </c>
      <c r="F3952" s="29"/>
      <c r="G3952" s="29" t="s">
        <v>9</v>
      </c>
      <c r="H3952" s="29" t="s">
        <v>10</v>
      </c>
    </row>
    <row r="3953" spans="1:8" s="1" customFormat="1" ht="20.85" customHeight="1" x14ac:dyDescent="0.25">
      <c r="A3953" s="29" t="s">
        <v>11609</v>
      </c>
      <c r="B3953" s="30" t="s">
        <v>11610</v>
      </c>
      <c r="C3953" s="37">
        <v>13955</v>
      </c>
      <c r="D3953" s="29">
        <v>1</v>
      </c>
      <c r="E3953" s="42" t="s">
        <v>11611</v>
      </c>
      <c r="F3953" s="29"/>
      <c r="G3953" s="29" t="s">
        <v>9</v>
      </c>
      <c r="H3953" s="29" t="s">
        <v>10</v>
      </c>
    </row>
    <row r="3954" spans="1:8" s="1" customFormat="1" ht="20.85" customHeight="1" x14ac:dyDescent="0.25">
      <c r="A3954" s="29" t="s">
        <v>11612</v>
      </c>
      <c r="B3954" s="30" t="s">
        <v>11613</v>
      </c>
      <c r="C3954" s="37">
        <v>11633</v>
      </c>
      <c r="D3954" s="29">
        <v>1</v>
      </c>
      <c r="E3954" s="42" t="s">
        <v>11614</v>
      </c>
      <c r="F3954" s="29"/>
      <c r="G3954" s="29" t="s">
        <v>9</v>
      </c>
      <c r="H3954" s="29" t="s">
        <v>10</v>
      </c>
    </row>
    <row r="3955" spans="1:8" s="1" customFormat="1" ht="20.85" customHeight="1" x14ac:dyDescent="0.25">
      <c r="A3955" s="29" t="s">
        <v>11615</v>
      </c>
      <c r="B3955" s="30" t="s">
        <v>11616</v>
      </c>
      <c r="C3955" s="37">
        <v>14184</v>
      </c>
      <c r="D3955" s="29">
        <v>1</v>
      </c>
      <c r="E3955" s="42" t="s">
        <v>11617</v>
      </c>
      <c r="F3955" s="29"/>
      <c r="G3955" s="29" t="s">
        <v>9</v>
      </c>
      <c r="H3955" s="29" t="s">
        <v>10</v>
      </c>
    </row>
    <row r="3956" spans="1:8" s="1" customFormat="1" ht="20.85" customHeight="1" x14ac:dyDescent="0.25">
      <c r="A3956" s="29" t="s">
        <v>11618</v>
      </c>
      <c r="B3956" s="30" t="s">
        <v>11619</v>
      </c>
      <c r="C3956" s="37">
        <v>14192</v>
      </c>
      <c r="D3956" s="29">
        <v>1</v>
      </c>
      <c r="E3956" s="42" t="s">
        <v>11620</v>
      </c>
      <c r="F3956" s="29"/>
      <c r="G3956" s="29" t="s">
        <v>9</v>
      </c>
      <c r="H3956" s="29" t="s">
        <v>10</v>
      </c>
    </row>
    <row r="3957" spans="1:8" s="1" customFormat="1" ht="20.85" customHeight="1" x14ac:dyDescent="0.25">
      <c r="A3957" s="29" t="s">
        <v>11621</v>
      </c>
      <c r="B3957" s="30" t="s">
        <v>11622</v>
      </c>
      <c r="C3957" s="37">
        <v>15469</v>
      </c>
      <c r="D3957" s="29">
        <v>1</v>
      </c>
      <c r="E3957" s="42" t="s">
        <v>11623</v>
      </c>
      <c r="F3957" s="29" t="s">
        <v>16790</v>
      </c>
      <c r="G3957" s="29" t="s">
        <v>9</v>
      </c>
      <c r="H3957" s="29" t="s">
        <v>10</v>
      </c>
    </row>
    <row r="3958" spans="1:8" s="1" customFormat="1" ht="20.85" customHeight="1" x14ac:dyDescent="0.25">
      <c r="A3958" s="29" t="s">
        <v>11624</v>
      </c>
      <c r="B3958" s="30" t="s">
        <v>11625</v>
      </c>
      <c r="C3958" s="37">
        <v>18779</v>
      </c>
      <c r="D3958" s="29">
        <v>1</v>
      </c>
      <c r="E3958" s="42" t="s">
        <v>11626</v>
      </c>
      <c r="F3958" s="29"/>
      <c r="G3958" s="29" t="s">
        <v>9</v>
      </c>
      <c r="H3958" s="29" t="s">
        <v>10</v>
      </c>
    </row>
    <row r="3959" spans="1:8" s="1" customFormat="1" ht="20.85" customHeight="1" x14ac:dyDescent="0.25">
      <c r="A3959" s="29" t="s">
        <v>11627</v>
      </c>
      <c r="B3959" s="30" t="s">
        <v>11628</v>
      </c>
      <c r="C3959" s="37">
        <v>17487</v>
      </c>
      <c r="D3959" s="29">
        <v>1</v>
      </c>
      <c r="E3959" s="42" t="s">
        <v>11629</v>
      </c>
      <c r="F3959" s="29"/>
      <c r="G3959" s="29" t="s">
        <v>9</v>
      </c>
      <c r="H3959" s="29" t="s">
        <v>10</v>
      </c>
    </row>
    <row r="3960" spans="1:8" s="1" customFormat="1" ht="20.85" customHeight="1" x14ac:dyDescent="0.25">
      <c r="A3960" s="29" t="s">
        <v>11630</v>
      </c>
      <c r="B3960" s="30" t="s">
        <v>11631</v>
      </c>
      <c r="C3960" s="37">
        <v>16705</v>
      </c>
      <c r="D3960" s="29">
        <v>1</v>
      </c>
      <c r="E3960" s="42" t="s">
        <v>11632</v>
      </c>
      <c r="F3960" s="29"/>
      <c r="G3960" s="29" t="s">
        <v>9</v>
      </c>
      <c r="H3960" s="29" t="s">
        <v>10</v>
      </c>
    </row>
    <row r="3961" spans="1:8" s="1" customFormat="1" ht="20.85" customHeight="1" x14ac:dyDescent="0.25">
      <c r="A3961" s="29" t="s">
        <v>11633</v>
      </c>
      <c r="B3961" s="30" t="s">
        <v>11634</v>
      </c>
      <c r="C3961" s="37">
        <v>21807</v>
      </c>
      <c r="D3961" s="29">
        <v>1</v>
      </c>
      <c r="E3961" s="42" t="s">
        <v>11635</v>
      </c>
      <c r="F3961" s="29"/>
      <c r="G3961" s="29" t="s">
        <v>9</v>
      </c>
      <c r="H3961" s="29" t="s">
        <v>10</v>
      </c>
    </row>
    <row r="3962" spans="1:8" s="1" customFormat="1" ht="20.85" customHeight="1" x14ac:dyDescent="0.25">
      <c r="A3962" s="29" t="s">
        <v>11636</v>
      </c>
      <c r="B3962" s="30" t="s">
        <v>11637</v>
      </c>
      <c r="C3962" s="37">
        <v>18543</v>
      </c>
      <c r="D3962" s="29">
        <v>1</v>
      </c>
      <c r="E3962" s="42" t="s">
        <v>11638</v>
      </c>
      <c r="F3962" s="29"/>
      <c r="G3962" s="29" t="s">
        <v>9</v>
      </c>
      <c r="H3962" s="29" t="s">
        <v>10</v>
      </c>
    </row>
    <row r="3963" spans="1:8" s="1" customFormat="1" ht="20.85" customHeight="1" x14ac:dyDescent="0.25">
      <c r="A3963" s="29" t="s">
        <v>11639</v>
      </c>
      <c r="B3963" s="30" t="s">
        <v>11640</v>
      </c>
      <c r="C3963" s="37">
        <v>18307</v>
      </c>
      <c r="D3963" s="29">
        <v>1</v>
      </c>
      <c r="E3963" s="42" t="s">
        <v>11641</v>
      </c>
      <c r="F3963" s="29"/>
      <c r="G3963" s="29" t="s">
        <v>9</v>
      </c>
      <c r="H3963" s="29" t="s">
        <v>10</v>
      </c>
    </row>
    <row r="3964" spans="1:8" s="1" customFormat="1" ht="20.85" customHeight="1" x14ac:dyDescent="0.25">
      <c r="A3964" s="29" t="s">
        <v>11642</v>
      </c>
      <c r="B3964" s="30" t="s">
        <v>11643</v>
      </c>
      <c r="C3964" s="37">
        <v>22507</v>
      </c>
      <c r="D3964" s="29">
        <v>1</v>
      </c>
      <c r="E3964" s="42" t="s">
        <v>11644</v>
      </c>
      <c r="F3964" s="29"/>
      <c r="G3964" s="29" t="s">
        <v>9</v>
      </c>
      <c r="H3964" s="29" t="s">
        <v>10</v>
      </c>
    </row>
    <row r="3965" spans="1:8" s="1" customFormat="1" ht="20.85" customHeight="1" x14ac:dyDescent="0.25">
      <c r="A3965" s="29" t="s">
        <v>11645</v>
      </c>
      <c r="B3965" s="30" t="s">
        <v>11646</v>
      </c>
      <c r="C3965" s="37">
        <v>20213</v>
      </c>
      <c r="D3965" s="29">
        <v>1</v>
      </c>
      <c r="E3965" s="42" t="s">
        <v>11647</v>
      </c>
      <c r="F3965" s="29" t="s">
        <v>16790</v>
      </c>
      <c r="G3965" s="29" t="s">
        <v>9</v>
      </c>
      <c r="H3965" s="29" t="s">
        <v>10</v>
      </c>
    </row>
    <row r="3966" spans="1:8" s="1" customFormat="1" ht="20.85" customHeight="1" x14ac:dyDescent="0.25">
      <c r="A3966" s="29" t="s">
        <v>11648</v>
      </c>
      <c r="B3966" s="30" t="s">
        <v>11649</v>
      </c>
      <c r="C3966" s="37">
        <v>27614</v>
      </c>
      <c r="D3966" s="29">
        <v>1</v>
      </c>
      <c r="E3966" s="42" t="s">
        <v>11650</v>
      </c>
      <c r="F3966" s="29"/>
      <c r="G3966" s="29" t="s">
        <v>9</v>
      </c>
      <c r="H3966" s="29" t="s">
        <v>10</v>
      </c>
    </row>
    <row r="3967" spans="1:8" s="1" customFormat="1" ht="20.85" customHeight="1" x14ac:dyDescent="0.25">
      <c r="A3967" s="29" t="s">
        <v>11651</v>
      </c>
      <c r="B3967" s="30" t="s">
        <v>11652</v>
      </c>
      <c r="C3967" s="37">
        <v>25828</v>
      </c>
      <c r="D3967" s="29">
        <v>1</v>
      </c>
      <c r="E3967" s="42" t="s">
        <v>11653</v>
      </c>
      <c r="F3967" s="29"/>
      <c r="G3967" s="29" t="s">
        <v>9</v>
      </c>
      <c r="H3967" s="29" t="s">
        <v>10</v>
      </c>
    </row>
    <row r="3968" spans="1:8" s="1" customFormat="1" ht="20.85" customHeight="1" x14ac:dyDescent="0.25">
      <c r="A3968" s="29" t="s">
        <v>11654</v>
      </c>
      <c r="B3968" s="30" t="s">
        <v>11655</v>
      </c>
      <c r="C3968" s="37">
        <v>17338</v>
      </c>
      <c r="D3968" s="29">
        <v>1</v>
      </c>
      <c r="E3968" s="42" t="s">
        <v>11656</v>
      </c>
      <c r="F3968" s="29"/>
      <c r="G3968" s="29" t="s">
        <v>9</v>
      </c>
      <c r="H3968" s="29" t="s">
        <v>10</v>
      </c>
    </row>
    <row r="3969" spans="1:8" s="1" customFormat="1" ht="20.85" customHeight="1" x14ac:dyDescent="0.25">
      <c r="A3969" s="29" t="s">
        <v>11657</v>
      </c>
      <c r="B3969" s="30" t="s">
        <v>11658</v>
      </c>
      <c r="C3969" s="37">
        <v>23362</v>
      </c>
      <c r="D3969" s="29">
        <v>1</v>
      </c>
      <c r="E3969" s="42" t="s">
        <v>11659</v>
      </c>
      <c r="F3969" s="29"/>
      <c r="G3969" s="29" t="s">
        <v>9</v>
      </c>
      <c r="H3969" s="29" t="s">
        <v>10</v>
      </c>
    </row>
    <row r="3970" spans="1:8" s="1" customFormat="1" ht="20.85" customHeight="1" x14ac:dyDescent="0.25">
      <c r="A3970" s="29" t="s">
        <v>11660</v>
      </c>
      <c r="B3970" s="30" t="s">
        <v>11661</v>
      </c>
      <c r="C3970" s="37">
        <v>19660</v>
      </c>
      <c r="D3970" s="29">
        <v>1</v>
      </c>
      <c r="E3970" s="42" t="s">
        <v>11662</v>
      </c>
      <c r="F3970" s="29"/>
      <c r="G3970" s="29" t="s">
        <v>9</v>
      </c>
      <c r="H3970" s="29" t="s">
        <v>10</v>
      </c>
    </row>
    <row r="3971" spans="1:8" s="1" customFormat="1" ht="20.85" customHeight="1" x14ac:dyDescent="0.25">
      <c r="A3971" s="29" t="s">
        <v>11663</v>
      </c>
      <c r="B3971" s="30" t="s">
        <v>11664</v>
      </c>
      <c r="C3971" s="37">
        <v>19584</v>
      </c>
      <c r="D3971" s="29">
        <v>1</v>
      </c>
      <c r="E3971" s="42" t="s">
        <v>11665</v>
      </c>
      <c r="F3971" s="29"/>
      <c r="G3971" s="29" t="s">
        <v>9</v>
      </c>
      <c r="H3971" s="29" t="s">
        <v>10</v>
      </c>
    </row>
    <row r="3972" spans="1:8" s="1" customFormat="1" ht="20.85" customHeight="1" x14ac:dyDescent="0.25">
      <c r="A3972" s="29" t="s">
        <v>11666</v>
      </c>
      <c r="B3972" s="30" t="s">
        <v>11667</v>
      </c>
      <c r="C3972" s="37">
        <v>24519</v>
      </c>
      <c r="D3972" s="29">
        <v>1</v>
      </c>
      <c r="E3972" s="42" t="s">
        <v>11668</v>
      </c>
      <c r="F3972" s="29"/>
      <c r="G3972" s="29" t="s">
        <v>9</v>
      </c>
      <c r="H3972" s="29" t="s">
        <v>10</v>
      </c>
    </row>
    <row r="3973" spans="1:8" s="1" customFormat="1" ht="20.85" customHeight="1" x14ac:dyDescent="0.25">
      <c r="A3973" s="29" t="s">
        <v>11669</v>
      </c>
      <c r="B3973" s="30" t="s">
        <v>11670</v>
      </c>
      <c r="C3973" s="37">
        <v>21430</v>
      </c>
      <c r="D3973" s="29">
        <v>1</v>
      </c>
      <c r="E3973" s="42" t="s">
        <v>11671</v>
      </c>
      <c r="F3973" s="29" t="s">
        <v>16790</v>
      </c>
      <c r="G3973" s="29" t="s">
        <v>9</v>
      </c>
      <c r="H3973" s="29" t="s">
        <v>10</v>
      </c>
    </row>
    <row r="3974" spans="1:8" s="1" customFormat="1" ht="20.85" customHeight="1" x14ac:dyDescent="0.25">
      <c r="A3974" s="29" t="s">
        <v>11672</v>
      </c>
      <c r="B3974" s="30" t="s">
        <v>11673</v>
      </c>
      <c r="C3974" s="37">
        <v>28180</v>
      </c>
      <c r="D3974" s="29">
        <v>1</v>
      </c>
      <c r="E3974" s="42" t="s">
        <v>11674</v>
      </c>
      <c r="F3974" s="29"/>
      <c r="G3974" s="29" t="s">
        <v>9</v>
      </c>
      <c r="H3974" s="29" t="s">
        <v>10</v>
      </c>
    </row>
    <row r="3975" spans="1:8" s="1" customFormat="1" ht="20.85" customHeight="1" x14ac:dyDescent="0.25">
      <c r="A3975" s="29" t="s">
        <v>11675</v>
      </c>
      <c r="B3975" s="30" t="s">
        <v>11676</v>
      </c>
      <c r="C3975" s="37">
        <v>11783</v>
      </c>
      <c r="D3975" s="29">
        <v>1</v>
      </c>
      <c r="E3975" s="42" t="s">
        <v>11677</v>
      </c>
      <c r="F3975" s="29"/>
      <c r="G3975" s="29" t="s">
        <v>9</v>
      </c>
      <c r="H3975" s="29" t="s">
        <v>10</v>
      </c>
    </row>
    <row r="3976" spans="1:8" s="1" customFormat="1" ht="20.85" customHeight="1" x14ac:dyDescent="0.25">
      <c r="A3976" s="29" t="s">
        <v>11678</v>
      </c>
      <c r="B3976" s="30" t="s">
        <v>11679</v>
      </c>
      <c r="C3976" s="37">
        <v>17689</v>
      </c>
      <c r="D3976" s="29">
        <v>1</v>
      </c>
      <c r="E3976" s="42" t="s">
        <v>11680</v>
      </c>
      <c r="F3976" s="29"/>
      <c r="G3976" s="29" t="s">
        <v>9</v>
      </c>
      <c r="H3976" s="29" t="s">
        <v>10</v>
      </c>
    </row>
    <row r="3977" spans="1:8" s="1" customFormat="1" ht="20.85" customHeight="1" x14ac:dyDescent="0.25">
      <c r="A3977" s="29" t="s">
        <v>11681</v>
      </c>
      <c r="B3977" s="30" t="s">
        <v>11682</v>
      </c>
      <c r="C3977" s="37">
        <v>14142</v>
      </c>
      <c r="D3977" s="29">
        <v>1</v>
      </c>
      <c r="E3977" s="42" t="s">
        <v>11683</v>
      </c>
      <c r="F3977" s="29"/>
      <c r="G3977" s="29" t="s">
        <v>9</v>
      </c>
      <c r="H3977" s="29" t="s">
        <v>10</v>
      </c>
    </row>
    <row r="3978" spans="1:8" s="1" customFormat="1" ht="20.85" customHeight="1" x14ac:dyDescent="0.25">
      <c r="A3978" s="29" t="s">
        <v>11684</v>
      </c>
      <c r="B3978" s="30" t="s">
        <v>11685</v>
      </c>
      <c r="C3978" s="37">
        <v>11783</v>
      </c>
      <c r="D3978" s="29">
        <v>1</v>
      </c>
      <c r="E3978" s="42" t="s">
        <v>11686</v>
      </c>
      <c r="F3978" s="29"/>
      <c r="G3978" s="29" t="s">
        <v>9</v>
      </c>
      <c r="H3978" s="29" t="s">
        <v>10</v>
      </c>
    </row>
    <row r="3979" spans="1:8" ht="20.85" customHeight="1" x14ac:dyDescent="0.25">
      <c r="A3979" s="29" t="s">
        <v>11687</v>
      </c>
      <c r="B3979" s="30" t="s">
        <v>11688</v>
      </c>
      <c r="C3979" s="37">
        <v>12842</v>
      </c>
      <c r="D3979" s="29">
        <v>1</v>
      </c>
      <c r="E3979" s="42" t="s">
        <v>11689</v>
      </c>
      <c r="F3979" s="29" t="s">
        <v>16790</v>
      </c>
      <c r="G3979" s="29" t="s">
        <v>9</v>
      </c>
      <c r="H3979" s="29" t="s">
        <v>10</v>
      </c>
    </row>
    <row r="3980" spans="1:8" ht="20.85" customHeight="1" x14ac:dyDescent="0.25">
      <c r="A3980" s="29" t="s">
        <v>11690</v>
      </c>
      <c r="B3980" s="30" t="s">
        <v>11691</v>
      </c>
      <c r="C3980" s="37">
        <v>17689</v>
      </c>
      <c r="D3980" s="29">
        <v>1</v>
      </c>
      <c r="E3980" s="42" t="s">
        <v>11692</v>
      </c>
      <c r="F3980" s="29"/>
      <c r="G3980" s="29" t="s">
        <v>9</v>
      </c>
      <c r="H3980" s="29" t="s">
        <v>10</v>
      </c>
    </row>
    <row r="3981" spans="1:8" ht="20.85" customHeight="1" x14ac:dyDescent="0.25">
      <c r="A3981" s="29" t="s">
        <v>11693</v>
      </c>
      <c r="B3981" s="30" t="s">
        <v>11694</v>
      </c>
      <c r="C3981" s="37">
        <v>11783</v>
      </c>
      <c r="D3981" s="29">
        <v>1</v>
      </c>
      <c r="E3981" s="42" t="s">
        <v>11695</v>
      </c>
      <c r="F3981" s="29"/>
      <c r="G3981" s="29" t="s">
        <v>9</v>
      </c>
      <c r="H3981" s="29" t="s">
        <v>10</v>
      </c>
    </row>
    <row r="3982" spans="1:8" ht="20.85" customHeight="1" x14ac:dyDescent="0.25">
      <c r="A3982" s="29" t="s">
        <v>11696</v>
      </c>
      <c r="B3982" s="30" t="s">
        <v>11697</v>
      </c>
      <c r="C3982" s="37">
        <v>12842</v>
      </c>
      <c r="D3982" s="29">
        <v>1</v>
      </c>
      <c r="E3982" s="42" t="s">
        <v>11698</v>
      </c>
      <c r="F3982" s="29" t="s">
        <v>16790</v>
      </c>
      <c r="G3982" s="29" t="s">
        <v>9</v>
      </c>
      <c r="H3982" s="29" t="s">
        <v>10</v>
      </c>
    </row>
    <row r="3983" spans="1:8" ht="20.85" customHeight="1" x14ac:dyDescent="0.25">
      <c r="A3983" s="29" t="s">
        <v>11699</v>
      </c>
      <c r="B3983" s="30" t="s">
        <v>11700</v>
      </c>
      <c r="C3983" s="37">
        <v>17689</v>
      </c>
      <c r="D3983" s="29">
        <v>1</v>
      </c>
      <c r="E3983" s="42" t="s">
        <v>11701</v>
      </c>
      <c r="F3983" s="29"/>
      <c r="G3983" s="29" t="s">
        <v>9</v>
      </c>
      <c r="H3983" s="29" t="s">
        <v>10</v>
      </c>
    </row>
    <row r="3984" spans="1:8" ht="20.85" customHeight="1" x14ac:dyDescent="0.25">
      <c r="A3984" s="29" t="s">
        <v>11702</v>
      </c>
      <c r="B3984" s="30" t="s">
        <v>11703</v>
      </c>
      <c r="C3984" s="37">
        <v>14142</v>
      </c>
      <c r="D3984" s="29">
        <v>1</v>
      </c>
      <c r="E3984" s="42" t="s">
        <v>11704</v>
      </c>
      <c r="F3984" s="29"/>
      <c r="G3984" s="29" t="s">
        <v>9</v>
      </c>
      <c r="H3984" s="29" t="s">
        <v>10</v>
      </c>
    </row>
    <row r="3985" spans="1:8" ht="20.85" customHeight="1" x14ac:dyDescent="0.25">
      <c r="A3985" s="29" t="s">
        <v>11705</v>
      </c>
      <c r="B3985" s="30" t="s">
        <v>11706</v>
      </c>
      <c r="C3985" s="37">
        <v>11783</v>
      </c>
      <c r="D3985" s="29">
        <v>1</v>
      </c>
      <c r="E3985" s="42" t="s">
        <v>11707</v>
      </c>
      <c r="F3985" s="29"/>
      <c r="G3985" s="29" t="s">
        <v>9</v>
      </c>
      <c r="H3985" s="29" t="s">
        <v>10</v>
      </c>
    </row>
    <row r="3986" spans="1:8" ht="20.85" customHeight="1" x14ac:dyDescent="0.25">
      <c r="A3986" s="29" t="s">
        <v>11708</v>
      </c>
      <c r="B3986" s="30" t="s">
        <v>11709</v>
      </c>
      <c r="C3986" s="37">
        <v>12842</v>
      </c>
      <c r="D3986" s="29">
        <v>1</v>
      </c>
      <c r="E3986" s="42" t="s">
        <v>11710</v>
      </c>
      <c r="F3986" s="29" t="s">
        <v>16790</v>
      </c>
      <c r="G3986" s="29" t="s">
        <v>9</v>
      </c>
      <c r="H3986" s="29" t="s">
        <v>10</v>
      </c>
    </row>
    <row r="3987" spans="1:8" ht="20.85" customHeight="1" x14ac:dyDescent="0.25">
      <c r="A3987" s="29" t="s">
        <v>11711</v>
      </c>
      <c r="B3987" s="30" t="s">
        <v>11712</v>
      </c>
      <c r="C3987" s="37">
        <v>17689</v>
      </c>
      <c r="D3987" s="29">
        <v>1</v>
      </c>
      <c r="E3987" s="42" t="s">
        <v>11713</v>
      </c>
      <c r="F3987" s="29"/>
      <c r="G3987" s="29" t="s">
        <v>9</v>
      </c>
      <c r="H3987" s="29" t="s">
        <v>10</v>
      </c>
    </row>
    <row r="3988" spans="1:8" ht="20.85" customHeight="1" x14ac:dyDescent="0.25">
      <c r="A3988" s="29" t="s">
        <v>11714</v>
      </c>
      <c r="B3988" s="30" t="s">
        <v>11715</v>
      </c>
      <c r="C3988" s="37">
        <v>14142</v>
      </c>
      <c r="D3988" s="29">
        <v>1</v>
      </c>
      <c r="E3988" s="42" t="s">
        <v>11716</v>
      </c>
      <c r="F3988" s="29"/>
      <c r="G3988" s="29" t="s">
        <v>9</v>
      </c>
      <c r="H3988" s="29" t="s">
        <v>10</v>
      </c>
    </row>
    <row r="3989" spans="1:8" ht="20.85" customHeight="1" x14ac:dyDescent="0.25">
      <c r="A3989" s="29" t="s">
        <v>11717</v>
      </c>
      <c r="B3989" s="30" t="s">
        <v>11718</v>
      </c>
      <c r="C3989" s="37">
        <v>11783</v>
      </c>
      <c r="D3989" s="29">
        <v>1</v>
      </c>
      <c r="E3989" s="42" t="s">
        <v>11719</v>
      </c>
      <c r="F3989" s="29"/>
      <c r="G3989" s="29" t="s">
        <v>9</v>
      </c>
      <c r="H3989" s="29" t="s">
        <v>10</v>
      </c>
    </row>
    <row r="3990" spans="1:8" ht="20.85" customHeight="1" x14ac:dyDescent="0.25">
      <c r="A3990" s="29" t="s">
        <v>11720</v>
      </c>
      <c r="B3990" s="30" t="s">
        <v>11721</v>
      </c>
      <c r="C3990" s="37">
        <v>12842</v>
      </c>
      <c r="D3990" s="29">
        <v>1</v>
      </c>
      <c r="E3990" s="42" t="s">
        <v>11722</v>
      </c>
      <c r="F3990" s="29" t="s">
        <v>16790</v>
      </c>
      <c r="G3990" s="29" t="s">
        <v>9</v>
      </c>
      <c r="H3990" s="29" t="s">
        <v>10</v>
      </c>
    </row>
    <row r="3991" spans="1:8" ht="20.85" customHeight="1" x14ac:dyDescent="0.25">
      <c r="A3991" s="29" t="s">
        <v>11723</v>
      </c>
      <c r="B3991" s="30" t="s">
        <v>11724</v>
      </c>
      <c r="C3991" s="37">
        <v>17689</v>
      </c>
      <c r="D3991" s="29">
        <v>1</v>
      </c>
      <c r="E3991" s="42" t="s">
        <v>11725</v>
      </c>
      <c r="F3991" s="29"/>
      <c r="G3991" s="29" t="s">
        <v>9</v>
      </c>
      <c r="H3991" s="29" t="s">
        <v>10</v>
      </c>
    </row>
    <row r="3992" spans="1:8" ht="20.85" customHeight="1" x14ac:dyDescent="0.25">
      <c r="A3992" s="29" t="s">
        <v>11726</v>
      </c>
      <c r="B3992" s="30" t="s">
        <v>11727</v>
      </c>
      <c r="C3992" s="37">
        <v>14142</v>
      </c>
      <c r="D3992" s="29">
        <v>1</v>
      </c>
      <c r="E3992" s="42" t="s">
        <v>11728</v>
      </c>
      <c r="F3992" s="29"/>
      <c r="G3992" s="29" t="s">
        <v>9</v>
      </c>
      <c r="H3992" s="29" t="s">
        <v>10</v>
      </c>
    </row>
    <row r="3993" spans="1:8" ht="20.85" customHeight="1" x14ac:dyDescent="0.25">
      <c r="A3993" s="29" t="s">
        <v>11729</v>
      </c>
      <c r="B3993" s="30" t="s">
        <v>11730</v>
      </c>
      <c r="C3993" s="37">
        <v>11783</v>
      </c>
      <c r="D3993" s="29">
        <v>1</v>
      </c>
      <c r="E3993" s="42" t="s">
        <v>11731</v>
      </c>
      <c r="F3993" s="29"/>
      <c r="G3993" s="29" t="s">
        <v>9</v>
      </c>
      <c r="H3993" s="29" t="s">
        <v>10</v>
      </c>
    </row>
    <row r="3994" spans="1:8" ht="20.85" customHeight="1" x14ac:dyDescent="0.25">
      <c r="A3994" s="29" t="s">
        <v>11732</v>
      </c>
      <c r="B3994" s="30" t="s">
        <v>11733</v>
      </c>
      <c r="C3994" s="37">
        <v>12842</v>
      </c>
      <c r="D3994" s="29">
        <v>1</v>
      </c>
      <c r="E3994" s="42" t="s">
        <v>11734</v>
      </c>
      <c r="F3994" s="29" t="s">
        <v>16790</v>
      </c>
      <c r="G3994" s="29" t="s">
        <v>9</v>
      </c>
      <c r="H3994" s="29" t="s">
        <v>10</v>
      </c>
    </row>
    <row r="3995" spans="1:8" ht="20.85" customHeight="1" x14ac:dyDescent="0.25">
      <c r="A3995" s="29" t="s">
        <v>11735</v>
      </c>
      <c r="B3995" s="30" t="s">
        <v>11736</v>
      </c>
      <c r="C3995" s="37">
        <v>17689</v>
      </c>
      <c r="D3995" s="29">
        <v>1</v>
      </c>
      <c r="E3995" s="42" t="s">
        <v>11737</v>
      </c>
      <c r="F3995" s="29"/>
      <c r="G3995" s="29" t="s">
        <v>9</v>
      </c>
      <c r="H3995" s="29" t="s">
        <v>10</v>
      </c>
    </row>
    <row r="3996" spans="1:8" ht="20.85" customHeight="1" x14ac:dyDescent="0.25">
      <c r="A3996" s="29" t="s">
        <v>11738</v>
      </c>
      <c r="B3996" s="30" t="s">
        <v>11739</v>
      </c>
      <c r="C3996" s="37">
        <v>14142</v>
      </c>
      <c r="D3996" s="29">
        <v>1</v>
      </c>
      <c r="E3996" s="42" t="s">
        <v>11740</v>
      </c>
      <c r="F3996" s="29"/>
      <c r="G3996" s="29" t="s">
        <v>9</v>
      </c>
      <c r="H3996" s="29" t="s">
        <v>10</v>
      </c>
    </row>
    <row r="3997" spans="1:8" ht="20.85" customHeight="1" x14ac:dyDescent="0.25">
      <c r="A3997" s="29" t="s">
        <v>11741</v>
      </c>
      <c r="B3997" s="30" t="s">
        <v>11742</v>
      </c>
      <c r="C3997" s="37">
        <v>14192</v>
      </c>
      <c r="D3997" s="29">
        <v>1</v>
      </c>
      <c r="E3997" s="42" t="s">
        <v>11743</v>
      </c>
      <c r="F3997" s="29"/>
      <c r="G3997" s="29" t="s">
        <v>9</v>
      </c>
      <c r="H3997" s="29" t="s">
        <v>10</v>
      </c>
    </row>
    <row r="3998" spans="1:8" ht="20.85" customHeight="1" x14ac:dyDescent="0.25">
      <c r="A3998" s="29" t="s">
        <v>11744</v>
      </c>
      <c r="B3998" s="30" t="s">
        <v>11745</v>
      </c>
      <c r="C3998" s="37">
        <v>14760</v>
      </c>
      <c r="D3998" s="29">
        <v>1</v>
      </c>
      <c r="E3998" s="42" t="s">
        <v>11746</v>
      </c>
      <c r="F3998" s="29" t="s">
        <v>16790</v>
      </c>
      <c r="G3998" s="29" t="s">
        <v>9</v>
      </c>
      <c r="H3998" s="29" t="s">
        <v>10</v>
      </c>
    </row>
    <row r="3999" spans="1:8" ht="20.85" customHeight="1" x14ac:dyDescent="0.25">
      <c r="A3999" s="29" t="s">
        <v>11747</v>
      </c>
      <c r="B3999" s="30" t="s">
        <v>11748</v>
      </c>
      <c r="C3999" s="37">
        <v>18779</v>
      </c>
      <c r="D3999" s="29">
        <v>1</v>
      </c>
      <c r="E3999" s="42" t="s">
        <v>11749</v>
      </c>
      <c r="F3999" s="29"/>
      <c r="G3999" s="29" t="s">
        <v>9</v>
      </c>
      <c r="H3999" s="29" t="s">
        <v>10</v>
      </c>
    </row>
    <row r="4000" spans="1:8" ht="20.85" customHeight="1" x14ac:dyDescent="0.25">
      <c r="A4000" s="29" t="s">
        <v>11750</v>
      </c>
      <c r="B4000" s="30" t="s">
        <v>11751</v>
      </c>
      <c r="C4000" s="37">
        <v>15355</v>
      </c>
      <c r="D4000" s="29">
        <v>1</v>
      </c>
      <c r="E4000" s="42" t="s">
        <v>11752</v>
      </c>
      <c r="F4000" s="29"/>
      <c r="G4000" s="29" t="s">
        <v>9</v>
      </c>
      <c r="H4000" s="29" t="s">
        <v>10</v>
      </c>
    </row>
    <row r="4001" spans="1:8" ht="20.85" customHeight="1" x14ac:dyDescent="0.25">
      <c r="A4001" s="29" t="s">
        <v>11753</v>
      </c>
      <c r="B4001" s="30" t="s">
        <v>11754</v>
      </c>
      <c r="C4001" s="37">
        <v>11783</v>
      </c>
      <c r="D4001" s="29">
        <v>1</v>
      </c>
      <c r="E4001" s="42" t="s">
        <v>11755</v>
      </c>
      <c r="F4001" s="29"/>
      <c r="G4001" s="29" t="s">
        <v>9</v>
      </c>
      <c r="H4001" s="29" t="s">
        <v>10</v>
      </c>
    </row>
    <row r="4002" spans="1:8" ht="20.85" customHeight="1" x14ac:dyDescent="0.25">
      <c r="A4002" s="29" t="s">
        <v>11756</v>
      </c>
      <c r="B4002" s="30" t="s">
        <v>11757</v>
      </c>
      <c r="C4002" s="37">
        <v>17689</v>
      </c>
      <c r="D4002" s="29">
        <v>1</v>
      </c>
      <c r="E4002" s="42" t="s">
        <v>11758</v>
      </c>
      <c r="F4002" s="29"/>
      <c r="G4002" s="29" t="s">
        <v>9</v>
      </c>
      <c r="H4002" s="29" t="s">
        <v>10</v>
      </c>
    </row>
    <row r="4003" spans="1:8" ht="20.85" customHeight="1" x14ac:dyDescent="0.25">
      <c r="A4003" s="29" t="s">
        <v>11759</v>
      </c>
      <c r="B4003" s="30" t="s">
        <v>11760</v>
      </c>
      <c r="C4003" s="37">
        <v>30118</v>
      </c>
      <c r="D4003" s="29">
        <v>1</v>
      </c>
      <c r="E4003" s="42" t="s">
        <v>11761</v>
      </c>
      <c r="F4003" s="29"/>
      <c r="G4003" s="29" t="s">
        <v>9</v>
      </c>
      <c r="H4003" s="29" t="s">
        <v>10</v>
      </c>
    </row>
    <row r="4004" spans="1:8" ht="20.85" customHeight="1" x14ac:dyDescent="0.25">
      <c r="A4004" s="29" t="s">
        <v>11762</v>
      </c>
      <c r="B4004" s="30" t="s">
        <v>11763</v>
      </c>
      <c r="C4004" s="37">
        <v>25469</v>
      </c>
      <c r="D4004" s="29">
        <v>1</v>
      </c>
      <c r="E4004" s="42" t="s">
        <v>11764</v>
      </c>
      <c r="F4004" s="29"/>
      <c r="G4004" s="29" t="s">
        <v>9</v>
      </c>
      <c r="H4004" s="29" t="s">
        <v>10</v>
      </c>
    </row>
    <row r="4005" spans="1:8" ht="20.85" customHeight="1" x14ac:dyDescent="0.25">
      <c r="A4005" s="29" t="s">
        <v>11765</v>
      </c>
      <c r="B4005" s="30" t="s">
        <v>11766</v>
      </c>
      <c r="C4005" s="37">
        <v>33822</v>
      </c>
      <c r="D4005" s="29">
        <v>1</v>
      </c>
      <c r="E4005" s="42" t="s">
        <v>11767</v>
      </c>
      <c r="F4005" s="29"/>
      <c r="G4005" s="29" t="s">
        <v>9</v>
      </c>
      <c r="H4005" s="29" t="s">
        <v>10</v>
      </c>
    </row>
    <row r="4006" spans="1:8" ht="20.85" customHeight="1" x14ac:dyDescent="0.25">
      <c r="A4006" s="29" t="s">
        <v>11768</v>
      </c>
      <c r="B4006" s="30" t="s">
        <v>11769</v>
      </c>
      <c r="C4006" s="37">
        <v>28140</v>
      </c>
      <c r="D4006" s="29">
        <v>1</v>
      </c>
      <c r="E4006" s="42" t="s">
        <v>11770</v>
      </c>
      <c r="F4006" s="29"/>
      <c r="G4006" s="29" t="s">
        <v>9</v>
      </c>
      <c r="H4006" s="29" t="s">
        <v>10</v>
      </c>
    </row>
    <row r="4007" spans="1:8" ht="20.85" customHeight="1" x14ac:dyDescent="0.25">
      <c r="A4007" s="29" t="s">
        <v>11771</v>
      </c>
      <c r="B4007" s="30" t="s">
        <v>11772</v>
      </c>
      <c r="C4007" s="37">
        <v>28485</v>
      </c>
      <c r="D4007" s="29">
        <v>1</v>
      </c>
      <c r="E4007" s="42" t="s">
        <v>11773</v>
      </c>
      <c r="F4007" s="29"/>
      <c r="G4007" s="29" t="s">
        <v>9</v>
      </c>
      <c r="H4007" s="29" t="s">
        <v>10</v>
      </c>
    </row>
    <row r="4008" spans="1:8" ht="20.85" customHeight="1" x14ac:dyDescent="0.25">
      <c r="A4008" s="29" t="s">
        <v>11774</v>
      </c>
      <c r="B4008" s="30" t="s">
        <v>11775</v>
      </c>
      <c r="C4008" s="37">
        <v>34863</v>
      </c>
      <c r="D4008" s="29">
        <v>1</v>
      </c>
      <c r="E4008" s="42" t="s">
        <v>11776</v>
      </c>
      <c r="F4008" s="29"/>
      <c r="G4008" s="29" t="s">
        <v>9</v>
      </c>
      <c r="H4008" s="29" t="s">
        <v>10</v>
      </c>
    </row>
    <row r="4009" spans="1:8" ht="20.85" customHeight="1" x14ac:dyDescent="0.25">
      <c r="A4009" s="29" t="s">
        <v>11777</v>
      </c>
      <c r="B4009" s="30" t="s">
        <v>11778</v>
      </c>
      <c r="C4009" s="37">
        <v>30673</v>
      </c>
      <c r="D4009" s="29">
        <v>1</v>
      </c>
      <c r="E4009" s="42" t="s">
        <v>11779</v>
      </c>
      <c r="F4009" s="29" t="s">
        <v>16790</v>
      </c>
      <c r="G4009" s="29" t="s">
        <v>9</v>
      </c>
      <c r="H4009" s="29" t="s">
        <v>10</v>
      </c>
    </row>
    <row r="4010" spans="1:8" ht="20.85" customHeight="1" x14ac:dyDescent="0.25">
      <c r="A4010" s="29" t="s">
        <v>11780</v>
      </c>
      <c r="B4010" s="30" t="s">
        <v>11781</v>
      </c>
      <c r="C4010" s="37">
        <v>38870</v>
      </c>
      <c r="D4010" s="29">
        <v>1</v>
      </c>
      <c r="E4010" s="42" t="s">
        <v>11782</v>
      </c>
      <c r="F4010" s="29"/>
      <c r="G4010" s="29" t="s">
        <v>9</v>
      </c>
      <c r="H4010" s="29" t="s">
        <v>10</v>
      </c>
    </row>
    <row r="4011" spans="1:8" ht="20.85" customHeight="1" x14ac:dyDescent="0.25">
      <c r="A4011" s="29" t="s">
        <v>11783</v>
      </c>
      <c r="B4011" s="30" t="s">
        <v>11784</v>
      </c>
      <c r="C4011" s="37">
        <v>37925</v>
      </c>
      <c r="D4011" s="29">
        <v>1</v>
      </c>
      <c r="E4011" s="42" t="s">
        <v>11785</v>
      </c>
      <c r="F4011" s="29"/>
      <c r="G4011" s="29" t="s">
        <v>9</v>
      </c>
      <c r="H4011" s="29" t="s">
        <v>10</v>
      </c>
    </row>
    <row r="4012" spans="1:8" ht="20.85" customHeight="1" x14ac:dyDescent="0.25">
      <c r="A4012" s="29" t="s">
        <v>11786</v>
      </c>
      <c r="B4012" s="30" t="s">
        <v>11787</v>
      </c>
      <c r="C4012" s="37">
        <v>25953</v>
      </c>
      <c r="D4012" s="29">
        <v>1</v>
      </c>
      <c r="E4012" s="42" t="s">
        <v>11788</v>
      </c>
      <c r="F4012" s="29"/>
      <c r="G4012" s="29" t="s">
        <v>9</v>
      </c>
      <c r="H4012" s="29" t="s">
        <v>10</v>
      </c>
    </row>
    <row r="4013" spans="1:8" ht="20.85" customHeight="1" x14ac:dyDescent="0.25">
      <c r="A4013" s="29" t="s">
        <v>11789</v>
      </c>
      <c r="B4013" s="30" t="s">
        <v>11790</v>
      </c>
      <c r="C4013" s="37">
        <v>35425</v>
      </c>
      <c r="D4013" s="29">
        <v>1</v>
      </c>
      <c r="E4013" s="42" t="s">
        <v>11791</v>
      </c>
      <c r="F4013" s="29"/>
      <c r="G4013" s="29" t="s">
        <v>9</v>
      </c>
      <c r="H4013" s="29" t="s">
        <v>10</v>
      </c>
    </row>
    <row r="4014" spans="1:8" ht="20.85" customHeight="1" x14ac:dyDescent="0.25">
      <c r="A4014" s="29" t="s">
        <v>11792</v>
      </c>
      <c r="B4014" s="30" t="s">
        <v>11793</v>
      </c>
      <c r="C4014" s="37">
        <v>28432</v>
      </c>
      <c r="D4014" s="29">
        <v>1</v>
      </c>
      <c r="E4014" s="42" t="s">
        <v>11794</v>
      </c>
      <c r="F4014" s="29"/>
      <c r="G4014" s="29" t="s">
        <v>9</v>
      </c>
      <c r="H4014" s="29" t="s">
        <v>10</v>
      </c>
    </row>
    <row r="4015" spans="1:8" ht="20.85" customHeight="1" x14ac:dyDescent="0.25">
      <c r="A4015" s="29" t="s">
        <v>11795</v>
      </c>
      <c r="B4015" s="30" t="s">
        <v>11796</v>
      </c>
      <c r="C4015" s="37">
        <v>29843</v>
      </c>
      <c r="D4015" s="29">
        <v>1</v>
      </c>
      <c r="E4015" s="42" t="s">
        <v>11797</v>
      </c>
      <c r="F4015" s="29"/>
      <c r="G4015" s="29" t="s">
        <v>9</v>
      </c>
      <c r="H4015" s="29" t="s">
        <v>10</v>
      </c>
    </row>
    <row r="4016" spans="1:8" ht="20.85" customHeight="1" x14ac:dyDescent="0.25">
      <c r="A4016" s="29" t="s">
        <v>11798</v>
      </c>
      <c r="B4016" s="30" t="s">
        <v>11799</v>
      </c>
      <c r="C4016" s="37">
        <v>35855</v>
      </c>
      <c r="D4016" s="29">
        <v>1</v>
      </c>
      <c r="E4016" s="42" t="s">
        <v>11800</v>
      </c>
      <c r="F4016" s="29"/>
      <c r="G4016" s="29" t="s">
        <v>9</v>
      </c>
      <c r="H4016" s="29" t="s">
        <v>10</v>
      </c>
    </row>
    <row r="4017" spans="1:8" ht="20.85" customHeight="1" x14ac:dyDescent="0.25">
      <c r="A4017" s="29" t="s">
        <v>11801</v>
      </c>
      <c r="B4017" s="30" t="s">
        <v>11802</v>
      </c>
      <c r="C4017" s="37">
        <v>30991</v>
      </c>
      <c r="D4017" s="29">
        <v>1</v>
      </c>
      <c r="E4017" s="42" t="s">
        <v>11803</v>
      </c>
      <c r="F4017" s="29" t="s">
        <v>16790</v>
      </c>
      <c r="G4017" s="29" t="s">
        <v>9</v>
      </c>
      <c r="H4017" s="29" t="s">
        <v>10</v>
      </c>
    </row>
    <row r="4018" spans="1:8" ht="20.85" customHeight="1" x14ac:dyDescent="0.25">
      <c r="A4018" s="29" t="s">
        <v>11804</v>
      </c>
      <c r="B4018" s="30" t="s">
        <v>11805</v>
      </c>
      <c r="C4018" s="37">
        <v>40769</v>
      </c>
      <c r="D4018" s="29">
        <v>1</v>
      </c>
      <c r="E4018" s="42" t="s">
        <v>11806</v>
      </c>
      <c r="F4018" s="29"/>
      <c r="G4018" s="29" t="s">
        <v>9</v>
      </c>
      <c r="H4018" s="29" t="s">
        <v>10</v>
      </c>
    </row>
    <row r="4019" spans="1:8" ht="20.85" customHeight="1" x14ac:dyDescent="0.25">
      <c r="A4019" s="29" t="s">
        <v>11807</v>
      </c>
      <c r="B4019" s="30" t="s">
        <v>11808</v>
      </c>
      <c r="C4019" s="37">
        <v>42484</v>
      </c>
      <c r="D4019" s="29">
        <v>1</v>
      </c>
      <c r="E4019" s="42" t="s">
        <v>11809</v>
      </c>
      <c r="F4019" s="29"/>
      <c r="G4019" s="29" t="s">
        <v>9</v>
      </c>
      <c r="H4019" s="29" t="s">
        <v>10</v>
      </c>
    </row>
    <row r="4020" spans="1:8" ht="20.85" customHeight="1" x14ac:dyDescent="0.25">
      <c r="A4020" s="29" t="s">
        <v>11810</v>
      </c>
      <c r="B4020" s="30" t="s">
        <v>11811</v>
      </c>
      <c r="C4020" s="37">
        <v>44978</v>
      </c>
      <c r="D4020" s="29">
        <v>1</v>
      </c>
      <c r="E4020" s="42" t="s">
        <v>11812</v>
      </c>
      <c r="F4020" s="29"/>
      <c r="G4020" s="29" t="s">
        <v>9</v>
      </c>
      <c r="H4020" s="29" t="s">
        <v>10</v>
      </c>
    </row>
    <row r="4021" spans="1:8" ht="20.85" customHeight="1" x14ac:dyDescent="0.25">
      <c r="A4021" s="29" t="s">
        <v>11813</v>
      </c>
      <c r="B4021" s="30" t="s">
        <v>11814</v>
      </c>
      <c r="C4021" s="37">
        <v>58563</v>
      </c>
      <c r="D4021" s="29">
        <v>1</v>
      </c>
      <c r="E4021" s="42" t="s">
        <v>11815</v>
      </c>
      <c r="F4021" s="29"/>
      <c r="G4021" s="29" t="s">
        <v>9</v>
      </c>
      <c r="H4021" s="29" t="s">
        <v>10</v>
      </c>
    </row>
    <row r="4022" spans="1:8" ht="20.85" customHeight="1" x14ac:dyDescent="0.25">
      <c r="A4022" s="29" t="s">
        <v>11816</v>
      </c>
      <c r="B4022" s="30" t="s">
        <v>11817</v>
      </c>
      <c r="C4022" s="37">
        <v>52407</v>
      </c>
      <c r="D4022" s="29">
        <v>1</v>
      </c>
      <c r="E4022" s="42" t="s">
        <v>11818</v>
      </c>
      <c r="F4022" s="29"/>
      <c r="G4022" s="29" t="s">
        <v>9</v>
      </c>
      <c r="H4022" s="29" t="s">
        <v>10</v>
      </c>
    </row>
    <row r="4023" spans="1:8" ht="20.85" customHeight="1" x14ac:dyDescent="0.25">
      <c r="A4023" s="29" t="s">
        <v>11819</v>
      </c>
      <c r="B4023" s="30" t="s">
        <v>11820</v>
      </c>
      <c r="C4023" s="37">
        <v>69812</v>
      </c>
      <c r="D4023" s="29">
        <v>1</v>
      </c>
      <c r="E4023" s="42" t="s">
        <v>11821</v>
      </c>
      <c r="F4023" s="29"/>
      <c r="G4023" s="29" t="s">
        <v>9</v>
      </c>
      <c r="H4023" s="29" t="s">
        <v>10</v>
      </c>
    </row>
    <row r="4024" spans="1:8" ht="20.85" customHeight="1" x14ac:dyDescent="0.25">
      <c r="A4024" s="29" t="s">
        <v>11822</v>
      </c>
      <c r="B4024" s="30" t="s">
        <v>11823</v>
      </c>
      <c r="C4024" s="37">
        <v>58462</v>
      </c>
      <c r="D4024" s="29">
        <v>1</v>
      </c>
      <c r="E4024" s="42" t="s">
        <v>11824</v>
      </c>
      <c r="F4024" s="29"/>
      <c r="G4024" s="29" t="s">
        <v>9</v>
      </c>
      <c r="H4024" s="29" t="s">
        <v>10</v>
      </c>
    </row>
    <row r="4025" spans="1:8" ht="20.85" customHeight="1" x14ac:dyDescent="0.25">
      <c r="A4025" s="29" t="s">
        <v>11825</v>
      </c>
      <c r="B4025" s="30" t="s">
        <v>11826</v>
      </c>
      <c r="C4025" s="37">
        <v>48262</v>
      </c>
      <c r="D4025" s="29">
        <v>1</v>
      </c>
      <c r="E4025" s="42" t="s">
        <v>11827</v>
      </c>
      <c r="F4025" s="29"/>
      <c r="G4025" s="29" t="s">
        <v>9</v>
      </c>
      <c r="H4025" s="29" t="s">
        <v>10</v>
      </c>
    </row>
    <row r="4026" spans="1:8" ht="20.85" customHeight="1" x14ac:dyDescent="0.25">
      <c r="A4026" s="29" t="s">
        <v>11828</v>
      </c>
      <c r="B4026" s="30" t="s">
        <v>11829</v>
      </c>
      <c r="C4026" s="37">
        <v>60180</v>
      </c>
      <c r="D4026" s="29">
        <v>1</v>
      </c>
      <c r="E4026" s="42" t="s">
        <v>11830</v>
      </c>
      <c r="F4026" s="29"/>
      <c r="G4026" s="29" t="s">
        <v>9</v>
      </c>
      <c r="H4026" s="29" t="s">
        <v>10</v>
      </c>
    </row>
    <row r="4027" spans="1:8" ht="20.85" customHeight="1" x14ac:dyDescent="0.25">
      <c r="A4027" s="29" t="s">
        <v>11831</v>
      </c>
      <c r="B4027" s="30" t="s">
        <v>11832</v>
      </c>
      <c r="C4027" s="37">
        <v>59458</v>
      </c>
      <c r="D4027" s="29">
        <v>1</v>
      </c>
      <c r="E4027" s="42" t="s">
        <v>11833</v>
      </c>
      <c r="F4027" s="29"/>
      <c r="G4027" s="29" t="s">
        <v>9</v>
      </c>
      <c r="H4027" s="29" t="s">
        <v>10</v>
      </c>
    </row>
    <row r="4028" spans="1:8" ht="20.85" customHeight="1" x14ac:dyDescent="0.25">
      <c r="A4028" s="29" t="s">
        <v>11834</v>
      </c>
      <c r="B4028" s="30" t="s">
        <v>11835</v>
      </c>
      <c r="C4028" s="37">
        <v>78259</v>
      </c>
      <c r="D4028" s="29">
        <v>1</v>
      </c>
      <c r="E4028" s="42" t="s">
        <v>11836</v>
      </c>
      <c r="F4028" s="29"/>
      <c r="G4028" s="29" t="s">
        <v>9</v>
      </c>
      <c r="H4028" s="29" t="s">
        <v>10</v>
      </c>
    </row>
    <row r="4029" spans="1:8" ht="20.85" customHeight="1" x14ac:dyDescent="0.25">
      <c r="A4029" s="29" t="s">
        <v>11837</v>
      </c>
      <c r="B4029" s="30" t="s">
        <v>11838</v>
      </c>
      <c r="C4029" s="37">
        <v>61184</v>
      </c>
      <c r="D4029" s="29">
        <v>1</v>
      </c>
      <c r="E4029" s="42" t="s">
        <v>11839</v>
      </c>
      <c r="F4029" s="29"/>
      <c r="G4029" s="29" t="s">
        <v>9</v>
      </c>
      <c r="H4029" s="29" t="s">
        <v>10</v>
      </c>
    </row>
    <row r="4030" spans="1:8" ht="20.85" customHeight="1" x14ac:dyDescent="0.25">
      <c r="A4030" s="29" t="s">
        <v>11840</v>
      </c>
      <c r="B4030" s="30" t="s">
        <v>11841</v>
      </c>
      <c r="C4030" s="37">
        <v>60538</v>
      </c>
      <c r="D4030" s="29">
        <v>1</v>
      </c>
      <c r="E4030" s="42" t="s">
        <v>11842</v>
      </c>
      <c r="F4030" s="29"/>
      <c r="G4030" s="29" t="s">
        <v>9</v>
      </c>
      <c r="H4030" s="29" t="s">
        <v>10</v>
      </c>
    </row>
    <row r="4031" spans="1:8" ht="20.85" customHeight="1" x14ac:dyDescent="0.25">
      <c r="A4031" s="29" t="s">
        <v>11843</v>
      </c>
      <c r="B4031" s="30" t="s">
        <v>11844</v>
      </c>
      <c r="C4031" s="37">
        <v>78394</v>
      </c>
      <c r="D4031" s="29">
        <v>1</v>
      </c>
      <c r="E4031" s="42" t="s">
        <v>11845</v>
      </c>
      <c r="F4031" s="29"/>
      <c r="G4031" s="29" t="s">
        <v>9</v>
      </c>
      <c r="H4031" s="29" t="s">
        <v>10</v>
      </c>
    </row>
    <row r="4032" spans="1:8" ht="20.85" customHeight="1" x14ac:dyDescent="0.25">
      <c r="A4032" s="29" t="s">
        <v>11846</v>
      </c>
      <c r="B4032" s="30" t="s">
        <v>11847</v>
      </c>
      <c r="C4032" s="37">
        <v>75959</v>
      </c>
      <c r="D4032" s="29">
        <v>1</v>
      </c>
      <c r="E4032" s="42" t="s">
        <v>11848</v>
      </c>
      <c r="F4032" s="29"/>
      <c r="G4032" s="29" t="s">
        <v>9</v>
      </c>
      <c r="H4032" s="29" t="s">
        <v>10</v>
      </c>
    </row>
    <row r="4033" spans="1:8" ht="20.85" customHeight="1" x14ac:dyDescent="0.25">
      <c r="A4033" s="29" t="s">
        <v>11849</v>
      </c>
      <c r="B4033" s="30" t="s">
        <v>11850</v>
      </c>
      <c r="C4033" s="37">
        <v>95352</v>
      </c>
      <c r="D4033" s="29">
        <v>1</v>
      </c>
      <c r="E4033" s="42" t="s">
        <v>11851</v>
      </c>
      <c r="F4033" s="29"/>
      <c r="G4033" s="29" t="s">
        <v>9</v>
      </c>
      <c r="H4033" s="29" t="s">
        <v>10</v>
      </c>
    </row>
    <row r="4034" spans="1:8" ht="20.85" customHeight="1" x14ac:dyDescent="0.25">
      <c r="A4034" s="29" t="s">
        <v>11852</v>
      </c>
      <c r="B4034" s="30" t="s">
        <v>11853</v>
      </c>
      <c r="C4034" s="37">
        <v>80503</v>
      </c>
      <c r="D4034" s="29">
        <v>1</v>
      </c>
      <c r="E4034" s="42" t="s">
        <v>11854</v>
      </c>
      <c r="F4034" s="29"/>
      <c r="G4034" s="29" t="s">
        <v>9</v>
      </c>
      <c r="H4034" s="29" t="s">
        <v>10</v>
      </c>
    </row>
    <row r="4035" spans="1:8" ht="20.85" customHeight="1" x14ac:dyDescent="0.25">
      <c r="A4035" s="29" t="s">
        <v>11855</v>
      </c>
      <c r="B4035" s="30" t="s">
        <v>11856</v>
      </c>
      <c r="C4035" s="37">
        <v>64037</v>
      </c>
      <c r="D4035" s="29">
        <v>1</v>
      </c>
      <c r="E4035" s="42" t="s">
        <v>11857</v>
      </c>
      <c r="F4035" s="29"/>
      <c r="G4035" s="29" t="s">
        <v>9</v>
      </c>
      <c r="H4035" s="29" t="s">
        <v>10</v>
      </c>
    </row>
    <row r="4036" spans="1:8" ht="20.85" customHeight="1" x14ac:dyDescent="0.25">
      <c r="A4036" s="29" t="s">
        <v>11858</v>
      </c>
      <c r="B4036" s="30" t="s">
        <v>11859</v>
      </c>
      <c r="C4036" s="37">
        <v>83743</v>
      </c>
      <c r="D4036" s="29">
        <v>1</v>
      </c>
      <c r="E4036" s="42" t="s">
        <v>11860</v>
      </c>
      <c r="F4036" s="29"/>
      <c r="G4036" s="29" t="s">
        <v>9</v>
      </c>
      <c r="H4036" s="29" t="s">
        <v>10</v>
      </c>
    </row>
    <row r="4037" spans="1:8" ht="20.85" customHeight="1" x14ac:dyDescent="0.25">
      <c r="A4037" s="29" t="s">
        <v>11861</v>
      </c>
      <c r="B4037" s="30" t="s">
        <v>11862</v>
      </c>
      <c r="C4037" s="37">
        <v>85648</v>
      </c>
      <c r="D4037" s="29">
        <v>1</v>
      </c>
      <c r="E4037" s="42" t="s">
        <v>11863</v>
      </c>
      <c r="F4037" s="29"/>
      <c r="G4037" s="29" t="s">
        <v>9</v>
      </c>
      <c r="H4037" s="29" t="s">
        <v>10</v>
      </c>
    </row>
    <row r="4038" spans="1:8" ht="20.85" customHeight="1" x14ac:dyDescent="0.25">
      <c r="A4038" s="29" t="s">
        <v>11864</v>
      </c>
      <c r="B4038" s="30" t="s">
        <v>11865</v>
      </c>
      <c r="C4038" s="37">
        <v>111703</v>
      </c>
      <c r="D4038" s="29">
        <v>1</v>
      </c>
      <c r="E4038" s="42" t="s">
        <v>11866</v>
      </c>
      <c r="F4038" s="29"/>
      <c r="G4038" s="29" t="s">
        <v>9</v>
      </c>
      <c r="H4038" s="29" t="s">
        <v>10</v>
      </c>
    </row>
    <row r="4039" spans="1:8" ht="20.85" customHeight="1" x14ac:dyDescent="0.25">
      <c r="A4039" s="29" t="s">
        <v>11867</v>
      </c>
      <c r="B4039" s="30" t="s">
        <v>11868</v>
      </c>
      <c r="C4039" s="37">
        <v>904</v>
      </c>
      <c r="D4039" s="29">
        <v>1</v>
      </c>
      <c r="E4039" s="42" t="s">
        <v>11869</v>
      </c>
      <c r="F4039" s="29"/>
      <c r="G4039" s="29" t="s">
        <v>9</v>
      </c>
      <c r="H4039" s="29" t="s">
        <v>10</v>
      </c>
    </row>
    <row r="4040" spans="1:8" ht="20.85" customHeight="1" x14ac:dyDescent="0.25">
      <c r="A4040" s="29" t="s">
        <v>11870</v>
      </c>
      <c r="B4040" s="30" t="s">
        <v>11871</v>
      </c>
      <c r="C4040" s="37">
        <v>1213</v>
      </c>
      <c r="D4040" s="29">
        <v>1</v>
      </c>
      <c r="E4040" s="42" t="s">
        <v>11872</v>
      </c>
      <c r="F4040" s="29"/>
      <c r="G4040" s="29" t="s">
        <v>9</v>
      </c>
      <c r="H4040" s="29" t="s">
        <v>10</v>
      </c>
    </row>
    <row r="4041" spans="1:8" ht="20.85" customHeight="1" x14ac:dyDescent="0.25">
      <c r="A4041" s="29" t="s">
        <v>11873</v>
      </c>
      <c r="B4041" s="30" t="s">
        <v>11874</v>
      </c>
      <c r="C4041" s="37">
        <v>2033</v>
      </c>
      <c r="D4041" s="29">
        <v>1</v>
      </c>
      <c r="E4041" s="42" t="s">
        <v>11875</v>
      </c>
      <c r="F4041" s="29" t="s">
        <v>16790</v>
      </c>
      <c r="G4041" s="29" t="s">
        <v>9</v>
      </c>
      <c r="H4041" s="29" t="s">
        <v>10</v>
      </c>
    </row>
    <row r="4042" spans="1:8" ht="20.85" customHeight="1" x14ac:dyDescent="0.25">
      <c r="A4042" s="29" t="s">
        <v>11876</v>
      </c>
      <c r="B4042" s="30" t="s">
        <v>11877</v>
      </c>
      <c r="C4042" s="37">
        <v>2790</v>
      </c>
      <c r="D4042" s="29">
        <v>1</v>
      </c>
      <c r="E4042" s="42" t="s">
        <v>11878</v>
      </c>
      <c r="F4042" s="29" t="s">
        <v>16790</v>
      </c>
      <c r="G4042" s="29" t="s">
        <v>9</v>
      </c>
      <c r="H4042" s="29" t="s">
        <v>10</v>
      </c>
    </row>
    <row r="4043" spans="1:8" ht="20.85" customHeight="1" x14ac:dyDescent="0.25">
      <c r="A4043" s="29" t="s">
        <v>11879</v>
      </c>
      <c r="B4043" s="30" t="s">
        <v>11880</v>
      </c>
      <c r="C4043" s="37">
        <v>12345</v>
      </c>
      <c r="D4043" s="29">
        <v>1</v>
      </c>
      <c r="E4043" s="42" t="s">
        <v>11881</v>
      </c>
      <c r="F4043" s="29"/>
      <c r="G4043" s="29" t="s">
        <v>9</v>
      </c>
      <c r="H4043" s="29" t="s">
        <v>10</v>
      </c>
    </row>
    <row r="4044" spans="1:8" ht="20.85" customHeight="1" x14ac:dyDescent="0.25">
      <c r="A4044" s="29" t="s">
        <v>11882</v>
      </c>
      <c r="B4044" s="30" t="s">
        <v>11883</v>
      </c>
      <c r="C4044" s="37">
        <v>5332</v>
      </c>
      <c r="D4044" s="29">
        <v>1</v>
      </c>
      <c r="E4044" s="42" t="s">
        <v>11884</v>
      </c>
      <c r="F4044" s="29" t="s">
        <v>16790</v>
      </c>
      <c r="G4044" s="29" t="s">
        <v>9</v>
      </c>
      <c r="H4044" s="29" t="s">
        <v>10</v>
      </c>
    </row>
    <row r="4045" spans="1:8" ht="20.85" customHeight="1" x14ac:dyDescent="0.25">
      <c r="A4045" s="29" t="s">
        <v>11885</v>
      </c>
      <c r="B4045" s="30" t="s">
        <v>11886</v>
      </c>
      <c r="C4045" s="37">
        <v>16437</v>
      </c>
      <c r="D4045" s="29">
        <v>1</v>
      </c>
      <c r="E4045" s="42" t="s">
        <v>11887</v>
      </c>
      <c r="F4045" s="29"/>
      <c r="G4045" s="29" t="s">
        <v>9</v>
      </c>
      <c r="H4045" s="29" t="s">
        <v>10</v>
      </c>
    </row>
    <row r="4046" spans="1:8" ht="20.85" customHeight="1" x14ac:dyDescent="0.25">
      <c r="A4046" s="29" t="s">
        <v>11888</v>
      </c>
      <c r="B4046" s="30" t="s">
        <v>11889</v>
      </c>
      <c r="C4046" s="37">
        <v>7188</v>
      </c>
      <c r="D4046" s="29">
        <v>1</v>
      </c>
      <c r="E4046" s="42" t="s">
        <v>11890</v>
      </c>
      <c r="F4046" s="29" t="s">
        <v>16790</v>
      </c>
      <c r="G4046" s="29" t="s">
        <v>9</v>
      </c>
      <c r="H4046" s="29" t="s">
        <v>10</v>
      </c>
    </row>
    <row r="4047" spans="1:8" ht="20.85" customHeight="1" x14ac:dyDescent="0.25">
      <c r="A4047" s="29" t="s">
        <v>11891</v>
      </c>
      <c r="B4047" s="30" t="s">
        <v>11892</v>
      </c>
      <c r="C4047" s="37">
        <v>34235</v>
      </c>
      <c r="D4047" s="29">
        <v>1</v>
      </c>
      <c r="E4047" s="42" t="s">
        <v>11893</v>
      </c>
      <c r="F4047" s="29"/>
      <c r="G4047" s="29" t="s">
        <v>9</v>
      </c>
      <c r="H4047" s="29" t="s">
        <v>10</v>
      </c>
    </row>
    <row r="4048" spans="1:8" ht="20.85" customHeight="1" x14ac:dyDescent="0.25">
      <c r="A4048" s="29" t="s">
        <v>11894</v>
      </c>
      <c r="B4048" s="30" t="s">
        <v>11895</v>
      </c>
      <c r="C4048" s="37">
        <v>56943</v>
      </c>
      <c r="D4048" s="29">
        <v>1</v>
      </c>
      <c r="E4048" s="42" t="s">
        <v>11896</v>
      </c>
      <c r="F4048" s="29"/>
      <c r="G4048" s="29" t="s">
        <v>9</v>
      </c>
      <c r="H4048" s="29" t="s">
        <v>10</v>
      </c>
    </row>
    <row r="4049" spans="1:8" ht="20.85" customHeight="1" x14ac:dyDescent="0.25">
      <c r="A4049" s="29" t="s">
        <v>11897</v>
      </c>
      <c r="B4049" s="30" t="s">
        <v>11898</v>
      </c>
      <c r="C4049" s="37">
        <v>3329</v>
      </c>
      <c r="D4049" s="29">
        <v>1</v>
      </c>
      <c r="E4049" s="42" t="s">
        <v>11899</v>
      </c>
      <c r="F4049" s="29"/>
      <c r="G4049" s="29" t="s">
        <v>9</v>
      </c>
      <c r="H4049" s="29" t="s">
        <v>10</v>
      </c>
    </row>
    <row r="4050" spans="1:8" ht="20.85" customHeight="1" x14ac:dyDescent="0.25">
      <c r="A4050" s="29" t="s">
        <v>11900</v>
      </c>
      <c r="B4050" s="30" t="s">
        <v>11901</v>
      </c>
      <c r="C4050" s="37">
        <v>5582</v>
      </c>
      <c r="D4050" s="29">
        <v>1</v>
      </c>
      <c r="E4050" s="42" t="s">
        <v>11902</v>
      </c>
      <c r="F4050" s="29"/>
      <c r="G4050" s="29" t="s">
        <v>9</v>
      </c>
      <c r="H4050" s="29" t="s">
        <v>10</v>
      </c>
    </row>
    <row r="4051" spans="1:8" ht="20.85" customHeight="1" x14ac:dyDescent="0.25">
      <c r="A4051" s="29" t="s">
        <v>11903</v>
      </c>
      <c r="B4051" s="30" t="s">
        <v>11904</v>
      </c>
      <c r="C4051" s="37">
        <v>5735</v>
      </c>
      <c r="D4051" s="29">
        <v>1</v>
      </c>
      <c r="E4051" s="42" t="s">
        <v>11905</v>
      </c>
      <c r="F4051" s="29"/>
      <c r="G4051" s="29" t="s">
        <v>9</v>
      </c>
      <c r="H4051" s="29" t="s">
        <v>10</v>
      </c>
    </row>
    <row r="4052" spans="1:8" ht="20.85" customHeight="1" x14ac:dyDescent="0.25">
      <c r="A4052" s="29" t="s">
        <v>11906</v>
      </c>
      <c r="B4052" s="30" t="s">
        <v>11907</v>
      </c>
      <c r="C4052" s="37">
        <v>740</v>
      </c>
      <c r="D4052" s="29">
        <v>1</v>
      </c>
      <c r="E4052" s="42" t="s">
        <v>11908</v>
      </c>
      <c r="F4052" s="29"/>
      <c r="G4052" s="29" t="s">
        <v>9</v>
      </c>
      <c r="H4052" s="29" t="s">
        <v>10</v>
      </c>
    </row>
    <row r="4053" spans="1:8" ht="20.85" customHeight="1" x14ac:dyDescent="0.25">
      <c r="A4053" s="29" t="s">
        <v>11909</v>
      </c>
      <c r="B4053" s="30" t="s">
        <v>11910</v>
      </c>
      <c r="C4053" s="37">
        <v>1475</v>
      </c>
      <c r="D4053" s="29">
        <v>1</v>
      </c>
      <c r="E4053" s="42" t="s">
        <v>11911</v>
      </c>
      <c r="F4053" s="29"/>
      <c r="G4053" s="29" t="s">
        <v>9</v>
      </c>
      <c r="H4053" s="29" t="s">
        <v>10</v>
      </c>
    </row>
    <row r="4054" spans="1:8" ht="20.85" customHeight="1" x14ac:dyDescent="0.25">
      <c r="A4054" s="29" t="s">
        <v>11912</v>
      </c>
      <c r="B4054" s="30" t="s">
        <v>11913</v>
      </c>
      <c r="C4054" s="37">
        <v>1938</v>
      </c>
      <c r="D4054" s="29">
        <v>1</v>
      </c>
      <c r="E4054" s="42" t="s">
        <v>11914</v>
      </c>
      <c r="F4054" s="29"/>
      <c r="G4054" s="29" t="s">
        <v>9</v>
      </c>
      <c r="H4054" s="29" t="s">
        <v>10</v>
      </c>
    </row>
    <row r="4055" spans="1:8" ht="20.85" customHeight="1" x14ac:dyDescent="0.25">
      <c r="A4055" s="29" t="s">
        <v>11915</v>
      </c>
      <c r="B4055" s="30" t="s">
        <v>11916</v>
      </c>
      <c r="C4055" s="37">
        <v>3233</v>
      </c>
      <c r="D4055" s="29">
        <v>1</v>
      </c>
      <c r="E4055" s="42" t="s">
        <v>11917</v>
      </c>
      <c r="F4055" s="29" t="s">
        <v>16790</v>
      </c>
      <c r="G4055" s="29" t="s">
        <v>9</v>
      </c>
      <c r="H4055" s="29" t="s">
        <v>10</v>
      </c>
    </row>
    <row r="4056" spans="1:8" ht="20.85" customHeight="1" x14ac:dyDescent="0.25">
      <c r="A4056" s="29" t="s">
        <v>11918</v>
      </c>
      <c r="B4056" s="30" t="s">
        <v>11919</v>
      </c>
      <c r="C4056" s="37">
        <v>1938</v>
      </c>
      <c r="D4056" s="29">
        <v>1</v>
      </c>
      <c r="E4056" s="42" t="s">
        <v>11920</v>
      </c>
      <c r="F4056" s="29"/>
      <c r="G4056" s="29" t="s">
        <v>9</v>
      </c>
      <c r="H4056" s="29" t="s">
        <v>10</v>
      </c>
    </row>
    <row r="4057" spans="1:8" ht="20.85" customHeight="1" x14ac:dyDescent="0.25">
      <c r="A4057" s="29" t="s">
        <v>11921</v>
      </c>
      <c r="B4057" s="30" t="s">
        <v>11922</v>
      </c>
      <c r="C4057" s="37">
        <v>2510</v>
      </c>
      <c r="D4057" s="29">
        <v>1</v>
      </c>
      <c r="E4057" s="42" t="s">
        <v>11923</v>
      </c>
      <c r="F4057" s="29"/>
      <c r="G4057" s="29" t="s">
        <v>9</v>
      </c>
      <c r="H4057" s="29" t="s">
        <v>10</v>
      </c>
    </row>
    <row r="4058" spans="1:8" ht="20.85" customHeight="1" x14ac:dyDescent="0.25">
      <c r="A4058" s="29" t="s">
        <v>11924</v>
      </c>
      <c r="B4058" s="30" t="s">
        <v>11925</v>
      </c>
      <c r="C4058" s="37">
        <v>4290</v>
      </c>
      <c r="D4058" s="29">
        <v>1</v>
      </c>
      <c r="E4058" s="42" t="s">
        <v>11926</v>
      </c>
      <c r="F4058" s="29" t="s">
        <v>16790</v>
      </c>
      <c r="G4058" s="29" t="s">
        <v>9</v>
      </c>
      <c r="H4058" s="29" t="s">
        <v>10</v>
      </c>
    </row>
    <row r="4059" spans="1:8" ht="20.85" customHeight="1" x14ac:dyDescent="0.25">
      <c r="A4059" s="29" t="s">
        <v>11927</v>
      </c>
      <c r="B4059" s="30" t="s">
        <v>11928</v>
      </c>
      <c r="C4059" s="37">
        <v>2617</v>
      </c>
      <c r="D4059" s="29">
        <v>1</v>
      </c>
      <c r="E4059" s="42" t="s">
        <v>11929</v>
      </c>
      <c r="F4059" s="29"/>
      <c r="G4059" s="29" t="s">
        <v>9</v>
      </c>
      <c r="H4059" s="29" t="s">
        <v>10</v>
      </c>
    </row>
    <row r="4060" spans="1:8" ht="20.85" customHeight="1" x14ac:dyDescent="0.25">
      <c r="A4060" s="29" t="s">
        <v>11930</v>
      </c>
      <c r="B4060" s="30" t="s">
        <v>11931</v>
      </c>
      <c r="C4060" s="37">
        <v>5079</v>
      </c>
      <c r="D4060" s="29">
        <v>1</v>
      </c>
      <c r="E4060" s="42" t="s">
        <v>11932</v>
      </c>
      <c r="F4060" s="29" t="s">
        <v>16790</v>
      </c>
      <c r="G4060" s="29" t="s">
        <v>9</v>
      </c>
      <c r="H4060" s="29" t="s">
        <v>10</v>
      </c>
    </row>
    <row r="4061" spans="1:8" ht="20.85" customHeight="1" x14ac:dyDescent="0.25">
      <c r="A4061" s="29" t="s">
        <v>11933</v>
      </c>
      <c r="B4061" s="30" t="s">
        <v>11934</v>
      </c>
      <c r="C4061" s="37">
        <v>3312</v>
      </c>
      <c r="D4061" s="29">
        <v>1</v>
      </c>
      <c r="E4061" s="42" t="s">
        <v>11935</v>
      </c>
      <c r="F4061" s="29"/>
      <c r="G4061" s="29" t="s">
        <v>9</v>
      </c>
      <c r="H4061" s="29" t="s">
        <v>10</v>
      </c>
    </row>
    <row r="4062" spans="1:8" ht="20.85" customHeight="1" x14ac:dyDescent="0.25">
      <c r="A4062" s="29" t="s">
        <v>11936</v>
      </c>
      <c r="B4062" s="30" t="s">
        <v>11937</v>
      </c>
      <c r="C4062" s="37">
        <v>1148</v>
      </c>
      <c r="D4062" s="29">
        <v>1</v>
      </c>
      <c r="E4062" s="42" t="s">
        <v>11938</v>
      </c>
      <c r="F4062" s="29"/>
      <c r="G4062" s="29" t="s">
        <v>9</v>
      </c>
      <c r="H4062" s="29" t="s">
        <v>10</v>
      </c>
    </row>
    <row r="4063" spans="1:8" ht="20.85" customHeight="1" x14ac:dyDescent="0.25">
      <c r="A4063" s="29" t="s">
        <v>11939</v>
      </c>
      <c r="B4063" s="30" t="s">
        <v>11940</v>
      </c>
      <c r="C4063" s="37">
        <v>1475</v>
      </c>
      <c r="D4063" s="29">
        <v>1</v>
      </c>
      <c r="E4063" s="42" t="s">
        <v>11941</v>
      </c>
      <c r="F4063" s="29"/>
      <c r="G4063" s="29" t="s">
        <v>9</v>
      </c>
      <c r="H4063" s="29" t="s">
        <v>10</v>
      </c>
    </row>
    <row r="4064" spans="1:8" ht="20.85" customHeight="1" x14ac:dyDescent="0.25">
      <c r="A4064" s="29" t="s">
        <v>11942</v>
      </c>
      <c r="B4064" s="30" t="s">
        <v>11943</v>
      </c>
      <c r="C4064" s="37">
        <v>2617</v>
      </c>
      <c r="D4064" s="29">
        <v>1</v>
      </c>
      <c r="E4064" s="42" t="s">
        <v>11944</v>
      </c>
      <c r="F4064" s="29" t="s">
        <v>16790</v>
      </c>
      <c r="G4064" s="29" t="s">
        <v>9</v>
      </c>
      <c r="H4064" s="29" t="s">
        <v>10</v>
      </c>
    </row>
    <row r="4065" spans="1:8" ht="20.85" customHeight="1" x14ac:dyDescent="0.25">
      <c r="A4065" s="29" t="s">
        <v>11945</v>
      </c>
      <c r="B4065" s="30" t="s">
        <v>11946</v>
      </c>
      <c r="C4065" s="37">
        <v>3477</v>
      </c>
      <c r="D4065" s="29">
        <v>1</v>
      </c>
      <c r="E4065" s="42" t="s">
        <v>11947</v>
      </c>
      <c r="F4065" s="29" t="s">
        <v>16790</v>
      </c>
      <c r="G4065" s="29" t="s">
        <v>9</v>
      </c>
      <c r="H4065" s="29" t="s">
        <v>10</v>
      </c>
    </row>
    <row r="4066" spans="1:8" ht="20.85" customHeight="1" x14ac:dyDescent="0.25">
      <c r="A4066" s="29" t="s">
        <v>11948</v>
      </c>
      <c r="B4066" s="30" t="s">
        <v>11949</v>
      </c>
      <c r="C4066" s="37">
        <v>13340</v>
      </c>
      <c r="D4066" s="29">
        <v>1</v>
      </c>
      <c r="E4066" s="42" t="s">
        <v>11950</v>
      </c>
      <c r="F4066" s="29"/>
      <c r="G4066" s="29" t="s">
        <v>9</v>
      </c>
      <c r="H4066" s="29" t="s">
        <v>10</v>
      </c>
    </row>
    <row r="4067" spans="1:8" ht="20.85" customHeight="1" x14ac:dyDescent="0.25">
      <c r="A4067" s="29" t="s">
        <v>11951</v>
      </c>
      <c r="B4067" s="30" t="s">
        <v>11952</v>
      </c>
      <c r="C4067" s="37">
        <v>5677</v>
      </c>
      <c r="D4067" s="29">
        <v>1</v>
      </c>
      <c r="E4067" s="42" t="s">
        <v>11953</v>
      </c>
      <c r="F4067" s="29" t="s">
        <v>16790</v>
      </c>
      <c r="G4067" s="29" t="s">
        <v>9</v>
      </c>
      <c r="H4067" s="29" t="s">
        <v>10</v>
      </c>
    </row>
    <row r="4068" spans="1:8" ht="20.85" customHeight="1" x14ac:dyDescent="0.25">
      <c r="A4068" s="29" t="s">
        <v>11954</v>
      </c>
      <c r="B4068" s="30" t="s">
        <v>11955</v>
      </c>
      <c r="C4068" s="37">
        <v>17689</v>
      </c>
      <c r="D4068" s="29">
        <v>1</v>
      </c>
      <c r="E4068" s="42" t="s">
        <v>11956</v>
      </c>
      <c r="F4068" s="29"/>
      <c r="G4068" s="29" t="s">
        <v>9</v>
      </c>
      <c r="H4068" s="29" t="s">
        <v>10</v>
      </c>
    </row>
    <row r="4069" spans="1:8" ht="20.85" customHeight="1" x14ac:dyDescent="0.25">
      <c r="A4069" s="29" t="s">
        <v>11957</v>
      </c>
      <c r="B4069" s="30" t="s">
        <v>11958</v>
      </c>
      <c r="C4069" s="37">
        <v>7632</v>
      </c>
      <c r="D4069" s="29">
        <v>1</v>
      </c>
      <c r="E4069" s="42" t="s">
        <v>11959</v>
      </c>
      <c r="F4069" s="29" t="s">
        <v>16790</v>
      </c>
      <c r="G4069" s="29" t="s">
        <v>9</v>
      </c>
      <c r="H4069" s="29" t="s">
        <v>10</v>
      </c>
    </row>
    <row r="4070" spans="1:8" ht="20.85" customHeight="1" x14ac:dyDescent="0.25">
      <c r="A4070" s="29" t="s">
        <v>11960</v>
      </c>
      <c r="B4070" s="30" t="s">
        <v>11961</v>
      </c>
      <c r="C4070" s="37">
        <v>61949</v>
      </c>
      <c r="D4070" s="29">
        <v>1</v>
      </c>
      <c r="E4070" s="42" t="s">
        <v>11962</v>
      </c>
      <c r="F4070" s="29"/>
      <c r="G4070" s="29" t="s">
        <v>9</v>
      </c>
      <c r="H4070" s="29" t="s">
        <v>10</v>
      </c>
    </row>
    <row r="4071" spans="1:8" ht="20.85" customHeight="1" x14ac:dyDescent="0.25">
      <c r="A4071" s="29" t="s">
        <v>11963</v>
      </c>
      <c r="B4071" s="30" t="s">
        <v>11964</v>
      </c>
      <c r="C4071" s="37">
        <v>3745</v>
      </c>
      <c r="D4071" s="29">
        <v>1</v>
      </c>
      <c r="E4071" s="42" t="s">
        <v>11965</v>
      </c>
      <c r="F4071" s="29"/>
      <c r="G4071" s="29" t="s">
        <v>9</v>
      </c>
      <c r="H4071" s="29" t="s">
        <v>10</v>
      </c>
    </row>
    <row r="4072" spans="1:8" ht="20.85" customHeight="1" x14ac:dyDescent="0.25">
      <c r="A4072" s="29" t="s">
        <v>11966</v>
      </c>
      <c r="B4072" s="30" t="s">
        <v>11967</v>
      </c>
      <c r="C4072" s="37">
        <v>6003</v>
      </c>
      <c r="D4072" s="29">
        <v>1</v>
      </c>
      <c r="E4072" s="42" t="s">
        <v>11968</v>
      </c>
      <c r="F4072" s="29"/>
      <c r="G4072" s="29" t="s">
        <v>9</v>
      </c>
      <c r="H4072" s="29" t="s">
        <v>10</v>
      </c>
    </row>
    <row r="4073" spans="1:8" ht="20.85" customHeight="1" x14ac:dyDescent="0.25">
      <c r="A4073" s="29" t="s">
        <v>11969</v>
      </c>
      <c r="B4073" s="30" t="s">
        <v>11970</v>
      </c>
      <c r="C4073" s="37">
        <v>6503</v>
      </c>
      <c r="D4073" s="29">
        <v>1</v>
      </c>
      <c r="E4073" s="42" t="s">
        <v>11971</v>
      </c>
      <c r="F4073" s="29"/>
      <c r="G4073" s="29" t="s">
        <v>9</v>
      </c>
      <c r="H4073" s="29" t="s">
        <v>10</v>
      </c>
    </row>
    <row r="4074" spans="1:8" ht="20.85" customHeight="1" x14ac:dyDescent="0.25">
      <c r="A4074" s="29" t="s">
        <v>11972</v>
      </c>
      <c r="B4074" s="30" t="s">
        <v>11973</v>
      </c>
      <c r="C4074" s="37">
        <v>759</v>
      </c>
      <c r="D4074" s="29">
        <v>1</v>
      </c>
      <c r="E4074" s="42" t="s">
        <v>11974</v>
      </c>
      <c r="F4074" s="29"/>
      <c r="G4074" s="29" t="s">
        <v>9</v>
      </c>
      <c r="H4074" s="29" t="s">
        <v>10</v>
      </c>
    </row>
    <row r="4075" spans="1:8" ht="20.85" customHeight="1" x14ac:dyDescent="0.25">
      <c r="A4075" s="29" t="s">
        <v>11975</v>
      </c>
      <c r="B4075" s="30" t="s">
        <v>11976</v>
      </c>
      <c r="C4075" s="37">
        <v>1475</v>
      </c>
      <c r="D4075" s="29">
        <v>1</v>
      </c>
      <c r="E4075" s="42" t="s">
        <v>11977</v>
      </c>
      <c r="F4075" s="29"/>
      <c r="G4075" s="29" t="s">
        <v>9</v>
      </c>
      <c r="H4075" s="29" t="s">
        <v>10</v>
      </c>
    </row>
    <row r="4076" spans="1:8" ht="20.85" customHeight="1" x14ac:dyDescent="0.25">
      <c r="A4076" s="29" t="s">
        <v>11978</v>
      </c>
      <c r="B4076" s="30" t="s">
        <v>11979</v>
      </c>
      <c r="C4076" s="37">
        <v>1475</v>
      </c>
      <c r="D4076" s="29">
        <v>1</v>
      </c>
      <c r="E4076" s="42" t="s">
        <v>11980</v>
      </c>
      <c r="F4076" s="29"/>
      <c r="G4076" s="29" t="s">
        <v>9</v>
      </c>
      <c r="H4076" s="29" t="s">
        <v>10</v>
      </c>
    </row>
    <row r="4077" spans="1:8" ht="20.85" customHeight="1" x14ac:dyDescent="0.25">
      <c r="A4077" s="29" t="s">
        <v>11981</v>
      </c>
      <c r="B4077" s="30" t="s">
        <v>11982</v>
      </c>
      <c r="C4077" s="37">
        <v>2067</v>
      </c>
      <c r="D4077" s="29">
        <v>1</v>
      </c>
      <c r="E4077" s="42" t="s">
        <v>11983</v>
      </c>
      <c r="F4077" s="29"/>
      <c r="G4077" s="29" t="s">
        <v>9</v>
      </c>
      <c r="H4077" s="29" t="s">
        <v>10</v>
      </c>
    </row>
    <row r="4078" spans="1:8" ht="20.85" customHeight="1" x14ac:dyDescent="0.25">
      <c r="A4078" s="29" t="s">
        <v>11984</v>
      </c>
      <c r="B4078" s="30" t="s">
        <v>11985</v>
      </c>
      <c r="C4078" s="37">
        <v>3543</v>
      </c>
      <c r="D4078" s="29">
        <v>1</v>
      </c>
      <c r="E4078" s="42" t="s">
        <v>11986</v>
      </c>
      <c r="F4078" s="29" t="s">
        <v>16790</v>
      </c>
      <c r="G4078" s="29" t="s">
        <v>9</v>
      </c>
      <c r="H4078" s="29" t="s">
        <v>10</v>
      </c>
    </row>
    <row r="4079" spans="1:8" ht="20.85" customHeight="1" x14ac:dyDescent="0.25">
      <c r="A4079" s="29" t="s">
        <v>11987</v>
      </c>
      <c r="B4079" s="30" t="s">
        <v>11988</v>
      </c>
      <c r="C4079" s="37">
        <v>1938</v>
      </c>
      <c r="D4079" s="29">
        <v>1</v>
      </c>
      <c r="E4079" s="42" t="s">
        <v>11989</v>
      </c>
      <c r="F4079" s="29"/>
      <c r="G4079" s="29" t="s">
        <v>9</v>
      </c>
      <c r="H4079" s="29" t="s">
        <v>10</v>
      </c>
    </row>
    <row r="4080" spans="1:8" ht="20.85" customHeight="1" x14ac:dyDescent="0.25">
      <c r="A4080" s="29" t="s">
        <v>11990</v>
      </c>
      <c r="B4080" s="30" t="s">
        <v>11991</v>
      </c>
      <c r="C4080" s="37">
        <v>1938</v>
      </c>
      <c r="D4080" s="29">
        <v>1</v>
      </c>
      <c r="E4080" s="42" t="s">
        <v>11992</v>
      </c>
      <c r="F4080" s="29"/>
      <c r="G4080" s="29" t="s">
        <v>9</v>
      </c>
      <c r="H4080" s="29" t="s">
        <v>10</v>
      </c>
    </row>
    <row r="4081" spans="1:8" ht="20.85" customHeight="1" x14ac:dyDescent="0.25">
      <c r="A4081" s="29" t="s">
        <v>11993</v>
      </c>
      <c r="B4081" s="30" t="s">
        <v>11994</v>
      </c>
      <c r="C4081" s="37">
        <v>2723</v>
      </c>
      <c r="D4081" s="29">
        <v>1</v>
      </c>
      <c r="E4081" s="42" t="s">
        <v>11995</v>
      </c>
      <c r="F4081" s="29"/>
      <c r="G4081" s="29" t="s">
        <v>9</v>
      </c>
      <c r="H4081" s="29" t="s">
        <v>10</v>
      </c>
    </row>
    <row r="4082" spans="1:8" ht="20.85" customHeight="1" x14ac:dyDescent="0.25">
      <c r="A4082" s="29" t="s">
        <v>11996</v>
      </c>
      <c r="B4082" s="30" t="s">
        <v>11997</v>
      </c>
      <c r="C4082" s="37">
        <v>4720</v>
      </c>
      <c r="D4082" s="29">
        <v>1</v>
      </c>
      <c r="E4082" s="42" t="s">
        <v>11998</v>
      </c>
      <c r="F4082" s="29" t="s">
        <v>16790</v>
      </c>
      <c r="G4082" s="29" t="s">
        <v>9</v>
      </c>
      <c r="H4082" s="29" t="s">
        <v>10</v>
      </c>
    </row>
    <row r="4083" spans="1:8" ht="20.85" customHeight="1" x14ac:dyDescent="0.25">
      <c r="A4083" s="29" t="s">
        <v>11999</v>
      </c>
      <c r="B4083" s="30" t="s">
        <v>12000</v>
      </c>
      <c r="C4083" s="37">
        <v>35042</v>
      </c>
      <c r="D4083" s="29">
        <v>1</v>
      </c>
      <c r="E4083" s="42" t="s">
        <v>12001</v>
      </c>
      <c r="F4083" s="29"/>
      <c r="G4083" s="29" t="s">
        <v>9</v>
      </c>
      <c r="H4083" s="29" t="s">
        <v>10</v>
      </c>
    </row>
    <row r="4084" spans="1:8" ht="20.85" customHeight="1" x14ac:dyDescent="0.25">
      <c r="A4084" s="29" t="s">
        <v>12002</v>
      </c>
      <c r="B4084" s="30" t="s">
        <v>12003</v>
      </c>
      <c r="C4084" s="37">
        <v>46677</v>
      </c>
      <c r="D4084" s="29">
        <v>1</v>
      </c>
      <c r="E4084" s="42" t="s">
        <v>12004</v>
      </c>
      <c r="F4084" s="29"/>
      <c r="G4084" s="29" t="s">
        <v>9</v>
      </c>
      <c r="H4084" s="29" t="s">
        <v>10</v>
      </c>
    </row>
    <row r="4085" spans="1:8" ht="20.85" customHeight="1" x14ac:dyDescent="0.25">
      <c r="A4085" s="29" t="s">
        <v>12005</v>
      </c>
      <c r="B4085" s="30" t="s">
        <v>12006</v>
      </c>
      <c r="C4085" s="37">
        <v>3312</v>
      </c>
      <c r="D4085" s="29">
        <v>1</v>
      </c>
      <c r="E4085" s="42" t="s">
        <v>12007</v>
      </c>
      <c r="F4085" s="29"/>
      <c r="G4085" s="29" t="s">
        <v>9</v>
      </c>
      <c r="H4085" s="29" t="s">
        <v>10</v>
      </c>
    </row>
    <row r="4086" spans="1:8" ht="20.85" customHeight="1" x14ac:dyDescent="0.25">
      <c r="A4086" s="29" t="s">
        <v>12008</v>
      </c>
      <c r="B4086" s="30" t="s">
        <v>12009</v>
      </c>
      <c r="C4086" s="37">
        <v>4173</v>
      </c>
      <c r="D4086" s="29">
        <v>1</v>
      </c>
      <c r="E4086" s="42" t="s">
        <v>12010</v>
      </c>
      <c r="F4086" s="29"/>
      <c r="G4086" s="29" t="s">
        <v>9</v>
      </c>
      <c r="H4086" s="29" t="s">
        <v>10</v>
      </c>
    </row>
    <row r="4087" spans="1:8" ht="20.85" customHeight="1" x14ac:dyDescent="0.25">
      <c r="A4087" s="29" t="s">
        <v>12011</v>
      </c>
      <c r="B4087" s="30" t="s">
        <v>12012</v>
      </c>
      <c r="C4087" s="37">
        <v>7953</v>
      </c>
      <c r="D4087" s="29">
        <v>1</v>
      </c>
      <c r="E4087" s="42" t="s">
        <v>12013</v>
      </c>
      <c r="F4087" s="29"/>
      <c r="G4087" s="29" t="s">
        <v>9</v>
      </c>
      <c r="H4087" s="29" t="s">
        <v>10</v>
      </c>
    </row>
    <row r="4088" spans="1:8" ht="20.85" customHeight="1" x14ac:dyDescent="0.25">
      <c r="A4088" s="29" t="s">
        <v>12014</v>
      </c>
      <c r="B4088" s="30" t="s">
        <v>12015</v>
      </c>
      <c r="C4088" s="37">
        <v>1584</v>
      </c>
      <c r="D4088" s="29">
        <v>1</v>
      </c>
      <c r="E4088" s="42" t="s">
        <v>12016</v>
      </c>
      <c r="F4088" s="29"/>
      <c r="G4088" s="29" t="s">
        <v>9</v>
      </c>
      <c r="H4088" s="29" t="s">
        <v>10</v>
      </c>
    </row>
    <row r="4089" spans="1:8" ht="20.85" customHeight="1" x14ac:dyDescent="0.25">
      <c r="A4089" s="29" t="s">
        <v>12017</v>
      </c>
      <c r="B4089" s="30" t="s">
        <v>12018</v>
      </c>
      <c r="C4089" s="37">
        <v>2067</v>
      </c>
      <c r="D4089" s="29">
        <v>1</v>
      </c>
      <c r="E4089" s="42" t="s">
        <v>12019</v>
      </c>
      <c r="F4089" s="29"/>
      <c r="G4089" s="29" t="s">
        <v>9</v>
      </c>
      <c r="H4089" s="29" t="s">
        <v>10</v>
      </c>
    </row>
    <row r="4090" spans="1:8" ht="20.85" customHeight="1" x14ac:dyDescent="0.25">
      <c r="A4090" s="29" t="s">
        <v>12020</v>
      </c>
      <c r="B4090" s="30" t="s">
        <v>12021</v>
      </c>
      <c r="C4090" s="37">
        <v>972</v>
      </c>
      <c r="D4090" s="29">
        <v>1</v>
      </c>
      <c r="E4090" s="42" t="s">
        <v>12022</v>
      </c>
      <c r="F4090" s="29"/>
      <c r="G4090" s="29" t="s">
        <v>9</v>
      </c>
      <c r="H4090" s="29" t="s">
        <v>10</v>
      </c>
    </row>
    <row r="4091" spans="1:8" ht="20.85" customHeight="1" x14ac:dyDescent="0.25">
      <c r="A4091" s="29" t="s">
        <v>12023</v>
      </c>
      <c r="B4091" s="30" t="s">
        <v>12024</v>
      </c>
      <c r="C4091" s="37">
        <v>5855</v>
      </c>
      <c r="D4091" s="29">
        <v>1</v>
      </c>
      <c r="E4091" s="42" t="s">
        <v>12025</v>
      </c>
      <c r="F4091" s="29"/>
      <c r="G4091" s="29" t="s">
        <v>9</v>
      </c>
      <c r="H4091" s="29" t="s">
        <v>10</v>
      </c>
    </row>
    <row r="4092" spans="1:8" ht="20.85" customHeight="1" x14ac:dyDescent="0.25">
      <c r="A4092" s="29" t="s">
        <v>12026</v>
      </c>
      <c r="B4092" s="30" t="s">
        <v>12027</v>
      </c>
      <c r="C4092" s="37">
        <v>3807</v>
      </c>
      <c r="D4092" s="29">
        <v>1</v>
      </c>
      <c r="E4092" s="42" t="s">
        <v>12028</v>
      </c>
      <c r="F4092" s="29"/>
      <c r="G4092" s="29" t="s">
        <v>9</v>
      </c>
      <c r="H4092" s="29" t="s">
        <v>10</v>
      </c>
    </row>
    <row r="4093" spans="1:8" ht="20.85" customHeight="1" x14ac:dyDescent="0.25">
      <c r="A4093" s="29" t="s">
        <v>12029</v>
      </c>
      <c r="B4093" s="30" t="s">
        <v>12030</v>
      </c>
      <c r="C4093" s="37">
        <v>7729</v>
      </c>
      <c r="D4093" s="29">
        <v>1</v>
      </c>
      <c r="E4093" s="42" t="s">
        <v>12031</v>
      </c>
      <c r="F4093" s="29"/>
      <c r="G4093" s="29" t="s">
        <v>9</v>
      </c>
      <c r="H4093" s="29" t="s">
        <v>10</v>
      </c>
    </row>
    <row r="4094" spans="1:8" ht="20.85" customHeight="1" x14ac:dyDescent="0.25">
      <c r="A4094" s="29" t="s">
        <v>12032</v>
      </c>
      <c r="B4094" s="30" t="s">
        <v>12033</v>
      </c>
      <c r="C4094" s="37">
        <v>5053</v>
      </c>
      <c r="D4094" s="29">
        <v>1</v>
      </c>
      <c r="E4094" s="42" t="s">
        <v>12034</v>
      </c>
      <c r="F4094" s="29"/>
      <c r="G4094" s="29" t="s">
        <v>9</v>
      </c>
      <c r="H4094" s="29" t="s">
        <v>10</v>
      </c>
    </row>
    <row r="4095" spans="1:8" ht="20.85" customHeight="1" x14ac:dyDescent="0.25">
      <c r="A4095" s="29" t="s">
        <v>12035</v>
      </c>
      <c r="B4095" s="30" t="s">
        <v>12036</v>
      </c>
      <c r="C4095" s="37">
        <v>7247</v>
      </c>
      <c r="D4095" s="29">
        <v>1</v>
      </c>
      <c r="E4095" s="42" t="s">
        <v>12037</v>
      </c>
      <c r="F4095" s="29"/>
      <c r="G4095" s="29" t="s">
        <v>9</v>
      </c>
      <c r="H4095" s="29" t="s">
        <v>10</v>
      </c>
    </row>
    <row r="4096" spans="1:8" ht="20.85" customHeight="1" x14ac:dyDescent="0.25">
      <c r="A4096" s="29" t="s">
        <v>12038</v>
      </c>
      <c r="B4096" s="30" t="s">
        <v>12039</v>
      </c>
      <c r="C4096" s="37">
        <v>7247</v>
      </c>
      <c r="D4096" s="29">
        <v>1</v>
      </c>
      <c r="E4096" s="42" t="s">
        <v>12040</v>
      </c>
      <c r="F4096" s="29"/>
      <c r="G4096" s="29" t="s">
        <v>9</v>
      </c>
      <c r="H4096" s="29" t="s">
        <v>10</v>
      </c>
    </row>
    <row r="4097" spans="1:8" ht="20.85" customHeight="1" x14ac:dyDescent="0.25">
      <c r="A4097" s="29" t="s">
        <v>12041</v>
      </c>
      <c r="B4097" s="30" t="s">
        <v>12042</v>
      </c>
      <c r="C4097" s="37">
        <v>5582</v>
      </c>
      <c r="D4097" s="29">
        <v>1</v>
      </c>
      <c r="E4097" s="42" t="s">
        <v>12043</v>
      </c>
      <c r="F4097" s="29"/>
      <c r="G4097" s="29" t="s">
        <v>9</v>
      </c>
      <c r="H4097" s="29" t="s">
        <v>10</v>
      </c>
    </row>
    <row r="4098" spans="1:8" ht="20.85" customHeight="1" x14ac:dyDescent="0.25">
      <c r="A4098" s="29" t="s">
        <v>12044</v>
      </c>
      <c r="B4098" s="30" t="s">
        <v>12045</v>
      </c>
      <c r="C4098" s="37">
        <v>5582</v>
      </c>
      <c r="D4098" s="29">
        <v>1</v>
      </c>
      <c r="E4098" s="42" t="s">
        <v>12046</v>
      </c>
      <c r="F4098" s="29"/>
      <c r="G4098" s="29" t="s">
        <v>9</v>
      </c>
      <c r="H4098" s="29" t="s">
        <v>10</v>
      </c>
    </row>
    <row r="4099" spans="1:8" ht="20.85" customHeight="1" x14ac:dyDescent="0.25">
      <c r="A4099" s="29" t="s">
        <v>12047</v>
      </c>
      <c r="B4099" s="30" t="s">
        <v>12048</v>
      </c>
      <c r="C4099" s="37">
        <v>1652</v>
      </c>
      <c r="D4099" s="29">
        <v>1</v>
      </c>
      <c r="E4099" s="42" t="s">
        <v>12049</v>
      </c>
      <c r="F4099" s="29"/>
      <c r="G4099" s="29" t="s">
        <v>9</v>
      </c>
      <c r="H4099" s="29" t="s">
        <v>10</v>
      </c>
    </row>
    <row r="4100" spans="1:8" ht="20.85" customHeight="1" x14ac:dyDescent="0.25">
      <c r="A4100" s="29" t="s">
        <v>12050</v>
      </c>
      <c r="B4100" s="30" t="s">
        <v>12051</v>
      </c>
      <c r="C4100" s="37">
        <v>1652</v>
      </c>
      <c r="D4100" s="29">
        <v>1</v>
      </c>
      <c r="E4100" s="42" t="s">
        <v>12052</v>
      </c>
      <c r="F4100" s="29"/>
      <c r="G4100" s="29" t="s">
        <v>9</v>
      </c>
      <c r="H4100" s="29" t="s">
        <v>10</v>
      </c>
    </row>
    <row r="4101" spans="1:8" ht="20.85" customHeight="1" x14ac:dyDescent="0.25">
      <c r="A4101" s="29" t="s">
        <v>12053</v>
      </c>
      <c r="B4101" s="30" t="s">
        <v>12054</v>
      </c>
      <c r="C4101" s="37">
        <v>1652</v>
      </c>
      <c r="D4101" s="29">
        <v>1</v>
      </c>
      <c r="E4101" s="42" t="s">
        <v>12055</v>
      </c>
      <c r="F4101" s="29"/>
      <c r="G4101" s="29" t="s">
        <v>9</v>
      </c>
      <c r="H4101" s="29" t="s">
        <v>10</v>
      </c>
    </row>
    <row r="4102" spans="1:8" ht="20.85" customHeight="1" x14ac:dyDescent="0.25">
      <c r="A4102" s="29" t="s">
        <v>12056</v>
      </c>
      <c r="B4102" s="30" t="s">
        <v>12057</v>
      </c>
      <c r="C4102" s="37">
        <v>14753</v>
      </c>
      <c r="D4102" s="29">
        <v>1</v>
      </c>
      <c r="E4102" s="42" t="s">
        <v>12058</v>
      </c>
      <c r="F4102" s="29" t="s">
        <v>16790</v>
      </c>
      <c r="G4102" s="29" t="s">
        <v>9</v>
      </c>
      <c r="H4102" s="29" t="s">
        <v>10</v>
      </c>
    </row>
    <row r="4103" spans="1:8" ht="20.85" customHeight="1" x14ac:dyDescent="0.25">
      <c r="A4103" s="29" t="s">
        <v>12059</v>
      </c>
      <c r="B4103" s="30" t="s">
        <v>12060</v>
      </c>
      <c r="C4103" s="37">
        <v>14753</v>
      </c>
      <c r="D4103" s="29">
        <v>1</v>
      </c>
      <c r="E4103" s="42" t="s">
        <v>12061</v>
      </c>
      <c r="F4103" s="29" t="s">
        <v>16790</v>
      </c>
      <c r="G4103" s="29" t="s">
        <v>9</v>
      </c>
      <c r="H4103" s="29" t="s">
        <v>10</v>
      </c>
    </row>
    <row r="4104" spans="1:8" ht="20.85" customHeight="1" x14ac:dyDescent="0.25">
      <c r="A4104" s="29" t="s">
        <v>12062</v>
      </c>
      <c r="B4104" s="30" t="s">
        <v>12063</v>
      </c>
      <c r="C4104" s="37">
        <v>14753</v>
      </c>
      <c r="D4104" s="29">
        <v>1</v>
      </c>
      <c r="E4104" s="42" t="s">
        <v>12064</v>
      </c>
      <c r="F4104" s="29" t="s">
        <v>16790</v>
      </c>
      <c r="G4104" s="29" t="s">
        <v>9</v>
      </c>
      <c r="H4104" s="29" t="s">
        <v>10</v>
      </c>
    </row>
    <row r="4105" spans="1:8" ht="20.85" customHeight="1" x14ac:dyDescent="0.25">
      <c r="A4105" s="29" t="s">
        <v>12065</v>
      </c>
      <c r="B4105" s="30" t="s">
        <v>12066</v>
      </c>
      <c r="C4105" s="37">
        <v>14753</v>
      </c>
      <c r="D4105" s="29">
        <v>1</v>
      </c>
      <c r="E4105" s="42" t="s">
        <v>12067</v>
      </c>
      <c r="F4105" s="29" t="s">
        <v>16790</v>
      </c>
      <c r="G4105" s="29" t="s">
        <v>9</v>
      </c>
      <c r="H4105" s="29" t="s">
        <v>10</v>
      </c>
    </row>
    <row r="4106" spans="1:8" ht="20.85" customHeight="1" x14ac:dyDescent="0.25">
      <c r="A4106" s="29" t="s">
        <v>12068</v>
      </c>
      <c r="B4106" s="30" t="s">
        <v>12069</v>
      </c>
      <c r="C4106" s="37">
        <v>14753</v>
      </c>
      <c r="D4106" s="29">
        <v>1</v>
      </c>
      <c r="E4106" s="42" t="s">
        <v>12070</v>
      </c>
      <c r="F4106" s="29"/>
      <c r="G4106" s="29" t="s">
        <v>9</v>
      </c>
      <c r="H4106" s="29" t="s">
        <v>10</v>
      </c>
    </row>
    <row r="4107" spans="1:8" ht="20.85" customHeight="1" x14ac:dyDescent="0.25">
      <c r="A4107" s="29" t="s">
        <v>12071</v>
      </c>
      <c r="B4107" s="30" t="s">
        <v>12072</v>
      </c>
      <c r="C4107" s="37">
        <v>14753</v>
      </c>
      <c r="D4107" s="29">
        <v>1</v>
      </c>
      <c r="E4107" s="42" t="s">
        <v>12073</v>
      </c>
      <c r="F4107" s="29" t="s">
        <v>16790</v>
      </c>
      <c r="G4107" s="29" t="s">
        <v>9</v>
      </c>
      <c r="H4107" s="29" t="s">
        <v>10</v>
      </c>
    </row>
    <row r="4108" spans="1:8" ht="20.85" customHeight="1" x14ac:dyDescent="0.25">
      <c r="A4108" s="29" t="s">
        <v>12074</v>
      </c>
      <c r="B4108" s="30" t="s">
        <v>12075</v>
      </c>
      <c r="C4108" s="37">
        <v>14753</v>
      </c>
      <c r="D4108" s="29">
        <v>1</v>
      </c>
      <c r="E4108" s="42" t="s">
        <v>12076</v>
      </c>
      <c r="F4108" s="29"/>
      <c r="G4108" s="29" t="s">
        <v>9</v>
      </c>
      <c r="H4108" s="29" t="s">
        <v>10</v>
      </c>
    </row>
    <row r="4109" spans="1:8" ht="20.85" customHeight="1" x14ac:dyDescent="0.25">
      <c r="A4109" s="29" t="s">
        <v>12077</v>
      </c>
      <c r="B4109" s="30" t="s">
        <v>12078</v>
      </c>
      <c r="C4109" s="37">
        <v>14753</v>
      </c>
      <c r="D4109" s="29">
        <v>1</v>
      </c>
      <c r="E4109" s="42" t="s">
        <v>12079</v>
      </c>
      <c r="F4109" s="29" t="s">
        <v>16790</v>
      </c>
      <c r="G4109" s="29" t="s">
        <v>9</v>
      </c>
      <c r="H4109" s="29" t="s">
        <v>10</v>
      </c>
    </row>
    <row r="4110" spans="1:8" ht="20.85" customHeight="1" x14ac:dyDescent="0.25">
      <c r="A4110" s="29" t="s">
        <v>12080</v>
      </c>
      <c r="B4110" s="30" t="s">
        <v>12081</v>
      </c>
      <c r="C4110" s="37">
        <v>14753</v>
      </c>
      <c r="D4110" s="29">
        <v>1</v>
      </c>
      <c r="E4110" s="42" t="s">
        <v>12082</v>
      </c>
      <c r="F4110" s="29" t="s">
        <v>16790</v>
      </c>
      <c r="G4110" s="29" t="s">
        <v>9</v>
      </c>
      <c r="H4110" s="29" t="s">
        <v>10</v>
      </c>
    </row>
    <row r="4111" spans="1:8" ht="20.85" customHeight="1" x14ac:dyDescent="0.25">
      <c r="A4111" s="29" t="s">
        <v>12083</v>
      </c>
      <c r="B4111" s="30" t="s">
        <v>12084</v>
      </c>
      <c r="C4111" s="37">
        <v>14753</v>
      </c>
      <c r="D4111" s="29">
        <v>1</v>
      </c>
      <c r="E4111" s="42" t="s">
        <v>12085</v>
      </c>
      <c r="F4111" s="29" t="s">
        <v>16790</v>
      </c>
      <c r="G4111" s="29" t="s">
        <v>9</v>
      </c>
      <c r="H4111" s="29" t="s">
        <v>10</v>
      </c>
    </row>
    <row r="4112" spans="1:8" ht="20.85" customHeight="1" x14ac:dyDescent="0.25">
      <c r="A4112" s="29" t="s">
        <v>12086</v>
      </c>
      <c r="B4112" s="30" t="s">
        <v>12087</v>
      </c>
      <c r="C4112" s="37">
        <v>15985</v>
      </c>
      <c r="D4112" s="29">
        <v>1</v>
      </c>
      <c r="E4112" s="42" t="s">
        <v>12088</v>
      </c>
      <c r="F4112" s="29" t="s">
        <v>16790</v>
      </c>
      <c r="G4112" s="29" t="s">
        <v>9</v>
      </c>
      <c r="H4112" s="29" t="s">
        <v>10</v>
      </c>
    </row>
    <row r="4113" spans="1:8" ht="20.85" customHeight="1" x14ac:dyDescent="0.25">
      <c r="A4113" s="29" t="s">
        <v>12089</v>
      </c>
      <c r="B4113" s="30" t="s">
        <v>12090</v>
      </c>
      <c r="C4113" s="37">
        <v>15985</v>
      </c>
      <c r="D4113" s="29">
        <v>1</v>
      </c>
      <c r="E4113" s="42" t="s">
        <v>12091</v>
      </c>
      <c r="F4113" s="29" t="s">
        <v>16790</v>
      </c>
      <c r="G4113" s="29" t="s">
        <v>9</v>
      </c>
      <c r="H4113" s="29" t="s">
        <v>10</v>
      </c>
    </row>
    <row r="4114" spans="1:8" ht="20.85" customHeight="1" x14ac:dyDescent="0.25">
      <c r="A4114" s="29" t="s">
        <v>12092</v>
      </c>
      <c r="B4114" s="30" t="s">
        <v>12093</v>
      </c>
      <c r="C4114" s="37">
        <v>15985</v>
      </c>
      <c r="D4114" s="29">
        <v>1</v>
      </c>
      <c r="E4114" s="42" t="s">
        <v>12094</v>
      </c>
      <c r="F4114" s="29" t="s">
        <v>16790</v>
      </c>
      <c r="G4114" s="29" t="s">
        <v>9</v>
      </c>
      <c r="H4114" s="29" t="s">
        <v>10</v>
      </c>
    </row>
    <row r="4115" spans="1:8" ht="20.85" customHeight="1" x14ac:dyDescent="0.25">
      <c r="A4115" s="29" t="s">
        <v>12095</v>
      </c>
      <c r="B4115" s="30" t="s">
        <v>12096</v>
      </c>
      <c r="C4115" s="37">
        <v>15985</v>
      </c>
      <c r="D4115" s="29">
        <v>1</v>
      </c>
      <c r="E4115" s="42" t="s">
        <v>12097</v>
      </c>
      <c r="F4115" s="29" t="s">
        <v>16790</v>
      </c>
      <c r="G4115" s="29" t="s">
        <v>9</v>
      </c>
      <c r="H4115" s="29" t="s">
        <v>10</v>
      </c>
    </row>
    <row r="4116" spans="1:8" ht="20.85" customHeight="1" x14ac:dyDescent="0.25">
      <c r="A4116" s="29" t="s">
        <v>12098</v>
      </c>
      <c r="B4116" s="30" t="s">
        <v>12099</v>
      </c>
      <c r="C4116" s="37">
        <v>15985</v>
      </c>
      <c r="D4116" s="29">
        <v>1</v>
      </c>
      <c r="E4116" s="42" t="s">
        <v>12100</v>
      </c>
      <c r="F4116" s="29"/>
      <c r="G4116" s="29" t="s">
        <v>9</v>
      </c>
      <c r="H4116" s="29" t="s">
        <v>10</v>
      </c>
    </row>
    <row r="4117" spans="1:8" ht="20.85" customHeight="1" x14ac:dyDescent="0.25">
      <c r="A4117" s="29" t="s">
        <v>12101</v>
      </c>
      <c r="B4117" s="30" t="s">
        <v>12102</v>
      </c>
      <c r="C4117" s="37">
        <v>15985</v>
      </c>
      <c r="D4117" s="29">
        <v>1</v>
      </c>
      <c r="E4117" s="42" t="s">
        <v>12103</v>
      </c>
      <c r="F4117" s="29" t="s">
        <v>16790</v>
      </c>
      <c r="G4117" s="29" t="s">
        <v>9</v>
      </c>
      <c r="H4117" s="29" t="s">
        <v>10</v>
      </c>
    </row>
    <row r="4118" spans="1:8" ht="20.85" customHeight="1" x14ac:dyDescent="0.25">
      <c r="A4118" s="29" t="s">
        <v>12104</v>
      </c>
      <c r="B4118" s="30" t="s">
        <v>12105</v>
      </c>
      <c r="C4118" s="37">
        <v>15985</v>
      </c>
      <c r="D4118" s="29">
        <v>1</v>
      </c>
      <c r="E4118" s="42" t="s">
        <v>12106</v>
      </c>
      <c r="F4118" s="29"/>
      <c r="G4118" s="29" t="s">
        <v>9</v>
      </c>
      <c r="H4118" s="29" t="s">
        <v>10</v>
      </c>
    </row>
    <row r="4119" spans="1:8" ht="20.85" customHeight="1" x14ac:dyDescent="0.25">
      <c r="A4119" s="29" t="s">
        <v>12107</v>
      </c>
      <c r="B4119" s="30" t="s">
        <v>12108</v>
      </c>
      <c r="C4119" s="37">
        <v>15985</v>
      </c>
      <c r="D4119" s="29">
        <v>1</v>
      </c>
      <c r="E4119" s="42" t="s">
        <v>12109</v>
      </c>
      <c r="F4119" s="29" t="s">
        <v>16790</v>
      </c>
      <c r="G4119" s="29" t="s">
        <v>9</v>
      </c>
      <c r="H4119" s="29" t="s">
        <v>10</v>
      </c>
    </row>
    <row r="4120" spans="1:8" ht="20.85" customHeight="1" x14ac:dyDescent="0.25">
      <c r="A4120" s="29" t="s">
        <v>12110</v>
      </c>
      <c r="B4120" s="30" t="s">
        <v>12111</v>
      </c>
      <c r="C4120" s="37">
        <v>15985</v>
      </c>
      <c r="D4120" s="29">
        <v>1</v>
      </c>
      <c r="E4120" s="42" t="s">
        <v>12112</v>
      </c>
      <c r="F4120" s="29" t="s">
        <v>16790</v>
      </c>
      <c r="G4120" s="29" t="s">
        <v>9</v>
      </c>
      <c r="H4120" s="29" t="s">
        <v>10</v>
      </c>
    </row>
    <row r="4121" spans="1:8" ht="20.85" customHeight="1" x14ac:dyDescent="0.25">
      <c r="A4121" s="29" t="s">
        <v>12113</v>
      </c>
      <c r="B4121" s="30" t="s">
        <v>12114</v>
      </c>
      <c r="C4121" s="37">
        <v>15985</v>
      </c>
      <c r="D4121" s="29">
        <v>1</v>
      </c>
      <c r="E4121" s="42" t="s">
        <v>12115</v>
      </c>
      <c r="F4121" s="29" t="s">
        <v>16790</v>
      </c>
      <c r="G4121" s="29" t="s">
        <v>9</v>
      </c>
      <c r="H4121" s="29" t="s">
        <v>10</v>
      </c>
    </row>
    <row r="4122" spans="1:8" ht="20.85" customHeight="1" x14ac:dyDescent="0.25">
      <c r="A4122" s="29" t="s">
        <v>12116</v>
      </c>
      <c r="B4122" s="30" t="s">
        <v>12117</v>
      </c>
      <c r="C4122" s="37">
        <v>61634</v>
      </c>
      <c r="D4122" s="29">
        <v>1</v>
      </c>
      <c r="E4122" s="42" t="s">
        <v>12118</v>
      </c>
      <c r="F4122" s="29"/>
      <c r="G4122" s="29" t="s">
        <v>9</v>
      </c>
      <c r="H4122" s="29" t="s">
        <v>10</v>
      </c>
    </row>
    <row r="4123" spans="1:8" ht="20.85" customHeight="1" x14ac:dyDescent="0.25">
      <c r="A4123" s="29" t="s">
        <v>12119</v>
      </c>
      <c r="B4123" s="30" t="s">
        <v>12120</v>
      </c>
      <c r="C4123" s="37">
        <v>61634</v>
      </c>
      <c r="D4123" s="29">
        <v>1</v>
      </c>
      <c r="E4123" s="42" t="s">
        <v>12121</v>
      </c>
      <c r="F4123" s="29"/>
      <c r="G4123" s="29" t="s">
        <v>9</v>
      </c>
      <c r="H4123" s="29" t="s">
        <v>10</v>
      </c>
    </row>
    <row r="4124" spans="1:8" ht="20.85" customHeight="1" x14ac:dyDescent="0.25">
      <c r="A4124" s="29" t="s">
        <v>12122</v>
      </c>
      <c r="B4124" s="30" t="s">
        <v>12123</v>
      </c>
      <c r="C4124" s="37">
        <v>61634</v>
      </c>
      <c r="D4124" s="29">
        <v>1</v>
      </c>
      <c r="E4124" s="42" t="s">
        <v>12124</v>
      </c>
      <c r="F4124" s="29"/>
      <c r="G4124" s="29" t="s">
        <v>9</v>
      </c>
      <c r="H4124" s="29" t="s">
        <v>10</v>
      </c>
    </row>
    <row r="4125" spans="1:8" ht="20.85" customHeight="1" x14ac:dyDescent="0.25">
      <c r="A4125" s="29" t="s">
        <v>12125</v>
      </c>
      <c r="B4125" s="30" t="s">
        <v>12126</v>
      </c>
      <c r="C4125" s="37">
        <v>61634</v>
      </c>
      <c r="D4125" s="29">
        <v>1</v>
      </c>
      <c r="E4125" s="42" t="s">
        <v>12127</v>
      </c>
      <c r="F4125" s="29"/>
      <c r="G4125" s="29" t="s">
        <v>9</v>
      </c>
      <c r="H4125" s="29" t="s">
        <v>10</v>
      </c>
    </row>
    <row r="4126" spans="1:8" ht="20.85" customHeight="1" x14ac:dyDescent="0.25">
      <c r="A4126" s="29" t="s">
        <v>12128</v>
      </c>
      <c r="B4126" s="30" t="s">
        <v>12129</v>
      </c>
      <c r="C4126" s="37">
        <v>6422</v>
      </c>
      <c r="D4126" s="29">
        <v>1</v>
      </c>
      <c r="E4126" s="42" t="s">
        <v>12130</v>
      </c>
      <c r="F4126" s="29"/>
      <c r="G4126" s="29" t="s">
        <v>9</v>
      </c>
      <c r="H4126" s="29" t="s">
        <v>10</v>
      </c>
    </row>
    <row r="4127" spans="1:8" ht="20.85" customHeight="1" x14ac:dyDescent="0.25">
      <c r="A4127" s="29" t="s">
        <v>12131</v>
      </c>
      <c r="B4127" s="30" t="s">
        <v>12132</v>
      </c>
      <c r="C4127" s="37">
        <v>7414</v>
      </c>
      <c r="D4127" s="29">
        <v>1</v>
      </c>
      <c r="E4127" s="42" t="s">
        <v>12133</v>
      </c>
      <c r="F4127" s="29"/>
      <c r="G4127" s="29" t="s">
        <v>9</v>
      </c>
      <c r="H4127" s="29" t="s">
        <v>10</v>
      </c>
    </row>
    <row r="4128" spans="1:8" ht="20.85" customHeight="1" x14ac:dyDescent="0.25">
      <c r="A4128" s="29" t="s">
        <v>12134</v>
      </c>
      <c r="B4128" s="30" t="s">
        <v>12135</v>
      </c>
      <c r="C4128" s="37">
        <v>60444</v>
      </c>
      <c r="D4128" s="29">
        <v>1</v>
      </c>
      <c r="E4128" s="42" t="s">
        <v>12136</v>
      </c>
      <c r="F4128" s="29" t="s">
        <v>16790</v>
      </c>
      <c r="G4128" s="29" t="s">
        <v>9</v>
      </c>
      <c r="H4128" s="29" t="s">
        <v>10</v>
      </c>
    </row>
    <row r="4129" spans="1:8" ht="20.85" customHeight="1" x14ac:dyDescent="0.25">
      <c r="A4129" s="29" t="s">
        <v>12137</v>
      </c>
      <c r="B4129" s="30" t="s">
        <v>12138</v>
      </c>
      <c r="C4129" s="37">
        <v>69069</v>
      </c>
      <c r="D4129" s="29">
        <v>1</v>
      </c>
      <c r="E4129" s="42" t="s">
        <v>12139</v>
      </c>
      <c r="F4129" s="29" t="s">
        <v>16790</v>
      </c>
      <c r="G4129" s="29" t="s">
        <v>9</v>
      </c>
      <c r="H4129" s="29" t="s">
        <v>10</v>
      </c>
    </row>
    <row r="4130" spans="1:8" ht="20.85" customHeight="1" x14ac:dyDescent="0.25">
      <c r="A4130" s="29" t="s">
        <v>12140</v>
      </c>
      <c r="B4130" s="30" t="s">
        <v>12141</v>
      </c>
      <c r="C4130" s="37">
        <v>3215</v>
      </c>
      <c r="D4130" s="29">
        <v>1</v>
      </c>
      <c r="E4130" s="42" t="s">
        <v>12142</v>
      </c>
      <c r="F4130" s="29"/>
      <c r="G4130" s="29" t="s">
        <v>9</v>
      </c>
      <c r="H4130" s="29" t="s">
        <v>10</v>
      </c>
    </row>
    <row r="4131" spans="1:8" ht="20.85" customHeight="1" x14ac:dyDescent="0.25">
      <c r="A4131" s="29" t="s">
        <v>12143</v>
      </c>
      <c r="B4131" s="30" t="s">
        <v>12144</v>
      </c>
      <c r="C4131" s="37">
        <v>3669</v>
      </c>
      <c r="D4131" s="29">
        <v>1</v>
      </c>
      <c r="E4131" s="42" t="s">
        <v>12145</v>
      </c>
      <c r="F4131" s="29"/>
      <c r="G4131" s="29" t="s">
        <v>9</v>
      </c>
      <c r="H4131" s="29" t="s">
        <v>10</v>
      </c>
    </row>
    <row r="4132" spans="1:8" ht="20.85" customHeight="1" x14ac:dyDescent="0.25">
      <c r="A4132" s="29" t="s">
        <v>12146</v>
      </c>
      <c r="B4132" s="30" t="s">
        <v>12147</v>
      </c>
      <c r="C4132" s="37">
        <v>9947</v>
      </c>
      <c r="D4132" s="29">
        <v>1</v>
      </c>
      <c r="E4132" s="42" t="s">
        <v>12148</v>
      </c>
      <c r="F4132" s="29" t="s">
        <v>16790</v>
      </c>
      <c r="G4132" s="29" t="s">
        <v>9</v>
      </c>
      <c r="H4132" s="29" t="s">
        <v>10</v>
      </c>
    </row>
    <row r="4133" spans="1:8" ht="20.85" customHeight="1" x14ac:dyDescent="0.25">
      <c r="A4133" s="29" t="s">
        <v>12149</v>
      </c>
      <c r="B4133" s="30" t="s">
        <v>12150</v>
      </c>
      <c r="C4133" s="37">
        <v>3669</v>
      </c>
      <c r="D4133" s="29">
        <v>1</v>
      </c>
      <c r="E4133" s="42" t="s">
        <v>12151</v>
      </c>
      <c r="F4133" s="29"/>
      <c r="G4133" s="29" t="s">
        <v>9</v>
      </c>
      <c r="H4133" s="29" t="s">
        <v>10</v>
      </c>
    </row>
    <row r="4134" spans="1:8" ht="20.85" customHeight="1" x14ac:dyDescent="0.25">
      <c r="A4134" s="29" t="s">
        <v>12152</v>
      </c>
      <c r="B4134" s="30" t="s">
        <v>12153</v>
      </c>
      <c r="C4134" s="37">
        <v>3215</v>
      </c>
      <c r="D4134" s="29">
        <v>1</v>
      </c>
      <c r="E4134" s="42" t="s">
        <v>12154</v>
      </c>
      <c r="F4134" s="29"/>
      <c r="G4134" s="29" t="s">
        <v>9</v>
      </c>
      <c r="H4134" s="29" t="s">
        <v>10</v>
      </c>
    </row>
    <row r="4135" spans="1:8" ht="20.85" customHeight="1" x14ac:dyDescent="0.25">
      <c r="A4135" s="29" t="s">
        <v>12155</v>
      </c>
      <c r="B4135" s="30" t="s">
        <v>12156</v>
      </c>
      <c r="C4135" s="37">
        <v>3215</v>
      </c>
      <c r="D4135" s="29">
        <v>1</v>
      </c>
      <c r="E4135" s="42" t="s">
        <v>12157</v>
      </c>
      <c r="F4135" s="29"/>
      <c r="G4135" s="29" t="s">
        <v>9</v>
      </c>
      <c r="H4135" s="29" t="s">
        <v>10</v>
      </c>
    </row>
    <row r="4136" spans="1:8" ht="20.85" customHeight="1" x14ac:dyDescent="0.25">
      <c r="A4136" s="29" t="s">
        <v>12158</v>
      </c>
      <c r="B4136" s="30" t="s">
        <v>12159</v>
      </c>
      <c r="C4136" s="37">
        <v>3669</v>
      </c>
      <c r="D4136" s="29">
        <v>1</v>
      </c>
      <c r="E4136" s="42" t="s">
        <v>12160</v>
      </c>
      <c r="F4136" s="29"/>
      <c r="G4136" s="29" t="s">
        <v>9</v>
      </c>
      <c r="H4136" s="29" t="s">
        <v>10</v>
      </c>
    </row>
    <row r="4137" spans="1:8" ht="20.85" customHeight="1" x14ac:dyDescent="0.25">
      <c r="A4137" s="29" t="s">
        <v>12161</v>
      </c>
      <c r="B4137" s="30" t="s">
        <v>12162</v>
      </c>
      <c r="C4137" s="37">
        <v>10008</v>
      </c>
      <c r="D4137" s="29">
        <v>1</v>
      </c>
      <c r="E4137" s="42" t="s">
        <v>12163</v>
      </c>
      <c r="F4137" s="29"/>
      <c r="G4137" s="29" t="s">
        <v>9</v>
      </c>
      <c r="H4137" s="29" t="s">
        <v>10</v>
      </c>
    </row>
    <row r="4138" spans="1:8" ht="20.85" customHeight="1" x14ac:dyDescent="0.25">
      <c r="A4138" s="29" t="s">
        <v>12164</v>
      </c>
      <c r="B4138" s="30" t="s">
        <v>12165</v>
      </c>
      <c r="C4138" s="37">
        <v>13298</v>
      </c>
      <c r="D4138" s="29">
        <v>1</v>
      </c>
      <c r="E4138" s="42" t="s">
        <v>12166</v>
      </c>
      <c r="F4138" s="29"/>
      <c r="G4138" s="29" t="s">
        <v>9</v>
      </c>
      <c r="H4138" s="29" t="s">
        <v>10</v>
      </c>
    </row>
    <row r="4139" spans="1:8" ht="20.85" customHeight="1" x14ac:dyDescent="0.25">
      <c r="A4139" s="29" t="s">
        <v>12167</v>
      </c>
      <c r="B4139" s="30" t="s">
        <v>12168</v>
      </c>
      <c r="C4139" s="37">
        <v>3827</v>
      </c>
      <c r="D4139" s="29">
        <v>1</v>
      </c>
      <c r="E4139" s="42" t="s">
        <v>12169</v>
      </c>
      <c r="F4139" s="29" t="s">
        <v>16790</v>
      </c>
      <c r="G4139" s="29" t="s">
        <v>9</v>
      </c>
      <c r="H4139" s="29" t="s">
        <v>10</v>
      </c>
    </row>
    <row r="4140" spans="1:8" ht="20.85" customHeight="1" x14ac:dyDescent="0.25">
      <c r="A4140" s="29" t="s">
        <v>12170</v>
      </c>
      <c r="B4140" s="30" t="s">
        <v>12171</v>
      </c>
      <c r="C4140" s="37">
        <v>533</v>
      </c>
      <c r="D4140" s="29">
        <v>1</v>
      </c>
      <c r="E4140" s="42" t="s">
        <v>12172</v>
      </c>
      <c r="F4140" s="29" t="s">
        <v>16790</v>
      </c>
      <c r="G4140" s="29" t="s">
        <v>9</v>
      </c>
      <c r="H4140" s="29" t="s">
        <v>10</v>
      </c>
    </row>
    <row r="4141" spans="1:8" ht="20.85" customHeight="1" x14ac:dyDescent="0.25">
      <c r="A4141" s="29" t="s">
        <v>12173</v>
      </c>
      <c r="B4141" s="30" t="s">
        <v>12174</v>
      </c>
      <c r="C4141" s="37">
        <v>69943</v>
      </c>
      <c r="D4141" s="29">
        <v>1</v>
      </c>
      <c r="E4141" s="42" t="s">
        <v>12175</v>
      </c>
      <c r="F4141" s="29"/>
      <c r="G4141" s="29" t="s">
        <v>9</v>
      </c>
      <c r="H4141" s="29" t="s">
        <v>10</v>
      </c>
    </row>
    <row r="4142" spans="1:8" ht="20.85" customHeight="1" x14ac:dyDescent="0.25">
      <c r="A4142" s="29" t="s">
        <v>12176</v>
      </c>
      <c r="B4142" s="30" t="s">
        <v>12174</v>
      </c>
      <c r="C4142" s="37">
        <v>69943</v>
      </c>
      <c r="D4142" s="29">
        <v>1</v>
      </c>
      <c r="E4142" s="42" t="s">
        <v>12177</v>
      </c>
      <c r="F4142" s="29"/>
      <c r="G4142" s="29" t="s">
        <v>9</v>
      </c>
      <c r="H4142" s="29" t="s">
        <v>10</v>
      </c>
    </row>
    <row r="4143" spans="1:8" ht="20.85" customHeight="1" x14ac:dyDescent="0.25">
      <c r="A4143" s="29" t="s">
        <v>12178</v>
      </c>
      <c r="B4143" s="30" t="s">
        <v>12174</v>
      </c>
      <c r="C4143" s="37">
        <v>69943</v>
      </c>
      <c r="D4143" s="29">
        <v>1</v>
      </c>
      <c r="E4143" s="42" t="s">
        <v>12179</v>
      </c>
      <c r="F4143" s="29"/>
      <c r="G4143" s="29" t="s">
        <v>9</v>
      </c>
      <c r="H4143" s="29" t="s">
        <v>10</v>
      </c>
    </row>
    <row r="4144" spans="1:8" ht="20.85" customHeight="1" x14ac:dyDescent="0.25">
      <c r="A4144" s="29" t="s">
        <v>12180</v>
      </c>
      <c r="B4144" s="30" t="s">
        <v>12174</v>
      </c>
      <c r="C4144" s="37">
        <v>52413</v>
      </c>
      <c r="D4144" s="29">
        <v>1</v>
      </c>
      <c r="E4144" s="42" t="s">
        <v>12181</v>
      </c>
      <c r="F4144" s="29"/>
      <c r="G4144" s="29" t="s">
        <v>9</v>
      </c>
      <c r="H4144" s="29" t="s">
        <v>10</v>
      </c>
    </row>
    <row r="4145" spans="1:8" ht="20.85" customHeight="1" x14ac:dyDescent="0.25">
      <c r="A4145" s="29" t="s">
        <v>12182</v>
      </c>
      <c r="B4145" s="30" t="s">
        <v>12183</v>
      </c>
      <c r="C4145" s="37">
        <v>28075</v>
      </c>
      <c r="D4145" s="29">
        <v>1</v>
      </c>
      <c r="E4145" s="42" t="s">
        <v>12184</v>
      </c>
      <c r="F4145" s="29"/>
      <c r="G4145" s="29" t="s">
        <v>9</v>
      </c>
      <c r="H4145" s="29" t="s">
        <v>10</v>
      </c>
    </row>
    <row r="4146" spans="1:8" ht="20.85" customHeight="1" x14ac:dyDescent="0.25">
      <c r="A4146" s="29" t="s">
        <v>12185</v>
      </c>
      <c r="B4146" s="30" t="s">
        <v>12186</v>
      </c>
      <c r="C4146" s="37">
        <v>35152</v>
      </c>
      <c r="D4146" s="29">
        <v>1</v>
      </c>
      <c r="E4146" s="42" t="s">
        <v>12187</v>
      </c>
      <c r="F4146" s="29"/>
      <c r="G4146" s="29" t="s">
        <v>9</v>
      </c>
      <c r="H4146" s="29" t="s">
        <v>10</v>
      </c>
    </row>
    <row r="4147" spans="1:8" ht="20.85" customHeight="1" x14ac:dyDescent="0.25">
      <c r="A4147" s="29" t="s">
        <v>12188</v>
      </c>
      <c r="B4147" s="30" t="s">
        <v>12174</v>
      </c>
      <c r="C4147" s="37">
        <v>8460</v>
      </c>
      <c r="D4147" s="29">
        <v>1</v>
      </c>
      <c r="E4147" s="42" t="s">
        <v>12189</v>
      </c>
      <c r="F4147" s="29"/>
      <c r="G4147" s="29" t="s">
        <v>9</v>
      </c>
      <c r="H4147" s="29" t="s">
        <v>10</v>
      </c>
    </row>
    <row r="4148" spans="1:8" ht="20.85" customHeight="1" x14ac:dyDescent="0.25">
      <c r="A4148" s="29" t="s">
        <v>12190</v>
      </c>
      <c r="B4148" s="30" t="s">
        <v>12174</v>
      </c>
      <c r="C4148" s="37">
        <v>5354</v>
      </c>
      <c r="D4148" s="29">
        <v>1</v>
      </c>
      <c r="E4148" s="42" t="s">
        <v>12191</v>
      </c>
      <c r="F4148" s="29"/>
      <c r="G4148" s="29" t="s">
        <v>9</v>
      </c>
      <c r="H4148" s="29" t="s">
        <v>10</v>
      </c>
    </row>
    <row r="4149" spans="1:8" ht="20.85" customHeight="1" x14ac:dyDescent="0.25">
      <c r="A4149" s="29" t="s">
        <v>12192</v>
      </c>
      <c r="B4149" s="30" t="s">
        <v>12193</v>
      </c>
      <c r="C4149" s="37">
        <v>6282</v>
      </c>
      <c r="D4149" s="29">
        <v>1</v>
      </c>
      <c r="E4149" s="42" t="s">
        <v>12194</v>
      </c>
      <c r="F4149" s="29"/>
      <c r="G4149" s="29" t="s">
        <v>9</v>
      </c>
      <c r="H4149" s="29" t="s">
        <v>10</v>
      </c>
    </row>
    <row r="4150" spans="1:8" ht="20.85" customHeight="1" x14ac:dyDescent="0.25">
      <c r="A4150" s="29" t="s">
        <v>12195</v>
      </c>
      <c r="B4150" s="30" t="s">
        <v>12193</v>
      </c>
      <c r="C4150" s="37">
        <v>6282</v>
      </c>
      <c r="D4150" s="29">
        <v>1</v>
      </c>
      <c r="E4150" s="42" t="s">
        <v>12196</v>
      </c>
      <c r="F4150" s="29"/>
      <c r="G4150" s="29" t="s">
        <v>9</v>
      </c>
      <c r="H4150" s="29" t="s">
        <v>10</v>
      </c>
    </row>
    <row r="4151" spans="1:8" ht="20.85" customHeight="1" x14ac:dyDescent="0.25">
      <c r="A4151" s="29" t="s">
        <v>12197</v>
      </c>
      <c r="B4151" s="30" t="s">
        <v>12193</v>
      </c>
      <c r="C4151" s="37">
        <v>6282</v>
      </c>
      <c r="D4151" s="29">
        <v>1</v>
      </c>
      <c r="E4151" s="42" t="s">
        <v>12198</v>
      </c>
      <c r="F4151" s="29"/>
      <c r="G4151" s="29" t="s">
        <v>9</v>
      </c>
      <c r="H4151" s="29" t="s">
        <v>10</v>
      </c>
    </row>
    <row r="4152" spans="1:8" ht="20.85" customHeight="1" x14ac:dyDescent="0.25">
      <c r="A4152" s="29" t="s">
        <v>12199</v>
      </c>
      <c r="B4152" s="30" t="s">
        <v>12193</v>
      </c>
      <c r="C4152" s="37">
        <v>6282</v>
      </c>
      <c r="D4152" s="29">
        <v>1</v>
      </c>
      <c r="E4152" s="42" t="s">
        <v>12200</v>
      </c>
      <c r="F4152" s="29"/>
      <c r="G4152" s="29" t="s">
        <v>9</v>
      </c>
      <c r="H4152" s="29" t="s">
        <v>10</v>
      </c>
    </row>
    <row r="4153" spans="1:8" ht="20.85" customHeight="1" x14ac:dyDescent="0.25">
      <c r="A4153" s="29" t="s">
        <v>12201</v>
      </c>
      <c r="B4153" s="30" t="s">
        <v>12202</v>
      </c>
      <c r="C4153" s="37">
        <v>3334</v>
      </c>
      <c r="D4153" s="29">
        <v>1</v>
      </c>
      <c r="E4153" s="42" t="s">
        <v>12203</v>
      </c>
      <c r="F4153" s="29"/>
      <c r="G4153" s="29" t="s">
        <v>9</v>
      </c>
      <c r="H4153" s="29" t="s">
        <v>10</v>
      </c>
    </row>
    <row r="4154" spans="1:8" ht="20.85" customHeight="1" x14ac:dyDescent="0.25">
      <c r="A4154" s="29" t="s">
        <v>12204</v>
      </c>
      <c r="B4154" s="30" t="s">
        <v>12205</v>
      </c>
      <c r="C4154" s="37">
        <v>3827</v>
      </c>
      <c r="D4154" s="29">
        <v>1</v>
      </c>
      <c r="E4154" s="42" t="s">
        <v>12206</v>
      </c>
      <c r="F4154" s="29"/>
      <c r="G4154" s="29" t="s">
        <v>9</v>
      </c>
      <c r="H4154" s="29" t="s">
        <v>10</v>
      </c>
    </row>
    <row r="4155" spans="1:8" ht="20.85" customHeight="1" x14ac:dyDescent="0.25">
      <c r="A4155" s="29" t="s">
        <v>12207</v>
      </c>
      <c r="B4155" s="30" t="s">
        <v>12208</v>
      </c>
      <c r="C4155" s="37">
        <v>9913</v>
      </c>
      <c r="D4155" s="29">
        <v>1</v>
      </c>
      <c r="E4155" s="42" t="s">
        <v>12209</v>
      </c>
      <c r="F4155" s="29"/>
      <c r="G4155" s="29" t="s">
        <v>9</v>
      </c>
      <c r="H4155" s="29" t="s">
        <v>10</v>
      </c>
    </row>
    <row r="4156" spans="1:8" ht="20.85" customHeight="1" x14ac:dyDescent="0.25">
      <c r="A4156" s="29" t="s">
        <v>12210</v>
      </c>
      <c r="B4156" s="30" t="s">
        <v>12211</v>
      </c>
      <c r="C4156" s="37">
        <v>11424</v>
      </c>
      <c r="D4156" s="29">
        <v>1</v>
      </c>
      <c r="E4156" s="42" t="s">
        <v>12212</v>
      </c>
      <c r="F4156" s="29"/>
      <c r="G4156" s="29" t="s">
        <v>9</v>
      </c>
      <c r="H4156" s="29" t="s">
        <v>10</v>
      </c>
    </row>
    <row r="4157" spans="1:8" ht="20.85" customHeight="1" x14ac:dyDescent="0.25">
      <c r="A4157" s="29" t="s">
        <v>12213</v>
      </c>
      <c r="B4157" s="30" t="s">
        <v>12214</v>
      </c>
      <c r="C4157" s="37">
        <v>14159</v>
      </c>
      <c r="D4157" s="29">
        <v>1</v>
      </c>
      <c r="E4157" s="42" t="s">
        <v>12215</v>
      </c>
      <c r="F4157" s="29"/>
      <c r="G4157" s="29" t="s">
        <v>9</v>
      </c>
      <c r="H4157" s="29" t="s">
        <v>10</v>
      </c>
    </row>
    <row r="4158" spans="1:8" ht="20.85" customHeight="1" x14ac:dyDescent="0.25">
      <c r="A4158" s="29" t="s">
        <v>12216</v>
      </c>
      <c r="B4158" s="30" t="s">
        <v>12217</v>
      </c>
      <c r="C4158" s="37">
        <v>16252</v>
      </c>
      <c r="D4158" s="29">
        <v>1</v>
      </c>
      <c r="E4158" s="42" t="s">
        <v>12218</v>
      </c>
      <c r="F4158" s="29"/>
      <c r="G4158" s="29" t="s">
        <v>9</v>
      </c>
      <c r="H4158" s="29" t="s">
        <v>10</v>
      </c>
    </row>
    <row r="4159" spans="1:8" ht="20.85" customHeight="1" x14ac:dyDescent="0.25">
      <c r="A4159" s="29" t="s">
        <v>12219</v>
      </c>
      <c r="B4159" s="30" t="s">
        <v>12220</v>
      </c>
      <c r="C4159" s="37">
        <v>229394</v>
      </c>
      <c r="D4159" s="29">
        <v>1</v>
      </c>
      <c r="E4159" s="42" t="s">
        <v>12221</v>
      </c>
      <c r="F4159" s="29"/>
      <c r="G4159" s="29" t="s">
        <v>9</v>
      </c>
      <c r="H4159" s="29" t="s">
        <v>10</v>
      </c>
    </row>
    <row r="4160" spans="1:8" ht="20.85" customHeight="1" x14ac:dyDescent="0.25">
      <c r="A4160" s="29" t="s">
        <v>12222</v>
      </c>
      <c r="B4160" s="30" t="s">
        <v>12223</v>
      </c>
      <c r="C4160" s="37">
        <v>324582</v>
      </c>
      <c r="D4160" s="29">
        <v>1</v>
      </c>
      <c r="E4160" s="42" t="s">
        <v>12224</v>
      </c>
      <c r="F4160" s="29"/>
      <c r="G4160" s="29" t="s">
        <v>9</v>
      </c>
      <c r="H4160" s="29" t="s">
        <v>10</v>
      </c>
    </row>
    <row r="4161" spans="1:8" ht="20.85" customHeight="1" x14ac:dyDescent="0.25">
      <c r="A4161" s="29" t="s">
        <v>12225</v>
      </c>
      <c r="B4161" s="30" t="s">
        <v>12226</v>
      </c>
      <c r="C4161" s="37">
        <v>281702</v>
      </c>
      <c r="D4161" s="29">
        <v>1</v>
      </c>
      <c r="E4161" s="42" t="s">
        <v>12227</v>
      </c>
      <c r="F4161" s="29"/>
      <c r="G4161" s="29" t="s">
        <v>9</v>
      </c>
      <c r="H4161" s="29" t="s">
        <v>10</v>
      </c>
    </row>
    <row r="4162" spans="1:8" ht="20.85" customHeight="1" x14ac:dyDescent="0.25">
      <c r="A4162" s="29" t="s">
        <v>12228</v>
      </c>
      <c r="B4162" s="30" t="s">
        <v>12229</v>
      </c>
      <c r="C4162" s="37">
        <v>419651</v>
      </c>
      <c r="D4162" s="29">
        <v>1</v>
      </c>
      <c r="E4162" s="42" t="s">
        <v>12230</v>
      </c>
      <c r="F4162" s="29"/>
      <c r="G4162" s="29" t="s">
        <v>9</v>
      </c>
      <c r="H4162" s="29" t="s">
        <v>10</v>
      </c>
    </row>
    <row r="4163" spans="1:8" ht="20.85" customHeight="1" x14ac:dyDescent="0.25">
      <c r="A4163" s="29" t="s">
        <v>12231</v>
      </c>
      <c r="B4163" s="30" t="s">
        <v>12232</v>
      </c>
      <c r="C4163" s="37">
        <v>243174</v>
      </c>
      <c r="D4163" s="29">
        <v>1</v>
      </c>
      <c r="E4163" s="42" t="s">
        <v>12233</v>
      </c>
      <c r="F4163" s="29"/>
      <c r="G4163" s="29" t="s">
        <v>9</v>
      </c>
      <c r="H4163" s="29" t="s">
        <v>10</v>
      </c>
    </row>
    <row r="4164" spans="1:8" ht="20.85" customHeight="1" x14ac:dyDescent="0.25">
      <c r="A4164" s="29" t="s">
        <v>12234</v>
      </c>
      <c r="B4164" s="30" t="s">
        <v>12235</v>
      </c>
      <c r="C4164" s="37">
        <v>344069</v>
      </c>
      <c r="D4164" s="29">
        <v>1</v>
      </c>
      <c r="E4164" s="42" t="s">
        <v>12236</v>
      </c>
      <c r="F4164" s="29"/>
      <c r="G4164" s="29" t="s">
        <v>9</v>
      </c>
      <c r="H4164" s="29" t="s">
        <v>10</v>
      </c>
    </row>
    <row r="4165" spans="1:8" ht="20.85" customHeight="1" x14ac:dyDescent="0.25">
      <c r="A4165" s="29" t="s">
        <v>12237</v>
      </c>
      <c r="B4165" s="30" t="s">
        <v>12238</v>
      </c>
      <c r="C4165" s="37">
        <v>300357</v>
      </c>
      <c r="D4165" s="29">
        <v>1</v>
      </c>
      <c r="E4165" s="42" t="s">
        <v>12239</v>
      </c>
      <c r="F4165" s="29"/>
      <c r="G4165" s="29" t="s">
        <v>9</v>
      </c>
      <c r="H4165" s="29" t="s">
        <v>10</v>
      </c>
    </row>
    <row r="4166" spans="1:8" ht="20.85" customHeight="1" x14ac:dyDescent="0.25">
      <c r="A4166" s="29" t="s">
        <v>12240</v>
      </c>
      <c r="B4166" s="30" t="s">
        <v>12241</v>
      </c>
      <c r="C4166" s="37">
        <v>445638</v>
      </c>
      <c r="D4166" s="29">
        <v>1</v>
      </c>
      <c r="E4166" s="42" t="s">
        <v>12242</v>
      </c>
      <c r="F4166" s="29"/>
      <c r="G4166" s="29" t="s">
        <v>9</v>
      </c>
      <c r="H4166" s="29" t="s">
        <v>10</v>
      </c>
    </row>
    <row r="4167" spans="1:8" ht="20.85" customHeight="1" x14ac:dyDescent="0.25">
      <c r="A4167" s="29" t="s">
        <v>12243</v>
      </c>
      <c r="B4167" s="30" t="s">
        <v>12244</v>
      </c>
      <c r="C4167" s="37">
        <v>249623</v>
      </c>
      <c r="D4167" s="29">
        <v>1</v>
      </c>
      <c r="E4167" s="42" t="s">
        <v>12245</v>
      </c>
      <c r="F4167" s="29"/>
      <c r="G4167" s="29" t="s">
        <v>9</v>
      </c>
      <c r="H4167" s="29" t="s">
        <v>10</v>
      </c>
    </row>
    <row r="4168" spans="1:8" ht="20.85" customHeight="1" x14ac:dyDescent="0.25">
      <c r="A4168" s="29" t="s">
        <v>12246</v>
      </c>
      <c r="B4168" s="30" t="s">
        <v>12247</v>
      </c>
      <c r="C4168" s="37">
        <v>357416</v>
      </c>
      <c r="D4168" s="29">
        <v>1</v>
      </c>
      <c r="E4168" s="42" t="s">
        <v>12248</v>
      </c>
      <c r="F4168" s="29"/>
      <c r="G4168" s="29" t="s">
        <v>9</v>
      </c>
      <c r="H4168" s="29" t="s">
        <v>10</v>
      </c>
    </row>
    <row r="4169" spans="1:8" ht="20.85" customHeight="1" x14ac:dyDescent="0.25">
      <c r="A4169" s="29" t="s">
        <v>12249</v>
      </c>
      <c r="B4169" s="30" t="s">
        <v>12250</v>
      </c>
      <c r="C4169" s="37">
        <v>364502</v>
      </c>
      <c r="D4169" s="29">
        <v>1</v>
      </c>
      <c r="E4169" s="42" t="s">
        <v>12251</v>
      </c>
      <c r="F4169" s="29"/>
      <c r="G4169" s="29" t="s">
        <v>9</v>
      </c>
      <c r="H4169" s="29" t="s">
        <v>10</v>
      </c>
    </row>
    <row r="4170" spans="1:8" ht="20.85" customHeight="1" x14ac:dyDescent="0.25">
      <c r="A4170" s="29" t="s">
        <v>12252</v>
      </c>
      <c r="B4170" s="30" t="s">
        <v>12253</v>
      </c>
      <c r="C4170" s="37">
        <v>510917</v>
      </c>
      <c r="D4170" s="29">
        <v>1</v>
      </c>
      <c r="E4170" s="42" t="s">
        <v>12254</v>
      </c>
      <c r="F4170" s="29"/>
      <c r="G4170" s="29" t="s">
        <v>9</v>
      </c>
      <c r="H4170" s="29" t="s">
        <v>10</v>
      </c>
    </row>
    <row r="4171" spans="1:8" ht="20.85" customHeight="1" x14ac:dyDescent="0.25">
      <c r="A4171" s="29" t="s">
        <v>12255</v>
      </c>
      <c r="B4171" s="30" t="s">
        <v>12256</v>
      </c>
      <c r="C4171" s="37">
        <v>290484</v>
      </c>
      <c r="D4171" s="29">
        <v>1</v>
      </c>
      <c r="E4171" s="42" t="s">
        <v>12257</v>
      </c>
      <c r="F4171" s="29"/>
      <c r="G4171" s="29" t="s">
        <v>9</v>
      </c>
      <c r="H4171" s="29" t="s">
        <v>10</v>
      </c>
    </row>
    <row r="4172" spans="1:8" ht="20.85" customHeight="1" x14ac:dyDescent="0.25">
      <c r="A4172" s="29" t="s">
        <v>12258</v>
      </c>
      <c r="B4172" s="30" t="s">
        <v>12259</v>
      </c>
      <c r="C4172" s="37">
        <v>234567</v>
      </c>
      <c r="D4172" s="29">
        <v>1</v>
      </c>
      <c r="E4172" s="42" t="s">
        <v>12260</v>
      </c>
      <c r="F4172" s="29"/>
      <c r="G4172" s="29" t="s">
        <v>9</v>
      </c>
      <c r="H4172" s="29" t="s">
        <v>10</v>
      </c>
    </row>
    <row r="4173" spans="1:8" ht="20.85" customHeight="1" x14ac:dyDescent="0.25">
      <c r="A4173" s="29" t="s">
        <v>12261</v>
      </c>
      <c r="B4173" s="30" t="s">
        <v>12262</v>
      </c>
      <c r="C4173" s="37">
        <v>336737</v>
      </c>
      <c r="D4173" s="29">
        <v>1</v>
      </c>
      <c r="E4173" s="42" t="s">
        <v>12263</v>
      </c>
      <c r="F4173" s="29"/>
      <c r="G4173" s="29" t="s">
        <v>9</v>
      </c>
      <c r="H4173" s="29" t="s">
        <v>10</v>
      </c>
    </row>
    <row r="4174" spans="1:8" ht="20.85" customHeight="1" x14ac:dyDescent="0.25">
      <c r="A4174" s="29" t="s">
        <v>12264</v>
      </c>
      <c r="B4174" s="30" t="s">
        <v>12265</v>
      </c>
      <c r="C4174" s="37">
        <v>292269</v>
      </c>
      <c r="D4174" s="29">
        <v>1</v>
      </c>
      <c r="E4174" s="42" t="s">
        <v>12266</v>
      </c>
      <c r="F4174" s="29"/>
      <c r="G4174" s="29" t="s">
        <v>9</v>
      </c>
      <c r="H4174" s="29" t="s">
        <v>10</v>
      </c>
    </row>
    <row r="4175" spans="1:8" ht="20.85" customHeight="1" x14ac:dyDescent="0.25">
      <c r="A4175" s="29" t="s">
        <v>12267</v>
      </c>
      <c r="B4175" s="30" t="s">
        <v>12268</v>
      </c>
      <c r="C4175" s="37">
        <v>425904</v>
      </c>
      <c r="D4175" s="29">
        <v>1</v>
      </c>
      <c r="E4175" s="42" t="s">
        <v>12269</v>
      </c>
      <c r="F4175" s="29"/>
      <c r="G4175" s="29" t="s">
        <v>9</v>
      </c>
      <c r="H4175" s="29" t="s">
        <v>10</v>
      </c>
    </row>
    <row r="4176" spans="1:8" ht="20.85" customHeight="1" x14ac:dyDescent="0.25">
      <c r="A4176" s="29" t="s">
        <v>12270</v>
      </c>
      <c r="B4176" s="30" t="s">
        <v>12271</v>
      </c>
      <c r="C4176" s="37">
        <v>244205</v>
      </c>
      <c r="D4176" s="29">
        <v>1</v>
      </c>
      <c r="E4176" s="42" t="s">
        <v>12272</v>
      </c>
      <c r="F4176" s="29"/>
      <c r="G4176" s="29" t="s">
        <v>9</v>
      </c>
      <c r="H4176" s="29" t="s">
        <v>10</v>
      </c>
    </row>
    <row r="4177" spans="1:8" ht="20.85" customHeight="1" x14ac:dyDescent="0.25">
      <c r="A4177" s="29" t="s">
        <v>12273</v>
      </c>
      <c r="B4177" s="30" t="s">
        <v>12274</v>
      </c>
      <c r="C4177" s="37">
        <v>353218</v>
      </c>
      <c r="D4177" s="29">
        <v>1</v>
      </c>
      <c r="E4177" s="42" t="s">
        <v>12275</v>
      </c>
      <c r="F4177" s="29"/>
      <c r="G4177" s="29" t="s">
        <v>9</v>
      </c>
      <c r="H4177" s="29" t="s">
        <v>10</v>
      </c>
    </row>
    <row r="4178" spans="1:8" ht="20.85" customHeight="1" x14ac:dyDescent="0.25">
      <c r="A4178" s="29" t="s">
        <v>12276</v>
      </c>
      <c r="B4178" s="30" t="s">
        <v>12277</v>
      </c>
      <c r="C4178" s="37">
        <v>311992</v>
      </c>
      <c r="D4178" s="29">
        <v>1</v>
      </c>
      <c r="E4178" s="42" t="s">
        <v>12278</v>
      </c>
      <c r="F4178" s="29"/>
      <c r="G4178" s="29" t="s">
        <v>9</v>
      </c>
      <c r="H4178" s="29" t="s">
        <v>10</v>
      </c>
    </row>
    <row r="4179" spans="1:8" ht="20.85" customHeight="1" x14ac:dyDescent="0.25">
      <c r="A4179" s="29" t="s">
        <v>12279</v>
      </c>
      <c r="B4179" s="30" t="s">
        <v>12280</v>
      </c>
      <c r="C4179" s="37">
        <v>458195</v>
      </c>
      <c r="D4179" s="29">
        <v>1</v>
      </c>
      <c r="E4179" s="42" t="s">
        <v>12281</v>
      </c>
      <c r="F4179" s="29"/>
      <c r="G4179" s="29" t="s">
        <v>9</v>
      </c>
      <c r="H4179" s="29" t="s">
        <v>10</v>
      </c>
    </row>
    <row r="4180" spans="1:8" ht="20.85" customHeight="1" x14ac:dyDescent="0.25">
      <c r="A4180" s="29" t="s">
        <v>12282</v>
      </c>
      <c r="B4180" s="30" t="s">
        <v>12283</v>
      </c>
      <c r="C4180" s="37">
        <v>257385</v>
      </c>
      <c r="D4180" s="29">
        <v>1</v>
      </c>
      <c r="E4180" s="42" t="s">
        <v>12284</v>
      </c>
      <c r="F4180" s="29"/>
      <c r="G4180" s="29" t="s">
        <v>9</v>
      </c>
      <c r="H4180" s="29" t="s">
        <v>10</v>
      </c>
    </row>
    <row r="4181" spans="1:8" ht="20.85" customHeight="1" x14ac:dyDescent="0.25">
      <c r="A4181" s="29" t="s">
        <v>12285</v>
      </c>
      <c r="B4181" s="30" t="s">
        <v>12286</v>
      </c>
      <c r="C4181" s="37">
        <v>366944</v>
      </c>
      <c r="D4181" s="29">
        <v>1</v>
      </c>
      <c r="E4181" s="42" t="s">
        <v>12287</v>
      </c>
      <c r="F4181" s="29"/>
      <c r="G4181" s="29" t="s">
        <v>9</v>
      </c>
      <c r="H4181" s="29" t="s">
        <v>10</v>
      </c>
    </row>
    <row r="4182" spans="1:8" ht="20.85" customHeight="1" x14ac:dyDescent="0.25">
      <c r="A4182" s="29" t="s">
        <v>12288</v>
      </c>
      <c r="B4182" s="30" t="s">
        <v>12289</v>
      </c>
      <c r="C4182" s="37">
        <v>378567</v>
      </c>
      <c r="D4182" s="29">
        <v>1</v>
      </c>
      <c r="E4182" s="42" t="s">
        <v>12290</v>
      </c>
      <c r="F4182" s="29"/>
      <c r="G4182" s="29" t="s">
        <v>9</v>
      </c>
      <c r="H4182" s="29" t="s">
        <v>10</v>
      </c>
    </row>
    <row r="4183" spans="1:8" ht="20.85" customHeight="1" x14ac:dyDescent="0.25">
      <c r="A4183" s="29" t="s">
        <v>12291</v>
      </c>
      <c r="B4183" s="30" t="s">
        <v>12292</v>
      </c>
      <c r="C4183" s="37">
        <v>517757</v>
      </c>
      <c r="D4183" s="29">
        <v>1</v>
      </c>
      <c r="E4183" s="42" t="s">
        <v>12293</v>
      </c>
      <c r="F4183" s="29"/>
      <c r="G4183" s="29" t="s">
        <v>9</v>
      </c>
      <c r="H4183" s="29" t="s">
        <v>10</v>
      </c>
    </row>
    <row r="4184" spans="1:8" ht="20.85" customHeight="1" x14ac:dyDescent="0.25">
      <c r="A4184" s="29" t="s">
        <v>12294</v>
      </c>
      <c r="B4184" s="30" t="s">
        <v>12295</v>
      </c>
      <c r="C4184" s="37">
        <v>299357</v>
      </c>
      <c r="D4184" s="29">
        <v>1</v>
      </c>
      <c r="E4184" s="42" t="s">
        <v>12296</v>
      </c>
      <c r="F4184" s="29"/>
      <c r="G4184" s="29" t="s">
        <v>9</v>
      </c>
      <c r="H4184" s="29" t="s">
        <v>10</v>
      </c>
    </row>
    <row r="4185" spans="1:8" ht="20.85" customHeight="1" x14ac:dyDescent="0.25">
      <c r="A4185" s="29" t="s">
        <v>12297</v>
      </c>
      <c r="B4185" s="30" t="s">
        <v>12298</v>
      </c>
      <c r="C4185" s="37">
        <v>244674</v>
      </c>
      <c r="D4185" s="29">
        <v>1</v>
      </c>
      <c r="E4185" s="42" t="s">
        <v>12299</v>
      </c>
      <c r="F4185" s="29"/>
      <c r="G4185" s="29" t="s">
        <v>9</v>
      </c>
      <c r="H4185" s="29" t="s">
        <v>10</v>
      </c>
    </row>
    <row r="4186" spans="1:8" ht="20.85" customHeight="1" x14ac:dyDescent="0.25">
      <c r="A4186" s="29" t="s">
        <v>12300</v>
      </c>
      <c r="B4186" s="30" t="s">
        <v>12301</v>
      </c>
      <c r="C4186" s="37">
        <v>356505</v>
      </c>
      <c r="D4186" s="29">
        <v>1</v>
      </c>
      <c r="E4186" s="42" t="s">
        <v>12302</v>
      </c>
      <c r="F4186" s="29"/>
      <c r="G4186" s="29" t="s">
        <v>9</v>
      </c>
      <c r="H4186" s="29" t="s">
        <v>10</v>
      </c>
    </row>
    <row r="4187" spans="1:8" ht="20.85" customHeight="1" x14ac:dyDescent="0.25">
      <c r="A4187" s="29" t="s">
        <v>12303</v>
      </c>
      <c r="B4187" s="30" t="s">
        <v>12304</v>
      </c>
      <c r="C4187" s="37">
        <v>303653</v>
      </c>
      <c r="D4187" s="29">
        <v>1</v>
      </c>
      <c r="E4187" s="42" t="s">
        <v>12305</v>
      </c>
      <c r="F4187" s="29"/>
      <c r="G4187" s="29" t="s">
        <v>9</v>
      </c>
      <c r="H4187" s="29" t="s">
        <v>10</v>
      </c>
    </row>
    <row r="4188" spans="1:8" ht="20.85" customHeight="1" x14ac:dyDescent="0.25">
      <c r="A4188" s="29" t="s">
        <v>12306</v>
      </c>
      <c r="B4188" s="30" t="s">
        <v>12307</v>
      </c>
      <c r="C4188" s="37">
        <v>440770</v>
      </c>
      <c r="D4188" s="29">
        <v>1</v>
      </c>
      <c r="E4188" s="42" t="s">
        <v>12308</v>
      </c>
      <c r="F4188" s="29"/>
      <c r="G4188" s="29" t="s">
        <v>9</v>
      </c>
      <c r="H4188" s="29" t="s">
        <v>10</v>
      </c>
    </row>
    <row r="4189" spans="1:8" ht="20.85" customHeight="1" x14ac:dyDescent="0.25">
      <c r="A4189" s="29" t="s">
        <v>12309</v>
      </c>
      <c r="B4189" s="30" t="s">
        <v>12310</v>
      </c>
      <c r="C4189" s="37">
        <v>252783</v>
      </c>
      <c r="D4189" s="29">
        <v>1</v>
      </c>
      <c r="E4189" s="42" t="s">
        <v>12311</v>
      </c>
      <c r="F4189" s="29"/>
      <c r="G4189" s="29" t="s">
        <v>9</v>
      </c>
      <c r="H4189" s="29" t="s">
        <v>10</v>
      </c>
    </row>
    <row r="4190" spans="1:8" ht="20.85" customHeight="1" x14ac:dyDescent="0.25">
      <c r="A4190" s="29" t="s">
        <v>12312</v>
      </c>
      <c r="B4190" s="30" t="s">
        <v>12313</v>
      </c>
      <c r="C4190" s="37">
        <v>365640</v>
      </c>
      <c r="D4190" s="29">
        <v>1</v>
      </c>
      <c r="E4190" s="42" t="s">
        <v>12314</v>
      </c>
      <c r="F4190" s="29"/>
      <c r="G4190" s="29" t="s">
        <v>9</v>
      </c>
      <c r="H4190" s="29" t="s">
        <v>10</v>
      </c>
    </row>
    <row r="4191" spans="1:8" ht="20.85" customHeight="1" x14ac:dyDescent="0.25">
      <c r="A4191" s="29" t="s">
        <v>12315</v>
      </c>
      <c r="B4191" s="30" t="s">
        <v>12316</v>
      </c>
      <c r="C4191" s="37">
        <v>319296</v>
      </c>
      <c r="D4191" s="29">
        <v>1</v>
      </c>
      <c r="E4191" s="42" t="s">
        <v>12317</v>
      </c>
      <c r="F4191" s="29"/>
      <c r="G4191" s="29" t="s">
        <v>9</v>
      </c>
      <c r="H4191" s="29" t="s">
        <v>10</v>
      </c>
    </row>
    <row r="4192" spans="1:8" ht="20.85" customHeight="1" x14ac:dyDescent="0.25">
      <c r="A4192" s="29" t="s">
        <v>12318</v>
      </c>
      <c r="B4192" s="30" t="s">
        <v>12319</v>
      </c>
      <c r="C4192" s="37">
        <v>463472</v>
      </c>
      <c r="D4192" s="29">
        <v>1</v>
      </c>
      <c r="E4192" s="42" t="s">
        <v>12320</v>
      </c>
      <c r="F4192" s="29"/>
      <c r="G4192" s="29" t="s">
        <v>9</v>
      </c>
      <c r="H4192" s="29" t="s">
        <v>10</v>
      </c>
    </row>
    <row r="4193" spans="1:8" ht="20.85" customHeight="1" x14ac:dyDescent="0.25">
      <c r="A4193" s="29" t="s">
        <v>12321</v>
      </c>
      <c r="B4193" s="30" t="s">
        <v>12322</v>
      </c>
      <c r="C4193" s="37">
        <v>268725</v>
      </c>
      <c r="D4193" s="29">
        <v>1</v>
      </c>
      <c r="E4193" s="42" t="s">
        <v>12323</v>
      </c>
      <c r="F4193" s="29"/>
      <c r="G4193" s="29" t="s">
        <v>9</v>
      </c>
      <c r="H4193" s="29" t="s">
        <v>10</v>
      </c>
    </row>
    <row r="4194" spans="1:8" ht="20.85" customHeight="1" x14ac:dyDescent="0.25">
      <c r="A4194" s="29" t="s">
        <v>12324</v>
      </c>
      <c r="B4194" s="30" t="s">
        <v>12325</v>
      </c>
      <c r="C4194" s="37">
        <v>380212</v>
      </c>
      <c r="D4194" s="29">
        <v>1</v>
      </c>
      <c r="E4194" s="42" t="s">
        <v>12326</v>
      </c>
      <c r="F4194" s="29"/>
      <c r="G4194" s="29" t="s">
        <v>9</v>
      </c>
      <c r="H4194" s="29" t="s">
        <v>10</v>
      </c>
    </row>
    <row r="4195" spans="1:8" ht="20.85" customHeight="1" x14ac:dyDescent="0.25">
      <c r="A4195" s="29" t="s">
        <v>12327</v>
      </c>
      <c r="B4195" s="30" t="s">
        <v>12328</v>
      </c>
      <c r="C4195" s="37">
        <v>390994</v>
      </c>
      <c r="D4195" s="29">
        <v>1</v>
      </c>
      <c r="E4195" s="42" t="s">
        <v>12329</v>
      </c>
      <c r="F4195" s="29"/>
      <c r="G4195" s="29" t="s">
        <v>9</v>
      </c>
      <c r="H4195" s="29" t="s">
        <v>10</v>
      </c>
    </row>
    <row r="4196" spans="1:8" ht="20.85" customHeight="1" x14ac:dyDescent="0.25">
      <c r="A4196" s="29" t="s">
        <v>12330</v>
      </c>
      <c r="B4196" s="30" t="s">
        <v>12331</v>
      </c>
      <c r="C4196" s="37">
        <v>540196</v>
      </c>
      <c r="D4196" s="29">
        <v>1</v>
      </c>
      <c r="E4196" s="42" t="s">
        <v>12332</v>
      </c>
      <c r="F4196" s="29"/>
      <c r="G4196" s="29" t="s">
        <v>9</v>
      </c>
      <c r="H4196" s="29" t="s">
        <v>10</v>
      </c>
    </row>
    <row r="4197" spans="1:8" ht="20.85" customHeight="1" x14ac:dyDescent="0.25">
      <c r="A4197" s="29" t="s">
        <v>12333</v>
      </c>
      <c r="B4197" s="30" t="s">
        <v>12334</v>
      </c>
      <c r="C4197" s="37">
        <v>316881</v>
      </c>
      <c r="D4197" s="29">
        <v>1</v>
      </c>
      <c r="E4197" s="42" t="s">
        <v>12335</v>
      </c>
      <c r="F4197" s="29"/>
      <c r="G4197" s="29" t="s">
        <v>9</v>
      </c>
      <c r="H4197" s="29" t="s">
        <v>10</v>
      </c>
    </row>
    <row r="4198" spans="1:8" ht="20.85" customHeight="1" x14ac:dyDescent="0.25">
      <c r="A4198" s="29" t="s">
        <v>12336</v>
      </c>
      <c r="B4198" s="30" t="s">
        <v>12337</v>
      </c>
      <c r="C4198" s="37">
        <v>296106</v>
      </c>
      <c r="D4198" s="29">
        <v>1</v>
      </c>
      <c r="E4198" s="42" t="s">
        <v>12338</v>
      </c>
      <c r="F4198" s="29"/>
      <c r="G4198" s="29" t="s">
        <v>9</v>
      </c>
      <c r="H4198" s="29" t="s">
        <v>10</v>
      </c>
    </row>
    <row r="4199" spans="1:8" ht="20.85" customHeight="1" x14ac:dyDescent="0.25">
      <c r="A4199" s="29" t="s">
        <v>12339</v>
      </c>
      <c r="B4199" s="30" t="s">
        <v>12340</v>
      </c>
      <c r="C4199" s="37">
        <v>406976</v>
      </c>
      <c r="D4199" s="29">
        <v>1</v>
      </c>
      <c r="E4199" s="42" t="s">
        <v>12341</v>
      </c>
      <c r="F4199" s="29"/>
      <c r="G4199" s="29" t="s">
        <v>9</v>
      </c>
      <c r="H4199" s="29" t="s">
        <v>10</v>
      </c>
    </row>
    <row r="4200" spans="1:8" ht="20.85" customHeight="1" x14ac:dyDescent="0.25">
      <c r="A4200" s="29" t="s">
        <v>12342</v>
      </c>
      <c r="B4200" s="30" t="s">
        <v>12343</v>
      </c>
      <c r="C4200" s="37">
        <v>352211</v>
      </c>
      <c r="D4200" s="29">
        <v>1</v>
      </c>
      <c r="E4200" s="42" t="s">
        <v>12344</v>
      </c>
      <c r="F4200" s="29"/>
      <c r="G4200" s="29" t="s">
        <v>9</v>
      </c>
      <c r="H4200" s="29" t="s">
        <v>10</v>
      </c>
    </row>
    <row r="4201" spans="1:8" ht="20.85" customHeight="1" x14ac:dyDescent="0.25">
      <c r="A4201" s="29" t="s">
        <v>12345</v>
      </c>
      <c r="B4201" s="30" t="s">
        <v>12346</v>
      </c>
      <c r="C4201" s="37">
        <v>503505</v>
      </c>
      <c r="D4201" s="29">
        <v>1</v>
      </c>
      <c r="E4201" s="42" t="s">
        <v>12347</v>
      </c>
      <c r="F4201" s="29"/>
      <c r="G4201" s="29" t="s">
        <v>9</v>
      </c>
      <c r="H4201" s="29" t="s">
        <v>10</v>
      </c>
    </row>
    <row r="4202" spans="1:8" ht="20.85" customHeight="1" x14ac:dyDescent="0.25">
      <c r="A4202" s="29" t="s">
        <v>12348</v>
      </c>
      <c r="B4202" s="30" t="s">
        <v>12349</v>
      </c>
      <c r="C4202" s="37">
        <v>308691</v>
      </c>
      <c r="D4202" s="29">
        <v>1</v>
      </c>
      <c r="E4202" s="42" t="s">
        <v>12350</v>
      </c>
      <c r="F4202" s="29"/>
      <c r="G4202" s="29" t="s">
        <v>9</v>
      </c>
      <c r="H4202" s="29" t="s">
        <v>10</v>
      </c>
    </row>
    <row r="4203" spans="1:8" ht="20.85" customHeight="1" x14ac:dyDescent="0.25">
      <c r="A4203" s="29" t="s">
        <v>12351</v>
      </c>
      <c r="B4203" s="30" t="s">
        <v>12352</v>
      </c>
      <c r="C4203" s="37">
        <v>427414</v>
      </c>
      <c r="D4203" s="29">
        <v>1</v>
      </c>
      <c r="E4203" s="42" t="s">
        <v>12353</v>
      </c>
      <c r="F4203" s="29"/>
      <c r="G4203" s="29" t="s">
        <v>9</v>
      </c>
      <c r="H4203" s="29" t="s">
        <v>10</v>
      </c>
    </row>
    <row r="4204" spans="1:8" ht="20.85" customHeight="1" x14ac:dyDescent="0.25">
      <c r="A4204" s="29" t="s">
        <v>12354</v>
      </c>
      <c r="B4204" s="30" t="s">
        <v>12355</v>
      </c>
      <c r="C4204" s="37">
        <v>375419</v>
      </c>
      <c r="D4204" s="29">
        <v>1</v>
      </c>
      <c r="E4204" s="42" t="s">
        <v>12356</v>
      </c>
      <c r="F4204" s="29"/>
      <c r="G4204" s="29" t="s">
        <v>9</v>
      </c>
      <c r="H4204" s="29" t="s">
        <v>10</v>
      </c>
    </row>
    <row r="4205" spans="1:8" ht="20.85" customHeight="1" x14ac:dyDescent="0.25">
      <c r="A4205" s="29" t="s">
        <v>12357</v>
      </c>
      <c r="B4205" s="30" t="s">
        <v>12358</v>
      </c>
      <c r="C4205" s="37">
        <v>529138</v>
      </c>
      <c r="D4205" s="29">
        <v>1</v>
      </c>
      <c r="E4205" s="42" t="s">
        <v>12359</v>
      </c>
      <c r="F4205" s="29"/>
      <c r="G4205" s="29" t="s">
        <v>9</v>
      </c>
      <c r="H4205" s="29" t="s">
        <v>10</v>
      </c>
    </row>
    <row r="4206" spans="1:8" ht="20.85" customHeight="1" x14ac:dyDescent="0.25">
      <c r="A4206" s="29" t="s">
        <v>12360</v>
      </c>
      <c r="B4206" s="30" t="s">
        <v>12361</v>
      </c>
      <c r="C4206" s="37">
        <v>320999</v>
      </c>
      <c r="D4206" s="29">
        <v>1</v>
      </c>
      <c r="E4206" s="42" t="s">
        <v>12362</v>
      </c>
      <c r="F4206" s="29"/>
      <c r="G4206" s="29" t="s">
        <v>9</v>
      </c>
      <c r="H4206" s="29" t="s">
        <v>10</v>
      </c>
    </row>
    <row r="4207" spans="1:8" ht="20.85" customHeight="1" x14ac:dyDescent="0.25">
      <c r="A4207" s="29" t="s">
        <v>12363</v>
      </c>
      <c r="B4207" s="30" t="s">
        <v>12364</v>
      </c>
      <c r="C4207" s="37">
        <v>444438</v>
      </c>
      <c r="D4207" s="29">
        <v>1</v>
      </c>
      <c r="E4207" s="42" t="s">
        <v>12365</v>
      </c>
      <c r="F4207" s="29"/>
      <c r="G4207" s="29" t="s">
        <v>9</v>
      </c>
      <c r="H4207" s="29" t="s">
        <v>10</v>
      </c>
    </row>
    <row r="4208" spans="1:8" ht="20.85" customHeight="1" x14ac:dyDescent="0.25">
      <c r="A4208" s="29" t="s">
        <v>12366</v>
      </c>
      <c r="B4208" s="30" t="s">
        <v>12367</v>
      </c>
      <c r="C4208" s="37">
        <v>429597</v>
      </c>
      <c r="D4208" s="29">
        <v>1</v>
      </c>
      <c r="E4208" s="42" t="s">
        <v>12368</v>
      </c>
      <c r="F4208" s="29"/>
      <c r="G4208" s="29" t="s">
        <v>9</v>
      </c>
      <c r="H4208" s="29" t="s">
        <v>10</v>
      </c>
    </row>
    <row r="4209" spans="1:8" ht="20.85" customHeight="1" x14ac:dyDescent="0.25">
      <c r="A4209" s="29" t="s">
        <v>12369</v>
      </c>
      <c r="B4209" s="30" t="s">
        <v>12370</v>
      </c>
      <c r="C4209" s="37">
        <v>593526</v>
      </c>
      <c r="D4209" s="29">
        <v>1</v>
      </c>
      <c r="E4209" s="42" t="s">
        <v>12371</v>
      </c>
      <c r="F4209" s="29"/>
      <c r="G4209" s="29" t="s">
        <v>9</v>
      </c>
      <c r="H4209" s="29" t="s">
        <v>10</v>
      </c>
    </row>
    <row r="4210" spans="1:8" ht="20.85" customHeight="1" x14ac:dyDescent="0.25">
      <c r="A4210" s="29" t="s">
        <v>12372</v>
      </c>
      <c r="B4210" s="30" t="s">
        <v>12373</v>
      </c>
      <c r="C4210" s="37">
        <v>372692</v>
      </c>
      <c r="D4210" s="29">
        <v>1</v>
      </c>
      <c r="E4210" s="42" t="s">
        <v>12374</v>
      </c>
      <c r="F4210" s="29"/>
      <c r="G4210" s="29" t="s">
        <v>9</v>
      </c>
      <c r="H4210" s="29" t="s">
        <v>10</v>
      </c>
    </row>
    <row r="4211" spans="1:8" ht="20.85" customHeight="1" x14ac:dyDescent="0.25">
      <c r="A4211" s="29" t="s">
        <v>12375</v>
      </c>
      <c r="B4211" s="30" t="s">
        <v>12376</v>
      </c>
      <c r="C4211" s="37">
        <v>389075</v>
      </c>
      <c r="D4211" s="29">
        <v>1</v>
      </c>
      <c r="E4211" s="42" t="s">
        <v>12377</v>
      </c>
      <c r="F4211" s="29"/>
      <c r="G4211" s="29" t="s">
        <v>9</v>
      </c>
      <c r="H4211" s="29" t="s">
        <v>10</v>
      </c>
    </row>
    <row r="4212" spans="1:8" ht="20.85" customHeight="1" x14ac:dyDescent="0.25">
      <c r="A4212" s="29" t="s">
        <v>12378</v>
      </c>
      <c r="B4212" s="30" t="s">
        <v>12379</v>
      </c>
      <c r="C4212" s="37">
        <v>538715</v>
      </c>
      <c r="D4212" s="29">
        <v>1</v>
      </c>
      <c r="E4212" s="42" t="s">
        <v>12380</v>
      </c>
      <c r="F4212" s="29"/>
      <c r="G4212" s="29" t="s">
        <v>9</v>
      </c>
      <c r="H4212" s="29" t="s">
        <v>10</v>
      </c>
    </row>
    <row r="4213" spans="1:8" ht="20.85" customHeight="1" x14ac:dyDescent="0.25">
      <c r="A4213" s="29" t="s">
        <v>12381</v>
      </c>
      <c r="B4213" s="30" t="s">
        <v>12382</v>
      </c>
      <c r="C4213" s="37">
        <v>484121</v>
      </c>
      <c r="D4213" s="29">
        <v>1</v>
      </c>
      <c r="E4213" s="42" t="s">
        <v>12383</v>
      </c>
      <c r="F4213" s="29"/>
      <c r="G4213" s="29" t="s">
        <v>9</v>
      </c>
      <c r="H4213" s="29" t="s">
        <v>10</v>
      </c>
    </row>
    <row r="4214" spans="1:8" ht="20.85" customHeight="1" x14ac:dyDescent="0.25">
      <c r="A4214" s="29" t="s">
        <v>12384</v>
      </c>
      <c r="B4214" s="30" t="s">
        <v>12385</v>
      </c>
      <c r="C4214" s="37">
        <v>682280</v>
      </c>
      <c r="D4214" s="29">
        <v>1</v>
      </c>
      <c r="E4214" s="42" t="s">
        <v>12386</v>
      </c>
      <c r="F4214" s="29"/>
      <c r="G4214" s="29" t="s">
        <v>9</v>
      </c>
      <c r="H4214" s="29" t="s">
        <v>10</v>
      </c>
    </row>
    <row r="4215" spans="1:8" ht="20.85" customHeight="1" x14ac:dyDescent="0.25">
      <c r="A4215" s="29" t="s">
        <v>12387</v>
      </c>
      <c r="B4215" s="30" t="s">
        <v>12388</v>
      </c>
      <c r="C4215" s="37">
        <v>408300</v>
      </c>
      <c r="D4215" s="29">
        <v>1</v>
      </c>
      <c r="E4215" s="42" t="s">
        <v>12389</v>
      </c>
      <c r="F4215" s="29"/>
      <c r="G4215" s="29" t="s">
        <v>9</v>
      </c>
      <c r="H4215" s="29" t="s">
        <v>10</v>
      </c>
    </row>
    <row r="4216" spans="1:8" ht="20.85" customHeight="1" x14ac:dyDescent="0.25">
      <c r="A4216" s="29" t="s">
        <v>12390</v>
      </c>
      <c r="B4216" s="30" t="s">
        <v>12391</v>
      </c>
      <c r="C4216" s="37">
        <v>565352</v>
      </c>
      <c r="D4216" s="29">
        <v>1</v>
      </c>
      <c r="E4216" s="42" t="s">
        <v>12392</v>
      </c>
      <c r="F4216" s="29"/>
      <c r="G4216" s="29" t="s">
        <v>9</v>
      </c>
      <c r="H4216" s="29" t="s">
        <v>10</v>
      </c>
    </row>
    <row r="4217" spans="1:8" ht="20.85" customHeight="1" x14ac:dyDescent="0.25">
      <c r="A4217" s="29" t="s">
        <v>12393</v>
      </c>
      <c r="B4217" s="30" t="s">
        <v>12394</v>
      </c>
      <c r="C4217" s="37">
        <v>508122</v>
      </c>
      <c r="D4217" s="29">
        <v>1</v>
      </c>
      <c r="E4217" s="42" t="s">
        <v>12395</v>
      </c>
      <c r="F4217" s="29"/>
      <c r="G4217" s="29" t="s">
        <v>9</v>
      </c>
      <c r="H4217" s="29" t="s">
        <v>10</v>
      </c>
    </row>
    <row r="4218" spans="1:8" ht="20.85" customHeight="1" x14ac:dyDescent="0.25">
      <c r="A4218" s="29" t="s">
        <v>12396</v>
      </c>
      <c r="B4218" s="30" t="s">
        <v>12397</v>
      </c>
      <c r="C4218" s="37">
        <v>716100</v>
      </c>
      <c r="D4218" s="29">
        <v>1</v>
      </c>
      <c r="E4218" s="42" t="s">
        <v>12398</v>
      </c>
      <c r="F4218" s="29"/>
      <c r="G4218" s="29" t="s">
        <v>9</v>
      </c>
      <c r="H4218" s="29" t="s">
        <v>10</v>
      </c>
    </row>
    <row r="4219" spans="1:8" ht="20.85" customHeight="1" x14ac:dyDescent="0.25">
      <c r="A4219" s="29" t="s">
        <v>12399</v>
      </c>
      <c r="B4219" s="30" t="s">
        <v>12400</v>
      </c>
      <c r="C4219" s="37">
        <v>432636</v>
      </c>
      <c r="D4219" s="29">
        <v>1</v>
      </c>
      <c r="E4219" s="42" t="s">
        <v>12401</v>
      </c>
      <c r="F4219" s="29"/>
      <c r="G4219" s="29" t="s">
        <v>9</v>
      </c>
      <c r="H4219" s="29" t="s">
        <v>10</v>
      </c>
    </row>
    <row r="4220" spans="1:8" ht="20.85" customHeight="1" x14ac:dyDescent="0.25">
      <c r="A4220" s="29" t="s">
        <v>12402</v>
      </c>
      <c r="B4220" s="30" t="s">
        <v>12403</v>
      </c>
      <c r="C4220" s="37">
        <v>599015</v>
      </c>
      <c r="D4220" s="29">
        <v>1</v>
      </c>
      <c r="E4220" s="42" t="s">
        <v>12404</v>
      </c>
      <c r="F4220" s="29"/>
      <c r="G4220" s="29" t="s">
        <v>9</v>
      </c>
      <c r="H4220" s="29" t="s">
        <v>10</v>
      </c>
    </row>
    <row r="4221" spans="1:8" ht="20.85" customHeight="1" x14ac:dyDescent="0.25">
      <c r="A4221" s="29" t="s">
        <v>12405</v>
      </c>
      <c r="B4221" s="30" t="s">
        <v>12406</v>
      </c>
      <c r="C4221" s="37">
        <v>558621</v>
      </c>
      <c r="D4221" s="29">
        <v>1</v>
      </c>
      <c r="E4221" s="42" t="s">
        <v>12407</v>
      </c>
      <c r="F4221" s="29"/>
      <c r="G4221" s="29" t="s">
        <v>9</v>
      </c>
      <c r="H4221" s="29" t="s">
        <v>10</v>
      </c>
    </row>
    <row r="4222" spans="1:8" ht="20.85" customHeight="1" x14ac:dyDescent="0.25">
      <c r="A4222" s="29" t="s">
        <v>12408</v>
      </c>
      <c r="B4222" s="30" t="s">
        <v>12409</v>
      </c>
      <c r="C4222" s="37">
        <v>782963</v>
      </c>
      <c r="D4222" s="29">
        <v>1</v>
      </c>
      <c r="E4222" s="42" t="s">
        <v>12410</v>
      </c>
      <c r="F4222" s="29"/>
      <c r="G4222" s="29" t="s">
        <v>9</v>
      </c>
      <c r="H4222" s="29" t="s">
        <v>10</v>
      </c>
    </row>
    <row r="4223" spans="1:8" ht="20.85" customHeight="1" x14ac:dyDescent="0.25">
      <c r="A4223" s="29" t="s">
        <v>12411</v>
      </c>
      <c r="B4223" s="30" t="s">
        <v>12412</v>
      </c>
      <c r="C4223" s="37">
        <v>500828</v>
      </c>
      <c r="D4223" s="29">
        <v>1</v>
      </c>
      <c r="E4223" s="42" t="s">
        <v>12413</v>
      </c>
      <c r="F4223" s="29"/>
      <c r="G4223" s="29" t="s">
        <v>9</v>
      </c>
      <c r="H4223" s="29" t="s">
        <v>10</v>
      </c>
    </row>
    <row r="4224" spans="1:8" ht="20.85" customHeight="1" x14ac:dyDescent="0.25">
      <c r="A4224" s="29" t="s">
        <v>12414</v>
      </c>
      <c r="B4224" s="30" t="s">
        <v>12415</v>
      </c>
      <c r="C4224" s="37">
        <v>420662</v>
      </c>
      <c r="D4224" s="29">
        <v>1</v>
      </c>
      <c r="E4224" s="42" t="s">
        <v>12416</v>
      </c>
      <c r="F4224" s="29"/>
      <c r="G4224" s="29" t="s">
        <v>9</v>
      </c>
      <c r="H4224" s="29" t="s">
        <v>10</v>
      </c>
    </row>
    <row r="4225" spans="1:8" ht="20.85" customHeight="1" x14ac:dyDescent="0.25">
      <c r="A4225" s="29" t="s">
        <v>12417</v>
      </c>
      <c r="B4225" s="30" t="s">
        <v>12418</v>
      </c>
      <c r="C4225" s="37">
        <v>569782</v>
      </c>
      <c r="D4225" s="29">
        <v>1</v>
      </c>
      <c r="E4225" s="42" t="s">
        <v>12419</v>
      </c>
      <c r="F4225" s="29"/>
      <c r="G4225" s="29" t="s">
        <v>9</v>
      </c>
      <c r="H4225" s="29" t="s">
        <v>10</v>
      </c>
    </row>
    <row r="4226" spans="1:8" ht="20.85" customHeight="1" x14ac:dyDescent="0.25">
      <c r="A4226" s="29" t="s">
        <v>12420</v>
      </c>
      <c r="B4226" s="30" t="s">
        <v>12421</v>
      </c>
      <c r="C4226" s="37">
        <v>519545</v>
      </c>
      <c r="D4226" s="29">
        <v>1</v>
      </c>
      <c r="E4226" s="42" t="s">
        <v>12422</v>
      </c>
      <c r="F4226" s="29"/>
      <c r="G4226" s="29" t="s">
        <v>9</v>
      </c>
      <c r="H4226" s="29" t="s">
        <v>10</v>
      </c>
    </row>
    <row r="4227" spans="1:8" ht="20.85" customHeight="1" x14ac:dyDescent="0.25">
      <c r="A4227" s="29" t="s">
        <v>12423</v>
      </c>
      <c r="B4227" s="30" t="s">
        <v>12424</v>
      </c>
      <c r="C4227" s="37">
        <v>737920</v>
      </c>
      <c r="D4227" s="29">
        <v>1</v>
      </c>
      <c r="E4227" s="42" t="s">
        <v>12425</v>
      </c>
      <c r="F4227" s="29"/>
      <c r="G4227" s="29" t="s">
        <v>9</v>
      </c>
      <c r="H4227" s="29" t="s">
        <v>10</v>
      </c>
    </row>
    <row r="4228" spans="1:8" ht="20.85" customHeight="1" x14ac:dyDescent="0.25">
      <c r="A4228" s="29" t="s">
        <v>12426</v>
      </c>
      <c r="B4228" s="30" t="s">
        <v>12427</v>
      </c>
      <c r="C4228" s="37">
        <v>451922</v>
      </c>
      <c r="D4228" s="29">
        <v>1</v>
      </c>
      <c r="E4228" s="42" t="s">
        <v>12428</v>
      </c>
      <c r="F4228" s="29"/>
      <c r="G4228" s="29" t="s">
        <v>9</v>
      </c>
      <c r="H4228" s="29" t="s">
        <v>10</v>
      </c>
    </row>
    <row r="4229" spans="1:8" ht="20.85" customHeight="1" x14ac:dyDescent="0.25">
      <c r="A4229" s="29" t="s">
        <v>12429</v>
      </c>
      <c r="B4229" s="30" t="s">
        <v>12430</v>
      </c>
      <c r="C4229" s="37">
        <v>612114</v>
      </c>
      <c r="D4229" s="29">
        <v>1</v>
      </c>
      <c r="E4229" s="42" t="s">
        <v>12431</v>
      </c>
      <c r="F4229" s="29"/>
      <c r="G4229" s="29" t="s">
        <v>9</v>
      </c>
      <c r="H4229" s="29" t="s">
        <v>10</v>
      </c>
    </row>
    <row r="4230" spans="1:8" ht="20.85" customHeight="1" x14ac:dyDescent="0.25">
      <c r="A4230" s="29" t="s">
        <v>12432</v>
      </c>
      <c r="B4230" s="30" t="s">
        <v>12433</v>
      </c>
      <c r="C4230" s="37">
        <v>548082</v>
      </c>
      <c r="D4230" s="29">
        <v>1</v>
      </c>
      <c r="E4230" s="42" t="s">
        <v>12434</v>
      </c>
      <c r="F4230" s="29"/>
      <c r="G4230" s="29" t="s">
        <v>9</v>
      </c>
      <c r="H4230" s="29" t="s">
        <v>10</v>
      </c>
    </row>
    <row r="4231" spans="1:8" ht="20.85" customHeight="1" x14ac:dyDescent="0.25">
      <c r="A4231" s="29" t="s">
        <v>12435</v>
      </c>
      <c r="B4231" s="30" t="s">
        <v>12436</v>
      </c>
      <c r="C4231" s="37">
        <v>778452</v>
      </c>
      <c r="D4231" s="29">
        <v>1</v>
      </c>
      <c r="E4231" s="42" t="s">
        <v>12437</v>
      </c>
      <c r="F4231" s="29"/>
      <c r="G4231" s="29" t="s">
        <v>9</v>
      </c>
      <c r="H4231" s="29" t="s">
        <v>10</v>
      </c>
    </row>
    <row r="4232" spans="1:8" ht="20.85" customHeight="1" x14ac:dyDescent="0.25">
      <c r="A4232" s="29" t="s">
        <v>12438</v>
      </c>
      <c r="B4232" s="30" t="s">
        <v>12439</v>
      </c>
      <c r="C4232" s="37">
        <v>517532</v>
      </c>
      <c r="D4232" s="29">
        <v>1</v>
      </c>
      <c r="E4232" s="42" t="s">
        <v>12440</v>
      </c>
      <c r="F4232" s="29"/>
      <c r="G4232" s="29" t="s">
        <v>9</v>
      </c>
      <c r="H4232" s="29" t="s">
        <v>10</v>
      </c>
    </row>
    <row r="4233" spans="1:8" ht="20.85" customHeight="1" x14ac:dyDescent="0.25">
      <c r="A4233" s="29" t="s">
        <v>12441</v>
      </c>
      <c r="B4233" s="30" t="s">
        <v>12442</v>
      </c>
      <c r="C4233" s="37">
        <v>716604</v>
      </c>
      <c r="D4233" s="29">
        <v>1</v>
      </c>
      <c r="E4233" s="42" t="s">
        <v>12443</v>
      </c>
      <c r="F4233" s="29"/>
      <c r="G4233" s="29" t="s">
        <v>9</v>
      </c>
      <c r="H4233" s="29" t="s">
        <v>10</v>
      </c>
    </row>
    <row r="4234" spans="1:8" ht="20.85" customHeight="1" x14ac:dyDescent="0.25">
      <c r="A4234" s="29" t="s">
        <v>12444</v>
      </c>
      <c r="B4234" s="30" t="s">
        <v>12445</v>
      </c>
      <c r="C4234" s="37">
        <v>603567</v>
      </c>
      <c r="D4234" s="29">
        <v>1</v>
      </c>
      <c r="E4234" s="42" t="s">
        <v>12446</v>
      </c>
      <c r="F4234" s="29"/>
      <c r="G4234" s="29" t="s">
        <v>9</v>
      </c>
      <c r="H4234" s="29" t="s">
        <v>10</v>
      </c>
    </row>
    <row r="4235" spans="1:8" ht="20.85" customHeight="1" x14ac:dyDescent="0.25">
      <c r="A4235" s="29" t="s">
        <v>12447</v>
      </c>
      <c r="B4235" s="30" t="s">
        <v>12448</v>
      </c>
      <c r="C4235" s="37">
        <v>816678</v>
      </c>
      <c r="D4235" s="29">
        <v>1</v>
      </c>
      <c r="E4235" s="42" t="s">
        <v>12449</v>
      </c>
      <c r="F4235" s="29"/>
      <c r="G4235" s="29" t="s">
        <v>9</v>
      </c>
      <c r="H4235" s="29" t="s">
        <v>10</v>
      </c>
    </row>
    <row r="4236" spans="1:8" ht="20.85" customHeight="1" x14ac:dyDescent="0.25">
      <c r="A4236" s="29" t="s">
        <v>12450</v>
      </c>
      <c r="B4236" s="30" t="s">
        <v>12451</v>
      </c>
      <c r="C4236" s="37">
        <v>598491</v>
      </c>
      <c r="D4236" s="29">
        <v>1</v>
      </c>
      <c r="E4236" s="42" t="s">
        <v>12452</v>
      </c>
      <c r="F4236" s="29"/>
      <c r="G4236" s="29" t="s">
        <v>9</v>
      </c>
      <c r="H4236" s="29" t="s">
        <v>10</v>
      </c>
    </row>
    <row r="4237" spans="1:8" ht="20.85" customHeight="1" x14ac:dyDescent="0.25">
      <c r="A4237" s="29" t="s">
        <v>12453</v>
      </c>
      <c r="B4237" s="30" t="s">
        <v>12454</v>
      </c>
      <c r="C4237" s="37">
        <v>521620</v>
      </c>
      <c r="D4237" s="29">
        <v>1</v>
      </c>
      <c r="E4237" s="42" t="s">
        <v>12455</v>
      </c>
      <c r="F4237" s="29"/>
      <c r="G4237" s="29" t="s">
        <v>9</v>
      </c>
      <c r="H4237" s="29" t="s">
        <v>10</v>
      </c>
    </row>
    <row r="4238" spans="1:8" ht="20.85" customHeight="1" x14ac:dyDescent="0.25">
      <c r="A4238" s="29" t="s">
        <v>12456</v>
      </c>
      <c r="B4238" s="30" t="s">
        <v>12457</v>
      </c>
      <c r="C4238" s="37">
        <v>669808</v>
      </c>
      <c r="D4238" s="29">
        <v>1</v>
      </c>
      <c r="E4238" s="42" t="s">
        <v>12458</v>
      </c>
      <c r="F4238" s="29"/>
      <c r="G4238" s="29" t="s">
        <v>9</v>
      </c>
      <c r="H4238" s="29" t="s">
        <v>10</v>
      </c>
    </row>
    <row r="4239" spans="1:8" ht="20.85" customHeight="1" x14ac:dyDescent="0.25">
      <c r="A4239" s="29" t="s">
        <v>12459</v>
      </c>
      <c r="B4239" s="30" t="s">
        <v>12460</v>
      </c>
      <c r="C4239" s="37">
        <v>528748</v>
      </c>
      <c r="D4239" s="29">
        <v>1</v>
      </c>
      <c r="E4239" s="42" t="s">
        <v>12461</v>
      </c>
      <c r="F4239" s="29"/>
      <c r="G4239" s="29" t="s">
        <v>9</v>
      </c>
      <c r="H4239" s="29" t="s">
        <v>10</v>
      </c>
    </row>
    <row r="4240" spans="1:8" ht="20.85" customHeight="1" x14ac:dyDescent="0.25">
      <c r="A4240" s="29" t="s">
        <v>12462</v>
      </c>
      <c r="B4240" s="30" t="s">
        <v>12463</v>
      </c>
      <c r="C4240" s="37">
        <v>710812</v>
      </c>
      <c r="D4240" s="29">
        <v>1</v>
      </c>
      <c r="E4240" s="42" t="s">
        <v>12464</v>
      </c>
      <c r="F4240" s="29"/>
      <c r="G4240" s="29" t="s">
        <v>9</v>
      </c>
      <c r="H4240" s="29" t="s">
        <v>10</v>
      </c>
    </row>
    <row r="4241" spans="1:8" ht="20.85" customHeight="1" x14ac:dyDescent="0.25">
      <c r="A4241" s="29" t="s">
        <v>12465</v>
      </c>
      <c r="B4241" s="30" t="s">
        <v>12466</v>
      </c>
      <c r="C4241" s="37">
        <v>567503</v>
      </c>
      <c r="D4241" s="29">
        <v>1</v>
      </c>
      <c r="E4241" s="42" t="s">
        <v>12467</v>
      </c>
      <c r="F4241" s="29"/>
      <c r="G4241" s="29" t="s">
        <v>9</v>
      </c>
      <c r="H4241" s="29" t="s">
        <v>10</v>
      </c>
    </row>
    <row r="4242" spans="1:8" ht="20.85" customHeight="1" x14ac:dyDescent="0.25">
      <c r="A4242" s="29" t="s">
        <v>12468</v>
      </c>
      <c r="B4242" s="30" t="s">
        <v>12469</v>
      </c>
      <c r="C4242" s="37">
        <v>835080</v>
      </c>
      <c r="D4242" s="29">
        <v>1</v>
      </c>
      <c r="E4242" s="42" t="s">
        <v>12470</v>
      </c>
      <c r="F4242" s="29"/>
      <c r="G4242" s="29" t="s">
        <v>9</v>
      </c>
      <c r="H4242" s="29" t="s">
        <v>10</v>
      </c>
    </row>
    <row r="4243" spans="1:8" ht="20.85" customHeight="1" x14ac:dyDescent="0.25">
      <c r="A4243" s="29" t="s">
        <v>12471</v>
      </c>
      <c r="B4243" s="30" t="s">
        <v>12472</v>
      </c>
      <c r="C4243" s="37">
        <v>669561</v>
      </c>
      <c r="D4243" s="29">
        <v>1</v>
      </c>
      <c r="E4243" s="42" t="s">
        <v>12473</v>
      </c>
      <c r="F4243" s="29"/>
      <c r="G4243" s="29" t="s">
        <v>9</v>
      </c>
      <c r="H4243" s="29" t="s">
        <v>10</v>
      </c>
    </row>
    <row r="4244" spans="1:8" ht="20.85" customHeight="1" x14ac:dyDescent="0.25">
      <c r="A4244" s="29" t="s">
        <v>12474</v>
      </c>
      <c r="B4244" s="30" t="s">
        <v>12475</v>
      </c>
      <c r="C4244" s="37">
        <v>580128</v>
      </c>
      <c r="D4244" s="29">
        <v>1</v>
      </c>
      <c r="E4244" s="42" t="s">
        <v>12476</v>
      </c>
      <c r="F4244" s="29"/>
      <c r="G4244" s="29" t="s">
        <v>9</v>
      </c>
      <c r="H4244" s="29" t="s">
        <v>10</v>
      </c>
    </row>
    <row r="4245" spans="1:8" ht="20.85" customHeight="1" x14ac:dyDescent="0.25">
      <c r="A4245" s="29" t="s">
        <v>12477</v>
      </c>
      <c r="B4245" s="30" t="s">
        <v>12478</v>
      </c>
      <c r="C4245" s="37">
        <v>735285</v>
      </c>
      <c r="D4245" s="29">
        <v>1</v>
      </c>
      <c r="E4245" s="42" t="s">
        <v>12479</v>
      </c>
      <c r="F4245" s="29"/>
      <c r="G4245" s="29" t="s">
        <v>9</v>
      </c>
      <c r="H4245" s="29" t="s">
        <v>10</v>
      </c>
    </row>
    <row r="4246" spans="1:8" ht="20.85" customHeight="1" x14ac:dyDescent="0.25">
      <c r="A4246" s="29" t="s">
        <v>12480</v>
      </c>
      <c r="B4246" s="30" t="s">
        <v>12481</v>
      </c>
      <c r="C4246" s="37">
        <v>726380</v>
      </c>
      <c r="D4246" s="29">
        <v>1</v>
      </c>
      <c r="E4246" s="42" t="s">
        <v>12482</v>
      </c>
      <c r="F4246" s="29"/>
      <c r="G4246" s="29" t="s">
        <v>9</v>
      </c>
      <c r="H4246" s="29" t="s">
        <v>10</v>
      </c>
    </row>
    <row r="4247" spans="1:8" ht="20.85" customHeight="1" x14ac:dyDescent="0.25">
      <c r="A4247" s="29" t="s">
        <v>12483</v>
      </c>
      <c r="B4247" s="30" t="s">
        <v>12484</v>
      </c>
      <c r="C4247" s="37">
        <v>955466</v>
      </c>
      <c r="D4247" s="29">
        <v>1</v>
      </c>
      <c r="E4247" s="42" t="s">
        <v>12485</v>
      </c>
      <c r="F4247" s="29"/>
      <c r="G4247" s="29" t="s">
        <v>9</v>
      </c>
      <c r="H4247" s="29" t="s">
        <v>10</v>
      </c>
    </row>
    <row r="4248" spans="1:8" ht="20.85" customHeight="1" x14ac:dyDescent="0.25">
      <c r="A4248" s="29" t="s">
        <v>12486</v>
      </c>
      <c r="B4248" s="30" t="s">
        <v>12487</v>
      </c>
      <c r="C4248" s="37">
        <v>670559</v>
      </c>
      <c r="D4248" s="29">
        <v>1</v>
      </c>
      <c r="E4248" s="42" t="s">
        <v>12488</v>
      </c>
      <c r="F4248" s="29"/>
      <c r="G4248" s="29" t="s">
        <v>9</v>
      </c>
      <c r="H4248" s="29" t="s">
        <v>10</v>
      </c>
    </row>
    <row r="4249" spans="1:8" ht="20.85" customHeight="1" x14ac:dyDescent="0.25">
      <c r="A4249" s="29" t="s">
        <v>12489</v>
      </c>
      <c r="B4249" s="30" t="s">
        <v>12490</v>
      </c>
      <c r="C4249" s="37">
        <v>537815</v>
      </c>
      <c r="D4249" s="29">
        <v>1</v>
      </c>
      <c r="E4249" s="42" t="s">
        <v>12491</v>
      </c>
      <c r="F4249" s="29"/>
      <c r="G4249" s="29" t="s">
        <v>9</v>
      </c>
      <c r="H4249" s="29" t="s">
        <v>10</v>
      </c>
    </row>
    <row r="4250" spans="1:8" ht="20.85" customHeight="1" x14ac:dyDescent="0.25">
      <c r="A4250" s="29" t="s">
        <v>12492</v>
      </c>
      <c r="B4250" s="30" t="s">
        <v>12493</v>
      </c>
      <c r="C4250" s="37">
        <v>719421</v>
      </c>
      <c r="D4250" s="29">
        <v>1</v>
      </c>
      <c r="E4250" s="42" t="s">
        <v>12494</v>
      </c>
      <c r="F4250" s="29"/>
      <c r="G4250" s="29" t="s">
        <v>9</v>
      </c>
      <c r="H4250" s="29" t="s">
        <v>10</v>
      </c>
    </row>
    <row r="4251" spans="1:8" ht="20.85" customHeight="1" x14ac:dyDescent="0.25">
      <c r="A4251" s="29" t="s">
        <v>12495</v>
      </c>
      <c r="B4251" s="30" t="s">
        <v>12496</v>
      </c>
      <c r="C4251" s="37">
        <v>672320</v>
      </c>
      <c r="D4251" s="29">
        <v>1</v>
      </c>
      <c r="E4251" s="42" t="s">
        <v>12497</v>
      </c>
      <c r="F4251" s="29"/>
      <c r="G4251" s="29" t="s">
        <v>9</v>
      </c>
      <c r="H4251" s="29" t="s">
        <v>10</v>
      </c>
    </row>
    <row r="4252" spans="1:8" ht="20.85" customHeight="1" x14ac:dyDescent="0.25">
      <c r="A4252" s="29" t="s">
        <v>12498</v>
      </c>
      <c r="B4252" s="30" t="s">
        <v>12499</v>
      </c>
      <c r="C4252" s="37">
        <v>928900</v>
      </c>
      <c r="D4252" s="29">
        <v>1</v>
      </c>
      <c r="E4252" s="42" t="s">
        <v>12500</v>
      </c>
      <c r="F4252" s="29"/>
      <c r="G4252" s="29" t="s">
        <v>9</v>
      </c>
      <c r="H4252" s="29" t="s">
        <v>10</v>
      </c>
    </row>
    <row r="4253" spans="1:8" ht="20.85" customHeight="1" x14ac:dyDescent="0.25">
      <c r="A4253" s="29" t="s">
        <v>12501</v>
      </c>
      <c r="B4253" s="30" t="s">
        <v>12502</v>
      </c>
      <c r="C4253" s="37">
        <v>572624</v>
      </c>
      <c r="D4253" s="29">
        <v>1</v>
      </c>
      <c r="E4253" s="42" t="s">
        <v>12503</v>
      </c>
      <c r="F4253" s="29"/>
      <c r="G4253" s="29" t="s">
        <v>9</v>
      </c>
      <c r="H4253" s="29" t="s">
        <v>10</v>
      </c>
    </row>
    <row r="4254" spans="1:8" ht="20.85" customHeight="1" x14ac:dyDescent="0.25">
      <c r="A4254" s="29" t="s">
        <v>12504</v>
      </c>
      <c r="B4254" s="30" t="s">
        <v>12505</v>
      </c>
      <c r="C4254" s="37">
        <v>760385</v>
      </c>
      <c r="D4254" s="29">
        <v>1</v>
      </c>
      <c r="E4254" s="42" t="s">
        <v>12506</v>
      </c>
      <c r="F4254" s="29"/>
      <c r="G4254" s="29" t="s">
        <v>9</v>
      </c>
      <c r="H4254" s="29" t="s">
        <v>10</v>
      </c>
    </row>
    <row r="4255" spans="1:8" ht="20.85" customHeight="1" x14ac:dyDescent="0.25">
      <c r="A4255" s="29" t="s">
        <v>12507</v>
      </c>
      <c r="B4255" s="30" t="s">
        <v>12508</v>
      </c>
      <c r="C4255" s="37">
        <v>706667</v>
      </c>
      <c r="D4255" s="29">
        <v>1</v>
      </c>
      <c r="E4255" s="42" t="s">
        <v>12509</v>
      </c>
      <c r="F4255" s="29"/>
      <c r="G4255" s="29" t="s">
        <v>9</v>
      </c>
      <c r="H4255" s="29" t="s">
        <v>10</v>
      </c>
    </row>
    <row r="4256" spans="1:8" ht="20.85" customHeight="1" x14ac:dyDescent="0.25">
      <c r="A4256" s="29" t="s">
        <v>12510</v>
      </c>
      <c r="B4256" s="30" t="s">
        <v>12511</v>
      </c>
      <c r="C4256" s="37">
        <v>976349</v>
      </c>
      <c r="D4256" s="29">
        <v>1</v>
      </c>
      <c r="E4256" s="42" t="s">
        <v>12512</v>
      </c>
      <c r="F4256" s="29"/>
      <c r="G4256" s="29" t="s">
        <v>9</v>
      </c>
      <c r="H4256" s="29" t="s">
        <v>10</v>
      </c>
    </row>
    <row r="4257" spans="1:8" ht="20.85" customHeight="1" x14ac:dyDescent="0.25">
      <c r="A4257" s="29" t="s">
        <v>12513</v>
      </c>
      <c r="B4257" s="30" t="s">
        <v>12514</v>
      </c>
      <c r="C4257" s="37">
        <v>694289</v>
      </c>
      <c r="D4257" s="29">
        <v>1</v>
      </c>
      <c r="E4257" s="42" t="s">
        <v>12515</v>
      </c>
      <c r="F4257" s="29"/>
      <c r="G4257" s="29" t="s">
        <v>9</v>
      </c>
      <c r="H4257" s="29" t="s">
        <v>10</v>
      </c>
    </row>
    <row r="4258" spans="1:8" ht="20.85" customHeight="1" x14ac:dyDescent="0.25">
      <c r="A4258" s="29" t="s">
        <v>12516</v>
      </c>
      <c r="B4258" s="30" t="s">
        <v>12517</v>
      </c>
      <c r="C4258" s="37">
        <v>843888</v>
      </c>
      <c r="D4258" s="29">
        <v>1</v>
      </c>
      <c r="E4258" s="42" t="s">
        <v>12518</v>
      </c>
      <c r="F4258" s="29"/>
      <c r="G4258" s="29" t="s">
        <v>9</v>
      </c>
      <c r="H4258" s="29" t="s">
        <v>10</v>
      </c>
    </row>
    <row r="4259" spans="1:8" ht="20.85" customHeight="1" x14ac:dyDescent="0.25">
      <c r="A4259" s="29" t="s">
        <v>12519</v>
      </c>
      <c r="B4259" s="30" t="s">
        <v>12520</v>
      </c>
      <c r="C4259" s="37">
        <v>842927</v>
      </c>
      <c r="D4259" s="29">
        <v>1</v>
      </c>
      <c r="E4259" s="42" t="s">
        <v>12521</v>
      </c>
      <c r="F4259" s="29"/>
      <c r="G4259" s="29" t="s">
        <v>9</v>
      </c>
      <c r="H4259" s="29" t="s">
        <v>10</v>
      </c>
    </row>
    <row r="4260" spans="1:8" ht="20.85" customHeight="1" x14ac:dyDescent="0.25">
      <c r="A4260" s="29" t="s">
        <v>12522</v>
      </c>
      <c r="B4260" s="30" t="s">
        <v>12523</v>
      </c>
      <c r="C4260" s="37">
        <v>1108769</v>
      </c>
      <c r="D4260" s="29">
        <v>1</v>
      </c>
      <c r="E4260" s="42" t="s">
        <v>12524</v>
      </c>
      <c r="F4260" s="29"/>
      <c r="G4260" s="29" t="s">
        <v>9</v>
      </c>
      <c r="H4260" s="29" t="s">
        <v>10</v>
      </c>
    </row>
    <row r="4261" spans="1:8" ht="20.85" customHeight="1" x14ac:dyDescent="0.25">
      <c r="A4261" s="29" t="s">
        <v>12525</v>
      </c>
      <c r="B4261" s="30" t="s">
        <v>12526</v>
      </c>
      <c r="C4261" s="37">
        <v>801617</v>
      </c>
      <c r="D4261" s="29">
        <v>1</v>
      </c>
      <c r="E4261" s="42" t="s">
        <v>12527</v>
      </c>
      <c r="F4261" s="29"/>
      <c r="G4261" s="29" t="s">
        <v>9</v>
      </c>
      <c r="H4261" s="29" t="s">
        <v>10</v>
      </c>
    </row>
    <row r="4262" spans="1:8" ht="20.85" customHeight="1" x14ac:dyDescent="0.25">
      <c r="A4262" s="29" t="s">
        <v>12528</v>
      </c>
      <c r="B4262" s="30" t="s">
        <v>12529</v>
      </c>
      <c r="C4262" s="37">
        <v>606915</v>
      </c>
      <c r="D4262" s="29">
        <v>1</v>
      </c>
      <c r="E4262" s="42" t="s">
        <v>12530</v>
      </c>
      <c r="F4262" s="29"/>
      <c r="G4262" s="29" t="s">
        <v>9</v>
      </c>
      <c r="H4262" s="29" t="s">
        <v>10</v>
      </c>
    </row>
    <row r="4263" spans="1:8" ht="20.85" customHeight="1" x14ac:dyDescent="0.25">
      <c r="A4263" s="29" t="s">
        <v>12531</v>
      </c>
      <c r="B4263" s="30" t="s">
        <v>12532</v>
      </c>
      <c r="C4263" s="37">
        <v>811886</v>
      </c>
      <c r="D4263" s="29">
        <v>1</v>
      </c>
      <c r="E4263" s="42" t="s">
        <v>12533</v>
      </c>
      <c r="F4263" s="29"/>
      <c r="G4263" s="29" t="s">
        <v>9</v>
      </c>
      <c r="H4263" s="29" t="s">
        <v>10</v>
      </c>
    </row>
    <row r="4264" spans="1:8" ht="20.85" customHeight="1" x14ac:dyDescent="0.25">
      <c r="A4264" s="29" t="s">
        <v>12534</v>
      </c>
      <c r="B4264" s="30" t="s">
        <v>12535</v>
      </c>
      <c r="C4264" s="37">
        <v>728303</v>
      </c>
      <c r="D4264" s="29">
        <v>1</v>
      </c>
      <c r="E4264" s="42" t="s">
        <v>12536</v>
      </c>
      <c r="F4264" s="29"/>
      <c r="G4264" s="29" t="s">
        <v>9</v>
      </c>
      <c r="H4264" s="29" t="s">
        <v>10</v>
      </c>
    </row>
    <row r="4265" spans="1:8" ht="20.85" customHeight="1" x14ac:dyDescent="0.25">
      <c r="A4265" s="29" t="s">
        <v>12537</v>
      </c>
      <c r="B4265" s="30" t="s">
        <v>12538</v>
      </c>
      <c r="C4265" s="37">
        <v>1020844</v>
      </c>
      <c r="D4265" s="29">
        <v>1</v>
      </c>
      <c r="E4265" s="42" t="s">
        <v>12539</v>
      </c>
      <c r="F4265" s="29"/>
      <c r="G4265" s="29" t="s">
        <v>9</v>
      </c>
      <c r="H4265" s="29" t="s">
        <v>10</v>
      </c>
    </row>
    <row r="4266" spans="1:8" ht="20.85" customHeight="1" x14ac:dyDescent="0.25">
      <c r="A4266" s="29" t="s">
        <v>12540</v>
      </c>
      <c r="B4266" s="30" t="s">
        <v>12541</v>
      </c>
      <c r="C4266" s="37">
        <v>622514</v>
      </c>
      <c r="D4266" s="29">
        <v>1</v>
      </c>
      <c r="E4266" s="42" t="s">
        <v>12542</v>
      </c>
      <c r="F4266" s="29"/>
      <c r="G4266" s="29" t="s">
        <v>9</v>
      </c>
      <c r="H4266" s="29" t="s">
        <v>10</v>
      </c>
    </row>
    <row r="4267" spans="1:8" ht="20.85" customHeight="1" x14ac:dyDescent="0.25">
      <c r="A4267" s="29" t="s">
        <v>12543</v>
      </c>
      <c r="B4267" s="30" t="s">
        <v>12544</v>
      </c>
      <c r="C4267" s="37">
        <v>826606</v>
      </c>
      <c r="D4267" s="29">
        <v>1</v>
      </c>
      <c r="E4267" s="42" t="s">
        <v>12545</v>
      </c>
      <c r="F4267" s="29"/>
      <c r="G4267" s="29" t="s">
        <v>9</v>
      </c>
      <c r="H4267" s="29" t="s">
        <v>10</v>
      </c>
    </row>
    <row r="4268" spans="1:8" ht="20.85" customHeight="1" x14ac:dyDescent="0.25">
      <c r="A4268" s="29" t="s">
        <v>12546</v>
      </c>
      <c r="B4268" s="30" t="s">
        <v>12547</v>
      </c>
      <c r="C4268" s="37">
        <v>757200</v>
      </c>
      <c r="D4268" s="29">
        <v>1</v>
      </c>
      <c r="E4268" s="42" t="s">
        <v>12548</v>
      </c>
      <c r="F4268" s="29"/>
      <c r="G4268" s="29" t="s">
        <v>9</v>
      </c>
      <c r="H4268" s="29" t="s">
        <v>10</v>
      </c>
    </row>
    <row r="4269" spans="1:8" ht="20.85" customHeight="1" x14ac:dyDescent="0.25">
      <c r="A4269" s="29" t="s">
        <v>12549</v>
      </c>
      <c r="B4269" s="30" t="s">
        <v>12550</v>
      </c>
      <c r="C4269" s="37">
        <v>1061320</v>
      </c>
      <c r="D4269" s="29">
        <v>1</v>
      </c>
      <c r="E4269" s="42" t="s">
        <v>12551</v>
      </c>
      <c r="F4269" s="29"/>
      <c r="G4269" s="29" t="s">
        <v>9</v>
      </c>
      <c r="H4269" s="29" t="s">
        <v>10</v>
      </c>
    </row>
    <row r="4270" spans="1:8" ht="20.85" customHeight="1" x14ac:dyDescent="0.25">
      <c r="A4270" s="29" t="s">
        <v>12552</v>
      </c>
      <c r="B4270" s="30" t="s">
        <v>12553</v>
      </c>
      <c r="C4270" s="37">
        <v>725051</v>
      </c>
      <c r="D4270" s="29">
        <v>1</v>
      </c>
      <c r="E4270" s="42" t="s">
        <v>12554</v>
      </c>
      <c r="F4270" s="29"/>
      <c r="G4270" s="29" t="s">
        <v>9</v>
      </c>
      <c r="H4270" s="29" t="s">
        <v>10</v>
      </c>
    </row>
    <row r="4271" spans="1:8" ht="20.85" customHeight="1" x14ac:dyDescent="0.25">
      <c r="A4271" s="29" t="s">
        <v>12555</v>
      </c>
      <c r="B4271" s="30" t="s">
        <v>12556</v>
      </c>
      <c r="C4271" s="37">
        <v>962778</v>
      </c>
      <c r="D4271" s="29">
        <v>1</v>
      </c>
      <c r="E4271" s="42" t="s">
        <v>12557</v>
      </c>
      <c r="F4271" s="29"/>
      <c r="G4271" s="29" t="s">
        <v>9</v>
      </c>
      <c r="H4271" s="29" t="s">
        <v>10</v>
      </c>
    </row>
    <row r="4272" spans="1:8" ht="20.85" customHeight="1" x14ac:dyDescent="0.25">
      <c r="A4272" s="29" t="s">
        <v>12558</v>
      </c>
      <c r="B4272" s="30" t="s">
        <v>12559</v>
      </c>
      <c r="C4272" s="37">
        <v>937637</v>
      </c>
      <c r="D4272" s="29">
        <v>1</v>
      </c>
      <c r="E4272" s="42" t="s">
        <v>12560</v>
      </c>
      <c r="F4272" s="29"/>
      <c r="G4272" s="29" t="s">
        <v>9</v>
      </c>
      <c r="H4272" s="29" t="s">
        <v>10</v>
      </c>
    </row>
    <row r="4273" spans="1:8" ht="20.85" customHeight="1" x14ac:dyDescent="0.25">
      <c r="A4273" s="29" t="s">
        <v>12561</v>
      </c>
      <c r="B4273" s="30" t="s">
        <v>12562</v>
      </c>
      <c r="C4273" s="37">
        <v>1314245</v>
      </c>
      <c r="D4273" s="29">
        <v>1</v>
      </c>
      <c r="E4273" s="42" t="s">
        <v>12563</v>
      </c>
      <c r="F4273" s="29"/>
      <c r="G4273" s="29" t="s">
        <v>9</v>
      </c>
      <c r="H4273" s="29" t="s">
        <v>10</v>
      </c>
    </row>
    <row r="4274" spans="1:8" ht="20.85" customHeight="1" x14ac:dyDescent="0.25">
      <c r="A4274" s="29" t="s">
        <v>12564</v>
      </c>
      <c r="B4274" s="30" t="s">
        <v>12565</v>
      </c>
      <c r="C4274" s="37">
        <v>836678</v>
      </c>
      <c r="D4274" s="29">
        <v>1</v>
      </c>
      <c r="E4274" s="42" t="s">
        <v>12566</v>
      </c>
      <c r="F4274" s="29"/>
      <c r="G4274" s="29" t="s">
        <v>9</v>
      </c>
      <c r="H4274" s="29" t="s">
        <v>10</v>
      </c>
    </row>
    <row r="4275" spans="1:8" ht="20.85" customHeight="1" x14ac:dyDescent="0.25">
      <c r="A4275" s="29" t="s">
        <v>12567</v>
      </c>
      <c r="B4275" s="30" t="s">
        <v>12568</v>
      </c>
      <c r="C4275" s="37">
        <v>773013</v>
      </c>
      <c r="D4275" s="29">
        <v>1</v>
      </c>
      <c r="E4275" s="42" t="s">
        <v>12569</v>
      </c>
      <c r="F4275" s="29" t="s">
        <v>16790</v>
      </c>
      <c r="G4275" s="29" t="s">
        <v>9</v>
      </c>
      <c r="H4275" s="29" t="s">
        <v>10</v>
      </c>
    </row>
    <row r="4276" spans="1:8" ht="20.85" customHeight="1" x14ac:dyDescent="0.25">
      <c r="A4276" s="29" t="s">
        <v>12570</v>
      </c>
      <c r="B4276" s="30" t="s">
        <v>12571</v>
      </c>
      <c r="C4276" s="37">
        <v>750027</v>
      </c>
      <c r="D4276" s="29">
        <v>1</v>
      </c>
      <c r="E4276" s="42" t="s">
        <v>12572</v>
      </c>
      <c r="F4276" s="29"/>
      <c r="G4276" s="29" t="s">
        <v>9</v>
      </c>
      <c r="H4276" s="29" t="s">
        <v>10</v>
      </c>
    </row>
    <row r="4277" spans="1:8" ht="20.85" customHeight="1" x14ac:dyDescent="0.25">
      <c r="A4277" s="29" t="s">
        <v>12573</v>
      </c>
      <c r="B4277" s="30" t="s">
        <v>12574</v>
      </c>
      <c r="C4277" s="37">
        <v>1079589</v>
      </c>
      <c r="D4277" s="29">
        <v>1</v>
      </c>
      <c r="E4277" s="42" t="s">
        <v>12575</v>
      </c>
      <c r="F4277" s="29" t="s">
        <v>16790</v>
      </c>
      <c r="G4277" s="29" t="s">
        <v>9</v>
      </c>
      <c r="H4277" s="29" t="s">
        <v>10</v>
      </c>
    </row>
    <row r="4278" spans="1:8" ht="20.85" customHeight="1" x14ac:dyDescent="0.25">
      <c r="A4278" s="29" t="s">
        <v>12576</v>
      </c>
      <c r="B4278" s="30" t="s">
        <v>12577</v>
      </c>
      <c r="C4278" s="37">
        <v>1047366</v>
      </c>
      <c r="D4278" s="29">
        <v>1</v>
      </c>
      <c r="E4278" s="42" t="s">
        <v>12578</v>
      </c>
      <c r="F4278" s="29"/>
      <c r="G4278" s="29" t="s">
        <v>9</v>
      </c>
      <c r="H4278" s="29" t="s">
        <v>10</v>
      </c>
    </row>
    <row r="4279" spans="1:8" ht="20.85" customHeight="1" x14ac:dyDescent="0.25">
      <c r="A4279" s="29" t="s">
        <v>12579</v>
      </c>
      <c r="B4279" s="30" t="s">
        <v>12580</v>
      </c>
      <c r="C4279" s="37">
        <v>928908</v>
      </c>
      <c r="D4279" s="29">
        <v>1</v>
      </c>
      <c r="E4279" s="42" t="s">
        <v>12581</v>
      </c>
      <c r="F4279" s="29" t="s">
        <v>16790</v>
      </c>
      <c r="G4279" s="29" t="s">
        <v>9</v>
      </c>
      <c r="H4279" s="29" t="s">
        <v>10</v>
      </c>
    </row>
    <row r="4280" spans="1:8" ht="20.85" customHeight="1" x14ac:dyDescent="0.25">
      <c r="A4280" s="29" t="s">
        <v>12582</v>
      </c>
      <c r="B4280" s="30" t="s">
        <v>12583</v>
      </c>
      <c r="C4280" s="37">
        <v>924611</v>
      </c>
      <c r="D4280" s="29">
        <v>1</v>
      </c>
      <c r="E4280" s="42" t="s">
        <v>12584</v>
      </c>
      <c r="F4280" s="29"/>
      <c r="G4280" s="29" t="s">
        <v>9</v>
      </c>
      <c r="H4280" s="29" t="s">
        <v>10</v>
      </c>
    </row>
    <row r="4281" spans="1:8" ht="20.85" customHeight="1" x14ac:dyDescent="0.25">
      <c r="A4281" s="29" t="s">
        <v>12585</v>
      </c>
      <c r="B4281" s="30" t="s">
        <v>12586</v>
      </c>
      <c r="C4281" s="37">
        <v>1369293</v>
      </c>
      <c r="D4281" s="29">
        <v>1</v>
      </c>
      <c r="E4281" s="42" t="s">
        <v>12587</v>
      </c>
      <c r="F4281" s="29" t="s">
        <v>16790</v>
      </c>
      <c r="G4281" s="29" t="s">
        <v>9</v>
      </c>
      <c r="H4281" s="29" t="s">
        <v>10</v>
      </c>
    </row>
    <row r="4282" spans="1:8" ht="20.85" customHeight="1" x14ac:dyDescent="0.25">
      <c r="A4282" s="29" t="s">
        <v>12588</v>
      </c>
      <c r="B4282" s="30" t="s">
        <v>12589</v>
      </c>
      <c r="C4282" s="37">
        <v>1362971</v>
      </c>
      <c r="D4282" s="29">
        <v>1</v>
      </c>
      <c r="E4282" s="42" t="s">
        <v>12590</v>
      </c>
      <c r="F4282" s="29"/>
      <c r="G4282" s="29" t="s">
        <v>9</v>
      </c>
      <c r="H4282" s="29" t="s">
        <v>10</v>
      </c>
    </row>
    <row r="4283" spans="1:8" ht="20.85" customHeight="1" x14ac:dyDescent="0.25">
      <c r="A4283" s="29" t="s">
        <v>12591</v>
      </c>
      <c r="B4283" s="30" t="s">
        <v>12592</v>
      </c>
      <c r="C4283" s="37">
        <v>810365</v>
      </c>
      <c r="D4283" s="29">
        <v>1</v>
      </c>
      <c r="E4283" s="42" t="s">
        <v>12593</v>
      </c>
      <c r="F4283" s="29" t="s">
        <v>16790</v>
      </c>
      <c r="G4283" s="29" t="s">
        <v>9</v>
      </c>
      <c r="H4283" s="29" t="s">
        <v>10</v>
      </c>
    </row>
    <row r="4284" spans="1:8" ht="20.85" customHeight="1" x14ac:dyDescent="0.25">
      <c r="A4284" s="29" t="s">
        <v>12594</v>
      </c>
      <c r="B4284" s="30" t="s">
        <v>12595</v>
      </c>
      <c r="C4284" s="37">
        <v>788570</v>
      </c>
      <c r="D4284" s="29">
        <v>1</v>
      </c>
      <c r="E4284" s="42" t="s">
        <v>12596</v>
      </c>
      <c r="F4284" s="29"/>
      <c r="G4284" s="29" t="s">
        <v>9</v>
      </c>
      <c r="H4284" s="29" t="s">
        <v>10</v>
      </c>
    </row>
    <row r="4285" spans="1:8" ht="20.85" customHeight="1" x14ac:dyDescent="0.25">
      <c r="A4285" s="29" t="s">
        <v>12597</v>
      </c>
      <c r="B4285" s="30" t="s">
        <v>12598</v>
      </c>
      <c r="C4285" s="37">
        <v>1131700</v>
      </c>
      <c r="D4285" s="29">
        <v>1</v>
      </c>
      <c r="E4285" s="42" t="s">
        <v>12599</v>
      </c>
      <c r="F4285" s="29" t="s">
        <v>16790</v>
      </c>
      <c r="G4285" s="29" t="s">
        <v>9</v>
      </c>
      <c r="H4285" s="29" t="s">
        <v>10</v>
      </c>
    </row>
    <row r="4286" spans="1:8" ht="20.85" customHeight="1" x14ac:dyDescent="0.25">
      <c r="A4286" s="29" t="s">
        <v>12600</v>
      </c>
      <c r="B4286" s="30" t="s">
        <v>12601</v>
      </c>
      <c r="C4286" s="37">
        <v>1101125</v>
      </c>
      <c r="D4286" s="29">
        <v>1</v>
      </c>
      <c r="E4286" s="42" t="s">
        <v>12602</v>
      </c>
      <c r="F4286" s="29"/>
      <c r="G4286" s="29" t="s">
        <v>9</v>
      </c>
      <c r="H4286" s="29" t="s">
        <v>10</v>
      </c>
    </row>
    <row r="4287" spans="1:8" ht="20.85" customHeight="1" x14ac:dyDescent="0.25">
      <c r="A4287" s="29" t="s">
        <v>12603</v>
      </c>
      <c r="B4287" s="30" t="s">
        <v>12604</v>
      </c>
      <c r="C4287" s="37">
        <v>1022734</v>
      </c>
      <c r="D4287" s="29">
        <v>1</v>
      </c>
      <c r="E4287" s="42" t="s">
        <v>12605</v>
      </c>
      <c r="F4287" s="29" t="s">
        <v>16790</v>
      </c>
      <c r="G4287" s="29" t="s">
        <v>9</v>
      </c>
      <c r="H4287" s="29" t="s">
        <v>10</v>
      </c>
    </row>
    <row r="4288" spans="1:8" ht="20.85" customHeight="1" x14ac:dyDescent="0.25">
      <c r="A4288" s="29" t="s">
        <v>12606</v>
      </c>
      <c r="B4288" s="30" t="s">
        <v>12607</v>
      </c>
      <c r="C4288" s="37">
        <v>1018124</v>
      </c>
      <c r="D4288" s="29">
        <v>1</v>
      </c>
      <c r="E4288" s="42" t="s">
        <v>12608</v>
      </c>
      <c r="F4288" s="29"/>
      <c r="G4288" s="29" t="s">
        <v>9</v>
      </c>
      <c r="H4288" s="29" t="s">
        <v>10</v>
      </c>
    </row>
    <row r="4289" spans="1:8" ht="20.85" customHeight="1" x14ac:dyDescent="0.25">
      <c r="A4289" s="29" t="s">
        <v>12609</v>
      </c>
      <c r="B4289" s="30" t="s">
        <v>12610</v>
      </c>
      <c r="C4289" s="37">
        <v>1433496</v>
      </c>
      <c r="D4289" s="29">
        <v>1</v>
      </c>
      <c r="E4289" s="42" t="s">
        <v>12611</v>
      </c>
      <c r="F4289" s="29" t="s">
        <v>16790</v>
      </c>
      <c r="G4289" s="29" t="s">
        <v>9</v>
      </c>
      <c r="H4289" s="29" t="s">
        <v>10</v>
      </c>
    </row>
    <row r="4290" spans="1:8" ht="20.85" customHeight="1" x14ac:dyDescent="0.25">
      <c r="A4290" s="29" t="s">
        <v>12612</v>
      </c>
      <c r="B4290" s="30" t="s">
        <v>12613</v>
      </c>
      <c r="C4290" s="37">
        <v>1427044</v>
      </c>
      <c r="D4290" s="29">
        <v>1</v>
      </c>
      <c r="E4290" s="42" t="s">
        <v>12614</v>
      </c>
      <c r="F4290" s="29"/>
      <c r="G4290" s="29" t="s">
        <v>9</v>
      </c>
      <c r="H4290" s="29" t="s">
        <v>10</v>
      </c>
    </row>
    <row r="4291" spans="1:8" ht="20.85" customHeight="1" x14ac:dyDescent="0.25">
      <c r="A4291" s="29" t="s">
        <v>12615</v>
      </c>
      <c r="B4291" s="30" t="s">
        <v>12616</v>
      </c>
      <c r="C4291" s="37">
        <v>844798</v>
      </c>
      <c r="D4291" s="29">
        <v>1</v>
      </c>
      <c r="E4291" s="42" t="s">
        <v>12617</v>
      </c>
      <c r="F4291" s="29" t="s">
        <v>16790</v>
      </c>
      <c r="G4291" s="29" t="s">
        <v>9</v>
      </c>
      <c r="H4291" s="29" t="s">
        <v>10</v>
      </c>
    </row>
    <row r="4292" spans="1:8" ht="20.85" customHeight="1" x14ac:dyDescent="0.25">
      <c r="A4292" s="29" t="s">
        <v>12618</v>
      </c>
      <c r="B4292" s="30" t="s">
        <v>12619</v>
      </c>
      <c r="C4292" s="37">
        <v>823302</v>
      </c>
      <c r="D4292" s="29">
        <v>1</v>
      </c>
      <c r="E4292" s="42" t="s">
        <v>12620</v>
      </c>
      <c r="F4292" s="29"/>
      <c r="G4292" s="29" t="s">
        <v>9</v>
      </c>
      <c r="H4292" s="29" t="s">
        <v>10</v>
      </c>
    </row>
    <row r="4293" spans="1:8" ht="20.85" customHeight="1" x14ac:dyDescent="0.25">
      <c r="A4293" s="29" t="s">
        <v>12621</v>
      </c>
      <c r="B4293" s="30" t="s">
        <v>12622</v>
      </c>
      <c r="C4293" s="37">
        <v>1123167</v>
      </c>
      <c r="D4293" s="29">
        <v>1</v>
      </c>
      <c r="E4293" s="42" t="s">
        <v>12623</v>
      </c>
      <c r="F4293" s="29" t="s">
        <v>16790</v>
      </c>
      <c r="G4293" s="29" t="s">
        <v>9</v>
      </c>
      <c r="H4293" s="29" t="s">
        <v>10</v>
      </c>
    </row>
    <row r="4294" spans="1:8" ht="20.85" customHeight="1" x14ac:dyDescent="0.25">
      <c r="A4294" s="29" t="s">
        <v>12624</v>
      </c>
      <c r="B4294" s="30" t="s">
        <v>12625</v>
      </c>
      <c r="C4294" s="37">
        <v>1094513</v>
      </c>
      <c r="D4294" s="29">
        <v>1</v>
      </c>
      <c r="E4294" s="42" t="s">
        <v>12626</v>
      </c>
      <c r="F4294" s="29"/>
      <c r="G4294" s="29" t="s">
        <v>9</v>
      </c>
      <c r="H4294" s="29" t="s">
        <v>10</v>
      </c>
    </row>
    <row r="4295" spans="1:8" ht="20.85" customHeight="1" x14ac:dyDescent="0.25">
      <c r="A4295" s="29" t="s">
        <v>12627</v>
      </c>
      <c r="B4295" s="30" t="s">
        <v>12628</v>
      </c>
      <c r="C4295" s="37">
        <v>1066089</v>
      </c>
      <c r="D4295" s="29">
        <v>1</v>
      </c>
      <c r="E4295" s="42" t="s">
        <v>12629</v>
      </c>
      <c r="F4295" s="29" t="s">
        <v>16790</v>
      </c>
      <c r="G4295" s="29" t="s">
        <v>9</v>
      </c>
      <c r="H4295" s="29" t="s">
        <v>10</v>
      </c>
    </row>
    <row r="4296" spans="1:8" ht="20.85" customHeight="1" x14ac:dyDescent="0.25">
      <c r="A4296" s="29" t="s">
        <v>12630</v>
      </c>
      <c r="B4296" s="30" t="s">
        <v>12631</v>
      </c>
      <c r="C4296" s="37">
        <v>1061609</v>
      </c>
      <c r="D4296" s="29">
        <v>1</v>
      </c>
      <c r="E4296" s="42" t="s">
        <v>12632</v>
      </c>
      <c r="F4296" s="29"/>
      <c r="G4296" s="29" t="s">
        <v>9</v>
      </c>
      <c r="H4296" s="29" t="s">
        <v>10</v>
      </c>
    </row>
    <row r="4297" spans="1:8" ht="20.85" customHeight="1" x14ac:dyDescent="0.25">
      <c r="A4297" s="29" t="s">
        <v>12633</v>
      </c>
      <c r="B4297" s="30" t="s">
        <v>12634</v>
      </c>
      <c r="C4297" s="37">
        <v>1458405</v>
      </c>
      <c r="D4297" s="29">
        <v>1</v>
      </c>
      <c r="E4297" s="42" t="s">
        <v>12635</v>
      </c>
      <c r="F4297" s="29" t="s">
        <v>16790</v>
      </c>
      <c r="G4297" s="29" t="s">
        <v>9</v>
      </c>
      <c r="H4297" s="29" t="s">
        <v>10</v>
      </c>
    </row>
    <row r="4298" spans="1:8" ht="20.85" customHeight="1" x14ac:dyDescent="0.25">
      <c r="A4298" s="29" t="s">
        <v>12636</v>
      </c>
      <c r="B4298" s="30" t="s">
        <v>12637</v>
      </c>
      <c r="C4298" s="37">
        <v>1452212</v>
      </c>
      <c r="D4298" s="29">
        <v>1</v>
      </c>
      <c r="E4298" s="42" t="s">
        <v>12638</v>
      </c>
      <c r="F4298" s="29"/>
      <c r="G4298" s="29" t="s">
        <v>9</v>
      </c>
      <c r="H4298" s="29" t="s">
        <v>10</v>
      </c>
    </row>
    <row r="4299" spans="1:8" ht="20.85" customHeight="1" x14ac:dyDescent="0.25">
      <c r="A4299" s="29" t="s">
        <v>12639</v>
      </c>
      <c r="B4299" s="30" t="s">
        <v>12640</v>
      </c>
      <c r="C4299" s="37">
        <v>949144</v>
      </c>
      <c r="D4299" s="29">
        <v>1</v>
      </c>
      <c r="E4299" s="42" t="s">
        <v>12641</v>
      </c>
      <c r="F4299" s="29"/>
      <c r="G4299" s="29" t="s">
        <v>9</v>
      </c>
      <c r="H4299" s="29" t="s">
        <v>10</v>
      </c>
    </row>
    <row r="4300" spans="1:8" ht="20.85" customHeight="1" x14ac:dyDescent="0.25">
      <c r="A4300" s="29" t="s">
        <v>12642</v>
      </c>
      <c r="B4300" s="30" t="s">
        <v>12643</v>
      </c>
      <c r="C4300" s="37">
        <v>987532</v>
      </c>
      <c r="D4300" s="29">
        <v>1</v>
      </c>
      <c r="E4300" s="42" t="s">
        <v>12644</v>
      </c>
      <c r="F4300" s="29"/>
      <c r="G4300" s="29" t="s">
        <v>9</v>
      </c>
      <c r="H4300" s="29" t="s">
        <v>10</v>
      </c>
    </row>
    <row r="4301" spans="1:8" ht="20.85" customHeight="1" x14ac:dyDescent="0.25">
      <c r="A4301" s="29" t="s">
        <v>12645</v>
      </c>
      <c r="B4301" s="30" t="s">
        <v>12646</v>
      </c>
      <c r="C4301" s="37">
        <v>1314060</v>
      </c>
      <c r="D4301" s="29">
        <v>1</v>
      </c>
      <c r="E4301" s="42" t="s">
        <v>12647</v>
      </c>
      <c r="F4301" s="29"/>
      <c r="G4301" s="29" t="s">
        <v>9</v>
      </c>
      <c r="H4301" s="29" t="s">
        <v>10</v>
      </c>
    </row>
    <row r="4302" spans="1:8" ht="20.85" customHeight="1" x14ac:dyDescent="0.25">
      <c r="A4302" s="29" t="s">
        <v>12648</v>
      </c>
      <c r="B4302" s="30" t="s">
        <v>12649</v>
      </c>
      <c r="C4302" s="37">
        <v>1242107</v>
      </c>
      <c r="D4302" s="29">
        <v>1</v>
      </c>
      <c r="E4302" s="42" t="s">
        <v>12650</v>
      </c>
      <c r="F4302" s="29"/>
      <c r="G4302" s="29" t="s">
        <v>9</v>
      </c>
      <c r="H4302" s="29" t="s">
        <v>10</v>
      </c>
    </row>
    <row r="4303" spans="1:8" ht="20.85" customHeight="1" x14ac:dyDescent="0.25">
      <c r="A4303" s="29" t="s">
        <v>12651</v>
      </c>
      <c r="B4303" s="30" t="s">
        <v>12652</v>
      </c>
      <c r="C4303" s="37">
        <v>1700463</v>
      </c>
      <c r="D4303" s="29">
        <v>1</v>
      </c>
      <c r="E4303" s="42" t="s">
        <v>12653</v>
      </c>
      <c r="F4303" s="29"/>
      <c r="G4303" s="29" t="s">
        <v>9</v>
      </c>
      <c r="H4303" s="29" t="s">
        <v>10</v>
      </c>
    </row>
    <row r="4304" spans="1:8" ht="20.85" customHeight="1" x14ac:dyDescent="0.25">
      <c r="A4304" s="29" t="s">
        <v>12654</v>
      </c>
      <c r="B4304" s="30" t="s">
        <v>12655</v>
      </c>
      <c r="C4304" s="37">
        <v>1141067</v>
      </c>
      <c r="D4304" s="29">
        <v>1</v>
      </c>
      <c r="E4304" s="42" t="s">
        <v>12656</v>
      </c>
      <c r="F4304" s="29"/>
      <c r="G4304" s="29" t="s">
        <v>9</v>
      </c>
      <c r="H4304" s="29" t="s">
        <v>10</v>
      </c>
    </row>
    <row r="4305" spans="1:8" ht="20.85" customHeight="1" x14ac:dyDescent="0.25">
      <c r="A4305" s="29" t="s">
        <v>12657</v>
      </c>
      <c r="B4305" s="30" t="s">
        <v>12658</v>
      </c>
      <c r="C4305" s="37">
        <v>1359818</v>
      </c>
      <c r="D4305" s="29">
        <v>1</v>
      </c>
      <c r="E4305" s="42" t="s">
        <v>12659</v>
      </c>
      <c r="F4305" s="29"/>
      <c r="G4305" s="29" t="s">
        <v>9</v>
      </c>
      <c r="H4305" s="29" t="s">
        <v>10</v>
      </c>
    </row>
    <row r="4306" spans="1:8" ht="20.85" customHeight="1" x14ac:dyDescent="0.25">
      <c r="A4306" s="29" t="s">
        <v>12660</v>
      </c>
      <c r="B4306" s="30" t="s">
        <v>12661</v>
      </c>
      <c r="C4306" s="37">
        <v>1808868</v>
      </c>
      <c r="D4306" s="29">
        <v>1</v>
      </c>
      <c r="E4306" s="42" t="s">
        <v>12662</v>
      </c>
      <c r="F4306" s="29"/>
      <c r="G4306" s="29" t="s">
        <v>9</v>
      </c>
      <c r="H4306" s="29" t="s">
        <v>10</v>
      </c>
    </row>
    <row r="4307" spans="1:8" ht="20.85" customHeight="1" x14ac:dyDescent="0.25">
      <c r="A4307" s="29" t="s">
        <v>12663</v>
      </c>
      <c r="B4307" s="30" t="s">
        <v>12664</v>
      </c>
      <c r="C4307" s="37">
        <v>1708167</v>
      </c>
      <c r="D4307" s="29">
        <v>1</v>
      </c>
      <c r="E4307" s="42" t="s">
        <v>12665</v>
      </c>
      <c r="F4307" s="29"/>
      <c r="G4307" s="29" t="s">
        <v>9</v>
      </c>
      <c r="H4307" s="29" t="s">
        <v>10</v>
      </c>
    </row>
    <row r="4308" spans="1:8" ht="20.85" customHeight="1" x14ac:dyDescent="0.25">
      <c r="A4308" s="29" t="s">
        <v>12666</v>
      </c>
      <c r="B4308" s="30" t="s">
        <v>12667</v>
      </c>
      <c r="C4308" s="37">
        <v>2337862</v>
      </c>
      <c r="D4308" s="29">
        <v>1</v>
      </c>
      <c r="E4308" s="42" t="s">
        <v>12668</v>
      </c>
      <c r="F4308" s="29"/>
      <c r="G4308" s="29" t="s">
        <v>9</v>
      </c>
      <c r="H4308" s="29" t="s">
        <v>10</v>
      </c>
    </row>
    <row r="4309" spans="1:8" ht="20.85" customHeight="1" x14ac:dyDescent="0.25">
      <c r="A4309" s="29" t="s">
        <v>12669</v>
      </c>
      <c r="B4309" s="30" t="s">
        <v>12670</v>
      </c>
      <c r="C4309" s="37">
        <v>1570685</v>
      </c>
      <c r="D4309" s="29">
        <v>1</v>
      </c>
      <c r="E4309" s="42" t="s">
        <v>12671</v>
      </c>
      <c r="F4309" s="29"/>
      <c r="G4309" s="29" t="s">
        <v>9</v>
      </c>
      <c r="H4309" s="29" t="s">
        <v>10</v>
      </c>
    </row>
    <row r="4310" spans="1:8" ht="20.85" customHeight="1" x14ac:dyDescent="0.25">
      <c r="A4310" s="29" t="s">
        <v>12672</v>
      </c>
      <c r="B4310" s="30" t="s">
        <v>12673</v>
      </c>
      <c r="C4310" s="37">
        <v>1788034</v>
      </c>
      <c r="D4310" s="29">
        <v>1</v>
      </c>
      <c r="E4310" s="42" t="s">
        <v>12674</v>
      </c>
      <c r="F4310" s="29"/>
      <c r="G4310" s="29" t="s">
        <v>9</v>
      </c>
      <c r="H4310" s="29" t="s">
        <v>10</v>
      </c>
    </row>
    <row r="4311" spans="1:8" ht="20.85" customHeight="1" x14ac:dyDescent="0.25">
      <c r="A4311" s="29" t="s">
        <v>12675</v>
      </c>
      <c r="B4311" s="30" t="s">
        <v>12676</v>
      </c>
      <c r="C4311" s="37">
        <v>2378186</v>
      </c>
      <c r="D4311" s="29">
        <v>1</v>
      </c>
      <c r="E4311" s="42" t="s">
        <v>12677</v>
      </c>
      <c r="F4311" s="29"/>
      <c r="G4311" s="29" t="s">
        <v>9</v>
      </c>
      <c r="H4311" s="29" t="s">
        <v>10</v>
      </c>
    </row>
    <row r="4312" spans="1:8" ht="20.85" customHeight="1" x14ac:dyDescent="0.25">
      <c r="A4312" s="29" t="s">
        <v>12678</v>
      </c>
      <c r="B4312" s="30" t="s">
        <v>12679</v>
      </c>
      <c r="C4312" s="37">
        <v>2252520</v>
      </c>
      <c r="D4312" s="29">
        <v>1</v>
      </c>
      <c r="E4312" s="42" t="s">
        <v>12680</v>
      </c>
      <c r="F4312" s="29"/>
      <c r="G4312" s="29" t="s">
        <v>9</v>
      </c>
      <c r="H4312" s="29" t="s">
        <v>10</v>
      </c>
    </row>
    <row r="4313" spans="1:8" ht="20.85" customHeight="1" x14ac:dyDescent="0.25">
      <c r="A4313" s="29" t="s">
        <v>12681</v>
      </c>
      <c r="B4313" s="30" t="s">
        <v>12682</v>
      </c>
      <c r="C4313" s="37">
        <v>3082586</v>
      </c>
      <c r="D4313" s="29">
        <v>1</v>
      </c>
      <c r="E4313" s="42" t="s">
        <v>12683</v>
      </c>
      <c r="F4313" s="29"/>
      <c r="G4313" s="29" t="s">
        <v>9</v>
      </c>
      <c r="H4313" s="29" t="s">
        <v>10</v>
      </c>
    </row>
    <row r="4314" spans="1:8" ht="20.85" customHeight="1" x14ac:dyDescent="0.25">
      <c r="A4314" s="29" t="s">
        <v>12684</v>
      </c>
      <c r="B4314" s="30" t="s">
        <v>12685</v>
      </c>
      <c r="C4314" s="37">
        <v>2056488</v>
      </c>
      <c r="D4314" s="29">
        <v>1</v>
      </c>
      <c r="E4314" s="42" t="s">
        <v>12686</v>
      </c>
      <c r="F4314" s="29"/>
      <c r="G4314" s="29" t="s">
        <v>9</v>
      </c>
      <c r="H4314" s="29" t="s">
        <v>10</v>
      </c>
    </row>
    <row r="4315" spans="1:8" ht="20.85" customHeight="1" x14ac:dyDescent="0.25">
      <c r="A4315" s="29" t="s">
        <v>12687</v>
      </c>
      <c r="B4315" s="30" t="s">
        <v>12688</v>
      </c>
      <c r="C4315" s="37">
        <v>77736</v>
      </c>
      <c r="D4315" s="29">
        <v>1</v>
      </c>
      <c r="E4315" s="42" t="s">
        <v>12689</v>
      </c>
      <c r="F4315" s="29"/>
      <c r="G4315" s="29" t="s">
        <v>9</v>
      </c>
      <c r="H4315" s="29" t="s">
        <v>10</v>
      </c>
    </row>
    <row r="4316" spans="1:8" ht="20.85" customHeight="1" x14ac:dyDescent="0.25">
      <c r="A4316" s="29" t="s">
        <v>12690</v>
      </c>
      <c r="B4316" s="30" t="s">
        <v>12691</v>
      </c>
      <c r="C4316" s="37">
        <v>93018</v>
      </c>
      <c r="D4316" s="29">
        <v>1</v>
      </c>
      <c r="E4316" s="42" t="s">
        <v>12692</v>
      </c>
      <c r="F4316" s="29"/>
      <c r="G4316" s="29" t="s">
        <v>9</v>
      </c>
      <c r="H4316" s="29" t="s">
        <v>10</v>
      </c>
    </row>
    <row r="4317" spans="1:8" ht="20.85" customHeight="1" x14ac:dyDescent="0.25">
      <c r="A4317" s="29" t="s">
        <v>12693</v>
      </c>
      <c r="B4317" s="30" t="s">
        <v>12694</v>
      </c>
      <c r="C4317" s="37">
        <v>100833</v>
      </c>
      <c r="D4317" s="29">
        <v>1</v>
      </c>
      <c r="E4317" s="42" t="s">
        <v>12695</v>
      </c>
      <c r="F4317" s="29"/>
      <c r="G4317" s="29" t="s">
        <v>9</v>
      </c>
      <c r="H4317" s="29" t="s">
        <v>10</v>
      </c>
    </row>
    <row r="4318" spans="1:8" ht="20.85" customHeight="1" x14ac:dyDescent="0.25">
      <c r="A4318" s="29" t="s">
        <v>12696</v>
      </c>
      <c r="B4318" s="30" t="s">
        <v>12697</v>
      </c>
      <c r="C4318" s="37">
        <v>108434</v>
      </c>
      <c r="D4318" s="29">
        <v>1</v>
      </c>
      <c r="E4318" s="42" t="s">
        <v>12698</v>
      </c>
      <c r="F4318" s="29"/>
      <c r="G4318" s="29" t="s">
        <v>9</v>
      </c>
      <c r="H4318" s="29" t="s">
        <v>10</v>
      </c>
    </row>
    <row r="4319" spans="1:8" ht="20.85" customHeight="1" x14ac:dyDescent="0.25">
      <c r="A4319" s="29" t="s">
        <v>12699</v>
      </c>
      <c r="B4319" s="30" t="s">
        <v>12700</v>
      </c>
      <c r="C4319" s="37">
        <v>146658</v>
      </c>
      <c r="D4319" s="29">
        <v>1</v>
      </c>
      <c r="E4319" s="42" t="s">
        <v>12701</v>
      </c>
      <c r="F4319" s="29"/>
      <c r="G4319" s="29" t="s">
        <v>9</v>
      </c>
      <c r="H4319" s="29" t="s">
        <v>10</v>
      </c>
    </row>
    <row r="4320" spans="1:8" ht="20.85" customHeight="1" x14ac:dyDescent="0.25">
      <c r="A4320" s="29" t="s">
        <v>12702</v>
      </c>
      <c r="B4320" s="30" t="s">
        <v>12703</v>
      </c>
      <c r="C4320" s="37">
        <v>214872</v>
      </c>
      <c r="D4320" s="29">
        <v>1</v>
      </c>
      <c r="E4320" s="42" t="s">
        <v>12704</v>
      </c>
      <c r="F4320" s="29"/>
      <c r="G4320" s="29" t="s">
        <v>9</v>
      </c>
      <c r="H4320" s="29" t="s">
        <v>10</v>
      </c>
    </row>
    <row r="4321" spans="1:8" ht="20.85" customHeight="1" x14ac:dyDescent="0.25">
      <c r="A4321" s="29" t="s">
        <v>12705</v>
      </c>
      <c r="B4321" s="30" t="s">
        <v>12706</v>
      </c>
      <c r="C4321" s="37">
        <v>245721</v>
      </c>
      <c r="D4321" s="29">
        <v>1</v>
      </c>
      <c r="E4321" s="42" t="s">
        <v>12707</v>
      </c>
      <c r="F4321" s="29"/>
      <c r="G4321" s="29" t="s">
        <v>9</v>
      </c>
      <c r="H4321" s="29" t="s">
        <v>10</v>
      </c>
    </row>
    <row r="4322" spans="1:8" ht="20.85" customHeight="1" x14ac:dyDescent="0.25">
      <c r="A4322" s="29" t="s">
        <v>12708</v>
      </c>
      <c r="B4322" s="30" t="s">
        <v>12709</v>
      </c>
      <c r="C4322" s="37">
        <v>268214</v>
      </c>
      <c r="D4322" s="29">
        <v>1</v>
      </c>
      <c r="E4322" s="42" t="s">
        <v>12710</v>
      </c>
      <c r="F4322" s="29"/>
      <c r="G4322" s="29" t="s">
        <v>9</v>
      </c>
      <c r="H4322" s="29" t="s">
        <v>10</v>
      </c>
    </row>
    <row r="4323" spans="1:8" ht="20.85" customHeight="1" x14ac:dyDescent="0.25">
      <c r="A4323" s="29" t="s">
        <v>12711</v>
      </c>
      <c r="B4323" s="30" t="s">
        <v>12712</v>
      </c>
      <c r="C4323" s="37">
        <v>348267</v>
      </c>
      <c r="D4323" s="29">
        <v>1</v>
      </c>
      <c r="E4323" s="42" t="s">
        <v>12713</v>
      </c>
      <c r="F4323" s="29"/>
      <c r="G4323" s="29" t="s">
        <v>9</v>
      </c>
      <c r="H4323" s="29" t="s">
        <v>10</v>
      </c>
    </row>
    <row r="4324" spans="1:8" ht="20.85" customHeight="1" x14ac:dyDescent="0.25">
      <c r="A4324" s="29" t="s">
        <v>12714</v>
      </c>
      <c r="B4324" s="30" t="s">
        <v>12715</v>
      </c>
      <c r="C4324" s="37">
        <v>464646</v>
      </c>
      <c r="D4324" s="29">
        <v>1</v>
      </c>
      <c r="E4324" s="42" t="s">
        <v>12716</v>
      </c>
      <c r="F4324" s="29"/>
      <c r="G4324" s="29" t="s">
        <v>9</v>
      </c>
      <c r="H4324" s="29" t="s">
        <v>10</v>
      </c>
    </row>
    <row r="4325" spans="1:8" ht="20.85" customHeight="1" x14ac:dyDescent="0.25">
      <c r="A4325" s="29" t="s">
        <v>12717</v>
      </c>
      <c r="B4325" s="30" t="s">
        <v>12718</v>
      </c>
      <c r="C4325" s="37">
        <v>28979</v>
      </c>
      <c r="D4325" s="29">
        <v>1</v>
      </c>
      <c r="E4325" s="42" t="s">
        <v>12719</v>
      </c>
      <c r="F4325" s="29"/>
      <c r="G4325" s="29" t="s">
        <v>9</v>
      </c>
      <c r="H4325" s="29" t="s">
        <v>10</v>
      </c>
    </row>
    <row r="4326" spans="1:8" ht="20.85" customHeight="1" x14ac:dyDescent="0.25">
      <c r="A4326" s="29" t="s">
        <v>12720</v>
      </c>
      <c r="B4326" s="30" t="s">
        <v>12721</v>
      </c>
      <c r="C4326" s="37">
        <v>36618</v>
      </c>
      <c r="D4326" s="29">
        <v>1</v>
      </c>
      <c r="E4326" s="42" t="s">
        <v>12722</v>
      </c>
      <c r="F4326" s="29"/>
      <c r="G4326" s="29" t="s">
        <v>9</v>
      </c>
      <c r="H4326" s="29" t="s">
        <v>10</v>
      </c>
    </row>
    <row r="4327" spans="1:8" ht="20.85" customHeight="1" x14ac:dyDescent="0.25">
      <c r="A4327" s="29" t="s">
        <v>12723</v>
      </c>
      <c r="B4327" s="30" t="s">
        <v>12724</v>
      </c>
      <c r="C4327" s="37">
        <v>43536</v>
      </c>
      <c r="D4327" s="29">
        <v>1</v>
      </c>
      <c r="E4327" s="42" t="s">
        <v>12725</v>
      </c>
      <c r="F4327" s="29"/>
      <c r="G4327" s="29" t="s">
        <v>9</v>
      </c>
      <c r="H4327" s="29" t="s">
        <v>10</v>
      </c>
    </row>
    <row r="4328" spans="1:8" ht="20.85" customHeight="1" x14ac:dyDescent="0.25">
      <c r="A4328" s="29" t="s">
        <v>12726</v>
      </c>
      <c r="B4328" s="30" t="s">
        <v>12727</v>
      </c>
      <c r="C4328" s="37">
        <v>34575</v>
      </c>
      <c r="D4328" s="29">
        <v>1</v>
      </c>
      <c r="E4328" s="42" t="s">
        <v>12728</v>
      </c>
      <c r="F4328" s="29"/>
      <c r="G4328" s="29" t="s">
        <v>9</v>
      </c>
      <c r="H4328" s="29" t="s">
        <v>10</v>
      </c>
    </row>
    <row r="4329" spans="1:8" ht="20.85" customHeight="1" x14ac:dyDescent="0.25">
      <c r="A4329" s="29" t="s">
        <v>12729</v>
      </c>
      <c r="B4329" s="30" t="s">
        <v>12730</v>
      </c>
      <c r="C4329" s="37">
        <v>43973</v>
      </c>
      <c r="D4329" s="29">
        <v>1</v>
      </c>
      <c r="E4329" s="42" t="s">
        <v>12731</v>
      </c>
      <c r="F4329" s="29"/>
      <c r="G4329" s="29" t="s">
        <v>9</v>
      </c>
      <c r="H4329" s="29" t="s">
        <v>10</v>
      </c>
    </row>
    <row r="4330" spans="1:8" ht="20.85" customHeight="1" x14ac:dyDescent="0.25">
      <c r="A4330" s="29" t="s">
        <v>12732</v>
      </c>
      <c r="B4330" s="30" t="s">
        <v>12733</v>
      </c>
      <c r="C4330" s="37">
        <v>52395</v>
      </c>
      <c r="D4330" s="29">
        <v>1</v>
      </c>
      <c r="E4330" s="42" t="s">
        <v>12734</v>
      </c>
      <c r="F4330" s="29"/>
      <c r="G4330" s="29" t="s">
        <v>9</v>
      </c>
      <c r="H4330" s="29" t="s">
        <v>10</v>
      </c>
    </row>
    <row r="4331" spans="1:8" ht="20.85" customHeight="1" x14ac:dyDescent="0.25">
      <c r="A4331" s="29" t="s">
        <v>12735</v>
      </c>
      <c r="B4331" s="30" t="s">
        <v>12736</v>
      </c>
      <c r="C4331" s="37">
        <v>5312</v>
      </c>
      <c r="D4331" s="29">
        <v>1</v>
      </c>
      <c r="E4331" s="42" t="s">
        <v>12737</v>
      </c>
      <c r="F4331" s="29"/>
      <c r="G4331" s="29" t="s">
        <v>9</v>
      </c>
      <c r="H4331" s="29" t="s">
        <v>10</v>
      </c>
    </row>
    <row r="4332" spans="1:8" ht="20.85" customHeight="1" x14ac:dyDescent="0.25">
      <c r="A4332" s="29" t="s">
        <v>12738</v>
      </c>
      <c r="B4332" s="30" t="s">
        <v>12739</v>
      </c>
      <c r="C4332" s="37">
        <v>4203</v>
      </c>
      <c r="D4332" s="29">
        <v>1</v>
      </c>
      <c r="E4332" s="42" t="s">
        <v>12740</v>
      </c>
      <c r="F4332" s="29" t="s">
        <v>16790</v>
      </c>
      <c r="G4332" s="29" t="s">
        <v>9</v>
      </c>
      <c r="H4332" s="29" t="s">
        <v>10</v>
      </c>
    </row>
    <row r="4333" spans="1:8" ht="20.85" customHeight="1" x14ac:dyDescent="0.25">
      <c r="A4333" s="29" t="s">
        <v>12741</v>
      </c>
      <c r="B4333" s="30" t="s">
        <v>12742</v>
      </c>
      <c r="C4333" s="37">
        <v>5192</v>
      </c>
      <c r="D4333" s="29">
        <v>1</v>
      </c>
      <c r="E4333" s="42" t="s">
        <v>12743</v>
      </c>
      <c r="F4333" s="29"/>
      <c r="G4333" s="29" t="s">
        <v>9</v>
      </c>
      <c r="H4333" s="29" t="s">
        <v>10</v>
      </c>
    </row>
    <row r="4334" spans="1:8" ht="20.85" customHeight="1" x14ac:dyDescent="0.25">
      <c r="A4334" s="29" t="s">
        <v>12744</v>
      </c>
      <c r="B4334" s="30" t="s">
        <v>12745</v>
      </c>
      <c r="C4334" s="37">
        <v>4738</v>
      </c>
      <c r="D4334" s="29">
        <v>1</v>
      </c>
      <c r="E4334" s="42" t="s">
        <v>12746</v>
      </c>
      <c r="F4334" s="29"/>
      <c r="G4334" s="29" t="s">
        <v>9</v>
      </c>
      <c r="H4334" s="29" t="s">
        <v>10</v>
      </c>
    </row>
    <row r="4335" spans="1:8" ht="20.85" customHeight="1" x14ac:dyDescent="0.25">
      <c r="A4335" s="29" t="s">
        <v>12747</v>
      </c>
      <c r="B4335" s="30" t="s">
        <v>12748</v>
      </c>
      <c r="C4335" s="37">
        <v>5903</v>
      </c>
      <c r="D4335" s="29">
        <v>1</v>
      </c>
      <c r="E4335" s="42" t="s">
        <v>12749</v>
      </c>
      <c r="F4335" s="29"/>
      <c r="G4335" s="29" t="s">
        <v>9</v>
      </c>
      <c r="H4335" s="29" t="s">
        <v>10</v>
      </c>
    </row>
    <row r="4336" spans="1:8" ht="20.85" customHeight="1" x14ac:dyDescent="0.25">
      <c r="A4336" s="29" t="s">
        <v>12750</v>
      </c>
      <c r="B4336" s="30" t="s">
        <v>12751</v>
      </c>
      <c r="C4336" s="37">
        <v>15154</v>
      </c>
      <c r="D4336" s="29">
        <v>1</v>
      </c>
      <c r="E4336" s="42" t="s">
        <v>12752</v>
      </c>
      <c r="F4336" s="29" t="s">
        <v>16790</v>
      </c>
      <c r="G4336" s="29" t="s">
        <v>9</v>
      </c>
      <c r="H4336" s="29" t="s">
        <v>10</v>
      </c>
    </row>
    <row r="4337" spans="1:8" ht="20.85" customHeight="1" x14ac:dyDescent="0.25">
      <c r="A4337" s="29" t="s">
        <v>12753</v>
      </c>
      <c r="B4337" s="30" t="s">
        <v>12754</v>
      </c>
      <c r="C4337" s="37">
        <v>15832</v>
      </c>
      <c r="D4337" s="29">
        <v>1</v>
      </c>
      <c r="E4337" s="42" t="s">
        <v>12755</v>
      </c>
      <c r="F4337" s="29" t="s">
        <v>16790</v>
      </c>
      <c r="G4337" s="29" t="s">
        <v>9</v>
      </c>
      <c r="H4337" s="29" t="s">
        <v>10</v>
      </c>
    </row>
    <row r="4338" spans="1:8" ht="20.85" customHeight="1" x14ac:dyDescent="0.25">
      <c r="A4338" s="29" t="s">
        <v>12756</v>
      </c>
      <c r="B4338" s="30" t="s">
        <v>12757</v>
      </c>
      <c r="C4338" s="37">
        <v>15154</v>
      </c>
      <c r="D4338" s="29">
        <v>1</v>
      </c>
      <c r="E4338" s="42" t="s">
        <v>12758</v>
      </c>
      <c r="F4338" s="29"/>
      <c r="G4338" s="29" t="s">
        <v>9</v>
      </c>
      <c r="H4338" s="29" t="s">
        <v>10</v>
      </c>
    </row>
    <row r="4339" spans="1:8" ht="20.85" customHeight="1" x14ac:dyDescent="0.25">
      <c r="A4339" s="29" t="s">
        <v>12759</v>
      </c>
      <c r="B4339" s="30" t="s">
        <v>12760</v>
      </c>
      <c r="C4339" s="37">
        <v>15154</v>
      </c>
      <c r="D4339" s="29">
        <v>1</v>
      </c>
      <c r="E4339" s="42" t="s">
        <v>12761</v>
      </c>
      <c r="F4339" s="29"/>
      <c r="G4339" s="29" t="s">
        <v>9</v>
      </c>
      <c r="H4339" s="29" t="s">
        <v>10</v>
      </c>
    </row>
    <row r="4340" spans="1:8" ht="20.85" customHeight="1" x14ac:dyDescent="0.25">
      <c r="A4340" s="29" t="s">
        <v>12762</v>
      </c>
      <c r="B4340" s="30" t="s">
        <v>12763</v>
      </c>
      <c r="C4340" s="37">
        <v>23276</v>
      </c>
      <c r="D4340" s="29">
        <v>1</v>
      </c>
      <c r="E4340" s="42" t="s">
        <v>12764</v>
      </c>
      <c r="F4340" s="29" t="s">
        <v>16790</v>
      </c>
      <c r="G4340" s="29" t="s">
        <v>9</v>
      </c>
      <c r="H4340" s="29" t="s">
        <v>10</v>
      </c>
    </row>
    <row r="4341" spans="1:8" ht="20.85" customHeight="1" x14ac:dyDescent="0.25">
      <c r="A4341" s="29" t="s">
        <v>12765</v>
      </c>
      <c r="B4341" s="30" t="s">
        <v>12766</v>
      </c>
      <c r="C4341" s="37">
        <v>22414</v>
      </c>
      <c r="D4341" s="29">
        <v>1</v>
      </c>
      <c r="E4341" s="42" t="s">
        <v>12767</v>
      </c>
      <c r="F4341" s="29"/>
      <c r="G4341" s="29" t="s">
        <v>9</v>
      </c>
      <c r="H4341" s="29" t="s">
        <v>10</v>
      </c>
    </row>
    <row r="4342" spans="1:8" ht="20.85" customHeight="1" x14ac:dyDescent="0.25">
      <c r="A4342" s="29" t="s">
        <v>12768</v>
      </c>
      <c r="B4342" s="30" t="s">
        <v>12769</v>
      </c>
      <c r="C4342" s="37">
        <v>22414</v>
      </c>
      <c r="D4342" s="29">
        <v>1</v>
      </c>
      <c r="E4342" s="42" t="s">
        <v>12770</v>
      </c>
      <c r="F4342" s="29"/>
      <c r="G4342" s="29" t="s">
        <v>9</v>
      </c>
      <c r="H4342" s="29" t="s">
        <v>10</v>
      </c>
    </row>
    <row r="4343" spans="1:8" ht="20.85" customHeight="1" x14ac:dyDescent="0.25">
      <c r="A4343" s="29" t="s">
        <v>12771</v>
      </c>
      <c r="B4343" s="30" t="s">
        <v>12772</v>
      </c>
      <c r="C4343" s="37">
        <v>43307</v>
      </c>
      <c r="D4343" s="29">
        <v>1</v>
      </c>
      <c r="E4343" s="42" t="s">
        <v>12773</v>
      </c>
      <c r="F4343" s="29"/>
      <c r="G4343" s="29" t="s">
        <v>9</v>
      </c>
      <c r="H4343" s="29" t="s">
        <v>10</v>
      </c>
    </row>
    <row r="4344" spans="1:8" ht="20.85" customHeight="1" x14ac:dyDescent="0.25">
      <c r="A4344" s="29" t="s">
        <v>12774</v>
      </c>
      <c r="B4344" s="30" t="s">
        <v>12775</v>
      </c>
      <c r="C4344" s="37">
        <v>43307</v>
      </c>
      <c r="D4344" s="29">
        <v>1</v>
      </c>
      <c r="E4344" s="42" t="s">
        <v>12776</v>
      </c>
      <c r="F4344" s="29"/>
      <c r="G4344" s="29" t="s">
        <v>9</v>
      </c>
      <c r="H4344" s="29" t="s">
        <v>10</v>
      </c>
    </row>
    <row r="4345" spans="1:8" ht="20.85" customHeight="1" x14ac:dyDescent="0.25">
      <c r="A4345" s="29" t="s">
        <v>12777</v>
      </c>
      <c r="B4345" s="30" t="s">
        <v>12778</v>
      </c>
      <c r="C4345" s="37">
        <v>71189</v>
      </c>
      <c r="D4345" s="29">
        <v>1</v>
      </c>
      <c r="E4345" s="42" t="s">
        <v>12779</v>
      </c>
      <c r="F4345" s="29" t="s">
        <v>16790</v>
      </c>
      <c r="G4345" s="29" t="s">
        <v>9</v>
      </c>
      <c r="H4345" s="29" t="s">
        <v>10</v>
      </c>
    </row>
    <row r="4346" spans="1:8" ht="20.85" customHeight="1" x14ac:dyDescent="0.25">
      <c r="A4346" s="29" t="s">
        <v>12780</v>
      </c>
      <c r="B4346" s="30" t="s">
        <v>12781</v>
      </c>
      <c r="C4346" s="37">
        <v>71189</v>
      </c>
      <c r="D4346" s="29">
        <v>1</v>
      </c>
      <c r="E4346" s="42" t="s">
        <v>12782</v>
      </c>
      <c r="F4346" s="29" t="s">
        <v>16790</v>
      </c>
      <c r="G4346" s="29" t="s">
        <v>9</v>
      </c>
      <c r="H4346" s="29" t="s">
        <v>10</v>
      </c>
    </row>
    <row r="4347" spans="1:8" ht="20.85" customHeight="1" x14ac:dyDescent="0.25">
      <c r="A4347" s="29" t="s">
        <v>12783</v>
      </c>
      <c r="B4347" s="30" t="s">
        <v>12784</v>
      </c>
      <c r="C4347" s="37">
        <v>68096</v>
      </c>
      <c r="D4347" s="29">
        <v>1</v>
      </c>
      <c r="E4347" s="42" t="s">
        <v>12785</v>
      </c>
      <c r="F4347" s="29"/>
      <c r="G4347" s="29" t="s">
        <v>9</v>
      </c>
      <c r="H4347" s="29" t="s">
        <v>10</v>
      </c>
    </row>
    <row r="4348" spans="1:8" ht="20.85" customHeight="1" x14ac:dyDescent="0.25">
      <c r="A4348" s="29" t="s">
        <v>12786</v>
      </c>
      <c r="B4348" s="30" t="s">
        <v>12787</v>
      </c>
      <c r="C4348" s="37">
        <v>68096</v>
      </c>
      <c r="D4348" s="29">
        <v>1</v>
      </c>
      <c r="E4348" s="42" t="s">
        <v>12788</v>
      </c>
      <c r="F4348" s="29"/>
      <c r="G4348" s="29" t="s">
        <v>9</v>
      </c>
      <c r="H4348" s="29" t="s">
        <v>10</v>
      </c>
    </row>
    <row r="4349" spans="1:8" ht="20.85" customHeight="1" x14ac:dyDescent="0.25">
      <c r="A4349" s="29" t="s">
        <v>12789</v>
      </c>
      <c r="B4349" s="30" t="s">
        <v>12790</v>
      </c>
      <c r="C4349" s="37">
        <v>17776</v>
      </c>
      <c r="D4349" s="29">
        <v>1</v>
      </c>
      <c r="E4349" s="42" t="s">
        <v>12791</v>
      </c>
      <c r="F4349" s="29"/>
      <c r="G4349" s="29" t="s">
        <v>9</v>
      </c>
      <c r="H4349" s="29" t="s">
        <v>10</v>
      </c>
    </row>
    <row r="4350" spans="1:8" ht="20.85" customHeight="1" x14ac:dyDescent="0.25">
      <c r="A4350" s="29" t="s">
        <v>12792</v>
      </c>
      <c r="B4350" s="30" t="s">
        <v>12793</v>
      </c>
      <c r="C4350" s="37">
        <v>9089</v>
      </c>
      <c r="D4350" s="29">
        <v>1</v>
      </c>
      <c r="E4350" s="42" t="s">
        <v>12794</v>
      </c>
      <c r="F4350" s="29"/>
      <c r="G4350" s="29" t="s">
        <v>9</v>
      </c>
      <c r="H4350" s="29" t="s">
        <v>10</v>
      </c>
    </row>
    <row r="4351" spans="1:8" ht="20.85" customHeight="1" x14ac:dyDescent="0.25">
      <c r="A4351" s="29" t="s">
        <v>12795</v>
      </c>
      <c r="B4351" s="30" t="s">
        <v>12796</v>
      </c>
      <c r="C4351" s="37">
        <v>9089</v>
      </c>
      <c r="D4351" s="29">
        <v>1</v>
      </c>
      <c r="E4351" s="42" t="s">
        <v>12797</v>
      </c>
      <c r="F4351" s="29"/>
      <c r="G4351" s="29" t="s">
        <v>9</v>
      </c>
      <c r="H4351" s="29" t="s">
        <v>10</v>
      </c>
    </row>
    <row r="4352" spans="1:8" ht="20.85" customHeight="1" x14ac:dyDescent="0.25">
      <c r="A4352" s="29" t="s">
        <v>12798</v>
      </c>
      <c r="B4352" s="30" t="s">
        <v>12799</v>
      </c>
      <c r="C4352" s="37">
        <v>9646</v>
      </c>
      <c r="D4352" s="29">
        <v>1</v>
      </c>
      <c r="E4352" s="42" t="s">
        <v>12800</v>
      </c>
      <c r="F4352" s="29"/>
      <c r="G4352" s="29" t="s">
        <v>9</v>
      </c>
      <c r="H4352" s="29" t="s">
        <v>10</v>
      </c>
    </row>
    <row r="4353" spans="1:8" ht="20.85" customHeight="1" x14ac:dyDescent="0.25">
      <c r="A4353" s="29" t="s">
        <v>12801</v>
      </c>
      <c r="B4353" s="30" t="s">
        <v>12802</v>
      </c>
      <c r="C4353" s="37">
        <v>6114</v>
      </c>
      <c r="D4353" s="29">
        <v>1</v>
      </c>
      <c r="E4353" s="42" t="s">
        <v>12803</v>
      </c>
      <c r="F4353" s="29"/>
      <c r="G4353" s="29" t="s">
        <v>9</v>
      </c>
      <c r="H4353" s="29" t="s">
        <v>10</v>
      </c>
    </row>
    <row r="4354" spans="1:8" ht="20.85" customHeight="1" x14ac:dyDescent="0.25">
      <c r="A4354" s="29" t="s">
        <v>12804</v>
      </c>
      <c r="B4354" s="30" t="s">
        <v>12805</v>
      </c>
      <c r="C4354" s="37">
        <v>19574</v>
      </c>
      <c r="D4354" s="29">
        <v>1</v>
      </c>
      <c r="E4354" s="42" t="s">
        <v>12806</v>
      </c>
      <c r="F4354" s="29"/>
      <c r="G4354" s="29" t="s">
        <v>9</v>
      </c>
      <c r="H4354" s="29" t="s">
        <v>10</v>
      </c>
    </row>
    <row r="4355" spans="1:8" ht="20.85" customHeight="1" x14ac:dyDescent="0.25">
      <c r="A4355" s="29" t="s">
        <v>12807</v>
      </c>
      <c r="B4355" s="30" t="s">
        <v>12808</v>
      </c>
      <c r="C4355" s="37">
        <v>5723</v>
      </c>
      <c r="D4355" s="29">
        <v>1</v>
      </c>
      <c r="E4355" s="42" t="s">
        <v>12809</v>
      </c>
      <c r="F4355" s="29"/>
      <c r="G4355" s="29" t="s">
        <v>9</v>
      </c>
      <c r="H4355" s="29" t="s">
        <v>10</v>
      </c>
    </row>
    <row r="4356" spans="1:8" ht="20.85" customHeight="1" x14ac:dyDescent="0.25">
      <c r="A4356" s="29" t="s">
        <v>12810</v>
      </c>
      <c r="B4356" s="30" t="s">
        <v>12811</v>
      </c>
      <c r="C4356" s="37">
        <v>24032</v>
      </c>
      <c r="D4356" s="29">
        <v>1</v>
      </c>
      <c r="E4356" s="42" t="s">
        <v>12812</v>
      </c>
      <c r="F4356" s="29"/>
      <c r="G4356" s="29" t="s">
        <v>9</v>
      </c>
      <c r="H4356" s="29" t="s">
        <v>10</v>
      </c>
    </row>
    <row r="4357" spans="1:8" ht="20.85" customHeight="1" x14ac:dyDescent="0.25">
      <c r="A4357" s="29" t="s">
        <v>12813</v>
      </c>
      <c r="B4357" s="30" t="s">
        <v>12814</v>
      </c>
      <c r="C4357" s="37">
        <v>24029</v>
      </c>
      <c r="D4357" s="29">
        <v>1</v>
      </c>
      <c r="E4357" s="42" t="s">
        <v>12815</v>
      </c>
      <c r="F4357" s="29"/>
      <c r="G4357" s="29" t="s">
        <v>9</v>
      </c>
      <c r="H4357" s="29" t="s">
        <v>10</v>
      </c>
    </row>
    <row r="4358" spans="1:8" ht="20.85" customHeight="1" x14ac:dyDescent="0.25">
      <c r="A4358" s="29" t="s">
        <v>12816</v>
      </c>
      <c r="B4358" s="30" t="s">
        <v>12817</v>
      </c>
      <c r="C4358" s="37">
        <v>5039</v>
      </c>
      <c r="D4358" s="29">
        <v>1</v>
      </c>
      <c r="E4358" s="42" t="s">
        <v>12818</v>
      </c>
      <c r="F4358" s="29"/>
      <c r="G4358" s="29" t="s">
        <v>9</v>
      </c>
      <c r="H4358" s="29" t="s">
        <v>10</v>
      </c>
    </row>
    <row r="4359" spans="1:8" ht="20.85" customHeight="1" x14ac:dyDescent="0.25">
      <c r="A4359" s="29" t="s">
        <v>12819</v>
      </c>
      <c r="B4359" s="30" t="s">
        <v>12820</v>
      </c>
      <c r="C4359" s="37">
        <v>5087</v>
      </c>
      <c r="D4359" s="29">
        <v>1</v>
      </c>
      <c r="E4359" s="42" t="s">
        <v>12821</v>
      </c>
      <c r="F4359" s="29"/>
      <c r="G4359" s="29" t="s">
        <v>9</v>
      </c>
      <c r="H4359" s="29" t="s">
        <v>10</v>
      </c>
    </row>
    <row r="4360" spans="1:8" ht="20.85" customHeight="1" x14ac:dyDescent="0.25">
      <c r="A4360" s="29" t="s">
        <v>12822</v>
      </c>
      <c r="B4360" s="30" t="s">
        <v>12823</v>
      </c>
      <c r="C4360" s="37">
        <v>6084</v>
      </c>
      <c r="D4360" s="29">
        <v>1</v>
      </c>
      <c r="E4360" s="42" t="s">
        <v>12824</v>
      </c>
      <c r="F4360" s="29"/>
      <c r="G4360" s="29" t="s">
        <v>9</v>
      </c>
      <c r="H4360" s="29" t="s">
        <v>10</v>
      </c>
    </row>
    <row r="4361" spans="1:8" ht="20.85" customHeight="1" x14ac:dyDescent="0.25">
      <c r="A4361" s="29" t="s">
        <v>12825</v>
      </c>
      <c r="B4361" s="30" t="s">
        <v>12826</v>
      </c>
      <c r="C4361" s="37">
        <v>4988</v>
      </c>
      <c r="D4361" s="29">
        <v>1</v>
      </c>
      <c r="E4361" s="42" t="s">
        <v>12827</v>
      </c>
      <c r="F4361" s="29"/>
      <c r="G4361" s="29" t="s">
        <v>9</v>
      </c>
      <c r="H4361" s="29" t="s">
        <v>10</v>
      </c>
    </row>
    <row r="4362" spans="1:8" ht="20.85" customHeight="1" x14ac:dyDescent="0.25">
      <c r="A4362" s="29" t="s">
        <v>12828</v>
      </c>
      <c r="B4362" s="30" t="s">
        <v>12829</v>
      </c>
      <c r="C4362" s="37">
        <v>6084</v>
      </c>
      <c r="D4362" s="29">
        <v>1</v>
      </c>
      <c r="E4362" s="42" t="s">
        <v>12830</v>
      </c>
      <c r="F4362" s="29"/>
      <c r="G4362" s="29" t="s">
        <v>9</v>
      </c>
      <c r="H4362" s="29" t="s">
        <v>10</v>
      </c>
    </row>
    <row r="4363" spans="1:8" ht="20.85" customHeight="1" x14ac:dyDescent="0.25">
      <c r="A4363" s="29" t="s">
        <v>12831</v>
      </c>
      <c r="B4363" s="30" t="s">
        <v>12832</v>
      </c>
      <c r="C4363" s="37">
        <v>6664</v>
      </c>
      <c r="D4363" s="29">
        <v>1</v>
      </c>
      <c r="E4363" s="42" t="s">
        <v>12833</v>
      </c>
      <c r="F4363" s="29"/>
      <c r="G4363" s="29" t="s">
        <v>9</v>
      </c>
      <c r="H4363" s="29" t="s">
        <v>10</v>
      </c>
    </row>
    <row r="4364" spans="1:8" ht="20.85" customHeight="1" x14ac:dyDescent="0.25">
      <c r="A4364" s="29" t="s">
        <v>12834</v>
      </c>
      <c r="B4364" s="30" t="s">
        <v>12835</v>
      </c>
      <c r="C4364" s="37">
        <v>8373</v>
      </c>
      <c r="D4364" s="29">
        <v>1</v>
      </c>
      <c r="E4364" s="42" t="s">
        <v>12836</v>
      </c>
      <c r="F4364" s="29"/>
      <c r="G4364" s="29" t="s">
        <v>9</v>
      </c>
      <c r="H4364" s="29" t="s">
        <v>10</v>
      </c>
    </row>
    <row r="4365" spans="1:8" ht="20.85" customHeight="1" x14ac:dyDescent="0.25">
      <c r="A4365" s="29" t="s">
        <v>12837</v>
      </c>
      <c r="B4365" s="30" t="s">
        <v>12838</v>
      </c>
      <c r="C4365" s="37">
        <v>9882</v>
      </c>
      <c r="D4365" s="29">
        <v>1</v>
      </c>
      <c r="E4365" s="42" t="s">
        <v>12839</v>
      </c>
      <c r="F4365" s="29"/>
      <c r="G4365" s="29" t="s">
        <v>9</v>
      </c>
      <c r="H4365" s="29" t="s">
        <v>10</v>
      </c>
    </row>
    <row r="4366" spans="1:8" ht="20.85" customHeight="1" x14ac:dyDescent="0.25">
      <c r="A4366" s="29" t="s">
        <v>12840</v>
      </c>
      <c r="B4366" s="30" t="s">
        <v>12841</v>
      </c>
      <c r="C4366" s="37">
        <v>6792</v>
      </c>
      <c r="D4366" s="29">
        <v>1</v>
      </c>
      <c r="E4366" s="42" t="s">
        <v>12842</v>
      </c>
      <c r="F4366" s="29"/>
      <c r="G4366" s="29" t="s">
        <v>9</v>
      </c>
      <c r="H4366" s="29" t="s">
        <v>10</v>
      </c>
    </row>
    <row r="4367" spans="1:8" ht="20.85" customHeight="1" x14ac:dyDescent="0.25">
      <c r="A4367" s="29" t="s">
        <v>12843</v>
      </c>
      <c r="B4367" s="30" t="s">
        <v>12844</v>
      </c>
      <c r="C4367" s="37">
        <v>8373</v>
      </c>
      <c r="D4367" s="29">
        <v>1</v>
      </c>
      <c r="E4367" s="42" t="s">
        <v>12845</v>
      </c>
      <c r="F4367" s="29"/>
      <c r="G4367" s="29" t="s">
        <v>9</v>
      </c>
      <c r="H4367" s="29" t="s">
        <v>10</v>
      </c>
    </row>
    <row r="4368" spans="1:8" ht="20.85" customHeight="1" x14ac:dyDescent="0.25">
      <c r="A4368" s="29" t="s">
        <v>12846</v>
      </c>
      <c r="B4368" s="30" t="s">
        <v>12847</v>
      </c>
      <c r="C4368" s="37">
        <v>9700</v>
      </c>
      <c r="D4368" s="29">
        <v>1</v>
      </c>
      <c r="E4368" s="42" t="s">
        <v>12848</v>
      </c>
      <c r="F4368" s="29"/>
      <c r="G4368" s="29" t="s">
        <v>9</v>
      </c>
      <c r="H4368" s="29" t="s">
        <v>10</v>
      </c>
    </row>
    <row r="4369" spans="1:8" ht="20.85" customHeight="1" x14ac:dyDescent="0.25">
      <c r="A4369" s="29" t="s">
        <v>12849</v>
      </c>
      <c r="B4369" s="30" t="s">
        <v>12850</v>
      </c>
      <c r="C4369" s="37">
        <v>18474</v>
      </c>
      <c r="D4369" s="29">
        <v>1</v>
      </c>
      <c r="E4369" s="42" t="s">
        <v>12851</v>
      </c>
      <c r="F4369" s="29"/>
      <c r="G4369" s="29" t="s">
        <v>9</v>
      </c>
      <c r="H4369" s="29" t="s">
        <v>10</v>
      </c>
    </row>
    <row r="4370" spans="1:8" ht="20.85" customHeight="1" x14ac:dyDescent="0.25">
      <c r="A4370" s="29" t="s">
        <v>12852</v>
      </c>
      <c r="B4370" s="30" t="s">
        <v>12853</v>
      </c>
      <c r="C4370" s="37">
        <v>18474</v>
      </c>
      <c r="D4370" s="29">
        <v>1</v>
      </c>
      <c r="E4370" s="42" t="s">
        <v>12854</v>
      </c>
      <c r="F4370" s="29"/>
      <c r="G4370" s="29" t="s">
        <v>9</v>
      </c>
      <c r="H4370" s="29" t="s">
        <v>10</v>
      </c>
    </row>
    <row r="4371" spans="1:8" ht="20.85" customHeight="1" x14ac:dyDescent="0.25">
      <c r="A4371" s="29" t="s">
        <v>12855</v>
      </c>
      <c r="B4371" s="30" t="s">
        <v>12856</v>
      </c>
      <c r="C4371" s="37">
        <v>4988</v>
      </c>
      <c r="D4371" s="29">
        <v>1</v>
      </c>
      <c r="E4371" s="42" t="s">
        <v>12857</v>
      </c>
      <c r="F4371" s="29"/>
      <c r="G4371" s="29" t="s">
        <v>9</v>
      </c>
      <c r="H4371" s="29" t="s">
        <v>10</v>
      </c>
    </row>
    <row r="4372" spans="1:8" ht="20.85" customHeight="1" x14ac:dyDescent="0.25">
      <c r="A4372" s="29" t="s">
        <v>12858</v>
      </c>
      <c r="B4372" s="30" t="s">
        <v>12859</v>
      </c>
      <c r="C4372" s="37">
        <v>6234</v>
      </c>
      <c r="D4372" s="29">
        <v>1</v>
      </c>
      <c r="E4372" s="42" t="s">
        <v>12860</v>
      </c>
      <c r="F4372" s="29"/>
      <c r="G4372" s="29" t="s">
        <v>9</v>
      </c>
      <c r="H4372" s="29" t="s">
        <v>10</v>
      </c>
    </row>
    <row r="4373" spans="1:8" ht="20.85" customHeight="1" x14ac:dyDescent="0.25">
      <c r="A4373" s="29" t="s">
        <v>12861</v>
      </c>
      <c r="B4373" s="30" t="s">
        <v>12862</v>
      </c>
      <c r="C4373" s="37">
        <v>6792</v>
      </c>
      <c r="D4373" s="29">
        <v>1</v>
      </c>
      <c r="E4373" s="42" t="s">
        <v>12863</v>
      </c>
      <c r="F4373" s="29"/>
      <c r="G4373" s="29" t="s">
        <v>9</v>
      </c>
      <c r="H4373" s="29" t="s">
        <v>10</v>
      </c>
    </row>
    <row r="4374" spans="1:8" ht="20.85" customHeight="1" x14ac:dyDescent="0.25">
      <c r="A4374" s="29" t="s">
        <v>12864</v>
      </c>
      <c r="B4374" s="30" t="s">
        <v>12865</v>
      </c>
      <c r="C4374" s="37">
        <v>8237</v>
      </c>
      <c r="D4374" s="29">
        <v>1</v>
      </c>
      <c r="E4374" s="42" t="s">
        <v>12866</v>
      </c>
      <c r="F4374" s="29"/>
      <c r="G4374" s="29" t="s">
        <v>9</v>
      </c>
      <c r="H4374" s="29" t="s">
        <v>10</v>
      </c>
    </row>
    <row r="4375" spans="1:8" ht="20.85" customHeight="1" x14ac:dyDescent="0.25">
      <c r="A4375" s="29" t="s">
        <v>12867</v>
      </c>
      <c r="B4375" s="30" t="s">
        <v>12868</v>
      </c>
      <c r="C4375" s="37">
        <v>9516</v>
      </c>
      <c r="D4375" s="29">
        <v>1</v>
      </c>
      <c r="E4375" s="42" t="s">
        <v>12869</v>
      </c>
      <c r="F4375" s="29"/>
      <c r="G4375" s="29" t="s">
        <v>9</v>
      </c>
      <c r="H4375" s="29" t="s">
        <v>10</v>
      </c>
    </row>
    <row r="4376" spans="1:8" ht="20.85" customHeight="1" x14ac:dyDescent="0.25">
      <c r="A4376" s="29" t="s">
        <v>12870</v>
      </c>
      <c r="B4376" s="30" t="s">
        <v>12871</v>
      </c>
      <c r="C4376" s="37">
        <v>18474</v>
      </c>
      <c r="D4376" s="29">
        <v>1</v>
      </c>
      <c r="E4376" s="42" t="s">
        <v>12872</v>
      </c>
      <c r="F4376" s="29"/>
      <c r="G4376" s="29" t="s">
        <v>9</v>
      </c>
      <c r="H4376" s="29" t="s">
        <v>10</v>
      </c>
    </row>
    <row r="4377" spans="1:8" ht="20.85" customHeight="1" x14ac:dyDescent="0.25">
      <c r="A4377" s="29" t="s">
        <v>12873</v>
      </c>
      <c r="B4377" s="30" t="s">
        <v>12874</v>
      </c>
      <c r="C4377" s="37">
        <v>12837</v>
      </c>
      <c r="D4377" s="29">
        <v>1</v>
      </c>
      <c r="E4377" s="42" t="s">
        <v>12875</v>
      </c>
      <c r="F4377" s="29"/>
      <c r="G4377" s="29" t="s">
        <v>9</v>
      </c>
      <c r="H4377" s="29" t="s">
        <v>10</v>
      </c>
    </row>
    <row r="4378" spans="1:8" ht="20.85" customHeight="1" x14ac:dyDescent="0.25">
      <c r="A4378" s="29" t="s">
        <v>12876</v>
      </c>
      <c r="B4378" s="30" t="s">
        <v>12877</v>
      </c>
      <c r="C4378" s="37">
        <v>30657</v>
      </c>
      <c r="D4378" s="29">
        <v>1</v>
      </c>
      <c r="E4378" s="42" t="s">
        <v>12878</v>
      </c>
      <c r="F4378" s="29"/>
      <c r="G4378" s="29" t="s">
        <v>9</v>
      </c>
      <c r="H4378" s="29" t="s">
        <v>10</v>
      </c>
    </row>
    <row r="4379" spans="1:8" ht="20.85" customHeight="1" x14ac:dyDescent="0.25">
      <c r="A4379" s="29" t="s">
        <v>12879</v>
      </c>
      <c r="B4379" s="30" t="s">
        <v>12880</v>
      </c>
      <c r="C4379" s="37">
        <v>13664</v>
      </c>
      <c r="D4379" s="29">
        <v>1</v>
      </c>
      <c r="E4379" s="42" t="s">
        <v>12881</v>
      </c>
      <c r="F4379" s="29"/>
      <c r="G4379" s="29" t="s">
        <v>9</v>
      </c>
      <c r="H4379" s="29" t="s">
        <v>10</v>
      </c>
    </row>
    <row r="4380" spans="1:8" ht="20.85" customHeight="1" x14ac:dyDescent="0.25">
      <c r="A4380" s="29" t="s">
        <v>12882</v>
      </c>
      <c r="B4380" s="30" t="s">
        <v>12883</v>
      </c>
      <c r="C4380" s="37">
        <v>21009</v>
      </c>
      <c r="D4380" s="29">
        <v>1</v>
      </c>
      <c r="E4380" s="42" t="s">
        <v>12884</v>
      </c>
      <c r="F4380" s="29"/>
      <c r="G4380" s="29" t="s">
        <v>9</v>
      </c>
      <c r="H4380" s="29" t="s">
        <v>10</v>
      </c>
    </row>
    <row r="4381" spans="1:8" ht="20.85" customHeight="1" x14ac:dyDescent="0.25">
      <c r="A4381" s="29" t="s">
        <v>12885</v>
      </c>
      <c r="B4381" s="30" t="s">
        <v>12886</v>
      </c>
      <c r="C4381" s="37">
        <v>23285</v>
      </c>
      <c r="D4381" s="29">
        <v>1</v>
      </c>
      <c r="E4381" s="42" t="s">
        <v>12887</v>
      </c>
      <c r="F4381" s="29"/>
      <c r="G4381" s="29" t="s">
        <v>9</v>
      </c>
      <c r="H4381" s="29" t="s">
        <v>10</v>
      </c>
    </row>
    <row r="4382" spans="1:8" ht="20.85" customHeight="1" x14ac:dyDescent="0.25">
      <c r="A4382" s="29" t="s">
        <v>12888</v>
      </c>
      <c r="B4382" s="30" t="s">
        <v>12889</v>
      </c>
      <c r="C4382" s="37">
        <v>44336</v>
      </c>
      <c r="D4382" s="29">
        <v>1</v>
      </c>
      <c r="E4382" s="42" t="s">
        <v>12890</v>
      </c>
      <c r="F4382" s="29"/>
      <c r="G4382" s="29" t="s">
        <v>9</v>
      </c>
      <c r="H4382" s="29" t="s">
        <v>10</v>
      </c>
    </row>
    <row r="4383" spans="1:8" ht="20.85" customHeight="1" x14ac:dyDescent="0.25">
      <c r="A4383" s="29" t="s">
        <v>12891</v>
      </c>
      <c r="B4383" s="30" t="s">
        <v>12892</v>
      </c>
      <c r="C4383" s="37">
        <v>45593</v>
      </c>
      <c r="D4383" s="29">
        <v>1</v>
      </c>
      <c r="E4383" s="42" t="s">
        <v>12893</v>
      </c>
      <c r="F4383" s="29"/>
      <c r="G4383" s="29" t="s">
        <v>9</v>
      </c>
      <c r="H4383" s="29" t="s">
        <v>10</v>
      </c>
    </row>
    <row r="4384" spans="1:8" ht="20.85" customHeight="1" x14ac:dyDescent="0.25">
      <c r="A4384" s="29" t="s">
        <v>12894</v>
      </c>
      <c r="B4384" s="30" t="s">
        <v>12895</v>
      </c>
      <c r="C4384" s="37">
        <v>4988</v>
      </c>
      <c r="D4384" s="29">
        <v>1</v>
      </c>
      <c r="E4384" s="42" t="s">
        <v>12896</v>
      </c>
      <c r="F4384" s="29"/>
      <c r="G4384" s="29" t="s">
        <v>9</v>
      </c>
      <c r="H4384" s="29" t="s">
        <v>10</v>
      </c>
    </row>
    <row r="4385" spans="1:8" ht="20.85" customHeight="1" x14ac:dyDescent="0.25">
      <c r="A4385" s="29" t="s">
        <v>12897</v>
      </c>
      <c r="B4385" s="30" t="s">
        <v>12898</v>
      </c>
      <c r="C4385" s="37">
        <v>9324</v>
      </c>
      <c r="D4385" s="29">
        <v>1</v>
      </c>
      <c r="E4385" s="42" t="s">
        <v>12899</v>
      </c>
      <c r="F4385" s="29"/>
      <c r="G4385" s="29" t="s">
        <v>9</v>
      </c>
      <c r="H4385" s="29" t="s">
        <v>10</v>
      </c>
    </row>
    <row r="4386" spans="1:8" ht="20.85" customHeight="1" x14ac:dyDescent="0.25">
      <c r="A4386" s="29" t="s">
        <v>12900</v>
      </c>
      <c r="B4386" s="30" t="s">
        <v>12901</v>
      </c>
      <c r="C4386" s="37">
        <v>11247</v>
      </c>
      <c r="D4386" s="29">
        <v>1</v>
      </c>
      <c r="E4386" s="42" t="s">
        <v>12902</v>
      </c>
      <c r="F4386" s="29"/>
      <c r="G4386" s="29" t="s">
        <v>9</v>
      </c>
      <c r="H4386" s="29" t="s">
        <v>10</v>
      </c>
    </row>
    <row r="4387" spans="1:8" ht="20.85" customHeight="1" x14ac:dyDescent="0.25">
      <c r="A4387" s="29" t="s">
        <v>12903</v>
      </c>
      <c r="B4387" s="30" t="s">
        <v>12904</v>
      </c>
      <c r="C4387" s="37">
        <v>15699</v>
      </c>
      <c r="D4387" s="29">
        <v>1</v>
      </c>
      <c r="E4387" s="42" t="s">
        <v>12905</v>
      </c>
      <c r="F4387" s="29"/>
      <c r="G4387" s="29" t="s">
        <v>9</v>
      </c>
      <c r="H4387" s="29" t="s">
        <v>10</v>
      </c>
    </row>
    <row r="4388" spans="1:8" ht="20.85" customHeight="1" x14ac:dyDescent="0.25">
      <c r="A4388" s="29" t="s">
        <v>12906</v>
      </c>
      <c r="B4388" s="30" t="s">
        <v>12907</v>
      </c>
      <c r="C4388" s="37">
        <v>49678</v>
      </c>
      <c r="D4388" s="29">
        <v>1</v>
      </c>
      <c r="E4388" s="42" t="s">
        <v>12908</v>
      </c>
      <c r="F4388" s="29"/>
      <c r="G4388" s="29" t="s">
        <v>9</v>
      </c>
      <c r="H4388" s="29" t="s">
        <v>10</v>
      </c>
    </row>
    <row r="4389" spans="1:8" ht="20.85" customHeight="1" x14ac:dyDescent="0.25">
      <c r="A4389" s="29" t="s">
        <v>12909</v>
      </c>
      <c r="B4389" s="30" t="s">
        <v>12910</v>
      </c>
      <c r="C4389" s="37">
        <v>76156</v>
      </c>
      <c r="D4389" s="29">
        <v>1</v>
      </c>
      <c r="E4389" s="42" t="s">
        <v>12911</v>
      </c>
      <c r="F4389" s="29"/>
      <c r="G4389" s="29" t="s">
        <v>9</v>
      </c>
      <c r="H4389" s="29" t="s">
        <v>10</v>
      </c>
    </row>
    <row r="4390" spans="1:8" ht="20.85" customHeight="1" x14ac:dyDescent="0.25">
      <c r="A4390" s="29" t="s">
        <v>12912</v>
      </c>
      <c r="B4390" s="30" t="s">
        <v>12913</v>
      </c>
      <c r="C4390" s="37">
        <v>98597</v>
      </c>
      <c r="D4390" s="29">
        <v>1</v>
      </c>
      <c r="E4390" s="42" t="s">
        <v>12914</v>
      </c>
      <c r="F4390" s="29"/>
      <c r="G4390" s="29" t="s">
        <v>9</v>
      </c>
      <c r="H4390" s="29" t="s">
        <v>10</v>
      </c>
    </row>
    <row r="4391" spans="1:8" ht="20.85" customHeight="1" x14ac:dyDescent="0.25">
      <c r="A4391" s="29" t="s">
        <v>12915</v>
      </c>
      <c r="B4391" s="30" t="s">
        <v>12916</v>
      </c>
      <c r="C4391" s="37">
        <v>13340</v>
      </c>
      <c r="D4391" s="29">
        <v>1</v>
      </c>
      <c r="E4391" s="42" t="s">
        <v>12917</v>
      </c>
      <c r="F4391" s="29"/>
      <c r="G4391" s="29" t="s">
        <v>9</v>
      </c>
      <c r="H4391" s="29" t="s">
        <v>10</v>
      </c>
    </row>
    <row r="4392" spans="1:8" ht="20.85" customHeight="1" x14ac:dyDescent="0.25">
      <c r="A4392" s="29" t="s">
        <v>12918</v>
      </c>
      <c r="B4392" s="30" t="s">
        <v>12919</v>
      </c>
      <c r="C4392" s="37">
        <v>13340</v>
      </c>
      <c r="D4392" s="29">
        <v>1</v>
      </c>
      <c r="E4392" s="42" t="s">
        <v>12920</v>
      </c>
      <c r="F4392" s="29"/>
      <c r="G4392" s="29" t="s">
        <v>9</v>
      </c>
      <c r="H4392" s="29" t="s">
        <v>10</v>
      </c>
    </row>
    <row r="4393" spans="1:8" ht="20.85" customHeight="1" x14ac:dyDescent="0.25">
      <c r="A4393" s="29" t="s">
        <v>12921</v>
      </c>
      <c r="B4393" s="30" t="s">
        <v>12922</v>
      </c>
      <c r="C4393" s="37">
        <v>13340</v>
      </c>
      <c r="D4393" s="29">
        <v>1</v>
      </c>
      <c r="E4393" s="42" t="s">
        <v>12923</v>
      </c>
      <c r="F4393" s="29"/>
      <c r="G4393" s="29" t="s">
        <v>9</v>
      </c>
      <c r="H4393" s="29" t="s">
        <v>10</v>
      </c>
    </row>
    <row r="4394" spans="1:8" ht="20.85" customHeight="1" x14ac:dyDescent="0.25">
      <c r="A4394" s="29" t="s">
        <v>12924</v>
      </c>
      <c r="B4394" s="30" t="s">
        <v>12925</v>
      </c>
      <c r="C4394" s="37">
        <v>13340</v>
      </c>
      <c r="D4394" s="29">
        <v>1</v>
      </c>
      <c r="E4394" s="42" t="s">
        <v>12926</v>
      </c>
      <c r="F4394" s="29"/>
      <c r="G4394" s="29" t="s">
        <v>9</v>
      </c>
      <c r="H4394" s="29" t="s">
        <v>10</v>
      </c>
    </row>
    <row r="4395" spans="1:8" ht="20.85" customHeight="1" x14ac:dyDescent="0.25">
      <c r="A4395" s="29" t="s">
        <v>12927</v>
      </c>
      <c r="B4395" s="30" t="s">
        <v>12928</v>
      </c>
      <c r="C4395" s="37">
        <v>13340</v>
      </c>
      <c r="D4395" s="29">
        <v>1</v>
      </c>
      <c r="E4395" s="42" t="s">
        <v>12929</v>
      </c>
      <c r="F4395" s="29"/>
      <c r="G4395" s="29" t="s">
        <v>9</v>
      </c>
      <c r="H4395" s="29" t="s">
        <v>10</v>
      </c>
    </row>
    <row r="4396" spans="1:8" ht="20.85" customHeight="1" x14ac:dyDescent="0.25">
      <c r="A4396" s="29" t="s">
        <v>12930</v>
      </c>
      <c r="B4396" s="30" t="s">
        <v>12931</v>
      </c>
      <c r="C4396" s="37">
        <v>13340</v>
      </c>
      <c r="D4396" s="29">
        <v>1</v>
      </c>
      <c r="E4396" s="42" t="s">
        <v>12932</v>
      </c>
      <c r="F4396" s="29"/>
      <c r="G4396" s="29" t="s">
        <v>9</v>
      </c>
      <c r="H4396" s="29" t="s">
        <v>10</v>
      </c>
    </row>
    <row r="4397" spans="1:8" ht="20.85" customHeight="1" x14ac:dyDescent="0.25">
      <c r="A4397" s="29" t="s">
        <v>12933</v>
      </c>
      <c r="B4397" s="30" t="s">
        <v>12934</v>
      </c>
      <c r="C4397" s="37">
        <v>13340</v>
      </c>
      <c r="D4397" s="29">
        <v>1</v>
      </c>
      <c r="E4397" s="42" t="s">
        <v>12935</v>
      </c>
      <c r="F4397" s="29"/>
      <c r="G4397" s="29" t="s">
        <v>9</v>
      </c>
      <c r="H4397" s="29" t="s">
        <v>10</v>
      </c>
    </row>
    <row r="4398" spans="1:8" ht="20.85" customHeight="1" x14ac:dyDescent="0.25">
      <c r="A4398" s="29" t="s">
        <v>12936</v>
      </c>
      <c r="B4398" s="30" t="s">
        <v>12937</v>
      </c>
      <c r="C4398" s="37">
        <v>13340</v>
      </c>
      <c r="D4398" s="29">
        <v>1</v>
      </c>
      <c r="E4398" s="42" t="s">
        <v>12938</v>
      </c>
      <c r="F4398" s="29"/>
      <c r="G4398" s="29" t="s">
        <v>9</v>
      </c>
      <c r="H4398" s="29" t="s">
        <v>10</v>
      </c>
    </row>
    <row r="4399" spans="1:8" ht="20.85" customHeight="1" x14ac:dyDescent="0.25">
      <c r="A4399" s="29" t="s">
        <v>12939</v>
      </c>
      <c r="B4399" s="30" t="s">
        <v>12940</v>
      </c>
      <c r="C4399" s="37">
        <v>13340</v>
      </c>
      <c r="D4399" s="29">
        <v>1</v>
      </c>
      <c r="E4399" s="42" t="s">
        <v>12941</v>
      </c>
      <c r="F4399" s="29"/>
      <c r="G4399" s="29" t="s">
        <v>9</v>
      </c>
      <c r="H4399" s="29" t="s">
        <v>10</v>
      </c>
    </row>
    <row r="4400" spans="1:8" ht="20.85" customHeight="1" x14ac:dyDescent="0.25">
      <c r="A4400" s="29" t="s">
        <v>12942</v>
      </c>
      <c r="B4400" s="30" t="s">
        <v>12943</v>
      </c>
      <c r="C4400" s="37">
        <v>13340</v>
      </c>
      <c r="D4400" s="29">
        <v>1</v>
      </c>
      <c r="E4400" s="42" t="s">
        <v>12944</v>
      </c>
      <c r="F4400" s="29"/>
      <c r="G4400" s="29" t="s">
        <v>9</v>
      </c>
      <c r="H4400" s="29" t="s">
        <v>10</v>
      </c>
    </row>
    <row r="4401" spans="1:8" ht="20.85" customHeight="1" x14ac:dyDescent="0.25">
      <c r="A4401" s="29" t="s">
        <v>12945</v>
      </c>
      <c r="B4401" s="30" t="s">
        <v>12946</v>
      </c>
      <c r="C4401" s="37">
        <v>13340</v>
      </c>
      <c r="D4401" s="29">
        <v>1</v>
      </c>
      <c r="E4401" s="42" t="s">
        <v>12947</v>
      </c>
      <c r="F4401" s="29"/>
      <c r="G4401" s="29" t="s">
        <v>9</v>
      </c>
      <c r="H4401" s="29" t="s">
        <v>10</v>
      </c>
    </row>
    <row r="4402" spans="1:8" ht="20.85" customHeight="1" x14ac:dyDescent="0.25">
      <c r="A4402" s="29" t="s">
        <v>12948</v>
      </c>
      <c r="B4402" s="30" t="s">
        <v>12949</v>
      </c>
      <c r="C4402" s="37">
        <v>13340</v>
      </c>
      <c r="D4402" s="29">
        <v>1</v>
      </c>
      <c r="E4402" s="42" t="s">
        <v>12950</v>
      </c>
      <c r="F4402" s="29"/>
      <c r="G4402" s="29" t="s">
        <v>9</v>
      </c>
      <c r="H4402" s="29" t="s">
        <v>10</v>
      </c>
    </row>
    <row r="4403" spans="1:8" ht="20.85" customHeight="1" x14ac:dyDescent="0.25">
      <c r="A4403" s="29" t="s">
        <v>12951</v>
      </c>
      <c r="B4403" s="30" t="s">
        <v>12952</v>
      </c>
      <c r="C4403" s="37">
        <v>13340</v>
      </c>
      <c r="D4403" s="29">
        <v>1</v>
      </c>
      <c r="E4403" s="42" t="s">
        <v>12953</v>
      </c>
      <c r="F4403" s="29"/>
      <c r="G4403" s="29" t="s">
        <v>9</v>
      </c>
      <c r="H4403" s="29" t="s">
        <v>10</v>
      </c>
    </row>
    <row r="4404" spans="1:8" ht="20.85" customHeight="1" x14ac:dyDescent="0.25">
      <c r="A4404" s="29" t="s">
        <v>12954</v>
      </c>
      <c r="B4404" s="30" t="s">
        <v>12955</v>
      </c>
      <c r="C4404" s="37">
        <v>13340</v>
      </c>
      <c r="D4404" s="29">
        <v>1</v>
      </c>
      <c r="E4404" s="42" t="s">
        <v>12956</v>
      </c>
      <c r="F4404" s="29"/>
      <c r="G4404" s="29" t="s">
        <v>9</v>
      </c>
      <c r="H4404" s="29" t="s">
        <v>10</v>
      </c>
    </row>
    <row r="4405" spans="1:8" ht="20.85" customHeight="1" x14ac:dyDescent="0.25">
      <c r="A4405" s="29" t="s">
        <v>12957</v>
      </c>
      <c r="B4405" s="30" t="s">
        <v>12958</v>
      </c>
      <c r="C4405" s="37">
        <v>13340</v>
      </c>
      <c r="D4405" s="29">
        <v>1</v>
      </c>
      <c r="E4405" s="42" t="s">
        <v>12959</v>
      </c>
      <c r="F4405" s="29"/>
      <c r="G4405" s="29" t="s">
        <v>9</v>
      </c>
      <c r="H4405" s="29" t="s">
        <v>10</v>
      </c>
    </row>
    <row r="4406" spans="1:8" ht="20.85" customHeight="1" x14ac:dyDescent="0.25">
      <c r="A4406" s="29" t="s">
        <v>12960</v>
      </c>
      <c r="B4406" s="30" t="s">
        <v>12961</v>
      </c>
      <c r="C4406" s="37">
        <v>23004</v>
      </c>
      <c r="D4406" s="29">
        <v>1</v>
      </c>
      <c r="E4406" s="42" t="s">
        <v>12962</v>
      </c>
      <c r="F4406" s="29"/>
      <c r="G4406" s="29" t="s">
        <v>9</v>
      </c>
      <c r="H4406" s="29" t="s">
        <v>10</v>
      </c>
    </row>
    <row r="4407" spans="1:8" ht="20.85" customHeight="1" x14ac:dyDescent="0.25">
      <c r="A4407" s="29" t="s">
        <v>12963</v>
      </c>
      <c r="B4407" s="30" t="s">
        <v>12964</v>
      </c>
      <c r="C4407" s="37">
        <v>44387</v>
      </c>
      <c r="D4407" s="29">
        <v>1</v>
      </c>
      <c r="E4407" s="42" t="s">
        <v>12965</v>
      </c>
      <c r="F4407" s="29"/>
      <c r="G4407" s="29" t="s">
        <v>9</v>
      </c>
      <c r="H4407" s="29" t="s">
        <v>10</v>
      </c>
    </row>
    <row r="4408" spans="1:8" ht="20.85" customHeight="1" x14ac:dyDescent="0.25">
      <c r="A4408" s="29" t="s">
        <v>12966</v>
      </c>
      <c r="B4408" s="30" t="s">
        <v>12967</v>
      </c>
      <c r="C4408" s="37">
        <v>52662</v>
      </c>
      <c r="D4408" s="29">
        <v>1</v>
      </c>
      <c r="E4408" s="42" t="s">
        <v>12968</v>
      </c>
      <c r="F4408" s="29"/>
      <c r="G4408" s="29" t="s">
        <v>9</v>
      </c>
      <c r="H4408" s="29" t="s">
        <v>10</v>
      </c>
    </row>
    <row r="4409" spans="1:8" ht="20.85" customHeight="1" x14ac:dyDescent="0.25">
      <c r="A4409" s="29" t="s">
        <v>12969</v>
      </c>
      <c r="B4409" s="30" t="s">
        <v>12970</v>
      </c>
      <c r="C4409" s="37">
        <v>82812</v>
      </c>
      <c r="D4409" s="29">
        <v>1</v>
      </c>
      <c r="E4409" s="42" t="s">
        <v>12971</v>
      </c>
      <c r="F4409" s="29"/>
      <c r="G4409" s="29" t="s">
        <v>9</v>
      </c>
      <c r="H4409" s="29" t="s">
        <v>10</v>
      </c>
    </row>
    <row r="4410" spans="1:8" ht="20.85" customHeight="1" x14ac:dyDescent="0.25">
      <c r="A4410" s="29" t="s">
        <v>12972</v>
      </c>
      <c r="B4410" s="30" t="s">
        <v>12973</v>
      </c>
      <c r="C4410" s="37">
        <v>82812</v>
      </c>
      <c r="D4410" s="29">
        <v>1</v>
      </c>
      <c r="E4410" s="42" t="s">
        <v>12974</v>
      </c>
      <c r="F4410" s="29"/>
      <c r="G4410" s="29" t="s">
        <v>9</v>
      </c>
      <c r="H4410" s="29" t="s">
        <v>10</v>
      </c>
    </row>
    <row r="4411" spans="1:8" ht="20.85" customHeight="1" x14ac:dyDescent="0.25">
      <c r="A4411" s="29" t="s">
        <v>12975</v>
      </c>
      <c r="B4411" s="30" t="s">
        <v>12976</v>
      </c>
      <c r="C4411" s="37">
        <v>25239</v>
      </c>
      <c r="D4411" s="29">
        <v>1</v>
      </c>
      <c r="E4411" s="42" t="s">
        <v>12977</v>
      </c>
      <c r="F4411" s="29"/>
      <c r="G4411" s="29" t="s">
        <v>9</v>
      </c>
      <c r="H4411" s="29" t="s">
        <v>10</v>
      </c>
    </row>
    <row r="4412" spans="1:8" ht="20.85" customHeight="1" x14ac:dyDescent="0.25">
      <c r="A4412" s="29" t="s">
        <v>12978</v>
      </c>
      <c r="B4412" s="30" t="s">
        <v>12979</v>
      </c>
      <c r="C4412" s="37">
        <v>2904</v>
      </c>
      <c r="D4412" s="29">
        <v>1</v>
      </c>
      <c r="E4412" s="42" t="s">
        <v>12980</v>
      </c>
      <c r="F4412" s="29"/>
      <c r="G4412" s="29" t="s">
        <v>9</v>
      </c>
      <c r="H4412" s="29" t="s">
        <v>10</v>
      </c>
    </row>
    <row r="4413" spans="1:8" ht="20.85" customHeight="1" x14ac:dyDescent="0.25">
      <c r="A4413" s="29" t="s">
        <v>12981</v>
      </c>
      <c r="B4413" s="30" t="s">
        <v>12982</v>
      </c>
      <c r="C4413" s="37">
        <v>2904</v>
      </c>
      <c r="D4413" s="29">
        <v>1</v>
      </c>
      <c r="E4413" s="42" t="s">
        <v>12983</v>
      </c>
      <c r="F4413" s="29"/>
      <c r="G4413" s="29" t="s">
        <v>9</v>
      </c>
      <c r="H4413" s="29" t="s">
        <v>10</v>
      </c>
    </row>
    <row r="4414" spans="1:8" ht="20.85" customHeight="1" x14ac:dyDescent="0.25">
      <c r="A4414" s="29" t="s">
        <v>12984</v>
      </c>
      <c r="B4414" s="30" t="s">
        <v>12985</v>
      </c>
      <c r="C4414" s="37">
        <v>46956</v>
      </c>
      <c r="D4414" s="29">
        <v>1</v>
      </c>
      <c r="E4414" s="42" t="s">
        <v>12986</v>
      </c>
      <c r="F4414" s="29"/>
      <c r="G4414" s="29" t="s">
        <v>9</v>
      </c>
      <c r="H4414" s="29" t="s">
        <v>10</v>
      </c>
    </row>
    <row r="4415" spans="1:8" ht="20.85" customHeight="1" x14ac:dyDescent="0.25">
      <c r="A4415" s="29" t="s">
        <v>12987</v>
      </c>
      <c r="B4415" s="30" t="s">
        <v>12988</v>
      </c>
      <c r="C4415" s="37">
        <v>46956</v>
      </c>
      <c r="D4415" s="29">
        <v>1</v>
      </c>
      <c r="E4415" s="42" t="s">
        <v>12989</v>
      </c>
      <c r="F4415" s="29"/>
      <c r="G4415" s="29" t="s">
        <v>9</v>
      </c>
      <c r="H4415" s="29" t="s">
        <v>10</v>
      </c>
    </row>
    <row r="4416" spans="1:8" ht="20.85" customHeight="1" x14ac:dyDescent="0.25">
      <c r="A4416" s="29" t="s">
        <v>12990</v>
      </c>
      <c r="B4416" s="30" t="s">
        <v>12991</v>
      </c>
      <c r="C4416" s="37">
        <v>46956</v>
      </c>
      <c r="D4416" s="29">
        <v>1</v>
      </c>
      <c r="E4416" s="42" t="s">
        <v>12992</v>
      </c>
      <c r="F4416" s="29"/>
      <c r="G4416" s="29" t="s">
        <v>9</v>
      </c>
      <c r="H4416" s="29" t="s">
        <v>10</v>
      </c>
    </row>
    <row r="4417" spans="1:10" ht="20.85" customHeight="1" x14ac:dyDescent="0.25">
      <c r="A4417" s="29" t="s">
        <v>12993</v>
      </c>
      <c r="B4417" s="30" t="s">
        <v>12994</v>
      </c>
      <c r="C4417" s="37">
        <v>46956</v>
      </c>
      <c r="D4417" s="29">
        <v>1</v>
      </c>
      <c r="E4417" s="42" t="s">
        <v>12995</v>
      </c>
      <c r="F4417" s="29"/>
      <c r="G4417" s="29" t="s">
        <v>9</v>
      </c>
      <c r="H4417" s="29" t="s">
        <v>10</v>
      </c>
    </row>
    <row r="4418" spans="1:10" ht="20.85" customHeight="1" x14ac:dyDescent="0.25">
      <c r="A4418" s="29" t="s">
        <v>12996</v>
      </c>
      <c r="B4418" s="30" t="s">
        <v>12997</v>
      </c>
      <c r="C4418" s="37">
        <v>46956</v>
      </c>
      <c r="D4418" s="29">
        <v>1</v>
      </c>
      <c r="E4418" s="42" t="s">
        <v>12998</v>
      </c>
      <c r="F4418" s="29"/>
      <c r="G4418" s="29" t="s">
        <v>9</v>
      </c>
      <c r="H4418" s="29" t="s">
        <v>10</v>
      </c>
    </row>
    <row r="4419" spans="1:10" ht="20.85" customHeight="1" x14ac:dyDescent="0.25">
      <c r="A4419" s="29" t="s">
        <v>12999</v>
      </c>
      <c r="B4419" s="30" t="s">
        <v>13000</v>
      </c>
      <c r="C4419" s="37">
        <v>46956</v>
      </c>
      <c r="D4419" s="29">
        <v>1</v>
      </c>
      <c r="E4419" s="42" t="s">
        <v>13001</v>
      </c>
      <c r="F4419" s="29"/>
      <c r="G4419" s="29" t="s">
        <v>9</v>
      </c>
      <c r="H4419" s="29" t="s">
        <v>10</v>
      </c>
    </row>
    <row r="4420" spans="1:10" ht="20.85" customHeight="1" x14ac:dyDescent="0.25">
      <c r="A4420" s="29" t="s">
        <v>13002</v>
      </c>
      <c r="B4420" s="30" t="s">
        <v>13003</v>
      </c>
      <c r="C4420" s="37">
        <v>46956</v>
      </c>
      <c r="D4420" s="29">
        <v>1</v>
      </c>
      <c r="E4420" s="42" t="s">
        <v>13004</v>
      </c>
      <c r="F4420" s="29"/>
      <c r="G4420" s="29" t="s">
        <v>9</v>
      </c>
      <c r="H4420" s="29" t="s">
        <v>10</v>
      </c>
      <c r="J4420" s="2" t="s">
        <v>13029</v>
      </c>
    </row>
    <row r="4421" spans="1:10" ht="20.85" customHeight="1" x14ac:dyDescent="0.25">
      <c r="A4421" s="29" t="s">
        <v>13005</v>
      </c>
      <c r="B4421" s="30" t="s">
        <v>13006</v>
      </c>
      <c r="C4421" s="37">
        <v>46956</v>
      </c>
      <c r="D4421" s="29">
        <v>1</v>
      </c>
      <c r="E4421" s="42" t="s">
        <v>13007</v>
      </c>
      <c r="F4421" s="29"/>
      <c r="G4421" s="29" t="s">
        <v>9</v>
      </c>
      <c r="H4421" s="29" t="s">
        <v>10</v>
      </c>
      <c r="J4421" s="2" t="s">
        <v>13033</v>
      </c>
    </row>
    <row r="4422" spans="1:10" ht="20.85" customHeight="1" x14ac:dyDescent="0.25">
      <c r="A4422" s="29" t="s">
        <v>13008</v>
      </c>
      <c r="B4422" s="30" t="s">
        <v>13009</v>
      </c>
      <c r="C4422" s="37">
        <v>46956</v>
      </c>
      <c r="D4422" s="29">
        <v>1</v>
      </c>
      <c r="E4422" s="42" t="s">
        <v>13010</v>
      </c>
      <c r="F4422" s="29"/>
      <c r="G4422" s="29" t="s">
        <v>9</v>
      </c>
      <c r="H4422" s="29" t="s">
        <v>10</v>
      </c>
      <c r="J4422" s="2" t="s">
        <v>13037</v>
      </c>
    </row>
    <row r="4423" spans="1:10" ht="20.85" customHeight="1" x14ac:dyDescent="0.25">
      <c r="A4423" s="29" t="s">
        <v>13011</v>
      </c>
      <c r="B4423" s="30" t="s">
        <v>13012</v>
      </c>
      <c r="C4423" s="37">
        <v>46956</v>
      </c>
      <c r="D4423" s="29">
        <v>1</v>
      </c>
      <c r="E4423" s="42" t="s">
        <v>13013</v>
      </c>
      <c r="F4423" s="29"/>
      <c r="G4423" s="29" t="s">
        <v>9</v>
      </c>
      <c r="H4423" s="29" t="s">
        <v>10</v>
      </c>
    </row>
    <row r="4424" spans="1:10" ht="20.85" customHeight="1" x14ac:dyDescent="0.25">
      <c r="A4424" s="29" t="s">
        <v>13014</v>
      </c>
      <c r="B4424" s="30" t="s">
        <v>13015</v>
      </c>
      <c r="C4424" s="37">
        <v>46956</v>
      </c>
      <c r="D4424" s="29">
        <v>1</v>
      </c>
      <c r="E4424" s="42" t="s">
        <v>13016</v>
      </c>
      <c r="F4424" s="29"/>
      <c r="G4424" s="29" t="s">
        <v>9</v>
      </c>
      <c r="H4424" s="29" t="s">
        <v>10</v>
      </c>
    </row>
    <row r="4425" spans="1:10" ht="20.85" customHeight="1" x14ac:dyDescent="0.25">
      <c r="A4425" s="29" t="s">
        <v>13017</v>
      </c>
      <c r="B4425" s="30" t="s">
        <v>13018</v>
      </c>
      <c r="C4425" s="37">
        <v>46956</v>
      </c>
      <c r="D4425" s="29">
        <v>1</v>
      </c>
      <c r="E4425" s="42" t="s">
        <v>13019</v>
      </c>
      <c r="F4425" s="29"/>
      <c r="G4425" s="29" t="s">
        <v>9</v>
      </c>
      <c r="H4425" s="29" t="s">
        <v>10</v>
      </c>
    </row>
    <row r="4426" spans="1:10" ht="20.85" customHeight="1" x14ac:dyDescent="0.25">
      <c r="A4426" s="29" t="s">
        <v>13020</v>
      </c>
      <c r="B4426" s="30" t="s">
        <v>13021</v>
      </c>
      <c r="C4426" s="37">
        <v>46956</v>
      </c>
      <c r="D4426" s="29">
        <v>1</v>
      </c>
      <c r="E4426" s="42" t="s">
        <v>13022</v>
      </c>
      <c r="F4426" s="29"/>
      <c r="G4426" s="29" t="s">
        <v>9</v>
      </c>
      <c r="H4426" s="29" t="s">
        <v>10</v>
      </c>
    </row>
    <row r="4427" spans="1:10" ht="20.85" customHeight="1" x14ac:dyDescent="0.25">
      <c r="A4427" s="29" t="s">
        <v>13023</v>
      </c>
      <c r="B4427" s="30" t="s">
        <v>13024</v>
      </c>
      <c r="C4427" s="37">
        <v>46956</v>
      </c>
      <c r="D4427" s="29">
        <v>1</v>
      </c>
      <c r="E4427" s="42" t="s">
        <v>13025</v>
      </c>
      <c r="F4427" s="29"/>
      <c r="G4427" s="29" t="s">
        <v>9</v>
      </c>
      <c r="H4427" s="29" t="s">
        <v>10</v>
      </c>
    </row>
    <row r="4428" spans="1:10" ht="20.85" customHeight="1" x14ac:dyDescent="0.25">
      <c r="A4428" s="29" t="s">
        <v>13026</v>
      </c>
      <c r="B4428" s="30" t="s">
        <v>13027</v>
      </c>
      <c r="C4428" s="37">
        <v>46956</v>
      </c>
      <c r="D4428" s="29">
        <v>1</v>
      </c>
      <c r="E4428" s="42" t="s">
        <v>13028</v>
      </c>
      <c r="F4428" s="29"/>
      <c r="G4428" s="29" t="s">
        <v>9</v>
      </c>
      <c r="H4428" s="29" t="s">
        <v>10</v>
      </c>
    </row>
    <row r="4429" spans="1:10" ht="20.85" customHeight="1" x14ac:dyDescent="0.25">
      <c r="A4429" s="29" t="s">
        <v>13030</v>
      </c>
      <c r="B4429" s="30" t="s">
        <v>13031</v>
      </c>
      <c r="C4429" s="37">
        <v>268674</v>
      </c>
      <c r="D4429" s="29">
        <v>1</v>
      </c>
      <c r="E4429" s="42" t="s">
        <v>13032</v>
      </c>
      <c r="F4429" s="29" t="s">
        <v>16790</v>
      </c>
      <c r="G4429" s="29" t="s">
        <v>9</v>
      </c>
      <c r="H4429" s="29" t="s">
        <v>10</v>
      </c>
    </row>
    <row r="4430" spans="1:10" ht="20.85" customHeight="1" x14ac:dyDescent="0.25">
      <c r="A4430" s="29" t="s">
        <v>13034</v>
      </c>
      <c r="B4430" s="30" t="s">
        <v>13035</v>
      </c>
      <c r="C4430" s="37">
        <v>343408</v>
      </c>
      <c r="D4430" s="29">
        <v>1</v>
      </c>
      <c r="E4430" s="42" t="s">
        <v>13036</v>
      </c>
      <c r="F4430" s="29" t="s">
        <v>16790</v>
      </c>
      <c r="G4430" s="29" t="s">
        <v>9</v>
      </c>
      <c r="H4430" s="29" t="s">
        <v>10</v>
      </c>
    </row>
    <row r="4431" spans="1:10" ht="20.85" customHeight="1" x14ac:dyDescent="0.25">
      <c r="A4431" s="29" t="s">
        <v>13038</v>
      </c>
      <c r="B4431" s="30" t="s">
        <v>13039</v>
      </c>
      <c r="C4431" s="37">
        <v>388616</v>
      </c>
      <c r="D4431" s="29">
        <v>1</v>
      </c>
      <c r="E4431" s="42" t="s">
        <v>13040</v>
      </c>
      <c r="F4431" s="29" t="s">
        <v>16790</v>
      </c>
      <c r="G4431" s="29" t="s">
        <v>9</v>
      </c>
      <c r="H4431" s="29" t="s">
        <v>10</v>
      </c>
    </row>
    <row r="4432" spans="1:10" ht="20.85" customHeight="1" x14ac:dyDescent="0.25">
      <c r="A4432" s="29" t="s">
        <v>13041</v>
      </c>
      <c r="B4432" s="30" t="s">
        <v>13042</v>
      </c>
      <c r="C4432" s="37">
        <v>491518</v>
      </c>
      <c r="D4432" s="29">
        <v>1</v>
      </c>
      <c r="E4432" s="42" t="s">
        <v>13043</v>
      </c>
      <c r="F4432" s="29" t="s">
        <v>16790</v>
      </c>
      <c r="G4432" s="29" t="s">
        <v>9</v>
      </c>
      <c r="H4432" s="29" t="s">
        <v>10</v>
      </c>
    </row>
    <row r="4433" spans="1:8" ht="20.85" customHeight="1" x14ac:dyDescent="0.25">
      <c r="A4433" s="29" t="s">
        <v>13044</v>
      </c>
      <c r="B4433" s="30" t="s">
        <v>13045</v>
      </c>
      <c r="C4433" s="37">
        <v>303808</v>
      </c>
      <c r="D4433" s="29">
        <v>1</v>
      </c>
      <c r="E4433" s="42" t="s">
        <v>13046</v>
      </c>
      <c r="F4433" s="29" t="s">
        <v>16790</v>
      </c>
      <c r="G4433" s="29" t="s">
        <v>9</v>
      </c>
      <c r="H4433" s="29" t="s">
        <v>10</v>
      </c>
    </row>
    <row r="4434" spans="1:8" ht="20.85" customHeight="1" x14ac:dyDescent="0.25">
      <c r="A4434" s="29" t="s">
        <v>13047</v>
      </c>
      <c r="B4434" s="30" t="s">
        <v>13048</v>
      </c>
      <c r="C4434" s="37">
        <v>360989</v>
      </c>
      <c r="D4434" s="29">
        <v>1</v>
      </c>
      <c r="E4434" s="42" t="s">
        <v>13049</v>
      </c>
      <c r="F4434" s="29" t="s">
        <v>16790</v>
      </c>
      <c r="G4434" s="29" t="s">
        <v>9</v>
      </c>
      <c r="H4434" s="29" t="s">
        <v>10</v>
      </c>
    </row>
    <row r="4435" spans="1:8" ht="20.85" customHeight="1" x14ac:dyDescent="0.25">
      <c r="A4435" s="29" t="s">
        <v>13050</v>
      </c>
      <c r="B4435" s="30" t="s">
        <v>13051</v>
      </c>
      <c r="C4435" s="37">
        <v>439410</v>
      </c>
      <c r="D4435" s="29">
        <v>1</v>
      </c>
      <c r="E4435" s="42" t="s">
        <v>13052</v>
      </c>
      <c r="F4435" s="29" t="s">
        <v>16790</v>
      </c>
      <c r="G4435" s="29" t="s">
        <v>9</v>
      </c>
      <c r="H4435" s="29" t="s">
        <v>10</v>
      </c>
    </row>
    <row r="4436" spans="1:8" ht="20.85" customHeight="1" x14ac:dyDescent="0.25">
      <c r="A4436" s="29" t="s">
        <v>13053</v>
      </c>
      <c r="B4436" s="30" t="s">
        <v>13054</v>
      </c>
      <c r="C4436" s="37">
        <v>551129</v>
      </c>
      <c r="D4436" s="29">
        <v>1</v>
      </c>
      <c r="E4436" s="42" t="s">
        <v>13055</v>
      </c>
      <c r="F4436" s="29" t="s">
        <v>16790</v>
      </c>
      <c r="G4436" s="29" t="s">
        <v>9</v>
      </c>
      <c r="H4436" s="29" t="s">
        <v>10</v>
      </c>
    </row>
    <row r="4437" spans="1:8" ht="20.85" customHeight="1" x14ac:dyDescent="0.25">
      <c r="A4437" s="29" t="s">
        <v>13056</v>
      </c>
      <c r="B4437" s="30" t="s">
        <v>13057</v>
      </c>
      <c r="C4437" s="37">
        <v>308712</v>
      </c>
      <c r="D4437" s="29">
        <v>1</v>
      </c>
      <c r="E4437" s="42" t="s">
        <v>13058</v>
      </c>
      <c r="F4437" s="29" t="s">
        <v>16790</v>
      </c>
      <c r="G4437" s="29" t="s">
        <v>9</v>
      </c>
      <c r="H4437" s="29" t="s">
        <v>10</v>
      </c>
    </row>
    <row r="4438" spans="1:8" ht="20.85" customHeight="1" x14ac:dyDescent="0.25">
      <c r="A4438" s="29" t="s">
        <v>13059</v>
      </c>
      <c r="B4438" s="30" t="s">
        <v>13060</v>
      </c>
      <c r="C4438" s="37">
        <v>416573</v>
      </c>
      <c r="D4438" s="29">
        <v>1</v>
      </c>
      <c r="E4438" s="42" t="s">
        <v>13061</v>
      </c>
      <c r="F4438" s="29" t="s">
        <v>16790</v>
      </c>
      <c r="G4438" s="29" t="s">
        <v>9</v>
      </c>
      <c r="H4438" s="29" t="s">
        <v>10</v>
      </c>
    </row>
    <row r="4439" spans="1:8" ht="20.85" customHeight="1" x14ac:dyDescent="0.25">
      <c r="A4439" s="29" t="s">
        <v>13062</v>
      </c>
      <c r="B4439" s="30" t="s">
        <v>13063</v>
      </c>
      <c r="C4439" s="37">
        <v>446534</v>
      </c>
      <c r="D4439" s="29">
        <v>1</v>
      </c>
      <c r="E4439" s="42" t="s">
        <v>13064</v>
      </c>
      <c r="F4439" s="29" t="s">
        <v>16790</v>
      </c>
      <c r="G4439" s="29" t="s">
        <v>9</v>
      </c>
      <c r="H4439" s="29" t="s">
        <v>10</v>
      </c>
    </row>
    <row r="4440" spans="1:8" ht="20.85" customHeight="1" x14ac:dyDescent="0.25">
      <c r="A4440" s="29" t="s">
        <v>13065</v>
      </c>
      <c r="B4440" s="30" t="s">
        <v>13066</v>
      </c>
      <c r="C4440" s="37">
        <v>622829</v>
      </c>
      <c r="D4440" s="29">
        <v>1</v>
      </c>
      <c r="E4440" s="42" t="s">
        <v>13067</v>
      </c>
      <c r="F4440" s="29" t="s">
        <v>16790</v>
      </c>
      <c r="G4440" s="29" t="s">
        <v>9</v>
      </c>
      <c r="H4440" s="29" t="s">
        <v>10</v>
      </c>
    </row>
    <row r="4441" spans="1:8" ht="20.85" customHeight="1" x14ac:dyDescent="0.25">
      <c r="A4441" s="29" t="s">
        <v>13068</v>
      </c>
      <c r="B4441" s="30" t="s">
        <v>13069</v>
      </c>
      <c r="C4441" s="37">
        <v>281650</v>
      </c>
      <c r="D4441" s="29">
        <v>1</v>
      </c>
      <c r="E4441" s="42" t="s">
        <v>13070</v>
      </c>
      <c r="F4441" s="29" t="s">
        <v>16790</v>
      </c>
      <c r="G4441" s="29" t="s">
        <v>9</v>
      </c>
      <c r="H4441" s="29" t="s">
        <v>10</v>
      </c>
    </row>
    <row r="4442" spans="1:8" ht="20.85" customHeight="1" x14ac:dyDescent="0.25">
      <c r="A4442" s="29" t="s">
        <v>13071</v>
      </c>
      <c r="B4442" s="30" t="s">
        <v>13072</v>
      </c>
      <c r="C4442" s="37">
        <v>337428</v>
      </c>
      <c r="D4442" s="29">
        <v>1</v>
      </c>
      <c r="E4442" s="42" t="s">
        <v>13073</v>
      </c>
      <c r="F4442" s="29" t="s">
        <v>16790</v>
      </c>
      <c r="G4442" s="29" t="s">
        <v>9</v>
      </c>
      <c r="H4442" s="29" t="s">
        <v>10</v>
      </c>
    </row>
    <row r="4443" spans="1:8" ht="20.85" customHeight="1" x14ac:dyDescent="0.25">
      <c r="A4443" s="29" t="s">
        <v>13074</v>
      </c>
      <c r="B4443" s="30" t="s">
        <v>13075</v>
      </c>
      <c r="C4443" s="37">
        <v>407325</v>
      </c>
      <c r="D4443" s="29">
        <v>1</v>
      </c>
      <c r="E4443" s="42" t="s">
        <v>13076</v>
      </c>
      <c r="F4443" s="29" t="s">
        <v>16790</v>
      </c>
      <c r="G4443" s="29" t="s">
        <v>9</v>
      </c>
      <c r="H4443" s="29" t="s">
        <v>10</v>
      </c>
    </row>
    <row r="4444" spans="1:8" ht="20.85" customHeight="1" x14ac:dyDescent="0.25">
      <c r="A4444" s="29" t="s">
        <v>13077</v>
      </c>
      <c r="B4444" s="30" t="s">
        <v>13078</v>
      </c>
      <c r="C4444" s="37">
        <v>515177</v>
      </c>
      <c r="D4444" s="29">
        <v>1</v>
      </c>
      <c r="E4444" s="42" t="s">
        <v>13079</v>
      </c>
      <c r="F4444" s="29" t="s">
        <v>16790</v>
      </c>
      <c r="G4444" s="29" t="s">
        <v>9</v>
      </c>
      <c r="H4444" s="29" t="s">
        <v>10</v>
      </c>
    </row>
    <row r="4445" spans="1:8" ht="20.85" customHeight="1" x14ac:dyDescent="0.25">
      <c r="A4445" s="29" t="s">
        <v>13080</v>
      </c>
      <c r="B4445" s="30" t="s">
        <v>13081</v>
      </c>
      <c r="C4445" s="37">
        <v>295394</v>
      </c>
      <c r="D4445" s="29">
        <v>1</v>
      </c>
      <c r="E4445" s="42" t="s">
        <v>13082</v>
      </c>
      <c r="F4445" s="29" t="s">
        <v>16790</v>
      </c>
      <c r="G4445" s="29" t="s">
        <v>9</v>
      </c>
      <c r="H4445" s="29" t="s">
        <v>10</v>
      </c>
    </row>
    <row r="4446" spans="1:8" ht="20.85" customHeight="1" x14ac:dyDescent="0.25">
      <c r="A4446" s="29" t="s">
        <v>13083</v>
      </c>
      <c r="B4446" s="30" t="s">
        <v>13084</v>
      </c>
      <c r="C4446" s="37">
        <v>378803</v>
      </c>
      <c r="D4446" s="29">
        <v>1</v>
      </c>
      <c r="E4446" s="42" t="s">
        <v>13085</v>
      </c>
      <c r="F4446" s="29" t="s">
        <v>16790</v>
      </c>
      <c r="G4446" s="29" t="s">
        <v>9</v>
      </c>
      <c r="H4446" s="29" t="s">
        <v>10</v>
      </c>
    </row>
    <row r="4447" spans="1:8" ht="20.85" customHeight="1" x14ac:dyDescent="0.25">
      <c r="A4447" s="29" t="s">
        <v>13086</v>
      </c>
      <c r="B4447" s="30" t="s">
        <v>13087</v>
      </c>
      <c r="C4447" s="37">
        <v>427259</v>
      </c>
      <c r="D4447" s="29">
        <v>1</v>
      </c>
      <c r="E4447" s="42" t="s">
        <v>13088</v>
      </c>
      <c r="F4447" s="29" t="s">
        <v>16790</v>
      </c>
      <c r="G4447" s="29" t="s">
        <v>9</v>
      </c>
      <c r="H4447" s="29" t="s">
        <v>10</v>
      </c>
    </row>
    <row r="4448" spans="1:8" ht="20.85" customHeight="1" x14ac:dyDescent="0.25">
      <c r="A4448" s="29" t="s">
        <v>13089</v>
      </c>
      <c r="B4448" s="30" t="s">
        <v>13090</v>
      </c>
      <c r="C4448" s="37">
        <v>578338</v>
      </c>
      <c r="D4448" s="29">
        <v>1</v>
      </c>
      <c r="E4448" s="42" t="s">
        <v>13091</v>
      </c>
      <c r="F4448" s="29" t="s">
        <v>16790</v>
      </c>
      <c r="G4448" s="29" t="s">
        <v>9</v>
      </c>
      <c r="H4448" s="29" t="s">
        <v>10</v>
      </c>
    </row>
    <row r="4449" spans="1:8" ht="20.85" customHeight="1" x14ac:dyDescent="0.25">
      <c r="A4449" s="29" t="s">
        <v>13092</v>
      </c>
      <c r="B4449" s="30" t="s">
        <v>13093</v>
      </c>
      <c r="C4449" s="37">
        <v>300221</v>
      </c>
      <c r="D4449" s="29">
        <v>1</v>
      </c>
      <c r="E4449" s="42" t="s">
        <v>13094</v>
      </c>
      <c r="F4449" s="29" t="s">
        <v>16790</v>
      </c>
      <c r="G4449" s="29" t="s">
        <v>9</v>
      </c>
      <c r="H4449" s="29" t="s">
        <v>10</v>
      </c>
    </row>
    <row r="4450" spans="1:8" ht="20.85" customHeight="1" x14ac:dyDescent="0.25">
      <c r="A4450" s="29" t="s">
        <v>13095</v>
      </c>
      <c r="B4450" s="30" t="s">
        <v>13096</v>
      </c>
      <c r="C4450" s="37">
        <v>437062</v>
      </c>
      <c r="D4450" s="29">
        <v>1</v>
      </c>
      <c r="E4450" s="42" t="s">
        <v>13097</v>
      </c>
      <c r="F4450" s="29" t="s">
        <v>16790</v>
      </c>
      <c r="G4450" s="29" t="s">
        <v>9</v>
      </c>
      <c r="H4450" s="29" t="s">
        <v>10</v>
      </c>
    </row>
    <row r="4451" spans="1:8" ht="20.85" customHeight="1" x14ac:dyDescent="0.25">
      <c r="A4451" s="29" t="s">
        <v>13098</v>
      </c>
      <c r="B4451" s="30" t="s">
        <v>13099</v>
      </c>
      <c r="C4451" s="37">
        <v>434213</v>
      </c>
      <c r="D4451" s="29">
        <v>1</v>
      </c>
      <c r="E4451" s="42" t="s">
        <v>13100</v>
      </c>
      <c r="F4451" s="29" t="s">
        <v>16790</v>
      </c>
      <c r="G4451" s="29" t="s">
        <v>9</v>
      </c>
      <c r="H4451" s="29" t="s">
        <v>10</v>
      </c>
    </row>
    <row r="4452" spans="1:8" ht="20.85" customHeight="1" x14ac:dyDescent="0.25">
      <c r="A4452" s="29" t="s">
        <v>13101</v>
      </c>
      <c r="B4452" s="30" t="s">
        <v>13102</v>
      </c>
      <c r="C4452" s="37">
        <v>612674</v>
      </c>
      <c r="D4452" s="29">
        <v>1</v>
      </c>
      <c r="E4452" s="42" t="s">
        <v>13103</v>
      </c>
      <c r="F4452" s="29" t="s">
        <v>16790</v>
      </c>
      <c r="G4452" s="29" t="s">
        <v>9</v>
      </c>
      <c r="H4452" s="29" t="s">
        <v>10</v>
      </c>
    </row>
    <row r="4453" spans="1:8" ht="20.85" customHeight="1" x14ac:dyDescent="0.25">
      <c r="A4453" s="29" t="s">
        <v>13104</v>
      </c>
      <c r="B4453" s="30" t="s">
        <v>13105</v>
      </c>
      <c r="C4453" s="37">
        <v>291642</v>
      </c>
      <c r="D4453" s="29">
        <v>1</v>
      </c>
      <c r="E4453" s="42" t="s">
        <v>13106</v>
      </c>
      <c r="F4453" s="29" t="s">
        <v>16790</v>
      </c>
      <c r="G4453" s="29" t="s">
        <v>9</v>
      </c>
      <c r="H4453" s="29" t="s">
        <v>10</v>
      </c>
    </row>
    <row r="4454" spans="1:8" ht="20.85" customHeight="1" x14ac:dyDescent="0.25">
      <c r="A4454" s="29" t="s">
        <v>13107</v>
      </c>
      <c r="B4454" s="30" t="s">
        <v>13108</v>
      </c>
      <c r="C4454" s="37">
        <v>349200</v>
      </c>
      <c r="D4454" s="29">
        <v>1</v>
      </c>
      <c r="E4454" s="42" t="s">
        <v>13109</v>
      </c>
      <c r="F4454" s="29" t="s">
        <v>16790</v>
      </c>
      <c r="G4454" s="29" t="s">
        <v>9</v>
      </c>
      <c r="H4454" s="29" t="s">
        <v>10</v>
      </c>
    </row>
    <row r="4455" spans="1:8" ht="20.85" customHeight="1" x14ac:dyDescent="0.25">
      <c r="A4455" s="29" t="s">
        <v>13110</v>
      </c>
      <c r="B4455" s="30" t="s">
        <v>13111</v>
      </c>
      <c r="C4455" s="37">
        <v>421865</v>
      </c>
      <c r="D4455" s="29">
        <v>1</v>
      </c>
      <c r="E4455" s="42" t="s">
        <v>13112</v>
      </c>
      <c r="F4455" s="29" t="s">
        <v>16790</v>
      </c>
      <c r="G4455" s="29" t="s">
        <v>9</v>
      </c>
      <c r="H4455" s="29" t="s">
        <v>10</v>
      </c>
    </row>
    <row r="4456" spans="1:8" ht="20.85" customHeight="1" x14ac:dyDescent="0.25">
      <c r="A4456" s="29" t="s">
        <v>13113</v>
      </c>
      <c r="B4456" s="30" t="s">
        <v>13114</v>
      </c>
      <c r="C4456" s="37">
        <v>533164</v>
      </c>
      <c r="D4456" s="29">
        <v>1</v>
      </c>
      <c r="E4456" s="42" t="s">
        <v>13115</v>
      </c>
      <c r="F4456" s="29" t="s">
        <v>16790</v>
      </c>
      <c r="G4456" s="29" t="s">
        <v>9</v>
      </c>
      <c r="H4456" s="29" t="s">
        <v>10</v>
      </c>
    </row>
    <row r="4457" spans="1:8" ht="20.85" customHeight="1" x14ac:dyDescent="0.25">
      <c r="A4457" s="29" t="s">
        <v>13116</v>
      </c>
      <c r="B4457" s="30" t="s">
        <v>13117</v>
      </c>
      <c r="C4457" s="37">
        <v>305769</v>
      </c>
      <c r="D4457" s="29">
        <v>1</v>
      </c>
      <c r="E4457" s="42" t="s">
        <v>13118</v>
      </c>
      <c r="F4457" s="29" t="s">
        <v>16790</v>
      </c>
      <c r="G4457" s="29" t="s">
        <v>9</v>
      </c>
      <c r="H4457" s="29" t="s">
        <v>10</v>
      </c>
    </row>
    <row r="4458" spans="1:8" ht="20.85" customHeight="1" x14ac:dyDescent="0.25">
      <c r="A4458" s="29" t="s">
        <v>13119</v>
      </c>
      <c r="B4458" s="30" t="s">
        <v>13120</v>
      </c>
      <c r="C4458" s="37">
        <v>367188</v>
      </c>
      <c r="D4458" s="29">
        <v>1</v>
      </c>
      <c r="E4458" s="42" t="s">
        <v>13121</v>
      </c>
      <c r="F4458" s="29" t="s">
        <v>16790</v>
      </c>
      <c r="G4458" s="29" t="s">
        <v>9</v>
      </c>
      <c r="H4458" s="29" t="s">
        <v>10</v>
      </c>
    </row>
    <row r="4459" spans="1:8" ht="20.85" customHeight="1" x14ac:dyDescent="0.25">
      <c r="A4459" s="29" t="s">
        <v>13122</v>
      </c>
      <c r="B4459" s="30" t="s">
        <v>13123</v>
      </c>
      <c r="C4459" s="37">
        <v>442282</v>
      </c>
      <c r="D4459" s="29">
        <v>1</v>
      </c>
      <c r="E4459" s="42" t="s">
        <v>13124</v>
      </c>
      <c r="F4459" s="29" t="s">
        <v>16790</v>
      </c>
      <c r="G4459" s="29" t="s">
        <v>9</v>
      </c>
      <c r="H4459" s="29" t="s">
        <v>10</v>
      </c>
    </row>
    <row r="4460" spans="1:8" ht="20.85" customHeight="1" x14ac:dyDescent="0.25">
      <c r="A4460" s="29" t="s">
        <v>13125</v>
      </c>
      <c r="B4460" s="30" t="s">
        <v>13126</v>
      </c>
      <c r="C4460" s="37">
        <v>560624</v>
      </c>
      <c r="D4460" s="29">
        <v>1</v>
      </c>
      <c r="E4460" s="42" t="s">
        <v>13127</v>
      </c>
      <c r="F4460" s="29" t="s">
        <v>16790</v>
      </c>
      <c r="G4460" s="29" t="s">
        <v>9</v>
      </c>
      <c r="H4460" s="29" t="s">
        <v>10</v>
      </c>
    </row>
    <row r="4461" spans="1:8" ht="20.85" customHeight="1" x14ac:dyDescent="0.25">
      <c r="A4461" s="29" t="s">
        <v>13128</v>
      </c>
      <c r="B4461" s="30" t="s">
        <v>13129</v>
      </c>
      <c r="C4461" s="37">
        <v>317988</v>
      </c>
      <c r="D4461" s="29">
        <v>1</v>
      </c>
      <c r="E4461" s="42" t="s">
        <v>13130</v>
      </c>
      <c r="F4461" s="29" t="s">
        <v>16790</v>
      </c>
      <c r="G4461" s="29" t="s">
        <v>9</v>
      </c>
      <c r="H4461" s="29" t="s">
        <v>10</v>
      </c>
    </row>
    <row r="4462" spans="1:8" ht="20.85" customHeight="1" x14ac:dyDescent="0.25">
      <c r="A4462" s="29" t="s">
        <v>13131</v>
      </c>
      <c r="B4462" s="30" t="s">
        <v>13132</v>
      </c>
      <c r="C4462" s="37">
        <v>456063</v>
      </c>
      <c r="D4462" s="29">
        <v>1</v>
      </c>
      <c r="E4462" s="42" t="s">
        <v>13133</v>
      </c>
      <c r="F4462" s="29" t="s">
        <v>16790</v>
      </c>
      <c r="G4462" s="29" t="s">
        <v>9</v>
      </c>
      <c r="H4462" s="29" t="s">
        <v>10</v>
      </c>
    </row>
    <row r="4463" spans="1:8" ht="20.85" customHeight="1" x14ac:dyDescent="0.25">
      <c r="A4463" s="29" t="s">
        <v>13134</v>
      </c>
      <c r="B4463" s="30" t="s">
        <v>13135</v>
      </c>
      <c r="C4463" s="37">
        <v>459911</v>
      </c>
      <c r="D4463" s="29">
        <v>1</v>
      </c>
      <c r="E4463" s="42" t="s">
        <v>13136</v>
      </c>
      <c r="F4463" s="29" t="s">
        <v>16790</v>
      </c>
      <c r="G4463" s="29" t="s">
        <v>9</v>
      </c>
      <c r="H4463" s="29" t="s">
        <v>10</v>
      </c>
    </row>
    <row r="4464" spans="1:8" ht="20.85" customHeight="1" x14ac:dyDescent="0.25">
      <c r="A4464" s="29" t="s">
        <v>13137</v>
      </c>
      <c r="B4464" s="30" t="s">
        <v>13138</v>
      </c>
      <c r="C4464" s="37">
        <v>639230</v>
      </c>
      <c r="D4464" s="29">
        <v>1</v>
      </c>
      <c r="E4464" s="42" t="s">
        <v>13139</v>
      </c>
      <c r="F4464" s="29" t="s">
        <v>16790</v>
      </c>
      <c r="G4464" s="29" t="s">
        <v>9</v>
      </c>
      <c r="H4464" s="29" t="s">
        <v>10</v>
      </c>
    </row>
    <row r="4465" spans="1:8" ht="20.85" customHeight="1" x14ac:dyDescent="0.25">
      <c r="A4465" s="29" t="s">
        <v>13140</v>
      </c>
      <c r="B4465" s="30" t="s">
        <v>13141</v>
      </c>
      <c r="C4465" s="37">
        <v>355542</v>
      </c>
      <c r="D4465" s="29">
        <v>1</v>
      </c>
      <c r="E4465" s="42" t="s">
        <v>13142</v>
      </c>
      <c r="F4465" s="29" t="s">
        <v>16790</v>
      </c>
      <c r="G4465" s="29" t="s">
        <v>9</v>
      </c>
      <c r="H4465" s="29" t="s">
        <v>10</v>
      </c>
    </row>
    <row r="4466" spans="1:8" ht="20.85" customHeight="1" x14ac:dyDescent="0.25">
      <c r="A4466" s="29" t="s">
        <v>13143</v>
      </c>
      <c r="B4466" s="30" t="s">
        <v>13144</v>
      </c>
      <c r="C4466" s="37">
        <v>416780</v>
      </c>
      <c r="D4466" s="29">
        <v>1</v>
      </c>
      <c r="E4466" s="42" t="s">
        <v>13145</v>
      </c>
      <c r="F4466" s="29" t="s">
        <v>16790</v>
      </c>
      <c r="G4466" s="29" t="s">
        <v>9</v>
      </c>
      <c r="H4466" s="29" t="s">
        <v>10</v>
      </c>
    </row>
    <row r="4467" spans="1:8" ht="20.85" customHeight="1" x14ac:dyDescent="0.25">
      <c r="A4467" s="29" t="s">
        <v>13146</v>
      </c>
      <c r="B4467" s="30" t="s">
        <v>13147</v>
      </c>
      <c r="C4467" s="37">
        <v>492290</v>
      </c>
      <c r="D4467" s="29">
        <v>1</v>
      </c>
      <c r="E4467" s="42" t="s">
        <v>13148</v>
      </c>
      <c r="F4467" s="29" t="s">
        <v>16790</v>
      </c>
      <c r="G4467" s="29" t="s">
        <v>9</v>
      </c>
      <c r="H4467" s="29" t="s">
        <v>10</v>
      </c>
    </row>
    <row r="4468" spans="1:8" ht="20.85" customHeight="1" x14ac:dyDescent="0.25">
      <c r="A4468" s="29" t="s">
        <v>13149</v>
      </c>
      <c r="B4468" s="30" t="s">
        <v>13150</v>
      </c>
      <c r="C4468" s="37">
        <v>609048</v>
      </c>
      <c r="D4468" s="29">
        <v>1</v>
      </c>
      <c r="E4468" s="42" t="s">
        <v>13151</v>
      </c>
      <c r="F4468" s="29" t="s">
        <v>16790</v>
      </c>
      <c r="G4468" s="29" t="s">
        <v>9</v>
      </c>
      <c r="H4468" s="29" t="s">
        <v>10</v>
      </c>
    </row>
    <row r="4469" spans="1:8" ht="20.85" customHeight="1" x14ac:dyDescent="0.25">
      <c r="A4469" s="29" t="s">
        <v>13152</v>
      </c>
      <c r="B4469" s="30" t="s">
        <v>13153</v>
      </c>
      <c r="C4469" s="37">
        <v>373400</v>
      </c>
      <c r="D4469" s="29">
        <v>1</v>
      </c>
      <c r="E4469" s="42" t="s">
        <v>13154</v>
      </c>
      <c r="F4469" s="29" t="s">
        <v>16790</v>
      </c>
      <c r="G4469" s="29" t="s">
        <v>9</v>
      </c>
      <c r="H4469" s="29" t="s">
        <v>10</v>
      </c>
    </row>
    <row r="4470" spans="1:8" ht="20.85" customHeight="1" x14ac:dyDescent="0.25">
      <c r="A4470" s="29" t="s">
        <v>13155</v>
      </c>
      <c r="B4470" s="30" t="s">
        <v>13156</v>
      </c>
      <c r="C4470" s="37">
        <v>437896</v>
      </c>
      <c r="D4470" s="29">
        <v>1</v>
      </c>
      <c r="E4470" s="42" t="s">
        <v>13157</v>
      </c>
      <c r="F4470" s="29" t="s">
        <v>16790</v>
      </c>
      <c r="G4470" s="29" t="s">
        <v>9</v>
      </c>
      <c r="H4470" s="29" t="s">
        <v>10</v>
      </c>
    </row>
    <row r="4471" spans="1:8" ht="20.85" customHeight="1" x14ac:dyDescent="0.25">
      <c r="A4471" s="29" t="s">
        <v>13158</v>
      </c>
      <c r="B4471" s="30" t="s">
        <v>13159</v>
      </c>
      <c r="C4471" s="37">
        <v>517007</v>
      </c>
      <c r="D4471" s="29">
        <v>1</v>
      </c>
      <c r="E4471" s="42" t="s">
        <v>13160</v>
      </c>
      <c r="F4471" s="29" t="s">
        <v>16790</v>
      </c>
      <c r="G4471" s="29" t="s">
        <v>9</v>
      </c>
      <c r="H4471" s="29" t="s">
        <v>10</v>
      </c>
    </row>
    <row r="4472" spans="1:8" ht="20.85" customHeight="1" x14ac:dyDescent="0.25">
      <c r="A4472" s="29" t="s">
        <v>13161</v>
      </c>
      <c r="B4472" s="30" t="s">
        <v>13162</v>
      </c>
      <c r="C4472" s="37">
        <v>640055</v>
      </c>
      <c r="D4472" s="29">
        <v>1</v>
      </c>
      <c r="E4472" s="42" t="s">
        <v>13163</v>
      </c>
      <c r="F4472" s="29" t="s">
        <v>16790</v>
      </c>
      <c r="G4472" s="29" t="s">
        <v>9</v>
      </c>
      <c r="H4472" s="29" t="s">
        <v>10</v>
      </c>
    </row>
    <row r="4473" spans="1:8" ht="20.85" customHeight="1" x14ac:dyDescent="0.25">
      <c r="A4473" s="29" t="s">
        <v>13164</v>
      </c>
      <c r="B4473" s="30" t="s">
        <v>13165</v>
      </c>
      <c r="C4473" s="37">
        <v>388286</v>
      </c>
      <c r="D4473" s="29">
        <v>1</v>
      </c>
      <c r="E4473" s="42" t="s">
        <v>13166</v>
      </c>
      <c r="F4473" s="29" t="s">
        <v>16790</v>
      </c>
      <c r="G4473" s="29" t="s">
        <v>9</v>
      </c>
      <c r="H4473" s="29" t="s">
        <v>10</v>
      </c>
    </row>
    <row r="4474" spans="1:8" ht="20.85" customHeight="1" x14ac:dyDescent="0.25">
      <c r="A4474" s="29" t="s">
        <v>13167</v>
      </c>
      <c r="B4474" s="30" t="s">
        <v>13168</v>
      </c>
      <c r="C4474" s="37">
        <v>501094</v>
      </c>
      <c r="D4474" s="29">
        <v>1</v>
      </c>
      <c r="E4474" s="42" t="s">
        <v>13169</v>
      </c>
      <c r="F4474" s="29" t="s">
        <v>16790</v>
      </c>
      <c r="G4474" s="29" t="s">
        <v>9</v>
      </c>
      <c r="H4474" s="29" t="s">
        <v>10</v>
      </c>
    </row>
    <row r="4475" spans="1:8" ht="20.85" customHeight="1" x14ac:dyDescent="0.25">
      <c r="A4475" s="29" t="s">
        <v>13170</v>
      </c>
      <c r="B4475" s="30" t="s">
        <v>13171</v>
      </c>
      <c r="C4475" s="37">
        <v>537605</v>
      </c>
      <c r="D4475" s="29">
        <v>1</v>
      </c>
      <c r="E4475" s="42" t="s">
        <v>13172</v>
      </c>
      <c r="F4475" s="29" t="s">
        <v>16790</v>
      </c>
      <c r="G4475" s="29" t="s">
        <v>9</v>
      </c>
      <c r="H4475" s="29" t="s">
        <v>10</v>
      </c>
    </row>
    <row r="4476" spans="1:8" ht="20.85" customHeight="1" x14ac:dyDescent="0.25">
      <c r="A4476" s="29" t="s">
        <v>13173</v>
      </c>
      <c r="B4476" s="30" t="s">
        <v>13174</v>
      </c>
      <c r="C4476" s="37">
        <v>702335</v>
      </c>
      <c r="D4476" s="29">
        <v>1</v>
      </c>
      <c r="E4476" s="42" t="s">
        <v>13175</v>
      </c>
      <c r="F4476" s="29" t="s">
        <v>16790</v>
      </c>
      <c r="G4476" s="29" t="s">
        <v>9</v>
      </c>
      <c r="H4476" s="29" t="s">
        <v>10</v>
      </c>
    </row>
    <row r="4477" spans="1:8" ht="20.85" customHeight="1" x14ac:dyDescent="0.25">
      <c r="A4477" s="29" t="s">
        <v>13176</v>
      </c>
      <c r="B4477" s="30" t="s">
        <v>13177</v>
      </c>
      <c r="C4477" s="37">
        <v>496212</v>
      </c>
      <c r="D4477" s="29">
        <v>1</v>
      </c>
      <c r="E4477" s="42" t="s">
        <v>13178</v>
      </c>
      <c r="F4477" s="29" t="s">
        <v>16790</v>
      </c>
      <c r="G4477" s="29" t="s">
        <v>9</v>
      </c>
      <c r="H4477" s="29" t="s">
        <v>10</v>
      </c>
    </row>
    <row r="4478" spans="1:8" ht="20.85" customHeight="1" x14ac:dyDescent="0.25">
      <c r="A4478" s="29" t="s">
        <v>13179</v>
      </c>
      <c r="B4478" s="30" t="s">
        <v>13180</v>
      </c>
      <c r="C4478" s="37">
        <v>595378</v>
      </c>
      <c r="D4478" s="29">
        <v>1</v>
      </c>
      <c r="E4478" s="42" t="s">
        <v>13181</v>
      </c>
      <c r="F4478" s="29" t="s">
        <v>16790</v>
      </c>
      <c r="G4478" s="29" t="s">
        <v>9</v>
      </c>
      <c r="H4478" s="29" t="s">
        <v>10</v>
      </c>
    </row>
    <row r="4479" spans="1:8" ht="20.85" customHeight="1" x14ac:dyDescent="0.25">
      <c r="A4479" s="29" t="s">
        <v>13182</v>
      </c>
      <c r="B4479" s="30" t="s">
        <v>13183</v>
      </c>
      <c r="C4479" s="37">
        <v>687056</v>
      </c>
      <c r="D4479" s="29">
        <v>1</v>
      </c>
      <c r="E4479" s="42" t="s">
        <v>13184</v>
      </c>
      <c r="F4479" s="29" t="s">
        <v>16790</v>
      </c>
      <c r="G4479" s="29" t="s">
        <v>9</v>
      </c>
      <c r="H4479" s="29" t="s">
        <v>10</v>
      </c>
    </row>
    <row r="4480" spans="1:8" ht="20.85" customHeight="1" x14ac:dyDescent="0.25">
      <c r="A4480" s="29" t="s">
        <v>13185</v>
      </c>
      <c r="B4480" s="30" t="s">
        <v>13186</v>
      </c>
      <c r="C4480" s="37">
        <v>870156</v>
      </c>
      <c r="D4480" s="29">
        <v>1</v>
      </c>
      <c r="E4480" s="42" t="s">
        <v>13187</v>
      </c>
      <c r="F4480" s="29" t="s">
        <v>16790</v>
      </c>
      <c r="G4480" s="29" t="s">
        <v>9</v>
      </c>
      <c r="H4480" s="29" t="s">
        <v>10</v>
      </c>
    </row>
    <row r="4481" spans="1:8" ht="20.85" customHeight="1" x14ac:dyDescent="0.25">
      <c r="A4481" s="29" t="s">
        <v>13188</v>
      </c>
      <c r="B4481" s="30" t="s">
        <v>13189</v>
      </c>
      <c r="C4481" s="37">
        <v>520730</v>
      </c>
      <c r="D4481" s="29">
        <v>1</v>
      </c>
      <c r="E4481" s="42" t="s">
        <v>13190</v>
      </c>
      <c r="F4481" s="29" t="s">
        <v>16790</v>
      </c>
      <c r="G4481" s="29" t="s">
        <v>9</v>
      </c>
      <c r="H4481" s="29" t="s">
        <v>10</v>
      </c>
    </row>
    <row r="4482" spans="1:8" ht="20.85" customHeight="1" x14ac:dyDescent="0.25">
      <c r="A4482" s="29" t="s">
        <v>13191</v>
      </c>
      <c r="B4482" s="30" t="s">
        <v>13192</v>
      </c>
      <c r="C4482" s="37">
        <v>624894</v>
      </c>
      <c r="D4482" s="29">
        <v>1</v>
      </c>
      <c r="E4482" s="42" t="s">
        <v>13193</v>
      </c>
      <c r="F4482" s="29" t="s">
        <v>16790</v>
      </c>
      <c r="G4482" s="29" t="s">
        <v>9</v>
      </c>
      <c r="H4482" s="29" t="s">
        <v>10</v>
      </c>
    </row>
    <row r="4483" spans="1:8" ht="20.85" customHeight="1" x14ac:dyDescent="0.25">
      <c r="A4483" s="29" t="s">
        <v>13194</v>
      </c>
      <c r="B4483" s="30" t="s">
        <v>13195</v>
      </c>
      <c r="C4483" s="37">
        <v>721026</v>
      </c>
      <c r="D4483" s="29">
        <v>1</v>
      </c>
      <c r="E4483" s="42" t="s">
        <v>13196</v>
      </c>
      <c r="F4483" s="29" t="s">
        <v>16790</v>
      </c>
      <c r="G4483" s="29" t="s">
        <v>9</v>
      </c>
      <c r="H4483" s="29" t="s">
        <v>10</v>
      </c>
    </row>
    <row r="4484" spans="1:8" ht="20.85" customHeight="1" x14ac:dyDescent="0.25">
      <c r="A4484" s="29" t="s">
        <v>13197</v>
      </c>
      <c r="B4484" s="30" t="s">
        <v>13198</v>
      </c>
      <c r="C4484" s="37">
        <v>913287</v>
      </c>
      <c r="D4484" s="29">
        <v>1</v>
      </c>
      <c r="E4484" s="42" t="s">
        <v>13199</v>
      </c>
      <c r="F4484" s="29" t="s">
        <v>16790</v>
      </c>
      <c r="G4484" s="29" t="s">
        <v>9</v>
      </c>
      <c r="H4484" s="29" t="s">
        <v>10</v>
      </c>
    </row>
    <row r="4485" spans="1:8" ht="20.85" customHeight="1" x14ac:dyDescent="0.25">
      <c r="A4485" s="29" t="s">
        <v>13200</v>
      </c>
      <c r="B4485" s="30" t="s">
        <v>13201</v>
      </c>
      <c r="C4485" s="37">
        <v>551765</v>
      </c>
      <c r="D4485" s="29">
        <v>1</v>
      </c>
      <c r="E4485" s="42" t="s">
        <v>13202</v>
      </c>
      <c r="F4485" s="29" t="s">
        <v>16790</v>
      </c>
      <c r="G4485" s="29" t="s">
        <v>9</v>
      </c>
      <c r="H4485" s="29" t="s">
        <v>10</v>
      </c>
    </row>
    <row r="4486" spans="1:8" ht="20.85" customHeight="1" x14ac:dyDescent="0.25">
      <c r="A4486" s="29" t="s">
        <v>13203</v>
      </c>
      <c r="B4486" s="30" t="s">
        <v>13204</v>
      </c>
      <c r="C4486" s="37">
        <v>686996</v>
      </c>
      <c r="D4486" s="29">
        <v>1</v>
      </c>
      <c r="E4486" s="42" t="s">
        <v>13205</v>
      </c>
      <c r="F4486" s="29" t="s">
        <v>16790</v>
      </c>
      <c r="G4486" s="29" t="s">
        <v>9</v>
      </c>
      <c r="H4486" s="29" t="s">
        <v>10</v>
      </c>
    </row>
    <row r="4487" spans="1:8" ht="20.85" customHeight="1" x14ac:dyDescent="0.25">
      <c r="A4487" s="29" t="s">
        <v>13206</v>
      </c>
      <c r="B4487" s="30" t="s">
        <v>13207</v>
      </c>
      <c r="C4487" s="37">
        <v>763962</v>
      </c>
      <c r="D4487" s="29">
        <v>1</v>
      </c>
      <c r="E4487" s="42" t="s">
        <v>13208</v>
      </c>
      <c r="F4487" s="29" t="s">
        <v>16790</v>
      </c>
      <c r="G4487" s="29" t="s">
        <v>9</v>
      </c>
      <c r="H4487" s="29" t="s">
        <v>10</v>
      </c>
    </row>
    <row r="4488" spans="1:8" ht="20.85" customHeight="1" x14ac:dyDescent="0.25">
      <c r="A4488" s="29" t="s">
        <v>13209</v>
      </c>
      <c r="B4488" s="30" t="s">
        <v>13210</v>
      </c>
      <c r="C4488" s="37">
        <v>962896</v>
      </c>
      <c r="D4488" s="29">
        <v>1</v>
      </c>
      <c r="E4488" s="42" t="s">
        <v>13211</v>
      </c>
      <c r="F4488" s="29" t="s">
        <v>16790</v>
      </c>
      <c r="G4488" s="29" t="s">
        <v>9</v>
      </c>
      <c r="H4488" s="29" t="s">
        <v>10</v>
      </c>
    </row>
    <row r="4489" spans="1:8" ht="20.85" customHeight="1" x14ac:dyDescent="0.25">
      <c r="A4489" s="29" t="s">
        <v>13212</v>
      </c>
      <c r="B4489" s="30" t="s">
        <v>13213</v>
      </c>
      <c r="C4489" s="37">
        <v>561448</v>
      </c>
      <c r="D4489" s="29">
        <v>1</v>
      </c>
      <c r="E4489" s="42" t="s">
        <v>13214</v>
      </c>
      <c r="F4489" s="29" t="s">
        <v>16790</v>
      </c>
      <c r="G4489" s="29" t="s">
        <v>9</v>
      </c>
      <c r="H4489" s="29" t="s">
        <v>10</v>
      </c>
    </row>
    <row r="4490" spans="1:8" ht="20.85" customHeight="1" x14ac:dyDescent="0.25">
      <c r="A4490" s="29" t="s">
        <v>13215</v>
      </c>
      <c r="B4490" s="30" t="s">
        <v>13216</v>
      </c>
      <c r="C4490" s="37">
        <v>673892</v>
      </c>
      <c r="D4490" s="29">
        <v>1</v>
      </c>
      <c r="E4490" s="42" t="s">
        <v>13217</v>
      </c>
      <c r="F4490" s="29" t="s">
        <v>16790</v>
      </c>
      <c r="G4490" s="29" t="s">
        <v>9</v>
      </c>
      <c r="H4490" s="29" t="s">
        <v>10</v>
      </c>
    </row>
    <row r="4491" spans="1:8" ht="20.85" customHeight="1" x14ac:dyDescent="0.25">
      <c r="A4491" s="29" t="s">
        <v>13218</v>
      </c>
      <c r="B4491" s="30" t="s">
        <v>13219</v>
      </c>
      <c r="C4491" s="37">
        <v>777374</v>
      </c>
      <c r="D4491" s="29">
        <v>1</v>
      </c>
      <c r="E4491" s="42" t="s">
        <v>13220</v>
      </c>
      <c r="F4491" s="29" t="s">
        <v>16790</v>
      </c>
      <c r="G4491" s="29" t="s">
        <v>9</v>
      </c>
      <c r="H4491" s="29" t="s">
        <v>10</v>
      </c>
    </row>
    <row r="4492" spans="1:8" ht="20.85" customHeight="1" x14ac:dyDescent="0.25">
      <c r="A4492" s="29" t="s">
        <v>13221</v>
      </c>
      <c r="B4492" s="30" t="s">
        <v>13222</v>
      </c>
      <c r="C4492" s="37">
        <v>984887</v>
      </c>
      <c r="D4492" s="29">
        <v>1</v>
      </c>
      <c r="E4492" s="42" t="s">
        <v>13223</v>
      </c>
      <c r="F4492" s="29" t="s">
        <v>16790</v>
      </c>
      <c r="G4492" s="29" t="s">
        <v>9</v>
      </c>
      <c r="H4492" s="29" t="s">
        <v>10</v>
      </c>
    </row>
    <row r="4493" spans="1:8" ht="20.85" customHeight="1" x14ac:dyDescent="0.25">
      <c r="A4493" s="29" t="s">
        <v>13224</v>
      </c>
      <c r="B4493" s="30" t="s">
        <v>13225</v>
      </c>
      <c r="C4493" s="37">
        <v>603170</v>
      </c>
      <c r="D4493" s="29">
        <v>1</v>
      </c>
      <c r="E4493" s="42" t="s">
        <v>13226</v>
      </c>
      <c r="F4493" s="29" t="s">
        <v>16790</v>
      </c>
      <c r="G4493" s="29" t="s">
        <v>9</v>
      </c>
      <c r="H4493" s="29" t="s">
        <v>10</v>
      </c>
    </row>
    <row r="4494" spans="1:8" ht="20.85" customHeight="1" x14ac:dyDescent="0.25">
      <c r="A4494" s="29" t="s">
        <v>13227</v>
      </c>
      <c r="B4494" s="30" t="s">
        <v>13228</v>
      </c>
      <c r="C4494" s="37">
        <v>710910</v>
      </c>
      <c r="D4494" s="29">
        <v>1</v>
      </c>
      <c r="E4494" s="42" t="s">
        <v>13229</v>
      </c>
      <c r="F4494" s="29" t="s">
        <v>16790</v>
      </c>
      <c r="G4494" s="29" t="s">
        <v>9</v>
      </c>
      <c r="H4494" s="29" t="s">
        <v>10</v>
      </c>
    </row>
    <row r="4495" spans="1:8" ht="20.85" customHeight="1" x14ac:dyDescent="0.25">
      <c r="A4495" s="29" t="s">
        <v>13230</v>
      </c>
      <c r="B4495" s="30" t="s">
        <v>13231</v>
      </c>
      <c r="C4495" s="37">
        <v>835131</v>
      </c>
      <c r="D4495" s="29">
        <v>1</v>
      </c>
      <c r="E4495" s="42" t="s">
        <v>13232</v>
      </c>
      <c r="F4495" s="29" t="s">
        <v>16790</v>
      </c>
      <c r="G4495" s="29" t="s">
        <v>9</v>
      </c>
      <c r="H4495" s="29" t="s">
        <v>10</v>
      </c>
    </row>
    <row r="4496" spans="1:8" ht="20.85" customHeight="1" x14ac:dyDescent="0.25">
      <c r="A4496" s="29" t="s">
        <v>13233</v>
      </c>
      <c r="B4496" s="30" t="s">
        <v>13234</v>
      </c>
      <c r="C4496" s="37">
        <v>1038986</v>
      </c>
      <c r="D4496" s="29">
        <v>1</v>
      </c>
      <c r="E4496" s="42" t="s">
        <v>13235</v>
      </c>
      <c r="F4496" s="29" t="s">
        <v>16790</v>
      </c>
      <c r="G4496" s="29" t="s">
        <v>9</v>
      </c>
      <c r="H4496" s="29" t="s">
        <v>10</v>
      </c>
    </row>
    <row r="4497" spans="1:8" ht="20.85" customHeight="1" x14ac:dyDescent="0.25">
      <c r="A4497" s="29" t="s">
        <v>13236</v>
      </c>
      <c r="B4497" s="30" t="s">
        <v>13237</v>
      </c>
      <c r="C4497" s="37">
        <v>706086</v>
      </c>
      <c r="D4497" s="29">
        <v>1</v>
      </c>
      <c r="E4497" s="42" t="s">
        <v>13238</v>
      </c>
      <c r="F4497" s="29" t="s">
        <v>16790</v>
      </c>
      <c r="G4497" s="29" t="s">
        <v>9</v>
      </c>
      <c r="H4497" s="29" t="s">
        <v>10</v>
      </c>
    </row>
    <row r="4498" spans="1:8" ht="20.85" customHeight="1" x14ac:dyDescent="0.25">
      <c r="A4498" s="29" t="s">
        <v>13239</v>
      </c>
      <c r="B4498" s="30" t="s">
        <v>13240</v>
      </c>
      <c r="C4498" s="37">
        <v>805568</v>
      </c>
      <c r="D4498" s="29">
        <v>1</v>
      </c>
      <c r="E4498" s="42" t="s">
        <v>13241</v>
      </c>
      <c r="F4498" s="29" t="s">
        <v>16790</v>
      </c>
      <c r="G4498" s="29" t="s">
        <v>9</v>
      </c>
      <c r="H4498" s="29" t="s">
        <v>10</v>
      </c>
    </row>
    <row r="4499" spans="1:8" ht="20.85" customHeight="1" x14ac:dyDescent="0.25">
      <c r="A4499" s="29" t="s">
        <v>13242</v>
      </c>
      <c r="B4499" s="30" t="s">
        <v>13243</v>
      </c>
      <c r="C4499" s="37">
        <v>977694</v>
      </c>
      <c r="D4499" s="29">
        <v>1</v>
      </c>
      <c r="E4499" s="42" t="s">
        <v>13244</v>
      </c>
      <c r="F4499" s="29" t="s">
        <v>16790</v>
      </c>
      <c r="G4499" s="29" t="s">
        <v>9</v>
      </c>
      <c r="H4499" s="29" t="s">
        <v>10</v>
      </c>
    </row>
    <row r="4500" spans="1:8" ht="20.85" customHeight="1" x14ac:dyDescent="0.25">
      <c r="A4500" s="29" t="s">
        <v>13245</v>
      </c>
      <c r="B4500" s="30" t="s">
        <v>13246</v>
      </c>
      <c r="C4500" s="37">
        <v>1114224</v>
      </c>
      <c r="D4500" s="29">
        <v>1</v>
      </c>
      <c r="E4500" s="42" t="s">
        <v>13247</v>
      </c>
      <c r="F4500" s="29" t="s">
        <v>16790</v>
      </c>
      <c r="G4500" s="29" t="s">
        <v>9</v>
      </c>
      <c r="H4500" s="29" t="s">
        <v>10</v>
      </c>
    </row>
    <row r="4501" spans="1:8" ht="20.85" customHeight="1" x14ac:dyDescent="0.25">
      <c r="A4501" s="29" t="s">
        <v>13248</v>
      </c>
      <c r="B4501" s="30" t="s">
        <v>13249</v>
      </c>
      <c r="C4501" s="37">
        <v>365714</v>
      </c>
      <c r="D4501" s="29">
        <v>1</v>
      </c>
      <c r="E4501" s="42" t="s">
        <v>13250</v>
      </c>
      <c r="F4501" s="29" t="s">
        <v>16790</v>
      </c>
      <c r="G4501" s="29" t="s">
        <v>9</v>
      </c>
      <c r="H4501" s="29" t="s">
        <v>10</v>
      </c>
    </row>
    <row r="4502" spans="1:8" ht="20.85" customHeight="1" x14ac:dyDescent="0.25">
      <c r="A4502" s="29" t="s">
        <v>13251</v>
      </c>
      <c r="B4502" s="30" t="s">
        <v>13252</v>
      </c>
      <c r="C4502" s="37">
        <v>478414</v>
      </c>
      <c r="D4502" s="29">
        <v>1</v>
      </c>
      <c r="E4502" s="42" t="s">
        <v>13253</v>
      </c>
      <c r="F4502" s="29" t="s">
        <v>16790</v>
      </c>
      <c r="G4502" s="29" t="s">
        <v>9</v>
      </c>
      <c r="H4502" s="29" t="s">
        <v>10</v>
      </c>
    </row>
    <row r="4503" spans="1:8" ht="20.85" customHeight="1" x14ac:dyDescent="0.25">
      <c r="A4503" s="29" t="s">
        <v>13254</v>
      </c>
      <c r="B4503" s="30" t="s">
        <v>13255</v>
      </c>
      <c r="C4503" s="37">
        <v>528980</v>
      </c>
      <c r="D4503" s="29">
        <v>1</v>
      </c>
      <c r="E4503" s="42" t="s">
        <v>13256</v>
      </c>
      <c r="F4503" s="29" t="s">
        <v>16790</v>
      </c>
      <c r="G4503" s="29" t="s">
        <v>9</v>
      </c>
      <c r="H4503" s="29" t="s">
        <v>10</v>
      </c>
    </row>
    <row r="4504" spans="1:8" ht="20.85" customHeight="1" x14ac:dyDescent="0.25">
      <c r="A4504" s="29" t="s">
        <v>13257</v>
      </c>
      <c r="B4504" s="30" t="s">
        <v>13258</v>
      </c>
      <c r="C4504" s="37">
        <v>670565</v>
      </c>
      <c r="D4504" s="29">
        <v>1</v>
      </c>
      <c r="E4504" s="42" t="s">
        <v>13259</v>
      </c>
      <c r="F4504" s="29" t="s">
        <v>16790</v>
      </c>
      <c r="G4504" s="29" t="s">
        <v>9</v>
      </c>
      <c r="H4504" s="29" t="s">
        <v>10</v>
      </c>
    </row>
    <row r="4505" spans="1:8" ht="20.85" customHeight="1" x14ac:dyDescent="0.25">
      <c r="A4505" s="29" t="s">
        <v>13260</v>
      </c>
      <c r="B4505" s="30" t="s">
        <v>13261</v>
      </c>
      <c r="C4505" s="37">
        <v>378555</v>
      </c>
      <c r="D4505" s="29">
        <v>1</v>
      </c>
      <c r="E4505" s="42" t="s">
        <v>13262</v>
      </c>
      <c r="F4505" s="29" t="s">
        <v>16790</v>
      </c>
      <c r="G4505" s="29" t="s">
        <v>9</v>
      </c>
      <c r="H4505" s="29" t="s">
        <v>10</v>
      </c>
    </row>
    <row r="4506" spans="1:8" ht="20.85" customHeight="1" x14ac:dyDescent="0.25">
      <c r="A4506" s="29" t="s">
        <v>13263</v>
      </c>
      <c r="B4506" s="30" t="s">
        <v>13264</v>
      </c>
      <c r="C4506" s="37">
        <v>494808</v>
      </c>
      <c r="D4506" s="29">
        <v>1</v>
      </c>
      <c r="E4506" s="42" t="s">
        <v>13265</v>
      </c>
      <c r="F4506" s="29" t="s">
        <v>16790</v>
      </c>
      <c r="G4506" s="29" t="s">
        <v>9</v>
      </c>
      <c r="H4506" s="29" t="s">
        <v>10</v>
      </c>
    </row>
    <row r="4507" spans="1:8" ht="20.85" customHeight="1" x14ac:dyDescent="0.25">
      <c r="A4507" s="29" t="s">
        <v>13266</v>
      </c>
      <c r="B4507" s="30" t="s">
        <v>13267</v>
      </c>
      <c r="C4507" s="37">
        <v>547582</v>
      </c>
      <c r="D4507" s="29">
        <v>1</v>
      </c>
      <c r="E4507" s="42" t="s">
        <v>13268</v>
      </c>
      <c r="F4507" s="29" t="s">
        <v>16790</v>
      </c>
      <c r="G4507" s="29" t="s">
        <v>9</v>
      </c>
      <c r="H4507" s="29" t="s">
        <v>10</v>
      </c>
    </row>
    <row r="4508" spans="1:8" ht="20.85" customHeight="1" x14ac:dyDescent="0.25">
      <c r="A4508" s="29" t="s">
        <v>13269</v>
      </c>
      <c r="B4508" s="30" t="s">
        <v>13270</v>
      </c>
      <c r="C4508" s="37">
        <v>693503</v>
      </c>
      <c r="D4508" s="29">
        <v>1</v>
      </c>
      <c r="E4508" s="42" t="s">
        <v>13271</v>
      </c>
      <c r="F4508" s="29" t="s">
        <v>16790</v>
      </c>
      <c r="G4508" s="29" t="s">
        <v>9</v>
      </c>
      <c r="H4508" s="29" t="s">
        <v>10</v>
      </c>
    </row>
    <row r="4509" spans="1:8" ht="20.85" customHeight="1" x14ac:dyDescent="0.25">
      <c r="A4509" s="29" t="s">
        <v>13272</v>
      </c>
      <c r="B4509" s="30" t="s">
        <v>13273</v>
      </c>
      <c r="C4509" s="37">
        <v>462452</v>
      </c>
      <c r="D4509" s="29">
        <v>1</v>
      </c>
      <c r="E4509" s="42" t="s">
        <v>13274</v>
      </c>
      <c r="F4509" s="29" t="s">
        <v>16790</v>
      </c>
      <c r="G4509" s="29" t="s">
        <v>9</v>
      </c>
      <c r="H4509" s="29" t="s">
        <v>10</v>
      </c>
    </row>
    <row r="4510" spans="1:8" ht="20.85" customHeight="1" x14ac:dyDescent="0.25">
      <c r="A4510" s="29" t="s">
        <v>13275</v>
      </c>
      <c r="B4510" s="30" t="s">
        <v>13276</v>
      </c>
      <c r="C4510" s="37">
        <v>564512</v>
      </c>
      <c r="D4510" s="29">
        <v>1</v>
      </c>
      <c r="E4510" s="42" t="s">
        <v>13277</v>
      </c>
      <c r="F4510" s="29" t="s">
        <v>16790</v>
      </c>
      <c r="G4510" s="29" t="s">
        <v>9</v>
      </c>
      <c r="H4510" s="29" t="s">
        <v>10</v>
      </c>
    </row>
    <row r="4511" spans="1:8" ht="20.85" customHeight="1" x14ac:dyDescent="0.25">
      <c r="A4511" s="29" t="s">
        <v>13278</v>
      </c>
      <c r="B4511" s="30" t="s">
        <v>13279</v>
      </c>
      <c r="C4511" s="37">
        <v>640293</v>
      </c>
      <c r="D4511" s="29">
        <v>1</v>
      </c>
      <c r="E4511" s="42" t="s">
        <v>13280</v>
      </c>
      <c r="F4511" s="29" t="s">
        <v>16790</v>
      </c>
      <c r="G4511" s="29" t="s">
        <v>9</v>
      </c>
      <c r="H4511" s="29" t="s">
        <v>10</v>
      </c>
    </row>
    <row r="4512" spans="1:8" ht="20.85" customHeight="1" x14ac:dyDescent="0.25">
      <c r="A4512" s="29" t="s">
        <v>13281</v>
      </c>
      <c r="B4512" s="30" t="s">
        <v>13282</v>
      </c>
      <c r="C4512" s="37">
        <v>791234</v>
      </c>
      <c r="D4512" s="29">
        <v>1</v>
      </c>
      <c r="E4512" s="42" t="s">
        <v>13283</v>
      </c>
      <c r="F4512" s="29" t="s">
        <v>16790</v>
      </c>
      <c r="G4512" s="29" t="s">
        <v>9</v>
      </c>
      <c r="H4512" s="29" t="s">
        <v>10</v>
      </c>
    </row>
    <row r="4513" spans="1:8" ht="20.85" customHeight="1" x14ac:dyDescent="0.25">
      <c r="A4513" s="29" t="s">
        <v>13284</v>
      </c>
      <c r="B4513" s="30" t="s">
        <v>13285</v>
      </c>
      <c r="C4513" s="37">
        <v>644154</v>
      </c>
      <c r="D4513" s="29">
        <v>1</v>
      </c>
      <c r="E4513" s="42" t="s">
        <v>13286</v>
      </c>
      <c r="F4513" s="29" t="s">
        <v>16790</v>
      </c>
      <c r="G4513" s="29" t="s">
        <v>9</v>
      </c>
      <c r="H4513" s="29" t="s">
        <v>10</v>
      </c>
    </row>
    <row r="4514" spans="1:8" ht="20.85" customHeight="1" x14ac:dyDescent="0.25">
      <c r="A4514" s="29" t="s">
        <v>13287</v>
      </c>
      <c r="B4514" s="30" t="s">
        <v>13288</v>
      </c>
      <c r="C4514" s="37">
        <v>807171</v>
      </c>
      <c r="D4514" s="29">
        <v>1</v>
      </c>
      <c r="E4514" s="42" t="s">
        <v>13289</v>
      </c>
      <c r="F4514" s="29" t="s">
        <v>16790</v>
      </c>
      <c r="G4514" s="29" t="s">
        <v>9</v>
      </c>
      <c r="H4514" s="29" t="s">
        <v>10</v>
      </c>
    </row>
    <row r="4515" spans="1:8" ht="20.85" customHeight="1" x14ac:dyDescent="0.25">
      <c r="A4515" s="29" t="s">
        <v>13290</v>
      </c>
      <c r="B4515" s="30" t="s">
        <v>13291</v>
      </c>
      <c r="C4515" s="37">
        <v>816436</v>
      </c>
      <c r="D4515" s="29">
        <v>1</v>
      </c>
      <c r="E4515" s="42" t="s">
        <v>13292</v>
      </c>
      <c r="F4515" s="29" t="s">
        <v>16790</v>
      </c>
      <c r="G4515" s="29" t="s">
        <v>9</v>
      </c>
      <c r="H4515" s="29" t="s">
        <v>10</v>
      </c>
    </row>
    <row r="4516" spans="1:8" ht="20.85" customHeight="1" x14ac:dyDescent="0.25">
      <c r="A4516" s="29" t="s">
        <v>13293</v>
      </c>
      <c r="B4516" s="30" t="s">
        <v>13294</v>
      </c>
      <c r="C4516" s="37">
        <v>1055358</v>
      </c>
      <c r="D4516" s="29">
        <v>1</v>
      </c>
      <c r="E4516" s="42" t="s">
        <v>13295</v>
      </c>
      <c r="F4516" s="29" t="s">
        <v>16790</v>
      </c>
      <c r="G4516" s="29" t="s">
        <v>9</v>
      </c>
      <c r="H4516" s="29" t="s">
        <v>10</v>
      </c>
    </row>
    <row r="4517" spans="1:8" ht="20.85" customHeight="1" x14ac:dyDescent="0.25">
      <c r="A4517" s="29" t="s">
        <v>13296</v>
      </c>
      <c r="B4517" s="30" t="s">
        <v>13297</v>
      </c>
      <c r="C4517" s="37">
        <v>810334</v>
      </c>
      <c r="D4517" s="29">
        <v>1</v>
      </c>
      <c r="E4517" s="42" t="s">
        <v>13298</v>
      </c>
      <c r="F4517" s="29" t="s">
        <v>16790</v>
      </c>
      <c r="G4517" s="29" t="s">
        <v>9</v>
      </c>
      <c r="H4517" s="29" t="s">
        <v>10</v>
      </c>
    </row>
    <row r="4518" spans="1:8" ht="20.85" customHeight="1" x14ac:dyDescent="0.25">
      <c r="A4518" s="29" t="s">
        <v>13299</v>
      </c>
      <c r="B4518" s="30" t="s">
        <v>13300</v>
      </c>
      <c r="C4518" s="37">
        <v>1014624</v>
      </c>
      <c r="D4518" s="29">
        <v>1</v>
      </c>
      <c r="E4518" s="42" t="s">
        <v>13301</v>
      </c>
      <c r="F4518" s="29" t="s">
        <v>16790</v>
      </c>
      <c r="G4518" s="29" t="s">
        <v>9</v>
      </c>
      <c r="H4518" s="29" t="s">
        <v>10</v>
      </c>
    </row>
    <row r="4519" spans="1:8" ht="20.85" customHeight="1" x14ac:dyDescent="0.25">
      <c r="A4519" s="29" t="s">
        <v>13302</v>
      </c>
      <c r="B4519" s="30" t="s">
        <v>13303</v>
      </c>
      <c r="C4519" s="37">
        <v>1027062</v>
      </c>
      <c r="D4519" s="29">
        <v>1</v>
      </c>
      <c r="E4519" s="42" t="s">
        <v>13304</v>
      </c>
      <c r="F4519" s="29" t="s">
        <v>16790</v>
      </c>
      <c r="G4519" s="29" t="s">
        <v>9</v>
      </c>
      <c r="H4519" s="29" t="s">
        <v>10</v>
      </c>
    </row>
    <row r="4520" spans="1:8" ht="20.85" customHeight="1" x14ac:dyDescent="0.25">
      <c r="A4520" s="29" t="s">
        <v>13305</v>
      </c>
      <c r="B4520" s="30" t="s">
        <v>13306</v>
      </c>
      <c r="C4520" s="37">
        <v>1334620</v>
      </c>
      <c r="D4520" s="29">
        <v>1</v>
      </c>
      <c r="E4520" s="42" t="s">
        <v>13307</v>
      </c>
      <c r="F4520" s="29" t="s">
        <v>16790</v>
      </c>
      <c r="G4520" s="29" t="s">
        <v>9</v>
      </c>
      <c r="H4520" s="29" t="s">
        <v>10</v>
      </c>
    </row>
    <row r="4521" spans="1:8" ht="20.85" customHeight="1" x14ac:dyDescent="0.25">
      <c r="A4521" s="29" t="s">
        <v>13308</v>
      </c>
      <c r="B4521" s="30" t="s">
        <v>13309</v>
      </c>
      <c r="C4521" s="37">
        <v>782993</v>
      </c>
      <c r="D4521" s="29">
        <v>1</v>
      </c>
      <c r="E4521" s="42" t="s">
        <v>13310</v>
      </c>
      <c r="F4521" s="29" t="s">
        <v>16790</v>
      </c>
      <c r="G4521" s="29" t="s">
        <v>9</v>
      </c>
      <c r="H4521" s="29" t="s">
        <v>10</v>
      </c>
    </row>
    <row r="4522" spans="1:8" ht="20.85" customHeight="1" x14ac:dyDescent="0.25">
      <c r="A4522" s="29" t="s">
        <v>13311</v>
      </c>
      <c r="B4522" s="30" t="s">
        <v>13312</v>
      </c>
      <c r="C4522" s="37">
        <v>950850</v>
      </c>
      <c r="D4522" s="29">
        <v>1</v>
      </c>
      <c r="E4522" s="42" t="s">
        <v>13313</v>
      </c>
      <c r="F4522" s="29" t="s">
        <v>16790</v>
      </c>
      <c r="G4522" s="29" t="s">
        <v>9</v>
      </c>
      <c r="H4522" s="29" t="s">
        <v>10</v>
      </c>
    </row>
    <row r="4523" spans="1:8" ht="20.85" customHeight="1" x14ac:dyDescent="0.25">
      <c r="A4523" s="29" t="s">
        <v>13314</v>
      </c>
      <c r="B4523" s="30" t="s">
        <v>13315</v>
      </c>
      <c r="C4523" s="37">
        <v>1039745</v>
      </c>
      <c r="D4523" s="29">
        <v>1</v>
      </c>
      <c r="E4523" s="42" t="s">
        <v>13316</v>
      </c>
      <c r="F4523" s="29" t="s">
        <v>16790</v>
      </c>
      <c r="G4523" s="29" t="s">
        <v>9</v>
      </c>
      <c r="H4523" s="29" t="s">
        <v>10</v>
      </c>
    </row>
    <row r="4524" spans="1:8" ht="20.85" customHeight="1" x14ac:dyDescent="0.25">
      <c r="A4524" s="29" t="s">
        <v>13317</v>
      </c>
      <c r="B4524" s="30" t="s">
        <v>13318</v>
      </c>
      <c r="C4524" s="37">
        <v>1332770</v>
      </c>
      <c r="D4524" s="29">
        <v>1</v>
      </c>
      <c r="E4524" s="42" t="s">
        <v>13319</v>
      </c>
      <c r="F4524" s="29" t="s">
        <v>16790</v>
      </c>
      <c r="G4524" s="29" t="s">
        <v>9</v>
      </c>
      <c r="H4524" s="29" t="s">
        <v>10</v>
      </c>
    </row>
    <row r="4525" spans="1:8" ht="20.85" customHeight="1" x14ac:dyDescent="0.25">
      <c r="A4525" s="29" t="s">
        <v>13320</v>
      </c>
      <c r="B4525" s="30" t="s">
        <v>13321</v>
      </c>
      <c r="C4525" s="37">
        <v>809855</v>
      </c>
      <c r="D4525" s="29">
        <v>1</v>
      </c>
      <c r="E4525" s="42" t="s">
        <v>13322</v>
      </c>
      <c r="F4525" s="29" t="s">
        <v>16790</v>
      </c>
      <c r="G4525" s="29" t="s">
        <v>9</v>
      </c>
      <c r="H4525" s="29" t="s">
        <v>10</v>
      </c>
    </row>
    <row r="4526" spans="1:8" ht="20.85" customHeight="1" x14ac:dyDescent="0.25">
      <c r="A4526" s="29" t="s">
        <v>13323</v>
      </c>
      <c r="B4526" s="30" t="s">
        <v>13324</v>
      </c>
      <c r="C4526" s="37">
        <v>999431</v>
      </c>
      <c r="D4526" s="29">
        <v>1</v>
      </c>
      <c r="E4526" s="42" t="s">
        <v>13325</v>
      </c>
      <c r="F4526" s="29" t="s">
        <v>16790</v>
      </c>
      <c r="G4526" s="29" t="s">
        <v>9</v>
      </c>
      <c r="H4526" s="29" t="s">
        <v>10</v>
      </c>
    </row>
    <row r="4527" spans="1:8" ht="20.85" customHeight="1" x14ac:dyDescent="0.25">
      <c r="A4527" s="29" t="s">
        <v>13326</v>
      </c>
      <c r="B4527" s="30" t="s">
        <v>13327</v>
      </c>
      <c r="C4527" s="37">
        <v>1075400</v>
      </c>
      <c r="D4527" s="29">
        <v>1</v>
      </c>
      <c r="E4527" s="42" t="s">
        <v>13328</v>
      </c>
      <c r="F4527" s="29" t="s">
        <v>16790</v>
      </c>
      <c r="G4527" s="29" t="s">
        <v>9</v>
      </c>
      <c r="H4527" s="29" t="s">
        <v>10</v>
      </c>
    </row>
    <row r="4528" spans="1:8" ht="20.85" customHeight="1" x14ac:dyDescent="0.25">
      <c r="A4528" s="29" t="s">
        <v>13329</v>
      </c>
      <c r="B4528" s="30" t="s">
        <v>13330</v>
      </c>
      <c r="C4528" s="37">
        <v>1400849</v>
      </c>
      <c r="D4528" s="29">
        <v>1</v>
      </c>
      <c r="E4528" s="42" t="s">
        <v>13331</v>
      </c>
      <c r="F4528" s="29" t="s">
        <v>16790</v>
      </c>
      <c r="G4528" s="29" t="s">
        <v>9</v>
      </c>
      <c r="H4528" s="29" t="s">
        <v>10</v>
      </c>
    </row>
    <row r="4529" spans="1:8" ht="20.85" customHeight="1" x14ac:dyDescent="0.25">
      <c r="A4529" s="29" t="s">
        <v>13332</v>
      </c>
      <c r="B4529" s="30" t="s">
        <v>13333</v>
      </c>
      <c r="C4529" s="37">
        <v>1018289</v>
      </c>
      <c r="D4529" s="29">
        <v>1</v>
      </c>
      <c r="E4529" s="42" t="s">
        <v>13334</v>
      </c>
      <c r="F4529" s="29" t="s">
        <v>16790</v>
      </c>
      <c r="G4529" s="29" t="s">
        <v>9</v>
      </c>
      <c r="H4529" s="29" t="s">
        <v>10</v>
      </c>
    </row>
    <row r="4530" spans="1:8" ht="20.85" customHeight="1" x14ac:dyDescent="0.25">
      <c r="A4530" s="29" t="s">
        <v>13335</v>
      </c>
      <c r="B4530" s="30" t="s">
        <v>13336</v>
      </c>
      <c r="C4530" s="37">
        <v>1236293</v>
      </c>
      <c r="D4530" s="29">
        <v>1</v>
      </c>
      <c r="E4530" s="42" t="s">
        <v>13337</v>
      </c>
      <c r="F4530" s="29" t="s">
        <v>16790</v>
      </c>
      <c r="G4530" s="29" t="s">
        <v>9</v>
      </c>
      <c r="H4530" s="29" t="s">
        <v>10</v>
      </c>
    </row>
    <row r="4531" spans="1:8" ht="20.85" customHeight="1" x14ac:dyDescent="0.25">
      <c r="A4531" s="29" t="s">
        <v>13338</v>
      </c>
      <c r="B4531" s="30" t="s">
        <v>13339</v>
      </c>
      <c r="C4531" s="37">
        <v>1237702</v>
      </c>
      <c r="D4531" s="29">
        <v>1</v>
      </c>
      <c r="E4531" s="42" t="s">
        <v>13340</v>
      </c>
      <c r="F4531" s="29" t="s">
        <v>16790</v>
      </c>
      <c r="G4531" s="29" t="s">
        <v>9</v>
      </c>
      <c r="H4531" s="29" t="s">
        <v>10</v>
      </c>
    </row>
    <row r="4532" spans="1:8" ht="20.85" customHeight="1" x14ac:dyDescent="0.25">
      <c r="A4532" s="29" t="s">
        <v>13341</v>
      </c>
      <c r="B4532" s="30" t="s">
        <v>13342</v>
      </c>
      <c r="C4532" s="37">
        <v>1626195</v>
      </c>
      <c r="D4532" s="29">
        <v>1</v>
      </c>
      <c r="E4532" s="42" t="s">
        <v>13343</v>
      </c>
      <c r="F4532" s="29" t="s">
        <v>16790</v>
      </c>
      <c r="G4532" s="29" t="s">
        <v>9</v>
      </c>
      <c r="H4532" s="29" t="s">
        <v>10</v>
      </c>
    </row>
    <row r="4533" spans="1:8" ht="20.85" customHeight="1" x14ac:dyDescent="0.25">
      <c r="A4533" s="29" t="s">
        <v>13344</v>
      </c>
      <c r="B4533" s="30" t="s">
        <v>13345</v>
      </c>
      <c r="C4533" s="37">
        <v>949485</v>
      </c>
      <c r="D4533" s="29">
        <v>1</v>
      </c>
      <c r="E4533" s="42" t="s">
        <v>13346</v>
      </c>
      <c r="F4533" s="29" t="s">
        <v>16790</v>
      </c>
      <c r="G4533" s="29" t="s">
        <v>9</v>
      </c>
      <c r="H4533" s="29" t="s">
        <v>10</v>
      </c>
    </row>
    <row r="4534" spans="1:8" ht="20.85" customHeight="1" x14ac:dyDescent="0.25">
      <c r="A4534" s="29" t="s">
        <v>13347</v>
      </c>
      <c r="B4534" s="30" t="s">
        <v>13348</v>
      </c>
      <c r="C4534" s="37">
        <v>1139388</v>
      </c>
      <c r="D4534" s="29">
        <v>1</v>
      </c>
      <c r="E4534" s="42" t="s">
        <v>13349</v>
      </c>
      <c r="F4534" s="29" t="s">
        <v>16790</v>
      </c>
      <c r="G4534" s="29" t="s">
        <v>9</v>
      </c>
      <c r="H4534" s="29" t="s">
        <v>10</v>
      </c>
    </row>
    <row r="4535" spans="1:8" ht="20.85" customHeight="1" x14ac:dyDescent="0.25">
      <c r="A4535" s="29" t="s">
        <v>13350</v>
      </c>
      <c r="B4535" s="30" t="s">
        <v>13351</v>
      </c>
      <c r="C4535" s="37">
        <v>1260807</v>
      </c>
      <c r="D4535" s="29">
        <v>1</v>
      </c>
      <c r="E4535" s="42" t="s">
        <v>13352</v>
      </c>
      <c r="F4535" s="29" t="s">
        <v>16790</v>
      </c>
      <c r="G4535" s="29" t="s">
        <v>9</v>
      </c>
      <c r="H4535" s="29" t="s">
        <v>10</v>
      </c>
    </row>
    <row r="4536" spans="1:8" ht="20.85" customHeight="1" x14ac:dyDescent="0.25">
      <c r="A4536" s="29" t="s">
        <v>13353</v>
      </c>
      <c r="B4536" s="30" t="s">
        <v>13354</v>
      </c>
      <c r="C4536" s="37">
        <v>1597050</v>
      </c>
      <c r="D4536" s="29">
        <v>1</v>
      </c>
      <c r="E4536" s="42" t="s">
        <v>13355</v>
      </c>
      <c r="F4536" s="29" t="s">
        <v>16790</v>
      </c>
      <c r="G4536" s="29" t="s">
        <v>9</v>
      </c>
      <c r="H4536" s="29" t="s">
        <v>10</v>
      </c>
    </row>
    <row r="4537" spans="1:8" ht="20.85" customHeight="1" x14ac:dyDescent="0.25">
      <c r="A4537" s="29" t="s">
        <v>13356</v>
      </c>
      <c r="B4537" s="30" t="s">
        <v>13357</v>
      </c>
      <c r="C4537" s="37">
        <v>973886</v>
      </c>
      <c r="D4537" s="29">
        <v>1</v>
      </c>
      <c r="E4537" s="42" t="s">
        <v>13358</v>
      </c>
      <c r="F4537" s="29" t="s">
        <v>16790</v>
      </c>
      <c r="G4537" s="29" t="s">
        <v>9</v>
      </c>
      <c r="H4537" s="29" t="s">
        <v>10</v>
      </c>
    </row>
    <row r="4538" spans="1:8" ht="20.85" customHeight="1" x14ac:dyDescent="0.25">
      <c r="A4538" s="29" t="s">
        <v>13359</v>
      </c>
      <c r="B4538" s="30" t="s">
        <v>13360</v>
      </c>
      <c r="C4538" s="37">
        <v>1184598</v>
      </c>
      <c r="D4538" s="29">
        <v>1</v>
      </c>
      <c r="E4538" s="42" t="s">
        <v>13361</v>
      </c>
      <c r="F4538" s="29" t="s">
        <v>16790</v>
      </c>
      <c r="G4538" s="29" t="s">
        <v>9</v>
      </c>
      <c r="H4538" s="29" t="s">
        <v>10</v>
      </c>
    </row>
    <row r="4539" spans="1:8" ht="20.85" customHeight="1" x14ac:dyDescent="0.25">
      <c r="A4539" s="29" t="s">
        <v>13362</v>
      </c>
      <c r="B4539" s="30" t="s">
        <v>13363</v>
      </c>
      <c r="C4539" s="37">
        <v>1293180</v>
      </c>
      <c r="D4539" s="29">
        <v>1</v>
      </c>
      <c r="E4539" s="42" t="s">
        <v>13364</v>
      </c>
      <c r="F4539" s="29" t="s">
        <v>16790</v>
      </c>
      <c r="G4539" s="29" t="s">
        <v>9</v>
      </c>
      <c r="H4539" s="29" t="s">
        <v>10</v>
      </c>
    </row>
    <row r="4540" spans="1:8" ht="20.85" customHeight="1" x14ac:dyDescent="0.25">
      <c r="A4540" s="29" t="s">
        <v>13365</v>
      </c>
      <c r="B4540" s="30" t="s">
        <v>13366</v>
      </c>
      <c r="C4540" s="37">
        <v>1660374</v>
      </c>
      <c r="D4540" s="29">
        <v>1</v>
      </c>
      <c r="E4540" s="42" t="s">
        <v>13367</v>
      </c>
      <c r="F4540" s="29" t="s">
        <v>16790</v>
      </c>
      <c r="G4540" s="29" t="s">
        <v>9</v>
      </c>
      <c r="H4540" s="29" t="s">
        <v>10</v>
      </c>
    </row>
    <row r="4541" spans="1:8" ht="20.85" customHeight="1" x14ac:dyDescent="0.25">
      <c r="A4541" s="29" t="s">
        <v>13368</v>
      </c>
      <c r="B4541" s="30" t="s">
        <v>13369</v>
      </c>
      <c r="C4541" s="37">
        <v>1134299</v>
      </c>
      <c r="D4541" s="29">
        <v>1</v>
      </c>
      <c r="E4541" s="42" t="s">
        <v>13370</v>
      </c>
      <c r="F4541" s="29" t="s">
        <v>16790</v>
      </c>
      <c r="G4541" s="29" t="s">
        <v>9</v>
      </c>
      <c r="H4541" s="29" t="s">
        <v>10</v>
      </c>
    </row>
    <row r="4542" spans="1:8" ht="20.85" customHeight="1" x14ac:dyDescent="0.25">
      <c r="A4542" s="29" t="s">
        <v>13371</v>
      </c>
      <c r="B4542" s="30" t="s">
        <v>13372</v>
      </c>
      <c r="C4542" s="37">
        <v>1466882</v>
      </c>
      <c r="D4542" s="29">
        <v>1</v>
      </c>
      <c r="E4542" s="42" t="s">
        <v>13373</v>
      </c>
      <c r="F4542" s="29" t="s">
        <v>16790</v>
      </c>
      <c r="G4542" s="29" t="s">
        <v>9</v>
      </c>
      <c r="H4542" s="29" t="s">
        <v>10</v>
      </c>
    </row>
    <row r="4543" spans="1:8" ht="20.85" customHeight="1" x14ac:dyDescent="0.25">
      <c r="A4543" s="29" t="s">
        <v>13374</v>
      </c>
      <c r="B4543" s="30" t="s">
        <v>13375</v>
      </c>
      <c r="C4543" s="37">
        <v>1506214</v>
      </c>
      <c r="D4543" s="29">
        <v>1</v>
      </c>
      <c r="E4543" s="42" t="s">
        <v>13376</v>
      </c>
      <c r="F4543" s="29" t="s">
        <v>16790</v>
      </c>
      <c r="G4543" s="29" t="s">
        <v>9</v>
      </c>
      <c r="H4543" s="29" t="s">
        <v>10</v>
      </c>
    </row>
    <row r="4544" spans="1:8" ht="20.85" customHeight="1" x14ac:dyDescent="0.25">
      <c r="A4544" s="29" t="s">
        <v>13377</v>
      </c>
      <c r="B4544" s="30" t="s">
        <v>13378</v>
      </c>
      <c r="C4544" s="37">
        <v>2056061</v>
      </c>
      <c r="D4544" s="29">
        <v>1</v>
      </c>
      <c r="E4544" s="42" t="s">
        <v>13379</v>
      </c>
      <c r="F4544" s="29" t="s">
        <v>16790</v>
      </c>
      <c r="G4544" s="29" t="s">
        <v>9</v>
      </c>
      <c r="H4544" s="29" t="s">
        <v>10</v>
      </c>
    </row>
    <row r="4545" spans="1:8" ht="20.85" customHeight="1" x14ac:dyDescent="0.25">
      <c r="A4545" s="29" t="s">
        <v>13380</v>
      </c>
      <c r="B4545" s="30" t="s">
        <v>13381</v>
      </c>
      <c r="C4545" s="37">
        <v>1133752</v>
      </c>
      <c r="D4545" s="29">
        <v>1</v>
      </c>
      <c r="E4545" s="42" t="s">
        <v>13382</v>
      </c>
      <c r="F4545" s="29" t="s">
        <v>16790</v>
      </c>
      <c r="G4545" s="29" t="s">
        <v>9</v>
      </c>
      <c r="H4545" s="29" t="s">
        <v>10</v>
      </c>
    </row>
    <row r="4546" spans="1:8" ht="20.85" customHeight="1" x14ac:dyDescent="0.25">
      <c r="A4546" s="29" t="s">
        <v>13383</v>
      </c>
      <c r="B4546" s="30" t="s">
        <v>13384</v>
      </c>
      <c r="C4546" s="37">
        <v>1362399</v>
      </c>
      <c r="D4546" s="29">
        <v>1</v>
      </c>
      <c r="E4546" s="42" t="s">
        <v>13385</v>
      </c>
      <c r="F4546" s="29" t="s">
        <v>16790</v>
      </c>
      <c r="G4546" s="29" t="s">
        <v>9</v>
      </c>
      <c r="H4546" s="29" t="s">
        <v>10</v>
      </c>
    </row>
    <row r="4547" spans="1:8" ht="20.85" customHeight="1" x14ac:dyDescent="0.25">
      <c r="A4547" s="29" t="s">
        <v>13386</v>
      </c>
      <c r="B4547" s="30" t="s">
        <v>13387</v>
      </c>
      <c r="C4547" s="37">
        <v>1583396</v>
      </c>
      <c r="D4547" s="29">
        <v>1</v>
      </c>
      <c r="E4547" s="42" t="s">
        <v>13388</v>
      </c>
      <c r="F4547" s="29" t="s">
        <v>16790</v>
      </c>
      <c r="G4547" s="29" t="s">
        <v>9</v>
      </c>
      <c r="H4547" s="29" t="s">
        <v>10</v>
      </c>
    </row>
    <row r="4548" spans="1:8" ht="20.85" customHeight="1" x14ac:dyDescent="0.25">
      <c r="A4548" s="29" t="s">
        <v>13389</v>
      </c>
      <c r="B4548" s="30" t="s">
        <v>13390</v>
      </c>
      <c r="C4548" s="37">
        <v>2008296</v>
      </c>
      <c r="D4548" s="29">
        <v>1</v>
      </c>
      <c r="E4548" s="42" t="s">
        <v>13391</v>
      </c>
      <c r="F4548" s="29" t="s">
        <v>16790</v>
      </c>
      <c r="G4548" s="29" t="s">
        <v>9</v>
      </c>
      <c r="H4548" s="29" t="s">
        <v>10</v>
      </c>
    </row>
    <row r="4549" spans="1:8" ht="20.85" customHeight="1" x14ac:dyDescent="0.25">
      <c r="A4549" s="29" t="s">
        <v>13392</v>
      </c>
      <c r="B4549" s="30" t="s">
        <v>13393</v>
      </c>
      <c r="C4549" s="37">
        <v>1188536</v>
      </c>
      <c r="D4549" s="29">
        <v>1</v>
      </c>
      <c r="E4549" s="42" t="s">
        <v>13394</v>
      </c>
      <c r="F4549" s="29" t="s">
        <v>16790</v>
      </c>
      <c r="G4549" s="29" t="s">
        <v>9</v>
      </c>
      <c r="H4549" s="29" t="s">
        <v>10</v>
      </c>
    </row>
    <row r="4550" spans="1:8" ht="20.85" customHeight="1" x14ac:dyDescent="0.25">
      <c r="A4550" s="29" t="s">
        <v>13395</v>
      </c>
      <c r="B4550" s="30" t="s">
        <v>13396</v>
      </c>
      <c r="C4550" s="37">
        <v>1500011</v>
      </c>
      <c r="D4550" s="29">
        <v>1</v>
      </c>
      <c r="E4550" s="42" t="s">
        <v>13397</v>
      </c>
      <c r="F4550" s="29" t="s">
        <v>16790</v>
      </c>
      <c r="G4550" s="29" t="s">
        <v>9</v>
      </c>
      <c r="H4550" s="29" t="s">
        <v>10</v>
      </c>
    </row>
    <row r="4551" spans="1:8" ht="20.85" customHeight="1" x14ac:dyDescent="0.25">
      <c r="A4551" s="29" t="s">
        <v>13398</v>
      </c>
      <c r="B4551" s="30" t="s">
        <v>13399</v>
      </c>
      <c r="C4551" s="37">
        <v>1659827</v>
      </c>
      <c r="D4551" s="29">
        <v>1</v>
      </c>
      <c r="E4551" s="42" t="s">
        <v>13400</v>
      </c>
      <c r="F4551" s="29" t="s">
        <v>16790</v>
      </c>
      <c r="G4551" s="29" t="s">
        <v>9</v>
      </c>
      <c r="H4551" s="29" t="s">
        <v>10</v>
      </c>
    </row>
    <row r="4552" spans="1:8" ht="20.85" customHeight="1" x14ac:dyDescent="0.25">
      <c r="A4552" s="29" t="s">
        <v>13401</v>
      </c>
      <c r="B4552" s="30" t="s">
        <v>13402</v>
      </c>
      <c r="C4552" s="37">
        <v>2102462</v>
      </c>
      <c r="D4552" s="29">
        <v>1</v>
      </c>
      <c r="E4552" s="42" t="s">
        <v>13403</v>
      </c>
      <c r="F4552" s="29" t="s">
        <v>16790</v>
      </c>
      <c r="G4552" s="29" t="s">
        <v>9</v>
      </c>
      <c r="H4552" s="29" t="s">
        <v>10</v>
      </c>
    </row>
    <row r="4553" spans="1:8" ht="20.85" customHeight="1" x14ac:dyDescent="0.25">
      <c r="A4553" s="29" t="s">
        <v>13404</v>
      </c>
      <c r="B4553" s="30" t="s">
        <v>13405</v>
      </c>
      <c r="C4553" s="37">
        <v>1239036</v>
      </c>
      <c r="D4553" s="29">
        <v>1</v>
      </c>
      <c r="E4553" s="42" t="s">
        <v>13406</v>
      </c>
      <c r="F4553" s="29" t="s">
        <v>16790</v>
      </c>
      <c r="G4553" s="29" t="s">
        <v>9</v>
      </c>
      <c r="H4553" s="29" t="s">
        <v>10</v>
      </c>
    </row>
    <row r="4554" spans="1:8" ht="20.85" customHeight="1" x14ac:dyDescent="0.25">
      <c r="A4554" s="29" t="s">
        <v>13407</v>
      </c>
      <c r="B4554" s="30" t="s">
        <v>13408</v>
      </c>
      <c r="C4554" s="37">
        <v>1563598</v>
      </c>
      <c r="D4554" s="29">
        <v>1</v>
      </c>
      <c r="E4554" s="42" t="s">
        <v>13409</v>
      </c>
      <c r="F4554" s="29" t="s">
        <v>16790</v>
      </c>
      <c r="G4554" s="29" t="s">
        <v>9</v>
      </c>
      <c r="H4554" s="29" t="s">
        <v>10</v>
      </c>
    </row>
    <row r="4555" spans="1:8" ht="20.85" customHeight="1" x14ac:dyDescent="0.25">
      <c r="A4555" s="29" t="s">
        <v>13410</v>
      </c>
      <c r="B4555" s="30" t="s">
        <v>13411</v>
      </c>
      <c r="C4555" s="37">
        <v>1647306</v>
      </c>
      <c r="D4555" s="29">
        <v>1</v>
      </c>
      <c r="E4555" s="42" t="s">
        <v>13412</v>
      </c>
      <c r="F4555" s="29" t="s">
        <v>16790</v>
      </c>
      <c r="G4555" s="29" t="s">
        <v>9</v>
      </c>
      <c r="H4555" s="29" t="s">
        <v>10</v>
      </c>
    </row>
    <row r="4556" spans="1:8" ht="20.85" customHeight="1" x14ac:dyDescent="0.25">
      <c r="A4556" s="29" t="s">
        <v>13413</v>
      </c>
      <c r="B4556" s="30" t="s">
        <v>13414</v>
      </c>
      <c r="C4556" s="37">
        <v>2138991</v>
      </c>
      <c r="D4556" s="29">
        <v>1</v>
      </c>
      <c r="E4556" s="42" t="s">
        <v>13415</v>
      </c>
      <c r="F4556" s="29" t="s">
        <v>16790</v>
      </c>
      <c r="G4556" s="29" t="s">
        <v>9</v>
      </c>
      <c r="H4556" s="29" t="s">
        <v>10</v>
      </c>
    </row>
    <row r="4557" spans="1:8" ht="20.85" customHeight="1" x14ac:dyDescent="0.25">
      <c r="A4557" s="29" t="s">
        <v>13416</v>
      </c>
      <c r="B4557" s="30" t="s">
        <v>13417</v>
      </c>
      <c r="C4557" s="37">
        <v>37094</v>
      </c>
      <c r="D4557" s="29">
        <v>1</v>
      </c>
      <c r="E4557" s="42" t="s">
        <v>13418</v>
      </c>
      <c r="F4557" s="29"/>
      <c r="G4557" s="29" t="s">
        <v>9</v>
      </c>
      <c r="H4557" s="29" t="s">
        <v>10</v>
      </c>
    </row>
    <row r="4558" spans="1:8" ht="20.85" customHeight="1" x14ac:dyDescent="0.25">
      <c r="A4558" s="29" t="s">
        <v>13419</v>
      </c>
      <c r="B4558" s="30" t="s">
        <v>13420</v>
      </c>
      <c r="C4558" s="37">
        <v>46870</v>
      </c>
      <c r="D4558" s="29">
        <v>1</v>
      </c>
      <c r="E4558" s="42" t="s">
        <v>13421</v>
      </c>
      <c r="F4558" s="29"/>
      <c r="G4558" s="29" t="s">
        <v>9</v>
      </c>
      <c r="H4558" s="29" t="s">
        <v>10</v>
      </c>
    </row>
    <row r="4559" spans="1:8" ht="20.85" customHeight="1" x14ac:dyDescent="0.25">
      <c r="A4559" s="29" t="s">
        <v>13422</v>
      </c>
      <c r="B4559" s="30" t="s">
        <v>13423</v>
      </c>
      <c r="C4559" s="37">
        <v>55727</v>
      </c>
      <c r="D4559" s="29">
        <v>1</v>
      </c>
      <c r="E4559" s="42" t="s">
        <v>13424</v>
      </c>
      <c r="F4559" s="29"/>
      <c r="G4559" s="29" t="s">
        <v>9</v>
      </c>
      <c r="H4559" s="29" t="s">
        <v>10</v>
      </c>
    </row>
    <row r="4560" spans="1:8" ht="20.85" customHeight="1" x14ac:dyDescent="0.25">
      <c r="A4560" s="29" t="s">
        <v>13425</v>
      </c>
      <c r="B4560" s="30" t="s">
        <v>13426</v>
      </c>
      <c r="C4560" s="37">
        <v>44255</v>
      </c>
      <c r="D4560" s="29">
        <v>1</v>
      </c>
      <c r="E4560" s="42" t="s">
        <v>13427</v>
      </c>
      <c r="F4560" s="29"/>
      <c r="G4560" s="29" t="s">
        <v>9</v>
      </c>
      <c r="H4560" s="29" t="s">
        <v>10</v>
      </c>
    </row>
    <row r="4561" spans="1:8" ht="20.85" customHeight="1" x14ac:dyDescent="0.25">
      <c r="A4561" s="29" t="s">
        <v>13428</v>
      </c>
      <c r="B4561" s="30" t="s">
        <v>13429</v>
      </c>
      <c r="C4561" s="37">
        <v>56284</v>
      </c>
      <c r="D4561" s="29">
        <v>1</v>
      </c>
      <c r="E4561" s="42" t="s">
        <v>13430</v>
      </c>
      <c r="F4561" s="29"/>
      <c r="G4561" s="29" t="s">
        <v>9</v>
      </c>
      <c r="H4561" s="29" t="s">
        <v>10</v>
      </c>
    </row>
    <row r="4562" spans="1:8" ht="20.85" customHeight="1" x14ac:dyDescent="0.25">
      <c r="A4562" s="29" t="s">
        <v>13431</v>
      </c>
      <c r="B4562" s="30" t="s">
        <v>13432</v>
      </c>
      <c r="C4562" s="37">
        <v>67065</v>
      </c>
      <c r="D4562" s="29">
        <v>1</v>
      </c>
      <c r="E4562" s="42" t="s">
        <v>13433</v>
      </c>
      <c r="F4562" s="29"/>
      <c r="G4562" s="29" t="s">
        <v>9</v>
      </c>
      <c r="H4562" s="29" t="s">
        <v>10</v>
      </c>
    </row>
    <row r="4563" spans="1:8" ht="20.85" customHeight="1" x14ac:dyDescent="0.25">
      <c r="A4563" s="29" t="s">
        <v>13434</v>
      </c>
      <c r="B4563" s="30" t="s">
        <v>13435</v>
      </c>
      <c r="C4563" s="37">
        <v>24390</v>
      </c>
      <c r="D4563" s="29">
        <v>1</v>
      </c>
      <c r="E4563" s="42" t="s">
        <v>13436</v>
      </c>
      <c r="F4563" s="29" t="s">
        <v>16790</v>
      </c>
      <c r="G4563" s="29" t="s">
        <v>9</v>
      </c>
      <c r="H4563" s="29" t="s">
        <v>10</v>
      </c>
    </row>
    <row r="4564" spans="1:8" ht="20.85" customHeight="1" x14ac:dyDescent="0.25">
      <c r="A4564" s="29" t="s">
        <v>13437</v>
      </c>
      <c r="B4564" s="30" t="s">
        <v>13438</v>
      </c>
      <c r="C4564" s="37">
        <v>24390</v>
      </c>
      <c r="D4564" s="29">
        <v>1</v>
      </c>
      <c r="E4564" s="42" t="s">
        <v>13439</v>
      </c>
      <c r="F4564" s="29" t="s">
        <v>16790</v>
      </c>
      <c r="G4564" s="29" t="s">
        <v>9</v>
      </c>
      <c r="H4564" s="29" t="s">
        <v>10</v>
      </c>
    </row>
    <row r="4565" spans="1:8" ht="20.85" customHeight="1" x14ac:dyDescent="0.25">
      <c r="A4565" s="29" t="s">
        <v>13440</v>
      </c>
      <c r="B4565" s="30" t="s">
        <v>13441</v>
      </c>
      <c r="C4565" s="37">
        <v>24390</v>
      </c>
      <c r="D4565" s="29">
        <v>1</v>
      </c>
      <c r="E4565" s="42" t="s">
        <v>13442</v>
      </c>
      <c r="F4565" s="29" t="s">
        <v>16790</v>
      </c>
      <c r="G4565" s="29" t="s">
        <v>9</v>
      </c>
      <c r="H4565" s="29" t="s">
        <v>10</v>
      </c>
    </row>
    <row r="4566" spans="1:8" ht="20.85" customHeight="1" x14ac:dyDescent="0.25">
      <c r="A4566" s="29" t="s">
        <v>13443</v>
      </c>
      <c r="B4566" s="30" t="s">
        <v>13444</v>
      </c>
      <c r="C4566" s="37">
        <v>24390</v>
      </c>
      <c r="D4566" s="29">
        <v>1</v>
      </c>
      <c r="E4566" s="42" t="s">
        <v>13445</v>
      </c>
      <c r="F4566" s="29" t="s">
        <v>16790</v>
      </c>
      <c r="G4566" s="29" t="s">
        <v>9</v>
      </c>
      <c r="H4566" s="29" t="s">
        <v>10</v>
      </c>
    </row>
    <row r="4567" spans="1:8" ht="20.85" customHeight="1" x14ac:dyDescent="0.25">
      <c r="A4567" s="29" t="s">
        <v>13446</v>
      </c>
      <c r="B4567" s="30" t="s">
        <v>13447</v>
      </c>
      <c r="C4567" s="37">
        <v>24390</v>
      </c>
      <c r="D4567" s="29">
        <v>1</v>
      </c>
      <c r="E4567" s="42" t="s">
        <v>13448</v>
      </c>
      <c r="F4567" s="29" t="s">
        <v>16790</v>
      </c>
      <c r="G4567" s="29" t="s">
        <v>9</v>
      </c>
      <c r="H4567" s="29" t="s">
        <v>10</v>
      </c>
    </row>
    <row r="4568" spans="1:8" ht="20.85" customHeight="1" x14ac:dyDescent="0.25">
      <c r="A4568" s="29" t="s">
        <v>13449</v>
      </c>
      <c r="B4568" s="30" t="s">
        <v>13450</v>
      </c>
      <c r="C4568" s="37">
        <v>24390</v>
      </c>
      <c r="D4568" s="29">
        <v>1</v>
      </c>
      <c r="E4568" s="42" t="s">
        <v>13451</v>
      </c>
      <c r="F4568" s="29" t="s">
        <v>16790</v>
      </c>
      <c r="G4568" s="29" t="s">
        <v>9</v>
      </c>
      <c r="H4568" s="29" t="s">
        <v>10</v>
      </c>
    </row>
    <row r="4569" spans="1:8" ht="20.85" customHeight="1" x14ac:dyDescent="0.25">
      <c r="A4569" s="29" t="s">
        <v>13452</v>
      </c>
      <c r="B4569" s="30" t="s">
        <v>13453</v>
      </c>
      <c r="C4569" s="37">
        <v>24390</v>
      </c>
      <c r="D4569" s="29">
        <v>1</v>
      </c>
      <c r="E4569" s="42" t="s">
        <v>13454</v>
      </c>
      <c r="F4569" s="29" t="s">
        <v>16790</v>
      </c>
      <c r="G4569" s="29" t="s">
        <v>9</v>
      </c>
      <c r="H4569" s="29" t="s">
        <v>10</v>
      </c>
    </row>
    <row r="4570" spans="1:8" ht="20.85" customHeight="1" x14ac:dyDescent="0.25">
      <c r="A4570" s="29" t="s">
        <v>13455</v>
      </c>
      <c r="B4570" s="30" t="s">
        <v>13456</v>
      </c>
      <c r="C4570" s="37">
        <v>24390</v>
      </c>
      <c r="D4570" s="29">
        <v>1</v>
      </c>
      <c r="E4570" s="42" t="s">
        <v>13457</v>
      </c>
      <c r="F4570" s="29" t="s">
        <v>16790</v>
      </c>
      <c r="G4570" s="29" t="s">
        <v>9</v>
      </c>
      <c r="H4570" s="29" t="s">
        <v>10</v>
      </c>
    </row>
    <row r="4571" spans="1:8" ht="20.85" customHeight="1" x14ac:dyDescent="0.25">
      <c r="A4571" s="29" t="s">
        <v>13458</v>
      </c>
      <c r="B4571" s="30" t="s">
        <v>13459</v>
      </c>
      <c r="C4571" s="37">
        <v>24390</v>
      </c>
      <c r="D4571" s="29">
        <v>1</v>
      </c>
      <c r="E4571" s="42" t="s">
        <v>13460</v>
      </c>
      <c r="F4571" s="29" t="s">
        <v>16790</v>
      </c>
      <c r="G4571" s="29" t="s">
        <v>9</v>
      </c>
      <c r="H4571" s="29" t="s">
        <v>10</v>
      </c>
    </row>
    <row r="4572" spans="1:8" ht="20.85" customHeight="1" x14ac:dyDescent="0.25">
      <c r="A4572" s="29" t="s">
        <v>13461</v>
      </c>
      <c r="B4572" s="30" t="s">
        <v>13462</v>
      </c>
      <c r="C4572" s="37">
        <v>24390</v>
      </c>
      <c r="D4572" s="29">
        <v>1</v>
      </c>
      <c r="E4572" s="42" t="s">
        <v>13463</v>
      </c>
      <c r="F4572" s="29" t="s">
        <v>16790</v>
      </c>
      <c r="G4572" s="29" t="s">
        <v>9</v>
      </c>
      <c r="H4572" s="29" t="s">
        <v>10</v>
      </c>
    </row>
    <row r="4573" spans="1:8" ht="20.85" customHeight="1" x14ac:dyDescent="0.25">
      <c r="A4573" s="29" t="s">
        <v>13464</v>
      </c>
      <c r="B4573" s="30" t="s">
        <v>13465</v>
      </c>
      <c r="C4573" s="37">
        <v>24390</v>
      </c>
      <c r="D4573" s="29">
        <v>1</v>
      </c>
      <c r="E4573" s="42" t="s">
        <v>13466</v>
      </c>
      <c r="F4573" s="29" t="s">
        <v>16790</v>
      </c>
      <c r="G4573" s="29" t="s">
        <v>9</v>
      </c>
      <c r="H4573" s="29" t="s">
        <v>10</v>
      </c>
    </row>
    <row r="4574" spans="1:8" ht="20.85" customHeight="1" x14ac:dyDescent="0.25">
      <c r="A4574" s="29" t="s">
        <v>13467</v>
      </c>
      <c r="B4574" s="30" t="s">
        <v>13468</v>
      </c>
      <c r="C4574" s="37">
        <v>24390</v>
      </c>
      <c r="D4574" s="29">
        <v>1</v>
      </c>
      <c r="E4574" s="42" t="s">
        <v>13469</v>
      </c>
      <c r="F4574" s="29" t="s">
        <v>16790</v>
      </c>
      <c r="G4574" s="29" t="s">
        <v>9</v>
      </c>
      <c r="H4574" s="29" t="s">
        <v>10</v>
      </c>
    </row>
    <row r="4575" spans="1:8" ht="20.85" customHeight="1" x14ac:dyDescent="0.25">
      <c r="A4575" s="29" t="s">
        <v>13470</v>
      </c>
      <c r="B4575" s="30" t="s">
        <v>13471</v>
      </c>
      <c r="C4575" s="37">
        <v>24390</v>
      </c>
      <c r="D4575" s="29">
        <v>1</v>
      </c>
      <c r="E4575" s="42" t="s">
        <v>13472</v>
      </c>
      <c r="F4575" s="29" t="s">
        <v>16790</v>
      </c>
      <c r="G4575" s="29" t="s">
        <v>9</v>
      </c>
      <c r="H4575" s="29" t="s">
        <v>10</v>
      </c>
    </row>
    <row r="4576" spans="1:8" ht="20.85" customHeight="1" x14ac:dyDescent="0.25">
      <c r="A4576" s="29" t="s">
        <v>13473</v>
      </c>
      <c r="B4576" s="30" t="s">
        <v>13474</v>
      </c>
      <c r="C4576" s="37">
        <v>24390</v>
      </c>
      <c r="D4576" s="29">
        <v>1</v>
      </c>
      <c r="E4576" s="42" t="s">
        <v>13475</v>
      </c>
      <c r="F4576" s="29" t="s">
        <v>16790</v>
      </c>
      <c r="G4576" s="29" t="s">
        <v>9</v>
      </c>
      <c r="H4576" s="29" t="s">
        <v>10</v>
      </c>
    </row>
    <row r="4577" spans="1:8" ht="20.85" customHeight="1" x14ac:dyDescent="0.25">
      <c r="A4577" s="29" t="s">
        <v>13476</v>
      </c>
      <c r="B4577" s="30" t="s">
        <v>13477</v>
      </c>
      <c r="C4577" s="37">
        <v>24390</v>
      </c>
      <c r="D4577" s="29">
        <v>1</v>
      </c>
      <c r="E4577" s="42" t="s">
        <v>13478</v>
      </c>
      <c r="F4577" s="29" t="s">
        <v>16790</v>
      </c>
      <c r="G4577" s="29" t="s">
        <v>9</v>
      </c>
      <c r="H4577" s="29" t="s">
        <v>10</v>
      </c>
    </row>
    <row r="4578" spans="1:8" ht="20.85" customHeight="1" x14ac:dyDescent="0.25">
      <c r="A4578" s="29" t="s">
        <v>13479</v>
      </c>
      <c r="B4578" s="30" t="s">
        <v>13480</v>
      </c>
      <c r="C4578" s="37">
        <v>13193</v>
      </c>
      <c r="D4578" s="29">
        <v>1</v>
      </c>
      <c r="E4578" s="42" t="s">
        <v>13481</v>
      </c>
      <c r="F4578" s="29"/>
      <c r="G4578" s="29" t="s">
        <v>9</v>
      </c>
      <c r="H4578" s="29" t="s">
        <v>10</v>
      </c>
    </row>
    <row r="4579" spans="1:8" ht="20.85" customHeight="1" x14ac:dyDescent="0.25">
      <c r="A4579" s="29" t="s">
        <v>13482</v>
      </c>
      <c r="B4579" s="30" t="s">
        <v>13483</v>
      </c>
      <c r="C4579" s="37">
        <v>23213</v>
      </c>
      <c r="D4579" s="29">
        <v>1</v>
      </c>
      <c r="E4579" s="42" t="s">
        <v>13484</v>
      </c>
      <c r="F4579" s="29"/>
      <c r="G4579" s="29" t="s">
        <v>9</v>
      </c>
      <c r="H4579" s="29" t="s">
        <v>10</v>
      </c>
    </row>
    <row r="4580" spans="1:8" ht="20.85" customHeight="1" x14ac:dyDescent="0.25">
      <c r="A4580" s="29" t="s">
        <v>13485</v>
      </c>
      <c r="B4580" s="30" t="s">
        <v>13486</v>
      </c>
      <c r="C4580" s="37">
        <v>12348</v>
      </c>
      <c r="D4580" s="29">
        <v>1</v>
      </c>
      <c r="E4580" s="42" t="s">
        <v>13487</v>
      </c>
      <c r="F4580" s="29"/>
      <c r="G4580" s="29" t="s">
        <v>9</v>
      </c>
      <c r="H4580" s="29" t="s">
        <v>10</v>
      </c>
    </row>
    <row r="4581" spans="1:8" ht="20.85" customHeight="1" x14ac:dyDescent="0.25">
      <c r="A4581" s="29" t="s">
        <v>13488</v>
      </c>
      <c r="B4581" s="30" t="s">
        <v>13489</v>
      </c>
      <c r="C4581" s="37">
        <v>25053</v>
      </c>
      <c r="D4581" s="29">
        <v>1</v>
      </c>
      <c r="E4581" s="42" t="s">
        <v>13490</v>
      </c>
      <c r="F4581" s="29"/>
      <c r="G4581" s="29" t="s">
        <v>9</v>
      </c>
      <c r="H4581" s="29" t="s">
        <v>10</v>
      </c>
    </row>
    <row r="4582" spans="1:8" ht="20.85" customHeight="1" x14ac:dyDescent="0.25">
      <c r="A4582" s="29" t="s">
        <v>13491</v>
      </c>
      <c r="B4582" s="30" t="s">
        <v>13492</v>
      </c>
      <c r="C4582" s="37">
        <v>9158</v>
      </c>
      <c r="D4582" s="29">
        <v>1</v>
      </c>
      <c r="E4582" s="42" t="s">
        <v>13493</v>
      </c>
      <c r="F4582" s="29"/>
      <c r="G4582" s="29" t="s">
        <v>9</v>
      </c>
      <c r="H4582" s="29" t="s">
        <v>10</v>
      </c>
    </row>
    <row r="4583" spans="1:8" ht="20.85" customHeight="1" x14ac:dyDescent="0.25">
      <c r="A4583" s="29" t="s">
        <v>13494</v>
      </c>
      <c r="B4583" s="30" t="s">
        <v>13495</v>
      </c>
      <c r="C4583" s="37">
        <v>17490</v>
      </c>
      <c r="D4583" s="29">
        <v>1</v>
      </c>
      <c r="E4583" s="42" t="s">
        <v>13496</v>
      </c>
      <c r="F4583" s="29"/>
      <c r="G4583" s="29" t="s">
        <v>9</v>
      </c>
      <c r="H4583" s="29" t="s">
        <v>10</v>
      </c>
    </row>
    <row r="4584" spans="1:8" ht="20.85" customHeight="1" x14ac:dyDescent="0.25">
      <c r="A4584" s="29" t="s">
        <v>13497</v>
      </c>
      <c r="B4584" s="30" t="s">
        <v>13498</v>
      </c>
      <c r="C4584" s="37">
        <v>30156</v>
      </c>
      <c r="D4584" s="29">
        <v>1</v>
      </c>
      <c r="E4584" s="42" t="s">
        <v>13499</v>
      </c>
      <c r="F4584" s="29"/>
      <c r="G4584" s="29" t="s">
        <v>9</v>
      </c>
      <c r="H4584" s="29" t="s">
        <v>10</v>
      </c>
    </row>
    <row r="4585" spans="1:8" ht="20.85" customHeight="1" x14ac:dyDescent="0.25">
      <c r="A4585" s="29" t="s">
        <v>13500</v>
      </c>
      <c r="B4585" s="30" t="s">
        <v>13501</v>
      </c>
      <c r="C4585" s="37">
        <v>7827</v>
      </c>
      <c r="D4585" s="29">
        <v>1</v>
      </c>
      <c r="E4585" s="42" t="s">
        <v>13502</v>
      </c>
      <c r="F4585" s="29"/>
      <c r="G4585" s="29" t="s">
        <v>9</v>
      </c>
      <c r="H4585" s="29" t="s">
        <v>10</v>
      </c>
    </row>
    <row r="4586" spans="1:8" ht="20.85" customHeight="1" x14ac:dyDescent="0.25">
      <c r="A4586" s="29" t="s">
        <v>13503</v>
      </c>
      <c r="B4586" s="30" t="s">
        <v>13504</v>
      </c>
      <c r="C4586" s="37">
        <v>9213</v>
      </c>
      <c r="D4586" s="29">
        <v>1</v>
      </c>
      <c r="E4586" s="42" t="s">
        <v>13505</v>
      </c>
      <c r="F4586" s="29"/>
      <c r="G4586" s="29" t="s">
        <v>9</v>
      </c>
      <c r="H4586" s="29" t="s">
        <v>10</v>
      </c>
    </row>
    <row r="4587" spans="1:8" ht="20.85" customHeight="1" x14ac:dyDescent="0.25">
      <c r="A4587" s="29" t="s">
        <v>13506</v>
      </c>
      <c r="B4587" s="30" t="s">
        <v>13507</v>
      </c>
      <c r="C4587" s="37">
        <v>6383</v>
      </c>
      <c r="D4587" s="29">
        <v>1</v>
      </c>
      <c r="E4587" s="42" t="s">
        <v>13508</v>
      </c>
      <c r="F4587" s="29" t="s">
        <v>16790</v>
      </c>
      <c r="G4587" s="29" t="s">
        <v>9</v>
      </c>
      <c r="H4587" s="29" t="s">
        <v>10</v>
      </c>
    </row>
    <row r="4588" spans="1:8" ht="20.85" customHeight="1" x14ac:dyDescent="0.25">
      <c r="A4588" s="29" t="s">
        <v>13509</v>
      </c>
      <c r="B4588" s="30" t="s">
        <v>13510</v>
      </c>
      <c r="C4588" s="37">
        <v>6383</v>
      </c>
      <c r="D4588" s="29">
        <v>1</v>
      </c>
      <c r="E4588" s="42" t="s">
        <v>13511</v>
      </c>
      <c r="F4588" s="29" t="s">
        <v>16790</v>
      </c>
      <c r="G4588" s="29" t="s">
        <v>9</v>
      </c>
      <c r="H4588" s="29" t="s">
        <v>10</v>
      </c>
    </row>
    <row r="4589" spans="1:8" ht="20.85" customHeight="1" x14ac:dyDescent="0.25">
      <c r="A4589" s="29" t="s">
        <v>13512</v>
      </c>
      <c r="B4589" s="30" t="s">
        <v>13513</v>
      </c>
      <c r="C4589" s="37">
        <v>8048</v>
      </c>
      <c r="D4589" s="29">
        <v>1</v>
      </c>
      <c r="E4589" s="42" t="s">
        <v>13514</v>
      </c>
      <c r="F4589" s="29" t="s">
        <v>16790</v>
      </c>
      <c r="G4589" s="29" t="s">
        <v>9</v>
      </c>
      <c r="H4589" s="29" t="s">
        <v>10</v>
      </c>
    </row>
    <row r="4590" spans="1:8" ht="20.85" customHeight="1" x14ac:dyDescent="0.25">
      <c r="A4590" s="29" t="s">
        <v>13515</v>
      </c>
      <c r="B4590" s="30" t="s">
        <v>13516</v>
      </c>
      <c r="C4590" s="37">
        <v>8787</v>
      </c>
      <c r="D4590" s="29">
        <v>1</v>
      </c>
      <c r="E4590" s="42" t="s">
        <v>13517</v>
      </c>
      <c r="F4590" s="29" t="s">
        <v>16790</v>
      </c>
      <c r="G4590" s="29" t="s">
        <v>9</v>
      </c>
      <c r="H4590" s="29" t="s">
        <v>10</v>
      </c>
    </row>
    <row r="4591" spans="1:8" ht="20.85" customHeight="1" x14ac:dyDescent="0.25">
      <c r="A4591" s="29" t="s">
        <v>13518</v>
      </c>
      <c r="B4591" s="30" t="s">
        <v>13519</v>
      </c>
      <c r="C4591" s="37">
        <v>11715</v>
      </c>
      <c r="D4591" s="29">
        <v>1</v>
      </c>
      <c r="E4591" s="42" t="s">
        <v>13520</v>
      </c>
      <c r="F4591" s="29" t="s">
        <v>16790</v>
      </c>
      <c r="G4591" s="29" t="s">
        <v>9</v>
      </c>
      <c r="H4591" s="29" t="s">
        <v>10</v>
      </c>
    </row>
    <row r="4592" spans="1:8" ht="20.85" customHeight="1" x14ac:dyDescent="0.25">
      <c r="A4592" s="29" t="s">
        <v>13521</v>
      </c>
      <c r="B4592" s="30" t="s">
        <v>13522</v>
      </c>
      <c r="C4592" s="37">
        <v>23645</v>
      </c>
      <c r="D4592" s="29">
        <v>1</v>
      </c>
      <c r="E4592" s="42" t="s">
        <v>13523</v>
      </c>
      <c r="F4592" s="29" t="s">
        <v>16790</v>
      </c>
      <c r="G4592" s="29" t="s">
        <v>9</v>
      </c>
      <c r="H4592" s="29" t="s">
        <v>10</v>
      </c>
    </row>
    <row r="4593" spans="1:8" ht="20.85" customHeight="1" x14ac:dyDescent="0.25">
      <c r="A4593" s="29" t="s">
        <v>13524</v>
      </c>
      <c r="B4593" s="30" t="s">
        <v>13525</v>
      </c>
      <c r="C4593" s="37">
        <v>6383</v>
      </c>
      <c r="D4593" s="29">
        <v>1</v>
      </c>
      <c r="E4593" s="42" t="s">
        <v>13526</v>
      </c>
      <c r="F4593" s="29" t="s">
        <v>16790</v>
      </c>
      <c r="G4593" s="29" t="s">
        <v>9</v>
      </c>
      <c r="H4593" s="29" t="s">
        <v>10</v>
      </c>
    </row>
    <row r="4594" spans="1:8" ht="20.85" customHeight="1" x14ac:dyDescent="0.25">
      <c r="A4594" s="29" t="s">
        <v>13527</v>
      </c>
      <c r="B4594" s="30" t="s">
        <v>13528</v>
      </c>
      <c r="C4594" s="37">
        <v>6383</v>
      </c>
      <c r="D4594" s="29">
        <v>1</v>
      </c>
      <c r="E4594" s="42" t="s">
        <v>13529</v>
      </c>
      <c r="F4594" s="29" t="s">
        <v>16790</v>
      </c>
      <c r="G4594" s="29" t="s">
        <v>9</v>
      </c>
      <c r="H4594" s="29" t="s">
        <v>10</v>
      </c>
    </row>
    <row r="4595" spans="1:8" ht="20.85" customHeight="1" x14ac:dyDescent="0.25">
      <c r="A4595" s="29" t="s">
        <v>13530</v>
      </c>
      <c r="B4595" s="30" t="s">
        <v>13531</v>
      </c>
      <c r="C4595" s="37">
        <v>8048</v>
      </c>
      <c r="D4595" s="29">
        <v>1</v>
      </c>
      <c r="E4595" s="42" t="s">
        <v>13532</v>
      </c>
      <c r="F4595" s="29" t="s">
        <v>16790</v>
      </c>
      <c r="G4595" s="29" t="s">
        <v>9</v>
      </c>
      <c r="H4595" s="29" t="s">
        <v>10</v>
      </c>
    </row>
    <row r="4596" spans="1:8" ht="20.85" customHeight="1" x14ac:dyDescent="0.25">
      <c r="A4596" s="29" t="s">
        <v>13533</v>
      </c>
      <c r="B4596" s="30" t="s">
        <v>13534</v>
      </c>
      <c r="C4596" s="37">
        <v>8787</v>
      </c>
      <c r="D4596" s="29">
        <v>1</v>
      </c>
      <c r="E4596" s="42" t="s">
        <v>13535</v>
      </c>
      <c r="F4596" s="29" t="s">
        <v>16790</v>
      </c>
      <c r="G4596" s="29" t="s">
        <v>9</v>
      </c>
      <c r="H4596" s="29" t="s">
        <v>10</v>
      </c>
    </row>
    <row r="4597" spans="1:8" ht="20.85" customHeight="1" x14ac:dyDescent="0.25">
      <c r="A4597" s="29" t="s">
        <v>13536</v>
      </c>
      <c r="B4597" s="30" t="s">
        <v>13537</v>
      </c>
      <c r="C4597" s="37">
        <v>11715</v>
      </c>
      <c r="D4597" s="29">
        <v>1</v>
      </c>
      <c r="E4597" s="42" t="s">
        <v>13538</v>
      </c>
      <c r="F4597" s="29" t="s">
        <v>16790</v>
      </c>
      <c r="G4597" s="29" t="s">
        <v>9</v>
      </c>
      <c r="H4597" s="29" t="s">
        <v>10</v>
      </c>
    </row>
    <row r="4598" spans="1:8" ht="20.85" customHeight="1" x14ac:dyDescent="0.25">
      <c r="A4598" s="29" t="s">
        <v>13539</v>
      </c>
      <c r="B4598" s="30" t="s">
        <v>13540</v>
      </c>
      <c r="C4598" s="37">
        <v>23645</v>
      </c>
      <c r="D4598" s="29">
        <v>1</v>
      </c>
      <c r="E4598" s="42" t="s">
        <v>13541</v>
      </c>
      <c r="F4598" s="29" t="s">
        <v>16790</v>
      </c>
      <c r="G4598" s="29" t="s">
        <v>9</v>
      </c>
      <c r="H4598" s="29" t="s">
        <v>10</v>
      </c>
    </row>
    <row r="4599" spans="1:8" ht="20.85" customHeight="1" x14ac:dyDescent="0.25">
      <c r="A4599" s="29" t="s">
        <v>13542</v>
      </c>
      <c r="B4599" s="30" t="s">
        <v>13543</v>
      </c>
      <c r="C4599" s="37">
        <v>4970</v>
      </c>
      <c r="D4599" s="29">
        <v>1</v>
      </c>
      <c r="E4599" s="42" t="s">
        <v>13544</v>
      </c>
      <c r="F4599" s="29" t="s">
        <v>16790</v>
      </c>
      <c r="G4599" s="29" t="s">
        <v>9</v>
      </c>
      <c r="H4599" s="29" t="s">
        <v>10</v>
      </c>
    </row>
    <row r="4600" spans="1:8" ht="20.85" customHeight="1" x14ac:dyDescent="0.25">
      <c r="A4600" s="29" t="s">
        <v>13545</v>
      </c>
      <c r="B4600" s="30" t="s">
        <v>13546</v>
      </c>
      <c r="C4600" s="37">
        <v>11027</v>
      </c>
      <c r="D4600" s="29">
        <v>1</v>
      </c>
      <c r="E4600" s="42" t="s">
        <v>13547</v>
      </c>
      <c r="F4600" s="29" t="s">
        <v>16790</v>
      </c>
      <c r="G4600" s="29" t="s">
        <v>9</v>
      </c>
      <c r="H4600" s="29" t="s">
        <v>10</v>
      </c>
    </row>
    <row r="4601" spans="1:8" ht="20.85" customHeight="1" x14ac:dyDescent="0.25">
      <c r="A4601" s="29" t="s">
        <v>13548</v>
      </c>
      <c r="B4601" s="30" t="s">
        <v>13549</v>
      </c>
      <c r="C4601" s="37">
        <v>24476</v>
      </c>
      <c r="D4601" s="29">
        <v>1</v>
      </c>
      <c r="E4601" s="42" t="s">
        <v>13550</v>
      </c>
      <c r="F4601" s="29" t="s">
        <v>16790</v>
      </c>
      <c r="G4601" s="29" t="s">
        <v>9</v>
      </c>
      <c r="H4601" s="29" t="s">
        <v>10</v>
      </c>
    </row>
    <row r="4602" spans="1:8" ht="20.85" customHeight="1" x14ac:dyDescent="0.25">
      <c r="A4602" s="29" t="s">
        <v>13551</v>
      </c>
      <c r="B4602" s="30" t="s">
        <v>13552</v>
      </c>
      <c r="C4602" s="37">
        <v>6383</v>
      </c>
      <c r="D4602" s="29">
        <v>1</v>
      </c>
      <c r="E4602" s="42" t="s">
        <v>13553</v>
      </c>
      <c r="F4602" s="29" t="s">
        <v>16790</v>
      </c>
      <c r="G4602" s="29" t="s">
        <v>9</v>
      </c>
      <c r="H4602" s="29" t="s">
        <v>10</v>
      </c>
    </row>
    <row r="4603" spans="1:8" ht="20.85" customHeight="1" x14ac:dyDescent="0.25">
      <c r="A4603" s="29" t="s">
        <v>13554</v>
      </c>
      <c r="B4603" s="30" t="s">
        <v>13555</v>
      </c>
      <c r="C4603" s="37">
        <v>6383</v>
      </c>
      <c r="D4603" s="29">
        <v>1</v>
      </c>
      <c r="E4603" s="42" t="s">
        <v>13556</v>
      </c>
      <c r="F4603" s="29" t="s">
        <v>16790</v>
      </c>
      <c r="G4603" s="29" t="s">
        <v>9</v>
      </c>
      <c r="H4603" s="29" t="s">
        <v>10</v>
      </c>
    </row>
    <row r="4604" spans="1:8" ht="20.85" customHeight="1" x14ac:dyDescent="0.25">
      <c r="A4604" s="29" t="s">
        <v>13557</v>
      </c>
      <c r="B4604" s="30" t="s">
        <v>13558</v>
      </c>
      <c r="C4604" s="37">
        <v>8048</v>
      </c>
      <c r="D4604" s="29">
        <v>1</v>
      </c>
      <c r="E4604" s="42" t="s">
        <v>13559</v>
      </c>
      <c r="F4604" s="29" t="s">
        <v>16790</v>
      </c>
      <c r="G4604" s="29" t="s">
        <v>9</v>
      </c>
      <c r="H4604" s="29" t="s">
        <v>10</v>
      </c>
    </row>
    <row r="4605" spans="1:8" ht="20.85" customHeight="1" x14ac:dyDescent="0.25">
      <c r="A4605" s="29" t="s">
        <v>13560</v>
      </c>
      <c r="B4605" s="30" t="s">
        <v>13561</v>
      </c>
      <c r="C4605" s="37">
        <v>8787</v>
      </c>
      <c r="D4605" s="29">
        <v>1</v>
      </c>
      <c r="E4605" s="42" t="s">
        <v>13562</v>
      </c>
      <c r="F4605" s="29" t="s">
        <v>16790</v>
      </c>
      <c r="G4605" s="29" t="s">
        <v>9</v>
      </c>
      <c r="H4605" s="29" t="s">
        <v>10</v>
      </c>
    </row>
    <row r="4606" spans="1:8" ht="20.85" customHeight="1" x14ac:dyDescent="0.25">
      <c r="A4606" s="29" t="s">
        <v>13563</v>
      </c>
      <c r="B4606" s="30" t="s">
        <v>13564</v>
      </c>
      <c r="C4606" s="37">
        <v>11715</v>
      </c>
      <c r="D4606" s="29">
        <v>1</v>
      </c>
      <c r="E4606" s="42" t="s">
        <v>13565</v>
      </c>
      <c r="F4606" s="29" t="s">
        <v>16790</v>
      </c>
      <c r="G4606" s="29" t="s">
        <v>9</v>
      </c>
      <c r="H4606" s="29" t="s">
        <v>10</v>
      </c>
    </row>
    <row r="4607" spans="1:8" ht="20.85" customHeight="1" x14ac:dyDescent="0.25">
      <c r="A4607" s="29" t="s">
        <v>13566</v>
      </c>
      <c r="B4607" s="30" t="s">
        <v>13567</v>
      </c>
      <c r="C4607" s="37">
        <v>23645</v>
      </c>
      <c r="D4607" s="29">
        <v>1</v>
      </c>
      <c r="E4607" s="42" t="s">
        <v>13568</v>
      </c>
      <c r="F4607" s="29" t="s">
        <v>16790</v>
      </c>
      <c r="G4607" s="29" t="s">
        <v>9</v>
      </c>
      <c r="H4607" s="29" t="s">
        <v>10</v>
      </c>
    </row>
    <row r="4608" spans="1:8" ht="20.85" customHeight="1" x14ac:dyDescent="0.25">
      <c r="A4608" s="29" t="s">
        <v>13569</v>
      </c>
      <c r="B4608" s="30" t="s">
        <v>13570</v>
      </c>
      <c r="C4608" s="37">
        <v>16380</v>
      </c>
      <c r="D4608" s="29">
        <v>1</v>
      </c>
      <c r="E4608" s="42" t="s">
        <v>13571</v>
      </c>
      <c r="F4608" s="29" t="s">
        <v>16790</v>
      </c>
      <c r="G4608" s="29" t="s">
        <v>9</v>
      </c>
      <c r="H4608" s="29" t="s">
        <v>10</v>
      </c>
    </row>
    <row r="4609" spans="1:8" ht="20.85" customHeight="1" x14ac:dyDescent="0.25">
      <c r="A4609" s="29" t="s">
        <v>13572</v>
      </c>
      <c r="B4609" s="30" t="s">
        <v>13573</v>
      </c>
      <c r="C4609" s="37">
        <v>22560</v>
      </c>
      <c r="D4609" s="29">
        <v>1</v>
      </c>
      <c r="E4609" s="42" t="s">
        <v>13574</v>
      </c>
      <c r="F4609" s="29" t="s">
        <v>16790</v>
      </c>
      <c r="G4609" s="29" t="s">
        <v>9</v>
      </c>
      <c r="H4609" s="29" t="s">
        <v>10</v>
      </c>
    </row>
    <row r="4610" spans="1:8" ht="20.85" customHeight="1" x14ac:dyDescent="0.25">
      <c r="A4610" s="29" t="s">
        <v>13575</v>
      </c>
      <c r="B4610" s="30" t="s">
        <v>13576</v>
      </c>
      <c r="C4610" s="37">
        <v>29037</v>
      </c>
      <c r="D4610" s="29">
        <v>1</v>
      </c>
      <c r="E4610" s="42" t="s">
        <v>13577</v>
      </c>
      <c r="F4610" s="29" t="s">
        <v>16790</v>
      </c>
      <c r="G4610" s="29" t="s">
        <v>9</v>
      </c>
      <c r="H4610" s="29" t="s">
        <v>10</v>
      </c>
    </row>
    <row r="4611" spans="1:8" ht="20.85" customHeight="1" x14ac:dyDescent="0.25">
      <c r="A4611" s="29" t="s">
        <v>13578</v>
      </c>
      <c r="B4611" s="30" t="s">
        <v>13579</v>
      </c>
      <c r="C4611" s="37">
        <v>16599</v>
      </c>
      <c r="D4611" s="29">
        <v>1</v>
      </c>
      <c r="E4611" s="42" t="s">
        <v>13580</v>
      </c>
      <c r="F4611" s="29"/>
      <c r="G4611" s="29" t="s">
        <v>9</v>
      </c>
      <c r="H4611" s="29" t="s">
        <v>10</v>
      </c>
    </row>
    <row r="4612" spans="1:8" ht="20.85" customHeight="1" x14ac:dyDescent="0.25">
      <c r="A4612" s="29" t="s">
        <v>13581</v>
      </c>
      <c r="B4612" s="30" t="s">
        <v>13582</v>
      </c>
      <c r="C4612" s="37">
        <v>39240</v>
      </c>
      <c r="D4612" s="29">
        <v>1</v>
      </c>
      <c r="E4612" s="42" t="s">
        <v>13583</v>
      </c>
      <c r="F4612" s="29"/>
      <c r="G4612" s="29" t="s">
        <v>9</v>
      </c>
      <c r="H4612" s="29" t="s">
        <v>10</v>
      </c>
    </row>
    <row r="4613" spans="1:8" ht="20.85" customHeight="1" x14ac:dyDescent="0.25">
      <c r="A4613" s="29" t="s">
        <v>13584</v>
      </c>
      <c r="B4613" s="30" t="s">
        <v>13585</v>
      </c>
      <c r="C4613" s="37">
        <v>31658</v>
      </c>
      <c r="D4613" s="29">
        <v>1</v>
      </c>
      <c r="E4613" s="42" t="s">
        <v>13586</v>
      </c>
      <c r="F4613" s="29"/>
      <c r="G4613" s="29" t="s">
        <v>9</v>
      </c>
      <c r="H4613" s="29" t="s">
        <v>10</v>
      </c>
    </row>
    <row r="4614" spans="1:8" ht="20.85" customHeight="1" x14ac:dyDescent="0.25">
      <c r="A4614" s="29" t="s">
        <v>13587</v>
      </c>
      <c r="B4614" s="30" t="s">
        <v>13588</v>
      </c>
      <c r="C4614" s="37">
        <v>37766</v>
      </c>
      <c r="D4614" s="29">
        <v>1</v>
      </c>
      <c r="E4614" s="42" t="s">
        <v>13589</v>
      </c>
      <c r="F4614" s="29"/>
      <c r="G4614" s="29" t="s">
        <v>9</v>
      </c>
      <c r="H4614" s="29" t="s">
        <v>10</v>
      </c>
    </row>
    <row r="4615" spans="1:8" ht="20.85" customHeight="1" x14ac:dyDescent="0.25">
      <c r="A4615" s="29" t="s">
        <v>13590</v>
      </c>
      <c r="B4615" s="30" t="s">
        <v>13591</v>
      </c>
      <c r="C4615" s="37">
        <v>60905</v>
      </c>
      <c r="D4615" s="29">
        <v>1</v>
      </c>
      <c r="E4615" s="42" t="s">
        <v>13592</v>
      </c>
      <c r="F4615" s="29"/>
      <c r="G4615" s="29" t="s">
        <v>9</v>
      </c>
      <c r="H4615" s="29" t="s">
        <v>10</v>
      </c>
    </row>
    <row r="4616" spans="1:8" ht="20.85" customHeight="1" x14ac:dyDescent="0.25">
      <c r="A4616" s="29" t="s">
        <v>13593</v>
      </c>
      <c r="B4616" s="30" t="s">
        <v>13594</v>
      </c>
      <c r="C4616" s="37">
        <v>173679</v>
      </c>
      <c r="D4616" s="29">
        <v>1</v>
      </c>
      <c r="E4616" s="42" t="s">
        <v>13595</v>
      </c>
      <c r="F4616" s="29"/>
      <c r="G4616" s="29" t="s">
        <v>9</v>
      </c>
      <c r="H4616" s="29" t="s">
        <v>10</v>
      </c>
    </row>
    <row r="4617" spans="1:8" ht="20.85" customHeight="1" x14ac:dyDescent="0.25">
      <c r="A4617" s="29" t="s">
        <v>13596</v>
      </c>
      <c r="B4617" s="30" t="s">
        <v>13597</v>
      </c>
      <c r="C4617" s="37">
        <v>163360</v>
      </c>
      <c r="D4617" s="29">
        <v>1</v>
      </c>
      <c r="E4617" s="42" t="s">
        <v>13598</v>
      </c>
      <c r="F4617" s="29" t="s">
        <v>16790</v>
      </c>
      <c r="G4617" s="29" t="s">
        <v>9</v>
      </c>
      <c r="H4617" s="29" t="s">
        <v>10</v>
      </c>
    </row>
    <row r="4618" spans="1:8" ht="20.85" customHeight="1" x14ac:dyDescent="0.25">
      <c r="A4618" s="29" t="s">
        <v>13599</v>
      </c>
      <c r="B4618" s="30" t="s">
        <v>13600</v>
      </c>
      <c r="C4618" s="37">
        <v>113122</v>
      </c>
      <c r="D4618" s="29">
        <v>1</v>
      </c>
      <c r="E4618" s="42" t="s">
        <v>13601</v>
      </c>
      <c r="F4618" s="29"/>
      <c r="G4618" s="29" t="s">
        <v>9</v>
      </c>
      <c r="H4618" s="29" t="s">
        <v>10</v>
      </c>
    </row>
    <row r="4619" spans="1:8" ht="20.85" customHeight="1" x14ac:dyDescent="0.25">
      <c r="A4619" s="29" t="s">
        <v>13602</v>
      </c>
      <c r="B4619" s="30" t="s">
        <v>13603</v>
      </c>
      <c r="C4619" s="37">
        <v>50326</v>
      </c>
      <c r="D4619" s="29">
        <v>1</v>
      </c>
      <c r="E4619" s="42" t="s">
        <v>13604</v>
      </c>
      <c r="F4619" s="29"/>
      <c r="G4619" s="29" t="s">
        <v>9</v>
      </c>
      <c r="H4619" s="29" t="s">
        <v>10</v>
      </c>
    </row>
    <row r="4620" spans="1:8" ht="20.85" customHeight="1" x14ac:dyDescent="0.25">
      <c r="A4620" s="29" t="s">
        <v>13605</v>
      </c>
      <c r="B4620" s="30" t="s">
        <v>13606</v>
      </c>
      <c r="C4620" s="37">
        <v>49935</v>
      </c>
      <c r="D4620" s="29">
        <v>1</v>
      </c>
      <c r="E4620" s="42" t="s">
        <v>13607</v>
      </c>
      <c r="F4620" s="29"/>
      <c r="G4620" s="29" t="s">
        <v>9</v>
      </c>
      <c r="H4620" s="29" t="s">
        <v>10</v>
      </c>
    </row>
    <row r="4621" spans="1:8" ht="20.85" customHeight="1" x14ac:dyDescent="0.25">
      <c r="A4621" s="29" t="s">
        <v>13608</v>
      </c>
      <c r="B4621" s="30" t="s">
        <v>13609</v>
      </c>
      <c r="C4621" s="37">
        <v>29446</v>
      </c>
      <c r="D4621" s="29">
        <v>1</v>
      </c>
      <c r="E4621" s="42" t="s">
        <v>13610</v>
      </c>
      <c r="F4621" s="29"/>
      <c r="G4621" s="29" t="s">
        <v>9</v>
      </c>
      <c r="H4621" s="29" t="s">
        <v>10</v>
      </c>
    </row>
    <row r="4622" spans="1:8" ht="20.85" customHeight="1" x14ac:dyDescent="0.25">
      <c r="A4622" s="29" t="s">
        <v>13611</v>
      </c>
      <c r="B4622" s="30" t="s">
        <v>13612</v>
      </c>
      <c r="C4622" s="37">
        <v>42938</v>
      </c>
      <c r="D4622" s="29">
        <v>1</v>
      </c>
      <c r="E4622" s="42" t="s">
        <v>13613</v>
      </c>
      <c r="F4622" s="29"/>
      <c r="G4622" s="29" t="s">
        <v>9</v>
      </c>
      <c r="H4622" s="29" t="s">
        <v>10</v>
      </c>
    </row>
    <row r="4623" spans="1:8" ht="20.85" customHeight="1" x14ac:dyDescent="0.25">
      <c r="A4623" s="29" t="s">
        <v>13614</v>
      </c>
      <c r="B4623" s="30" t="s">
        <v>13615</v>
      </c>
      <c r="C4623" s="37">
        <v>42087</v>
      </c>
      <c r="D4623" s="29">
        <v>1</v>
      </c>
      <c r="E4623" s="42" t="s">
        <v>13616</v>
      </c>
      <c r="F4623" s="29"/>
      <c r="G4623" s="29" t="s">
        <v>9</v>
      </c>
      <c r="H4623" s="29" t="s">
        <v>10</v>
      </c>
    </row>
    <row r="4624" spans="1:8" ht="20.85" customHeight="1" x14ac:dyDescent="0.25">
      <c r="A4624" s="29" t="s">
        <v>13617</v>
      </c>
      <c r="B4624" s="30" t="s">
        <v>13618</v>
      </c>
      <c r="C4624" s="37">
        <v>42938</v>
      </c>
      <c r="D4624" s="29">
        <v>1</v>
      </c>
      <c r="E4624" s="42" t="s">
        <v>13619</v>
      </c>
      <c r="F4624" s="29"/>
      <c r="G4624" s="29" t="s">
        <v>9</v>
      </c>
      <c r="H4624" s="29" t="s">
        <v>10</v>
      </c>
    </row>
    <row r="4625" spans="1:8" ht="20.85" customHeight="1" x14ac:dyDescent="0.25">
      <c r="A4625" s="29" t="s">
        <v>13620</v>
      </c>
      <c r="B4625" s="30" t="s">
        <v>13621</v>
      </c>
      <c r="C4625" s="37">
        <v>3716</v>
      </c>
      <c r="D4625" s="29">
        <v>1</v>
      </c>
      <c r="E4625" s="42" t="s">
        <v>13622</v>
      </c>
      <c r="F4625" s="29"/>
      <c r="G4625" s="29" t="s">
        <v>9</v>
      </c>
      <c r="H4625" s="29" t="s">
        <v>10</v>
      </c>
    </row>
    <row r="4626" spans="1:8" ht="20.85" customHeight="1" x14ac:dyDescent="0.25">
      <c r="A4626" s="29" t="s">
        <v>13623</v>
      </c>
      <c r="B4626" s="30" t="s">
        <v>13624</v>
      </c>
      <c r="C4626" s="37">
        <v>17490</v>
      </c>
      <c r="D4626" s="29">
        <v>1</v>
      </c>
      <c r="E4626" s="42" t="s">
        <v>13625</v>
      </c>
      <c r="F4626" s="29"/>
      <c r="G4626" s="29" t="s">
        <v>9</v>
      </c>
      <c r="H4626" s="29" t="s">
        <v>10</v>
      </c>
    </row>
    <row r="4627" spans="1:8" ht="20.85" customHeight="1" x14ac:dyDescent="0.25">
      <c r="A4627" s="29" t="s">
        <v>13626</v>
      </c>
      <c r="B4627" s="30" t="s">
        <v>13627</v>
      </c>
      <c r="C4627" s="37">
        <v>26890</v>
      </c>
      <c r="D4627" s="29">
        <v>1</v>
      </c>
      <c r="E4627" s="42" t="s">
        <v>13628</v>
      </c>
      <c r="F4627" s="29"/>
      <c r="G4627" s="29" t="s">
        <v>9</v>
      </c>
      <c r="H4627" s="29" t="s">
        <v>10</v>
      </c>
    </row>
    <row r="4628" spans="1:8" ht="20.85" customHeight="1" x14ac:dyDescent="0.25">
      <c r="A4628" s="29" t="s">
        <v>13629</v>
      </c>
      <c r="B4628" s="30" t="s">
        <v>13630</v>
      </c>
      <c r="C4628" s="37">
        <v>29805</v>
      </c>
      <c r="D4628" s="29">
        <v>1</v>
      </c>
      <c r="E4628" s="42" t="s">
        <v>13631</v>
      </c>
      <c r="F4628" s="29"/>
      <c r="G4628" s="29" t="s">
        <v>9</v>
      </c>
      <c r="H4628" s="29" t="s">
        <v>10</v>
      </c>
    </row>
    <row r="4629" spans="1:8" ht="20.85" customHeight="1" x14ac:dyDescent="0.25">
      <c r="A4629" s="29" t="s">
        <v>13632</v>
      </c>
      <c r="B4629" s="30" t="s">
        <v>13633</v>
      </c>
      <c r="C4629" s="37">
        <v>56748</v>
      </c>
      <c r="D4629" s="29">
        <v>1</v>
      </c>
      <c r="E4629" s="42" t="s">
        <v>13634</v>
      </c>
      <c r="F4629" s="29"/>
      <c r="G4629" s="29" t="s">
        <v>9</v>
      </c>
      <c r="H4629" s="29" t="s">
        <v>10</v>
      </c>
    </row>
    <row r="4630" spans="1:8" ht="20.85" customHeight="1" x14ac:dyDescent="0.25">
      <c r="A4630" s="29" t="s">
        <v>13635</v>
      </c>
      <c r="B4630" s="30" t="s">
        <v>13636</v>
      </c>
      <c r="C4630" s="37">
        <v>58358</v>
      </c>
      <c r="D4630" s="29">
        <v>1</v>
      </c>
      <c r="E4630" s="42" t="s">
        <v>13637</v>
      </c>
      <c r="F4630" s="29"/>
      <c r="G4630" s="29" t="s">
        <v>9</v>
      </c>
      <c r="H4630" s="29" t="s">
        <v>10</v>
      </c>
    </row>
    <row r="4631" spans="1:8" ht="20.85" customHeight="1" x14ac:dyDescent="0.25">
      <c r="A4631" s="29" t="s">
        <v>13638</v>
      </c>
      <c r="B4631" s="30" t="s">
        <v>13639</v>
      </c>
      <c r="C4631" s="37">
        <v>6383</v>
      </c>
      <c r="D4631" s="29">
        <v>1</v>
      </c>
      <c r="E4631" s="42" t="s">
        <v>13640</v>
      </c>
      <c r="F4631" s="29"/>
      <c r="G4631" s="29" t="s">
        <v>9</v>
      </c>
      <c r="H4631" s="29" t="s">
        <v>10</v>
      </c>
    </row>
    <row r="4632" spans="1:8" ht="20.85" customHeight="1" x14ac:dyDescent="0.25">
      <c r="A4632" s="29" t="s">
        <v>13641</v>
      </c>
      <c r="B4632" s="30" t="s">
        <v>13642</v>
      </c>
      <c r="C4632" s="37">
        <v>11477</v>
      </c>
      <c r="D4632" s="29">
        <v>1</v>
      </c>
      <c r="E4632" s="42" t="s">
        <v>13643</v>
      </c>
      <c r="F4632" s="29"/>
      <c r="G4632" s="29" t="s">
        <v>9</v>
      </c>
      <c r="H4632" s="29" t="s">
        <v>10</v>
      </c>
    </row>
    <row r="4633" spans="1:8" ht="20.85" customHeight="1" x14ac:dyDescent="0.25">
      <c r="A4633" s="29" t="s">
        <v>13644</v>
      </c>
      <c r="B4633" s="30" t="s">
        <v>13645</v>
      </c>
      <c r="C4633" s="37">
        <v>13840</v>
      </c>
      <c r="D4633" s="29">
        <v>1</v>
      </c>
      <c r="E4633" s="42" t="s">
        <v>13646</v>
      </c>
      <c r="F4633" s="29"/>
      <c r="G4633" s="29" t="s">
        <v>9</v>
      </c>
      <c r="H4633" s="29" t="s">
        <v>10</v>
      </c>
    </row>
    <row r="4634" spans="1:8" ht="20.85" customHeight="1" x14ac:dyDescent="0.25">
      <c r="A4634" s="29" t="s">
        <v>13647</v>
      </c>
      <c r="B4634" s="30" t="s">
        <v>13648</v>
      </c>
      <c r="C4634" s="37">
        <v>19322</v>
      </c>
      <c r="D4634" s="29">
        <v>1</v>
      </c>
      <c r="E4634" s="42" t="s">
        <v>13649</v>
      </c>
      <c r="F4634" s="29"/>
      <c r="G4634" s="29" t="s">
        <v>9</v>
      </c>
      <c r="H4634" s="29" t="s">
        <v>10</v>
      </c>
    </row>
    <row r="4635" spans="1:8" ht="20.85" customHeight="1" x14ac:dyDescent="0.25">
      <c r="A4635" s="29" t="s">
        <v>13650</v>
      </c>
      <c r="B4635" s="30" t="s">
        <v>13651</v>
      </c>
      <c r="C4635" s="37">
        <v>53254</v>
      </c>
      <c r="D4635" s="29">
        <v>1</v>
      </c>
      <c r="E4635" s="42" t="s">
        <v>13652</v>
      </c>
      <c r="F4635" s="29"/>
      <c r="G4635" s="29" t="s">
        <v>9</v>
      </c>
      <c r="H4635" s="29" t="s">
        <v>10</v>
      </c>
    </row>
    <row r="4636" spans="1:8" ht="20.85" customHeight="1" x14ac:dyDescent="0.25">
      <c r="A4636" s="29" t="s">
        <v>13653</v>
      </c>
      <c r="B4636" s="30" t="s">
        <v>13654</v>
      </c>
      <c r="C4636" s="37">
        <v>1696</v>
      </c>
      <c r="D4636" s="29">
        <v>1</v>
      </c>
      <c r="E4636" s="42" t="s">
        <v>13655</v>
      </c>
      <c r="F4636" s="29" t="s">
        <v>16790</v>
      </c>
      <c r="G4636" s="29" t="s">
        <v>9</v>
      </c>
      <c r="H4636" s="29" t="s">
        <v>10</v>
      </c>
    </row>
    <row r="4637" spans="1:8" ht="20.85" customHeight="1" x14ac:dyDescent="0.25">
      <c r="A4637" s="29" t="s">
        <v>13656</v>
      </c>
      <c r="B4637" s="30" t="s">
        <v>13657</v>
      </c>
      <c r="C4637" s="37">
        <v>1992</v>
      </c>
      <c r="D4637" s="29">
        <v>1</v>
      </c>
      <c r="E4637" s="42" t="s">
        <v>13658</v>
      </c>
      <c r="F4637" s="29" t="s">
        <v>16790</v>
      </c>
      <c r="G4637" s="29" t="s">
        <v>9</v>
      </c>
      <c r="H4637" s="29" t="s">
        <v>10</v>
      </c>
    </row>
    <row r="4638" spans="1:8" ht="20.85" customHeight="1" x14ac:dyDescent="0.25">
      <c r="A4638" s="29" t="s">
        <v>13659</v>
      </c>
      <c r="B4638" s="30" t="s">
        <v>13660</v>
      </c>
      <c r="C4638" s="37">
        <v>1548</v>
      </c>
      <c r="D4638" s="29">
        <v>1</v>
      </c>
      <c r="E4638" s="42" t="s">
        <v>13661</v>
      </c>
      <c r="F4638" s="29" t="s">
        <v>16790</v>
      </c>
      <c r="G4638" s="29" t="s">
        <v>9</v>
      </c>
      <c r="H4638" s="29" t="s">
        <v>10</v>
      </c>
    </row>
    <row r="4639" spans="1:8" ht="20.85" customHeight="1" x14ac:dyDescent="0.25">
      <c r="A4639" s="29" t="s">
        <v>13662</v>
      </c>
      <c r="B4639" s="30" t="s">
        <v>13663</v>
      </c>
      <c r="C4639" s="37">
        <v>2178</v>
      </c>
      <c r="D4639" s="29">
        <v>1</v>
      </c>
      <c r="E4639" s="42" t="s">
        <v>13664</v>
      </c>
      <c r="F4639" s="29" t="s">
        <v>16790</v>
      </c>
      <c r="G4639" s="29" t="s">
        <v>9</v>
      </c>
      <c r="H4639" s="29" t="s">
        <v>10</v>
      </c>
    </row>
    <row r="4640" spans="1:8" ht="20.85" customHeight="1" x14ac:dyDescent="0.25">
      <c r="A4640" s="29" t="s">
        <v>13665</v>
      </c>
      <c r="B4640" s="30" t="s">
        <v>13666</v>
      </c>
      <c r="C4640" s="37">
        <v>43856</v>
      </c>
      <c r="D4640" s="29">
        <v>1</v>
      </c>
      <c r="E4640" s="42" t="s">
        <v>13667</v>
      </c>
      <c r="F4640" s="29"/>
      <c r="G4640" s="29" t="s">
        <v>9</v>
      </c>
      <c r="H4640" s="29" t="s">
        <v>10</v>
      </c>
    </row>
    <row r="4641" spans="1:8" ht="20.85" customHeight="1" x14ac:dyDescent="0.25">
      <c r="A4641" s="29" t="s">
        <v>13668</v>
      </c>
      <c r="B4641" s="30" t="s">
        <v>13669</v>
      </c>
      <c r="C4641" s="37">
        <v>58023</v>
      </c>
      <c r="D4641" s="29">
        <v>1</v>
      </c>
      <c r="E4641" s="42" t="s">
        <v>13670</v>
      </c>
      <c r="F4641" s="29"/>
      <c r="G4641" s="29" t="s">
        <v>9</v>
      </c>
      <c r="H4641" s="29" t="s">
        <v>10</v>
      </c>
    </row>
    <row r="4642" spans="1:8" ht="20.85" customHeight="1" x14ac:dyDescent="0.25">
      <c r="A4642" s="29" t="s">
        <v>13671</v>
      </c>
      <c r="B4642" s="30" t="s">
        <v>13672</v>
      </c>
      <c r="C4642" s="37">
        <v>87039</v>
      </c>
      <c r="D4642" s="29">
        <v>1</v>
      </c>
      <c r="E4642" s="42" t="s">
        <v>13673</v>
      </c>
      <c r="F4642" s="29"/>
      <c r="G4642" s="29" t="s">
        <v>9</v>
      </c>
      <c r="H4642" s="29" t="s">
        <v>10</v>
      </c>
    </row>
    <row r="4643" spans="1:8" ht="20.85" customHeight="1" x14ac:dyDescent="0.25">
      <c r="A4643" s="29" t="s">
        <v>13674</v>
      </c>
      <c r="B4643" s="30" t="s">
        <v>13675</v>
      </c>
      <c r="C4643" s="37">
        <v>50934</v>
      </c>
      <c r="D4643" s="29">
        <v>1</v>
      </c>
      <c r="E4643" s="42" t="s">
        <v>13676</v>
      </c>
      <c r="F4643" s="29" t="s">
        <v>16790</v>
      </c>
      <c r="G4643" s="29" t="s">
        <v>9</v>
      </c>
      <c r="H4643" s="29" t="s">
        <v>10</v>
      </c>
    </row>
    <row r="4644" spans="1:8" ht="20.85" customHeight="1" x14ac:dyDescent="0.25">
      <c r="A4644" s="29" t="s">
        <v>13677</v>
      </c>
      <c r="B4644" s="30" t="s">
        <v>13678</v>
      </c>
      <c r="C4644" s="37">
        <v>65222</v>
      </c>
      <c r="D4644" s="29">
        <v>1</v>
      </c>
      <c r="E4644" s="42" t="s">
        <v>13679</v>
      </c>
      <c r="F4644" s="29" t="s">
        <v>16790</v>
      </c>
      <c r="G4644" s="29" t="s">
        <v>9</v>
      </c>
      <c r="H4644" s="29" t="s">
        <v>10</v>
      </c>
    </row>
    <row r="4645" spans="1:8" ht="20.85" customHeight="1" x14ac:dyDescent="0.25">
      <c r="A4645" s="29" t="s">
        <v>13680</v>
      </c>
      <c r="B4645" s="30" t="s">
        <v>13681</v>
      </c>
      <c r="C4645" s="37">
        <v>94162</v>
      </c>
      <c r="D4645" s="29">
        <v>1</v>
      </c>
      <c r="E4645" s="42" t="s">
        <v>13682</v>
      </c>
      <c r="F4645" s="29" t="s">
        <v>16790</v>
      </c>
      <c r="G4645" s="29" t="s">
        <v>9</v>
      </c>
      <c r="H4645" s="29" t="s">
        <v>10</v>
      </c>
    </row>
    <row r="4646" spans="1:8" ht="20.85" customHeight="1" x14ac:dyDescent="0.25">
      <c r="A4646" s="29" t="s">
        <v>13683</v>
      </c>
      <c r="B4646" s="30" t="s">
        <v>13684</v>
      </c>
      <c r="C4646" s="37">
        <v>4874</v>
      </c>
      <c r="D4646" s="29">
        <v>1</v>
      </c>
      <c r="E4646" s="42" t="s">
        <v>13685</v>
      </c>
      <c r="F4646" s="29" t="s">
        <v>16790</v>
      </c>
      <c r="G4646" s="29" t="s">
        <v>9</v>
      </c>
      <c r="H4646" s="29" t="s">
        <v>10</v>
      </c>
    </row>
    <row r="4647" spans="1:8" ht="20.85" customHeight="1" x14ac:dyDescent="0.25">
      <c r="A4647" s="29" t="s">
        <v>13686</v>
      </c>
      <c r="B4647" s="30" t="s">
        <v>13687</v>
      </c>
      <c r="C4647" s="37">
        <v>124377</v>
      </c>
      <c r="D4647" s="29">
        <v>1</v>
      </c>
      <c r="E4647" s="42" t="s">
        <v>13688</v>
      </c>
      <c r="F4647" s="29"/>
      <c r="G4647" s="29" t="s">
        <v>9</v>
      </c>
      <c r="H4647" s="29" t="s">
        <v>10</v>
      </c>
    </row>
    <row r="4648" spans="1:8" ht="20.85" customHeight="1" x14ac:dyDescent="0.25">
      <c r="A4648" s="29" t="s">
        <v>13689</v>
      </c>
      <c r="B4648" s="30" t="s">
        <v>13690</v>
      </c>
      <c r="C4648" s="37">
        <v>153446</v>
      </c>
      <c r="D4648" s="29">
        <v>1</v>
      </c>
      <c r="E4648" s="42" t="s">
        <v>13691</v>
      </c>
      <c r="F4648" s="29" t="s">
        <v>16790</v>
      </c>
      <c r="G4648" s="29" t="s">
        <v>9</v>
      </c>
      <c r="H4648" s="29" t="s">
        <v>10</v>
      </c>
    </row>
    <row r="4649" spans="1:8" ht="20.85" customHeight="1" x14ac:dyDescent="0.25">
      <c r="A4649" s="29" t="s">
        <v>13692</v>
      </c>
      <c r="B4649" s="30" t="s">
        <v>13693</v>
      </c>
      <c r="C4649" s="37">
        <v>148829</v>
      </c>
      <c r="D4649" s="29">
        <v>1</v>
      </c>
      <c r="E4649" s="42" t="s">
        <v>13694</v>
      </c>
      <c r="F4649" s="29"/>
      <c r="G4649" s="29" t="s">
        <v>9</v>
      </c>
      <c r="H4649" s="29" t="s">
        <v>10</v>
      </c>
    </row>
    <row r="4650" spans="1:8" ht="20.85" customHeight="1" x14ac:dyDescent="0.25">
      <c r="A4650" s="29" t="s">
        <v>13695</v>
      </c>
      <c r="B4650" s="30" t="s">
        <v>13696</v>
      </c>
      <c r="C4650" s="37">
        <v>161333</v>
      </c>
      <c r="D4650" s="29">
        <v>1</v>
      </c>
      <c r="E4650" s="42" t="s">
        <v>13697</v>
      </c>
      <c r="F4650" s="29"/>
      <c r="G4650" s="29" t="s">
        <v>9</v>
      </c>
      <c r="H4650" s="29" t="s">
        <v>10</v>
      </c>
    </row>
    <row r="4651" spans="1:8" ht="20.85" customHeight="1" x14ac:dyDescent="0.25">
      <c r="A4651" s="29" t="s">
        <v>13698</v>
      </c>
      <c r="B4651" s="30" t="s">
        <v>13699</v>
      </c>
      <c r="C4651" s="37">
        <v>173494</v>
      </c>
      <c r="D4651" s="29">
        <v>1</v>
      </c>
      <c r="E4651" s="42" t="s">
        <v>13700</v>
      </c>
      <c r="F4651" s="29"/>
      <c r="G4651" s="29" t="s">
        <v>9</v>
      </c>
      <c r="H4651" s="29" t="s">
        <v>10</v>
      </c>
    </row>
    <row r="4652" spans="1:8" ht="20.85" customHeight="1" x14ac:dyDescent="0.25">
      <c r="A4652" s="29" t="s">
        <v>13701</v>
      </c>
      <c r="B4652" s="30" t="s">
        <v>13702</v>
      </c>
      <c r="C4652" s="37">
        <v>220848</v>
      </c>
      <c r="D4652" s="29">
        <v>1</v>
      </c>
      <c r="E4652" s="42" t="s">
        <v>13703</v>
      </c>
      <c r="F4652" s="29"/>
      <c r="G4652" s="29" t="s">
        <v>9</v>
      </c>
      <c r="H4652" s="29" t="s">
        <v>10</v>
      </c>
    </row>
    <row r="4653" spans="1:8" ht="20.85" customHeight="1" x14ac:dyDescent="0.25">
      <c r="A4653" s="29" t="s">
        <v>13704</v>
      </c>
      <c r="B4653" s="30" t="s">
        <v>13705</v>
      </c>
      <c r="C4653" s="37">
        <v>278351</v>
      </c>
      <c r="D4653" s="29">
        <v>1</v>
      </c>
      <c r="E4653" s="42" t="s">
        <v>13706</v>
      </c>
      <c r="F4653" s="29" t="s">
        <v>16790</v>
      </c>
      <c r="G4653" s="29" t="s">
        <v>9</v>
      </c>
      <c r="H4653" s="29" t="s">
        <v>10</v>
      </c>
    </row>
    <row r="4654" spans="1:8" ht="20.85" customHeight="1" x14ac:dyDescent="0.25">
      <c r="A4654" s="29" t="s">
        <v>13707</v>
      </c>
      <c r="B4654" s="30" t="s">
        <v>13708</v>
      </c>
      <c r="C4654" s="37">
        <v>343792</v>
      </c>
      <c r="D4654" s="29">
        <v>1</v>
      </c>
      <c r="E4654" s="42" t="s">
        <v>13709</v>
      </c>
      <c r="F4654" s="29"/>
      <c r="G4654" s="29" t="s">
        <v>9</v>
      </c>
      <c r="H4654" s="29" t="s">
        <v>10</v>
      </c>
    </row>
    <row r="4655" spans="1:8" ht="20.85" customHeight="1" x14ac:dyDescent="0.25">
      <c r="A4655" s="29" t="s">
        <v>13710</v>
      </c>
      <c r="B4655" s="30" t="s">
        <v>13711</v>
      </c>
      <c r="C4655" s="37">
        <v>393154</v>
      </c>
      <c r="D4655" s="29">
        <v>1</v>
      </c>
      <c r="E4655" s="42" t="s">
        <v>13712</v>
      </c>
      <c r="F4655" s="29"/>
      <c r="G4655" s="29" t="s">
        <v>9</v>
      </c>
      <c r="H4655" s="29" t="s">
        <v>10</v>
      </c>
    </row>
    <row r="4656" spans="1:8" ht="20.85" customHeight="1" x14ac:dyDescent="0.25">
      <c r="A4656" s="29" t="s">
        <v>13713</v>
      </c>
      <c r="B4656" s="30" t="s">
        <v>13714</v>
      </c>
      <c r="C4656" s="37">
        <v>429142</v>
      </c>
      <c r="D4656" s="29">
        <v>1</v>
      </c>
      <c r="E4656" s="42" t="s">
        <v>13715</v>
      </c>
      <c r="F4656" s="29"/>
      <c r="G4656" s="29" t="s">
        <v>9</v>
      </c>
      <c r="H4656" s="29" t="s">
        <v>10</v>
      </c>
    </row>
    <row r="4657" spans="1:8" ht="20.85" customHeight="1" x14ac:dyDescent="0.25">
      <c r="A4657" s="29" t="s">
        <v>13716</v>
      </c>
      <c r="B4657" s="30" t="s">
        <v>13717</v>
      </c>
      <c r="C4657" s="37">
        <v>557225</v>
      </c>
      <c r="D4657" s="29">
        <v>1</v>
      </c>
      <c r="E4657" s="42" t="s">
        <v>13718</v>
      </c>
      <c r="F4657" s="29"/>
      <c r="G4657" s="29" t="s">
        <v>9</v>
      </c>
      <c r="H4657" s="29" t="s">
        <v>10</v>
      </c>
    </row>
    <row r="4658" spans="1:8" ht="20.85" customHeight="1" x14ac:dyDescent="0.25">
      <c r="A4658" s="29" t="s">
        <v>13719</v>
      </c>
      <c r="B4658" s="30" t="s">
        <v>13720</v>
      </c>
      <c r="C4658" s="37">
        <v>699705</v>
      </c>
      <c r="D4658" s="29">
        <v>1</v>
      </c>
      <c r="E4658" s="42" t="s">
        <v>13721</v>
      </c>
      <c r="F4658" s="29"/>
      <c r="G4658" s="29" t="s">
        <v>9</v>
      </c>
      <c r="H4658" s="29" t="s">
        <v>10</v>
      </c>
    </row>
    <row r="4659" spans="1:8" ht="20.85" customHeight="1" x14ac:dyDescent="0.25">
      <c r="A4659" s="29" t="s">
        <v>13722</v>
      </c>
      <c r="B4659" s="30" t="s">
        <v>13723</v>
      </c>
      <c r="C4659" s="37">
        <v>212877</v>
      </c>
      <c r="D4659" s="29">
        <v>1</v>
      </c>
      <c r="E4659" s="42" t="s">
        <v>13724</v>
      </c>
      <c r="F4659" s="29"/>
      <c r="G4659" s="29" t="s">
        <v>9</v>
      </c>
      <c r="H4659" s="29" t="s">
        <v>10</v>
      </c>
    </row>
    <row r="4660" spans="1:8" ht="20.85" customHeight="1" x14ac:dyDescent="0.25">
      <c r="A4660" s="29" t="s">
        <v>13725</v>
      </c>
      <c r="B4660" s="30" t="s">
        <v>13726</v>
      </c>
      <c r="C4660" s="37">
        <v>259714</v>
      </c>
      <c r="D4660" s="29">
        <v>1</v>
      </c>
      <c r="E4660" s="42" t="s">
        <v>13727</v>
      </c>
      <c r="F4660" s="29"/>
      <c r="G4660" s="29" t="s">
        <v>9</v>
      </c>
      <c r="H4660" s="29" t="s">
        <v>10</v>
      </c>
    </row>
    <row r="4661" spans="1:8" ht="20.85" customHeight="1" x14ac:dyDescent="0.25">
      <c r="A4661" s="29" t="s">
        <v>13728</v>
      </c>
      <c r="B4661" s="30" t="s">
        <v>13729</v>
      </c>
      <c r="C4661" s="37">
        <v>261753</v>
      </c>
      <c r="D4661" s="29">
        <v>1</v>
      </c>
      <c r="E4661" s="42" t="s">
        <v>13730</v>
      </c>
      <c r="F4661" s="29"/>
      <c r="G4661" s="29" t="s">
        <v>9</v>
      </c>
      <c r="H4661" s="29" t="s">
        <v>10</v>
      </c>
    </row>
    <row r="4662" spans="1:8" ht="20.85" customHeight="1" x14ac:dyDescent="0.25">
      <c r="A4662" s="29" t="s">
        <v>13731</v>
      </c>
      <c r="B4662" s="30" t="s">
        <v>13732</v>
      </c>
      <c r="C4662" s="37">
        <v>308753</v>
      </c>
      <c r="D4662" s="29">
        <v>1</v>
      </c>
      <c r="E4662" s="42" t="s">
        <v>13733</v>
      </c>
      <c r="F4662" s="29"/>
      <c r="G4662" s="29" t="s">
        <v>9</v>
      </c>
      <c r="H4662" s="29" t="s">
        <v>10</v>
      </c>
    </row>
    <row r="4663" spans="1:8" ht="20.85" customHeight="1" x14ac:dyDescent="0.25">
      <c r="A4663" s="29" t="s">
        <v>13734</v>
      </c>
      <c r="B4663" s="30" t="s">
        <v>13735</v>
      </c>
      <c r="C4663" s="37">
        <v>317580</v>
      </c>
      <c r="D4663" s="29">
        <v>1</v>
      </c>
      <c r="E4663" s="42" t="s">
        <v>13736</v>
      </c>
      <c r="F4663" s="29"/>
      <c r="G4663" s="29" t="s">
        <v>9</v>
      </c>
      <c r="H4663" s="29" t="s">
        <v>10</v>
      </c>
    </row>
    <row r="4664" spans="1:8" ht="20.85" customHeight="1" x14ac:dyDescent="0.25">
      <c r="A4664" s="29" t="s">
        <v>13737</v>
      </c>
      <c r="B4664" s="30" t="s">
        <v>13738</v>
      </c>
      <c r="C4664" s="37">
        <v>396735</v>
      </c>
      <c r="D4664" s="29">
        <v>1</v>
      </c>
      <c r="E4664" s="42" t="s">
        <v>13739</v>
      </c>
      <c r="F4664" s="29"/>
      <c r="G4664" s="29" t="s">
        <v>9</v>
      </c>
      <c r="H4664" s="29" t="s">
        <v>10</v>
      </c>
    </row>
    <row r="4665" spans="1:8" ht="20.85" customHeight="1" x14ac:dyDescent="0.25">
      <c r="A4665" s="29" t="s">
        <v>13740</v>
      </c>
      <c r="B4665" s="30" t="s">
        <v>13741</v>
      </c>
      <c r="C4665" s="37">
        <v>365806</v>
      </c>
      <c r="D4665" s="29">
        <v>1</v>
      </c>
      <c r="E4665" s="42" t="s">
        <v>13742</v>
      </c>
      <c r="F4665" s="29"/>
      <c r="G4665" s="29" t="s">
        <v>9</v>
      </c>
      <c r="H4665" s="29" t="s">
        <v>10</v>
      </c>
    </row>
    <row r="4666" spans="1:8" ht="20.85" customHeight="1" x14ac:dyDescent="0.25">
      <c r="A4666" s="29" t="s">
        <v>13743</v>
      </c>
      <c r="B4666" s="30" t="s">
        <v>13744</v>
      </c>
      <c r="C4666" s="37">
        <v>445012</v>
      </c>
      <c r="D4666" s="29">
        <v>1</v>
      </c>
      <c r="E4666" s="42" t="s">
        <v>13745</v>
      </c>
      <c r="F4666" s="29"/>
      <c r="G4666" s="29" t="s">
        <v>9</v>
      </c>
      <c r="H4666" s="29" t="s">
        <v>10</v>
      </c>
    </row>
    <row r="4667" spans="1:8" ht="20.85" customHeight="1" x14ac:dyDescent="0.25">
      <c r="A4667" s="29" t="s">
        <v>13746</v>
      </c>
      <c r="B4667" s="30" t="s">
        <v>13747</v>
      </c>
      <c r="C4667" s="37">
        <v>233697</v>
      </c>
      <c r="D4667" s="29">
        <v>1</v>
      </c>
      <c r="E4667" s="42" t="s">
        <v>13748</v>
      </c>
      <c r="F4667" s="29"/>
      <c r="G4667" s="29" t="s">
        <v>9</v>
      </c>
      <c r="H4667" s="29" t="s">
        <v>10</v>
      </c>
    </row>
    <row r="4668" spans="1:8" ht="20.85" customHeight="1" x14ac:dyDescent="0.25">
      <c r="A4668" s="29" t="s">
        <v>13749</v>
      </c>
      <c r="B4668" s="30" t="s">
        <v>13750</v>
      </c>
      <c r="C4668" s="37">
        <v>286905</v>
      </c>
      <c r="D4668" s="29">
        <v>1</v>
      </c>
      <c r="E4668" s="42" t="s">
        <v>13751</v>
      </c>
      <c r="F4668" s="29"/>
      <c r="G4668" s="29" t="s">
        <v>9</v>
      </c>
      <c r="H4668" s="29" t="s">
        <v>10</v>
      </c>
    </row>
    <row r="4669" spans="1:8" ht="20.85" customHeight="1" x14ac:dyDescent="0.25">
      <c r="A4669" s="29" t="s">
        <v>13752</v>
      </c>
      <c r="B4669" s="30" t="s">
        <v>13753</v>
      </c>
      <c r="C4669" s="37">
        <v>284246</v>
      </c>
      <c r="D4669" s="29">
        <v>1</v>
      </c>
      <c r="E4669" s="42" t="s">
        <v>13754</v>
      </c>
      <c r="F4669" s="29"/>
      <c r="G4669" s="29" t="s">
        <v>9</v>
      </c>
      <c r="H4669" s="29" t="s">
        <v>10</v>
      </c>
    </row>
    <row r="4670" spans="1:8" ht="20.85" customHeight="1" x14ac:dyDescent="0.25">
      <c r="A4670" s="29" t="s">
        <v>13755</v>
      </c>
      <c r="B4670" s="30" t="s">
        <v>13756</v>
      </c>
      <c r="C4670" s="37">
        <v>338303</v>
      </c>
      <c r="D4670" s="29">
        <v>1</v>
      </c>
      <c r="E4670" s="42" t="s">
        <v>13757</v>
      </c>
      <c r="F4670" s="29"/>
      <c r="G4670" s="29" t="s">
        <v>9</v>
      </c>
      <c r="H4670" s="29" t="s">
        <v>10</v>
      </c>
    </row>
    <row r="4671" spans="1:8" ht="20.85" customHeight="1" x14ac:dyDescent="0.25">
      <c r="A4671" s="29" t="s">
        <v>13758</v>
      </c>
      <c r="B4671" s="30" t="s">
        <v>13759</v>
      </c>
      <c r="C4671" s="37">
        <v>354102</v>
      </c>
      <c r="D4671" s="29">
        <v>1</v>
      </c>
      <c r="E4671" s="42" t="s">
        <v>13760</v>
      </c>
      <c r="F4671" s="29"/>
      <c r="G4671" s="29" t="s">
        <v>9</v>
      </c>
      <c r="H4671" s="29" t="s">
        <v>10</v>
      </c>
    </row>
    <row r="4672" spans="1:8" ht="20.85" customHeight="1" x14ac:dyDescent="0.25">
      <c r="A4672" s="29" t="s">
        <v>13761</v>
      </c>
      <c r="B4672" s="30" t="s">
        <v>13762</v>
      </c>
      <c r="C4672" s="37">
        <v>422339</v>
      </c>
      <c r="D4672" s="29">
        <v>1</v>
      </c>
      <c r="E4672" s="42" t="s">
        <v>13763</v>
      </c>
      <c r="F4672" s="29"/>
      <c r="G4672" s="29" t="s">
        <v>9</v>
      </c>
      <c r="H4672" s="29" t="s">
        <v>10</v>
      </c>
    </row>
    <row r="4673" spans="1:8" ht="20.85" customHeight="1" x14ac:dyDescent="0.25">
      <c r="A4673" s="29" t="s">
        <v>13764</v>
      </c>
      <c r="B4673" s="30" t="s">
        <v>13765</v>
      </c>
      <c r="C4673" s="37">
        <v>404674</v>
      </c>
      <c r="D4673" s="29">
        <v>1</v>
      </c>
      <c r="E4673" s="42" t="s">
        <v>13766</v>
      </c>
      <c r="F4673" s="29"/>
      <c r="G4673" s="29" t="s">
        <v>9</v>
      </c>
      <c r="H4673" s="29" t="s">
        <v>10</v>
      </c>
    </row>
    <row r="4674" spans="1:8" ht="20.85" customHeight="1" x14ac:dyDescent="0.25">
      <c r="A4674" s="29" t="s">
        <v>13767</v>
      </c>
      <c r="B4674" s="30" t="s">
        <v>13768</v>
      </c>
      <c r="C4674" s="37">
        <v>473750</v>
      </c>
      <c r="D4674" s="29">
        <v>1</v>
      </c>
      <c r="E4674" s="42" t="s">
        <v>13769</v>
      </c>
      <c r="F4674" s="29"/>
      <c r="G4674" s="29" t="s">
        <v>9</v>
      </c>
      <c r="H4674" s="29" t="s">
        <v>10</v>
      </c>
    </row>
    <row r="4675" spans="1:8" ht="20.85" customHeight="1" x14ac:dyDescent="0.25">
      <c r="A4675" s="29" t="s">
        <v>13770</v>
      </c>
      <c r="B4675" s="30" t="s">
        <v>13771</v>
      </c>
      <c r="C4675" s="37">
        <v>279190</v>
      </c>
      <c r="D4675" s="29">
        <v>1</v>
      </c>
      <c r="E4675" s="42" t="s">
        <v>13772</v>
      </c>
      <c r="F4675" s="29"/>
      <c r="G4675" s="29" t="s">
        <v>9</v>
      </c>
      <c r="H4675" s="29" t="s">
        <v>10</v>
      </c>
    </row>
    <row r="4676" spans="1:8" ht="20.85" customHeight="1" x14ac:dyDescent="0.25">
      <c r="A4676" s="29" t="s">
        <v>13773</v>
      </c>
      <c r="B4676" s="30" t="s">
        <v>13774</v>
      </c>
      <c r="C4676" s="37">
        <v>334460</v>
      </c>
      <c r="D4676" s="29">
        <v>1</v>
      </c>
      <c r="E4676" s="42" t="s">
        <v>13775</v>
      </c>
      <c r="F4676" s="29"/>
      <c r="G4676" s="29" t="s">
        <v>9</v>
      </c>
      <c r="H4676" s="29" t="s">
        <v>10</v>
      </c>
    </row>
    <row r="4677" spans="1:8" ht="20.85" customHeight="1" x14ac:dyDescent="0.25">
      <c r="A4677" s="29" t="s">
        <v>13776</v>
      </c>
      <c r="B4677" s="30" t="s">
        <v>13777</v>
      </c>
      <c r="C4677" s="37">
        <v>328276</v>
      </c>
      <c r="D4677" s="29">
        <v>1</v>
      </c>
      <c r="E4677" s="42" t="s">
        <v>13778</v>
      </c>
      <c r="F4677" s="29"/>
      <c r="G4677" s="29" t="s">
        <v>9</v>
      </c>
      <c r="H4677" s="29" t="s">
        <v>10</v>
      </c>
    </row>
    <row r="4678" spans="1:8" ht="20.85" customHeight="1" x14ac:dyDescent="0.25">
      <c r="A4678" s="29" t="s">
        <v>13779</v>
      </c>
      <c r="B4678" s="30" t="s">
        <v>13780</v>
      </c>
      <c r="C4678" s="37">
        <v>388240</v>
      </c>
      <c r="D4678" s="29">
        <v>1</v>
      </c>
      <c r="E4678" s="42" t="s">
        <v>13781</v>
      </c>
      <c r="F4678" s="29"/>
      <c r="G4678" s="29" t="s">
        <v>9</v>
      </c>
      <c r="H4678" s="29" t="s">
        <v>10</v>
      </c>
    </row>
    <row r="4679" spans="1:8" ht="20.85" customHeight="1" x14ac:dyDescent="0.25">
      <c r="A4679" s="29" t="s">
        <v>13782</v>
      </c>
      <c r="B4679" s="30" t="s">
        <v>13783</v>
      </c>
      <c r="C4679" s="37">
        <v>395549</v>
      </c>
      <c r="D4679" s="29">
        <v>1</v>
      </c>
      <c r="E4679" s="42" t="s">
        <v>13784</v>
      </c>
      <c r="F4679" s="29"/>
      <c r="G4679" s="29" t="s">
        <v>9</v>
      </c>
      <c r="H4679" s="29" t="s">
        <v>10</v>
      </c>
    </row>
    <row r="4680" spans="1:8" ht="20.85" customHeight="1" x14ac:dyDescent="0.25">
      <c r="A4680" s="29" t="s">
        <v>13785</v>
      </c>
      <c r="B4680" s="30" t="s">
        <v>13786</v>
      </c>
      <c r="C4680" s="37">
        <v>492016</v>
      </c>
      <c r="D4680" s="29">
        <v>1</v>
      </c>
      <c r="E4680" s="42" t="s">
        <v>13787</v>
      </c>
      <c r="F4680" s="29"/>
      <c r="G4680" s="29" t="s">
        <v>9</v>
      </c>
      <c r="H4680" s="29" t="s">
        <v>10</v>
      </c>
    </row>
    <row r="4681" spans="1:8" ht="20.85" customHeight="1" x14ac:dyDescent="0.25">
      <c r="A4681" s="29" t="s">
        <v>13788</v>
      </c>
      <c r="B4681" s="30" t="s">
        <v>13789</v>
      </c>
      <c r="C4681" s="37">
        <v>449253</v>
      </c>
      <c r="D4681" s="29">
        <v>1</v>
      </c>
      <c r="E4681" s="42" t="s">
        <v>13790</v>
      </c>
      <c r="F4681" s="29"/>
      <c r="G4681" s="29" t="s">
        <v>9</v>
      </c>
      <c r="H4681" s="29" t="s">
        <v>10</v>
      </c>
    </row>
    <row r="4682" spans="1:8" ht="20.85" customHeight="1" x14ac:dyDescent="0.25">
      <c r="A4682" s="29" t="s">
        <v>13791</v>
      </c>
      <c r="B4682" s="30" t="s">
        <v>13792</v>
      </c>
      <c r="C4682" s="37">
        <v>542674</v>
      </c>
      <c r="D4682" s="29">
        <v>1</v>
      </c>
      <c r="E4682" s="42" t="s">
        <v>13793</v>
      </c>
      <c r="F4682" s="29"/>
      <c r="G4682" s="29" t="s">
        <v>9</v>
      </c>
      <c r="H4682" s="29" t="s">
        <v>10</v>
      </c>
    </row>
    <row r="4683" spans="1:8" ht="20.85" customHeight="1" x14ac:dyDescent="0.25">
      <c r="A4683" s="29" t="s">
        <v>13794</v>
      </c>
      <c r="B4683" s="30" t="s">
        <v>13795</v>
      </c>
      <c r="C4683" s="37">
        <v>335938</v>
      </c>
      <c r="D4683" s="29">
        <v>1</v>
      </c>
      <c r="E4683" s="42" t="s">
        <v>13796</v>
      </c>
      <c r="F4683" s="29"/>
      <c r="G4683" s="29" t="s">
        <v>9</v>
      </c>
      <c r="H4683" s="29" t="s">
        <v>10</v>
      </c>
    </row>
    <row r="4684" spans="1:8" ht="20.85" customHeight="1" x14ac:dyDescent="0.25">
      <c r="A4684" s="29" t="s">
        <v>13797</v>
      </c>
      <c r="B4684" s="30" t="s">
        <v>13798</v>
      </c>
      <c r="C4684" s="37">
        <v>430798</v>
      </c>
      <c r="D4684" s="29">
        <v>1</v>
      </c>
      <c r="E4684" s="42" t="s">
        <v>13799</v>
      </c>
      <c r="F4684" s="29"/>
      <c r="G4684" s="29" t="s">
        <v>9</v>
      </c>
      <c r="H4684" s="29" t="s">
        <v>10</v>
      </c>
    </row>
    <row r="4685" spans="1:8" ht="20.85" customHeight="1" x14ac:dyDescent="0.25">
      <c r="A4685" s="29" t="s">
        <v>13800</v>
      </c>
      <c r="B4685" s="30" t="s">
        <v>13801</v>
      </c>
      <c r="C4685" s="37">
        <v>387441</v>
      </c>
      <c r="D4685" s="29">
        <v>1</v>
      </c>
      <c r="E4685" s="42" t="s">
        <v>13802</v>
      </c>
      <c r="F4685" s="29"/>
      <c r="G4685" s="29" t="s">
        <v>9</v>
      </c>
      <c r="H4685" s="29" t="s">
        <v>10</v>
      </c>
    </row>
    <row r="4686" spans="1:8" ht="20.85" customHeight="1" x14ac:dyDescent="0.25">
      <c r="A4686" s="29" t="s">
        <v>13803</v>
      </c>
      <c r="B4686" s="30" t="s">
        <v>13804</v>
      </c>
      <c r="C4686" s="37">
        <v>475535</v>
      </c>
      <c r="D4686" s="29">
        <v>1</v>
      </c>
      <c r="E4686" s="42" t="s">
        <v>13805</v>
      </c>
      <c r="F4686" s="29"/>
      <c r="G4686" s="29" t="s">
        <v>9</v>
      </c>
      <c r="H4686" s="29" t="s">
        <v>10</v>
      </c>
    </row>
    <row r="4687" spans="1:8" ht="20.85" customHeight="1" x14ac:dyDescent="0.25">
      <c r="A4687" s="29" t="s">
        <v>13806</v>
      </c>
      <c r="B4687" s="30" t="s">
        <v>13807</v>
      </c>
      <c r="C4687" s="37">
        <v>446684</v>
      </c>
      <c r="D4687" s="29">
        <v>1</v>
      </c>
      <c r="E4687" s="42" t="s">
        <v>13808</v>
      </c>
      <c r="F4687" s="29"/>
      <c r="G4687" s="29" t="s">
        <v>9</v>
      </c>
      <c r="H4687" s="29" t="s">
        <v>10</v>
      </c>
    </row>
    <row r="4688" spans="1:8" ht="20.85" customHeight="1" x14ac:dyDescent="0.25">
      <c r="A4688" s="29" t="s">
        <v>13809</v>
      </c>
      <c r="B4688" s="30" t="s">
        <v>13810</v>
      </c>
      <c r="C4688" s="37">
        <v>550437</v>
      </c>
      <c r="D4688" s="29">
        <v>1</v>
      </c>
      <c r="E4688" s="42" t="s">
        <v>13811</v>
      </c>
      <c r="F4688" s="29"/>
      <c r="G4688" s="29" t="s">
        <v>9</v>
      </c>
      <c r="H4688" s="29" t="s">
        <v>10</v>
      </c>
    </row>
    <row r="4689" spans="1:8" ht="20.85" customHeight="1" x14ac:dyDescent="0.25">
      <c r="A4689" s="29" t="s">
        <v>13812</v>
      </c>
      <c r="B4689" s="30" t="s">
        <v>13813</v>
      </c>
      <c r="C4689" s="37">
        <v>497348</v>
      </c>
      <c r="D4689" s="29">
        <v>1</v>
      </c>
      <c r="E4689" s="42" t="s">
        <v>13814</v>
      </c>
      <c r="F4689" s="29"/>
      <c r="G4689" s="29" t="s">
        <v>9</v>
      </c>
      <c r="H4689" s="29" t="s">
        <v>10</v>
      </c>
    </row>
    <row r="4690" spans="1:8" ht="20.85" customHeight="1" x14ac:dyDescent="0.25">
      <c r="A4690" s="29" t="s">
        <v>13815</v>
      </c>
      <c r="B4690" s="30" t="s">
        <v>13816</v>
      </c>
      <c r="C4690" s="37">
        <v>600698</v>
      </c>
      <c r="D4690" s="29">
        <v>1</v>
      </c>
      <c r="E4690" s="42" t="s">
        <v>13817</v>
      </c>
      <c r="F4690" s="29"/>
      <c r="G4690" s="29" t="s">
        <v>9</v>
      </c>
      <c r="H4690" s="29" t="s">
        <v>10</v>
      </c>
    </row>
    <row r="4691" spans="1:8" ht="20.85" customHeight="1" x14ac:dyDescent="0.25">
      <c r="A4691" s="29" t="s">
        <v>13818</v>
      </c>
      <c r="B4691" s="30" t="s">
        <v>13819</v>
      </c>
      <c r="C4691" s="37">
        <v>392760</v>
      </c>
      <c r="D4691" s="29">
        <v>1</v>
      </c>
      <c r="E4691" s="42" t="s">
        <v>13820</v>
      </c>
      <c r="F4691" s="29"/>
      <c r="G4691" s="29" t="s">
        <v>9</v>
      </c>
      <c r="H4691" s="29" t="s">
        <v>10</v>
      </c>
    </row>
    <row r="4692" spans="1:8" ht="20.85" customHeight="1" x14ac:dyDescent="0.25">
      <c r="A4692" s="29" t="s">
        <v>13821</v>
      </c>
      <c r="B4692" s="30" t="s">
        <v>13822</v>
      </c>
      <c r="C4692" s="37">
        <v>486998</v>
      </c>
      <c r="D4692" s="29">
        <v>1</v>
      </c>
      <c r="E4692" s="42" t="s">
        <v>13823</v>
      </c>
      <c r="F4692" s="29"/>
      <c r="G4692" s="29" t="s">
        <v>9</v>
      </c>
      <c r="H4692" s="29" t="s">
        <v>10</v>
      </c>
    </row>
    <row r="4693" spans="1:8" ht="20.85" customHeight="1" x14ac:dyDescent="0.25">
      <c r="A4693" s="29" t="s">
        <v>13824</v>
      </c>
      <c r="B4693" s="30" t="s">
        <v>13825</v>
      </c>
      <c r="C4693" s="37">
        <v>443424</v>
      </c>
      <c r="D4693" s="29">
        <v>1</v>
      </c>
      <c r="E4693" s="42" t="s">
        <v>13826</v>
      </c>
      <c r="F4693" s="29"/>
      <c r="G4693" s="29" t="s">
        <v>9</v>
      </c>
      <c r="H4693" s="29" t="s">
        <v>10</v>
      </c>
    </row>
    <row r="4694" spans="1:8" ht="20.85" customHeight="1" x14ac:dyDescent="0.25">
      <c r="A4694" s="29" t="s">
        <v>13827</v>
      </c>
      <c r="B4694" s="30" t="s">
        <v>13828</v>
      </c>
      <c r="C4694" s="37">
        <v>528534</v>
      </c>
      <c r="D4694" s="29">
        <v>1</v>
      </c>
      <c r="E4694" s="42" t="s">
        <v>13829</v>
      </c>
      <c r="F4694" s="29"/>
      <c r="G4694" s="29" t="s">
        <v>9</v>
      </c>
      <c r="H4694" s="29" t="s">
        <v>10</v>
      </c>
    </row>
    <row r="4695" spans="1:8" ht="20.85" customHeight="1" x14ac:dyDescent="0.25">
      <c r="A4695" s="29" t="s">
        <v>13830</v>
      </c>
      <c r="B4695" s="30" t="s">
        <v>13831</v>
      </c>
      <c r="C4695" s="37">
        <v>547001</v>
      </c>
      <c r="D4695" s="29">
        <v>1</v>
      </c>
      <c r="E4695" s="42" t="s">
        <v>13832</v>
      </c>
      <c r="F4695" s="29"/>
      <c r="G4695" s="29" t="s">
        <v>9</v>
      </c>
      <c r="H4695" s="29" t="s">
        <v>10</v>
      </c>
    </row>
    <row r="4696" spans="1:8" ht="20.85" customHeight="1" x14ac:dyDescent="0.25">
      <c r="A4696" s="29" t="s">
        <v>13833</v>
      </c>
      <c r="B4696" s="30" t="s">
        <v>13834</v>
      </c>
      <c r="C4696" s="37">
        <v>606012</v>
      </c>
      <c r="D4696" s="29">
        <v>1</v>
      </c>
      <c r="E4696" s="42" t="s">
        <v>13835</v>
      </c>
      <c r="F4696" s="29"/>
      <c r="G4696" s="29" t="s">
        <v>9</v>
      </c>
      <c r="H4696" s="29" t="s">
        <v>10</v>
      </c>
    </row>
    <row r="4697" spans="1:8" ht="20.85" customHeight="1" x14ac:dyDescent="0.25">
      <c r="A4697" s="29" t="s">
        <v>13836</v>
      </c>
      <c r="B4697" s="30" t="s">
        <v>13837</v>
      </c>
      <c r="C4697" s="37">
        <v>592265</v>
      </c>
      <c r="D4697" s="29">
        <v>1</v>
      </c>
      <c r="E4697" s="42" t="s">
        <v>13838</v>
      </c>
      <c r="F4697" s="29"/>
      <c r="G4697" s="29" t="s">
        <v>9</v>
      </c>
      <c r="H4697" s="29" t="s">
        <v>10</v>
      </c>
    </row>
    <row r="4698" spans="1:8" ht="20.85" customHeight="1" x14ac:dyDescent="0.25">
      <c r="A4698" s="29" t="s">
        <v>13839</v>
      </c>
      <c r="B4698" s="30" t="s">
        <v>13840</v>
      </c>
      <c r="C4698" s="37">
        <v>661401</v>
      </c>
      <c r="D4698" s="29">
        <v>1</v>
      </c>
      <c r="E4698" s="42" t="s">
        <v>13841</v>
      </c>
      <c r="F4698" s="29"/>
      <c r="G4698" s="29" t="s">
        <v>9</v>
      </c>
      <c r="H4698" s="29" t="s">
        <v>10</v>
      </c>
    </row>
    <row r="4699" spans="1:8" ht="20.85" customHeight="1" x14ac:dyDescent="0.25">
      <c r="A4699" s="29" t="s">
        <v>13842</v>
      </c>
      <c r="B4699" s="30" t="s">
        <v>13843</v>
      </c>
      <c r="C4699" s="37">
        <v>491450</v>
      </c>
      <c r="D4699" s="29">
        <v>1</v>
      </c>
      <c r="E4699" s="42" t="s">
        <v>13844</v>
      </c>
      <c r="F4699" s="29"/>
      <c r="G4699" s="29" t="s">
        <v>9</v>
      </c>
      <c r="H4699" s="29" t="s">
        <v>10</v>
      </c>
    </row>
    <row r="4700" spans="1:8" ht="20.85" customHeight="1" x14ac:dyDescent="0.25">
      <c r="A4700" s="29" t="s">
        <v>13845</v>
      </c>
      <c r="B4700" s="30" t="s">
        <v>13846</v>
      </c>
      <c r="C4700" s="37">
        <v>638610</v>
      </c>
      <c r="D4700" s="29">
        <v>1</v>
      </c>
      <c r="E4700" s="42" t="s">
        <v>13847</v>
      </c>
      <c r="F4700" s="29"/>
      <c r="G4700" s="29" t="s">
        <v>9</v>
      </c>
      <c r="H4700" s="29" t="s">
        <v>10</v>
      </c>
    </row>
    <row r="4701" spans="1:8" ht="20.85" customHeight="1" x14ac:dyDescent="0.25">
      <c r="A4701" s="29" t="s">
        <v>13848</v>
      </c>
      <c r="B4701" s="30" t="s">
        <v>13849</v>
      </c>
      <c r="C4701" s="37">
        <v>540286</v>
      </c>
      <c r="D4701" s="29">
        <v>1</v>
      </c>
      <c r="E4701" s="42" t="s">
        <v>13850</v>
      </c>
      <c r="F4701" s="29"/>
      <c r="G4701" s="29" t="s">
        <v>9</v>
      </c>
      <c r="H4701" s="29" t="s">
        <v>10</v>
      </c>
    </row>
    <row r="4702" spans="1:8" ht="20.85" customHeight="1" x14ac:dyDescent="0.25">
      <c r="A4702" s="29" t="s">
        <v>13851</v>
      </c>
      <c r="B4702" s="30" t="s">
        <v>13852</v>
      </c>
      <c r="C4702" s="37">
        <v>681311</v>
      </c>
      <c r="D4702" s="29">
        <v>1</v>
      </c>
      <c r="E4702" s="42" t="s">
        <v>13853</v>
      </c>
      <c r="F4702" s="29"/>
      <c r="G4702" s="29" t="s">
        <v>9</v>
      </c>
      <c r="H4702" s="29" t="s">
        <v>10</v>
      </c>
    </row>
    <row r="4703" spans="1:8" ht="20.85" customHeight="1" x14ac:dyDescent="0.25">
      <c r="A4703" s="29" t="s">
        <v>13854</v>
      </c>
      <c r="B4703" s="30" t="s">
        <v>13855</v>
      </c>
      <c r="C4703" s="37">
        <v>656921</v>
      </c>
      <c r="D4703" s="29">
        <v>1</v>
      </c>
      <c r="E4703" s="42" t="s">
        <v>13856</v>
      </c>
      <c r="F4703" s="29"/>
      <c r="G4703" s="29" t="s">
        <v>9</v>
      </c>
      <c r="H4703" s="29" t="s">
        <v>10</v>
      </c>
    </row>
    <row r="4704" spans="1:8" ht="20.85" customHeight="1" x14ac:dyDescent="0.25">
      <c r="A4704" s="29" t="s">
        <v>13857</v>
      </c>
      <c r="B4704" s="30" t="s">
        <v>13858</v>
      </c>
      <c r="C4704" s="37">
        <v>731381</v>
      </c>
      <c r="D4704" s="29">
        <v>1</v>
      </c>
      <c r="E4704" s="42" t="s">
        <v>13859</v>
      </c>
      <c r="F4704" s="29"/>
      <c r="G4704" s="29" t="s">
        <v>9</v>
      </c>
      <c r="H4704" s="29" t="s">
        <v>10</v>
      </c>
    </row>
    <row r="4705" spans="1:8" ht="20.85" customHeight="1" x14ac:dyDescent="0.25">
      <c r="A4705" s="29" t="s">
        <v>13860</v>
      </c>
      <c r="B4705" s="30" t="s">
        <v>13861</v>
      </c>
      <c r="C4705" s="37">
        <v>711536</v>
      </c>
      <c r="D4705" s="29">
        <v>1</v>
      </c>
      <c r="E4705" s="42" t="s">
        <v>13862</v>
      </c>
      <c r="F4705" s="29"/>
      <c r="G4705" s="29" t="s">
        <v>9</v>
      </c>
      <c r="H4705" s="29" t="s">
        <v>10</v>
      </c>
    </row>
    <row r="4706" spans="1:8" ht="20.85" customHeight="1" x14ac:dyDescent="0.25">
      <c r="A4706" s="29" t="s">
        <v>13863</v>
      </c>
      <c r="B4706" s="30" t="s">
        <v>13864</v>
      </c>
      <c r="C4706" s="37">
        <v>780876</v>
      </c>
      <c r="D4706" s="29">
        <v>1</v>
      </c>
      <c r="E4706" s="42" t="s">
        <v>13865</v>
      </c>
      <c r="F4706" s="29"/>
      <c r="G4706" s="29" t="s">
        <v>9</v>
      </c>
      <c r="H4706" s="29" t="s">
        <v>10</v>
      </c>
    </row>
    <row r="4707" spans="1:8" ht="20.85" customHeight="1" x14ac:dyDescent="0.25">
      <c r="A4707" s="29" t="s">
        <v>13866</v>
      </c>
      <c r="B4707" s="30" t="s">
        <v>13867</v>
      </c>
      <c r="C4707" s="37">
        <v>587508</v>
      </c>
      <c r="D4707" s="29">
        <v>1</v>
      </c>
      <c r="E4707" s="42" t="s">
        <v>13868</v>
      </c>
      <c r="F4707" s="29"/>
      <c r="G4707" s="29" t="s">
        <v>9</v>
      </c>
      <c r="H4707" s="29" t="s">
        <v>10</v>
      </c>
    </row>
    <row r="4708" spans="1:8" ht="20.85" customHeight="1" x14ac:dyDescent="0.25">
      <c r="A4708" s="29" t="s">
        <v>13869</v>
      </c>
      <c r="B4708" s="30" t="s">
        <v>13870</v>
      </c>
      <c r="C4708" s="37">
        <v>689361</v>
      </c>
      <c r="D4708" s="29">
        <v>1</v>
      </c>
      <c r="E4708" s="42" t="s">
        <v>13871</v>
      </c>
      <c r="F4708" s="29"/>
      <c r="G4708" s="29" t="s">
        <v>9</v>
      </c>
      <c r="H4708" s="29" t="s">
        <v>10</v>
      </c>
    </row>
    <row r="4709" spans="1:8" ht="20.85" customHeight="1" x14ac:dyDescent="0.25">
      <c r="A4709" s="29" t="s">
        <v>13872</v>
      </c>
      <c r="B4709" s="30" t="s">
        <v>13873</v>
      </c>
      <c r="C4709" s="37">
        <v>628080</v>
      </c>
      <c r="D4709" s="29">
        <v>1</v>
      </c>
      <c r="E4709" s="42" t="s">
        <v>13874</v>
      </c>
      <c r="F4709" s="29"/>
      <c r="G4709" s="29" t="s">
        <v>9</v>
      </c>
      <c r="H4709" s="29" t="s">
        <v>10</v>
      </c>
    </row>
    <row r="4710" spans="1:8" ht="20.85" customHeight="1" x14ac:dyDescent="0.25">
      <c r="A4710" s="29" t="s">
        <v>13875</v>
      </c>
      <c r="B4710" s="30" t="s">
        <v>13876</v>
      </c>
      <c r="C4710" s="37">
        <v>728597</v>
      </c>
      <c r="D4710" s="29">
        <v>1</v>
      </c>
      <c r="E4710" s="42" t="s">
        <v>13877</v>
      </c>
      <c r="F4710" s="29"/>
      <c r="G4710" s="29" t="s">
        <v>9</v>
      </c>
      <c r="H4710" s="29" t="s">
        <v>10</v>
      </c>
    </row>
    <row r="4711" spans="1:8" ht="20.85" customHeight="1" x14ac:dyDescent="0.25">
      <c r="A4711" s="29" t="s">
        <v>13878</v>
      </c>
      <c r="B4711" s="30" t="s">
        <v>13879</v>
      </c>
      <c r="C4711" s="37">
        <v>796851</v>
      </c>
      <c r="D4711" s="29">
        <v>1</v>
      </c>
      <c r="E4711" s="42" t="s">
        <v>13880</v>
      </c>
      <c r="F4711" s="29"/>
      <c r="G4711" s="29" t="s">
        <v>9</v>
      </c>
      <c r="H4711" s="29" t="s">
        <v>10</v>
      </c>
    </row>
    <row r="4712" spans="1:8" ht="20.85" customHeight="1" x14ac:dyDescent="0.25">
      <c r="A4712" s="29" t="s">
        <v>13881</v>
      </c>
      <c r="B4712" s="30" t="s">
        <v>13882</v>
      </c>
      <c r="C4712" s="37">
        <v>877948</v>
      </c>
      <c r="D4712" s="29">
        <v>1</v>
      </c>
      <c r="E4712" s="42" t="s">
        <v>13883</v>
      </c>
      <c r="F4712" s="29"/>
      <c r="G4712" s="29" t="s">
        <v>9</v>
      </c>
      <c r="H4712" s="29" t="s">
        <v>10</v>
      </c>
    </row>
    <row r="4713" spans="1:8" ht="20.85" customHeight="1" x14ac:dyDescent="0.25">
      <c r="A4713" s="29" t="s">
        <v>13884</v>
      </c>
      <c r="B4713" s="30" t="s">
        <v>13885</v>
      </c>
      <c r="C4713" s="37">
        <v>839612</v>
      </c>
      <c r="D4713" s="29">
        <v>1</v>
      </c>
      <c r="E4713" s="42" t="s">
        <v>13886</v>
      </c>
      <c r="F4713" s="29"/>
      <c r="G4713" s="29" t="s">
        <v>9</v>
      </c>
      <c r="H4713" s="29" t="s">
        <v>10</v>
      </c>
    </row>
    <row r="4714" spans="1:8" ht="20.85" customHeight="1" x14ac:dyDescent="0.25">
      <c r="A4714" s="29" t="s">
        <v>13887</v>
      </c>
      <c r="B4714" s="30" t="s">
        <v>13888</v>
      </c>
      <c r="C4714" s="37">
        <v>934998</v>
      </c>
      <c r="D4714" s="29">
        <v>1</v>
      </c>
      <c r="E4714" s="42" t="s">
        <v>13889</v>
      </c>
      <c r="F4714" s="29"/>
      <c r="G4714" s="29" t="s">
        <v>9</v>
      </c>
      <c r="H4714" s="29" t="s">
        <v>10</v>
      </c>
    </row>
    <row r="4715" spans="1:8" ht="20.85" customHeight="1" x14ac:dyDescent="0.25">
      <c r="A4715" s="29" t="s">
        <v>13890</v>
      </c>
      <c r="B4715" s="30" t="s">
        <v>13891</v>
      </c>
      <c r="C4715" s="37">
        <v>759870</v>
      </c>
      <c r="D4715" s="29">
        <v>1</v>
      </c>
      <c r="E4715" s="42" t="s">
        <v>13892</v>
      </c>
      <c r="F4715" s="29"/>
      <c r="G4715" s="29" t="s">
        <v>9</v>
      </c>
      <c r="H4715" s="29" t="s">
        <v>10</v>
      </c>
    </row>
    <row r="4716" spans="1:8" ht="20.85" customHeight="1" x14ac:dyDescent="0.25">
      <c r="A4716" s="29" t="s">
        <v>13893</v>
      </c>
      <c r="B4716" s="30" t="s">
        <v>13894</v>
      </c>
      <c r="C4716" s="37">
        <v>953613</v>
      </c>
      <c r="D4716" s="29">
        <v>1</v>
      </c>
      <c r="E4716" s="42" t="s">
        <v>13895</v>
      </c>
      <c r="F4716" s="29"/>
      <c r="G4716" s="29" t="s">
        <v>9</v>
      </c>
      <c r="H4716" s="29" t="s">
        <v>10</v>
      </c>
    </row>
    <row r="4717" spans="1:8" ht="20.85" customHeight="1" x14ac:dyDescent="0.25">
      <c r="A4717" s="29" t="s">
        <v>13896</v>
      </c>
      <c r="B4717" s="30" t="s">
        <v>13897</v>
      </c>
      <c r="C4717" s="37">
        <v>797763</v>
      </c>
      <c r="D4717" s="29">
        <v>1</v>
      </c>
      <c r="E4717" s="42" t="s">
        <v>13898</v>
      </c>
      <c r="F4717" s="29"/>
      <c r="G4717" s="29" t="s">
        <v>9</v>
      </c>
      <c r="H4717" s="29" t="s">
        <v>10</v>
      </c>
    </row>
    <row r="4718" spans="1:8" ht="20.85" customHeight="1" x14ac:dyDescent="0.25">
      <c r="A4718" s="29" t="s">
        <v>13899</v>
      </c>
      <c r="B4718" s="30" t="s">
        <v>13900</v>
      </c>
      <c r="C4718" s="37">
        <v>992816</v>
      </c>
      <c r="D4718" s="29">
        <v>1</v>
      </c>
      <c r="E4718" s="42" t="s">
        <v>13901</v>
      </c>
      <c r="F4718" s="29"/>
      <c r="G4718" s="29" t="s">
        <v>9</v>
      </c>
      <c r="H4718" s="29" t="s">
        <v>10</v>
      </c>
    </row>
    <row r="4719" spans="1:8" ht="20.85" customHeight="1" x14ac:dyDescent="0.25">
      <c r="A4719" s="29" t="s">
        <v>13902</v>
      </c>
      <c r="B4719" s="30" t="s">
        <v>13903</v>
      </c>
      <c r="C4719" s="37">
        <v>958754</v>
      </c>
      <c r="D4719" s="29">
        <v>1</v>
      </c>
      <c r="E4719" s="42" t="s">
        <v>13904</v>
      </c>
      <c r="F4719" s="29"/>
      <c r="G4719" s="29" t="s">
        <v>9</v>
      </c>
      <c r="H4719" s="29" t="s">
        <v>10</v>
      </c>
    </row>
    <row r="4720" spans="1:8" ht="20.85" customHeight="1" x14ac:dyDescent="0.25">
      <c r="A4720" s="29" t="s">
        <v>13905</v>
      </c>
      <c r="B4720" s="30" t="s">
        <v>13906</v>
      </c>
      <c r="C4720" s="37">
        <v>1087582</v>
      </c>
      <c r="D4720" s="29">
        <v>1</v>
      </c>
      <c r="E4720" s="42" t="s">
        <v>13907</v>
      </c>
      <c r="F4720" s="29"/>
      <c r="G4720" s="29" t="s">
        <v>9</v>
      </c>
      <c r="H4720" s="29" t="s">
        <v>10</v>
      </c>
    </row>
    <row r="4721" spans="1:8" ht="20.85" customHeight="1" x14ac:dyDescent="0.25">
      <c r="A4721" s="29" t="s">
        <v>13908</v>
      </c>
      <c r="B4721" s="30" t="s">
        <v>13909</v>
      </c>
      <c r="C4721" s="37">
        <v>1002972</v>
      </c>
      <c r="D4721" s="29">
        <v>1</v>
      </c>
      <c r="E4721" s="42" t="s">
        <v>13910</v>
      </c>
      <c r="F4721" s="29"/>
      <c r="G4721" s="29" t="s">
        <v>9</v>
      </c>
      <c r="H4721" s="29" t="s">
        <v>10</v>
      </c>
    </row>
    <row r="4722" spans="1:8" ht="20.85" customHeight="1" x14ac:dyDescent="0.25">
      <c r="A4722" s="29" t="s">
        <v>13911</v>
      </c>
      <c r="B4722" s="30" t="s">
        <v>13912</v>
      </c>
      <c r="C4722" s="37">
        <v>1131812</v>
      </c>
      <c r="D4722" s="29">
        <v>1</v>
      </c>
      <c r="E4722" s="42" t="s">
        <v>13913</v>
      </c>
      <c r="F4722" s="29"/>
      <c r="G4722" s="29" t="s">
        <v>9</v>
      </c>
      <c r="H4722" s="29" t="s">
        <v>10</v>
      </c>
    </row>
    <row r="4723" spans="1:8" ht="20.85" customHeight="1" x14ac:dyDescent="0.25">
      <c r="A4723" s="29" t="s">
        <v>13914</v>
      </c>
      <c r="B4723" s="30" t="s">
        <v>13915</v>
      </c>
      <c r="C4723" s="37">
        <v>2674</v>
      </c>
      <c r="D4723" s="29">
        <v>1</v>
      </c>
      <c r="E4723" s="42" t="s">
        <v>13916</v>
      </c>
      <c r="F4723" s="29"/>
      <c r="G4723" s="29" t="s">
        <v>9</v>
      </c>
      <c r="H4723" s="29" t="s">
        <v>10</v>
      </c>
    </row>
    <row r="4724" spans="1:8" ht="20.85" customHeight="1" x14ac:dyDescent="0.25">
      <c r="A4724" s="29" t="s">
        <v>13917</v>
      </c>
      <c r="B4724" s="30" t="s">
        <v>13918</v>
      </c>
      <c r="C4724" s="37">
        <v>2751</v>
      </c>
      <c r="D4724" s="29">
        <v>1</v>
      </c>
      <c r="E4724" s="42" t="s">
        <v>13919</v>
      </c>
      <c r="F4724" s="29"/>
      <c r="G4724" s="29" t="s">
        <v>9</v>
      </c>
      <c r="H4724" s="29" t="s">
        <v>10</v>
      </c>
    </row>
    <row r="4725" spans="1:8" ht="20.85" customHeight="1" x14ac:dyDescent="0.25">
      <c r="A4725" s="29" t="s">
        <v>13920</v>
      </c>
      <c r="B4725" s="30" t="s">
        <v>13921</v>
      </c>
      <c r="C4725" s="37">
        <v>10714</v>
      </c>
      <c r="D4725" s="29">
        <v>1</v>
      </c>
      <c r="E4725" s="42" t="s">
        <v>13922</v>
      </c>
      <c r="F4725" s="29"/>
      <c r="G4725" s="29" t="s">
        <v>9</v>
      </c>
      <c r="H4725" s="29" t="s">
        <v>10</v>
      </c>
    </row>
    <row r="4726" spans="1:8" ht="20.85" customHeight="1" x14ac:dyDescent="0.25">
      <c r="A4726" s="29" t="s">
        <v>13923</v>
      </c>
      <c r="B4726" s="30" t="s">
        <v>13924</v>
      </c>
      <c r="C4726" s="37">
        <v>48729</v>
      </c>
      <c r="D4726" s="29">
        <v>1</v>
      </c>
      <c r="E4726" s="42" t="s">
        <v>13925</v>
      </c>
      <c r="F4726" s="29"/>
      <c r="G4726" s="29" t="s">
        <v>9</v>
      </c>
      <c r="H4726" s="29" t="s">
        <v>10</v>
      </c>
    </row>
    <row r="4727" spans="1:8" ht="20.85" customHeight="1" x14ac:dyDescent="0.25">
      <c r="A4727" s="29" t="s">
        <v>13926</v>
      </c>
      <c r="B4727" s="30" t="s">
        <v>13927</v>
      </c>
      <c r="C4727" s="37">
        <v>11069</v>
      </c>
      <c r="D4727" s="29">
        <v>1</v>
      </c>
      <c r="E4727" s="42" t="s">
        <v>13928</v>
      </c>
      <c r="F4727" s="29"/>
      <c r="G4727" s="29" t="s">
        <v>9</v>
      </c>
      <c r="H4727" s="29" t="s">
        <v>10</v>
      </c>
    </row>
    <row r="4728" spans="1:8" ht="20.85" customHeight="1" x14ac:dyDescent="0.25">
      <c r="A4728" s="29" t="s">
        <v>13929</v>
      </c>
      <c r="B4728" s="30" t="s">
        <v>13930</v>
      </c>
      <c r="C4728" s="37">
        <v>13312</v>
      </c>
      <c r="D4728" s="29">
        <v>1</v>
      </c>
      <c r="E4728" s="42" t="s">
        <v>13931</v>
      </c>
      <c r="F4728" s="29"/>
      <c r="G4728" s="29" t="s">
        <v>9</v>
      </c>
      <c r="H4728" s="29" t="s">
        <v>10</v>
      </c>
    </row>
    <row r="4729" spans="1:8" ht="20.85" customHeight="1" x14ac:dyDescent="0.25">
      <c r="A4729" s="29" t="s">
        <v>13932</v>
      </c>
      <c r="B4729" s="30" t="s">
        <v>13933</v>
      </c>
      <c r="C4729" s="37">
        <v>13312</v>
      </c>
      <c r="D4729" s="29">
        <v>1</v>
      </c>
      <c r="E4729" s="42" t="s">
        <v>13934</v>
      </c>
      <c r="F4729" s="29"/>
      <c r="G4729" s="29" t="s">
        <v>9</v>
      </c>
      <c r="H4729" s="29" t="s">
        <v>10</v>
      </c>
    </row>
    <row r="4730" spans="1:8" ht="20.85" customHeight="1" x14ac:dyDescent="0.25">
      <c r="A4730" s="29" t="s">
        <v>13935</v>
      </c>
      <c r="B4730" s="30" t="s">
        <v>13936</v>
      </c>
      <c r="C4730" s="37">
        <v>28877</v>
      </c>
      <c r="D4730" s="29">
        <v>1</v>
      </c>
      <c r="E4730" s="42" t="s">
        <v>13937</v>
      </c>
      <c r="F4730" s="29"/>
      <c r="G4730" s="29" t="s">
        <v>9</v>
      </c>
      <c r="H4730" s="29" t="s">
        <v>10</v>
      </c>
    </row>
    <row r="4731" spans="1:8" ht="20.85" customHeight="1" x14ac:dyDescent="0.25">
      <c r="A4731" s="29" t="s">
        <v>13938</v>
      </c>
      <c r="B4731" s="30" t="s">
        <v>13939</v>
      </c>
      <c r="C4731" s="37">
        <v>28877</v>
      </c>
      <c r="D4731" s="29">
        <v>1</v>
      </c>
      <c r="E4731" s="42" t="s">
        <v>13940</v>
      </c>
      <c r="F4731" s="29"/>
      <c r="G4731" s="29" t="s">
        <v>9</v>
      </c>
      <c r="H4731" s="29" t="s">
        <v>10</v>
      </c>
    </row>
    <row r="4732" spans="1:8" ht="20.85" customHeight="1" x14ac:dyDescent="0.25">
      <c r="A4732" s="29" t="s">
        <v>13941</v>
      </c>
      <c r="B4732" s="30" t="s">
        <v>13942</v>
      </c>
      <c r="C4732" s="37">
        <v>43796</v>
      </c>
      <c r="D4732" s="29">
        <v>1</v>
      </c>
      <c r="E4732" s="42" t="s">
        <v>13943</v>
      </c>
      <c r="F4732" s="29"/>
      <c r="G4732" s="29" t="s">
        <v>9</v>
      </c>
      <c r="H4732" s="29" t="s">
        <v>10</v>
      </c>
    </row>
    <row r="4733" spans="1:8" ht="20.85" customHeight="1" x14ac:dyDescent="0.25">
      <c r="A4733" s="29" t="s">
        <v>13944</v>
      </c>
      <c r="B4733" s="30" t="s">
        <v>13945</v>
      </c>
      <c r="C4733" s="37">
        <v>43796</v>
      </c>
      <c r="D4733" s="29">
        <v>1</v>
      </c>
      <c r="E4733" s="42" t="s">
        <v>13946</v>
      </c>
      <c r="F4733" s="29"/>
      <c r="G4733" s="29" t="s">
        <v>9</v>
      </c>
      <c r="H4733" s="29" t="s">
        <v>10</v>
      </c>
    </row>
    <row r="4734" spans="1:8" ht="20.85" customHeight="1" x14ac:dyDescent="0.25">
      <c r="A4734" s="29" t="s">
        <v>13947</v>
      </c>
      <c r="B4734" s="30" t="s">
        <v>13948</v>
      </c>
      <c r="C4734" s="37">
        <v>10446</v>
      </c>
      <c r="D4734" s="29">
        <v>1</v>
      </c>
      <c r="E4734" s="42" t="s">
        <v>13949</v>
      </c>
      <c r="F4734" s="29"/>
      <c r="G4734" s="29" t="s">
        <v>9</v>
      </c>
      <c r="H4734" s="29" t="s">
        <v>10</v>
      </c>
    </row>
    <row r="4735" spans="1:8" ht="20.85" customHeight="1" x14ac:dyDescent="0.25">
      <c r="A4735" s="29" t="s">
        <v>13950</v>
      </c>
      <c r="B4735" s="30" t="s">
        <v>13951</v>
      </c>
      <c r="C4735" s="37">
        <v>13679</v>
      </c>
      <c r="D4735" s="29">
        <v>1</v>
      </c>
      <c r="E4735" s="42" t="s">
        <v>13952</v>
      </c>
      <c r="F4735" s="29"/>
      <c r="G4735" s="29" t="s">
        <v>9</v>
      </c>
      <c r="H4735" s="29" t="s">
        <v>10</v>
      </c>
    </row>
    <row r="4736" spans="1:8" ht="20.85" customHeight="1" x14ac:dyDescent="0.25">
      <c r="A4736" s="29" t="s">
        <v>13953</v>
      </c>
      <c r="B4736" s="30" t="s">
        <v>13954</v>
      </c>
      <c r="C4736" s="37">
        <v>57846</v>
      </c>
      <c r="D4736" s="29">
        <v>1</v>
      </c>
      <c r="E4736" s="42" t="s">
        <v>13955</v>
      </c>
      <c r="F4736" s="29"/>
      <c r="G4736" s="29" t="s">
        <v>9</v>
      </c>
      <c r="H4736" s="29" t="s">
        <v>10</v>
      </c>
    </row>
    <row r="4737" spans="1:8" ht="20.85" customHeight="1" x14ac:dyDescent="0.25">
      <c r="A4737" s="29" t="s">
        <v>13956</v>
      </c>
      <c r="B4737" s="30" t="s">
        <v>13957</v>
      </c>
      <c r="C4737" s="37">
        <v>62558</v>
      </c>
      <c r="D4737" s="29">
        <v>1</v>
      </c>
      <c r="E4737" s="42" t="s">
        <v>13958</v>
      </c>
      <c r="F4737" s="29"/>
      <c r="G4737" s="29" t="s">
        <v>9</v>
      </c>
      <c r="H4737" s="29" t="s">
        <v>10</v>
      </c>
    </row>
    <row r="4738" spans="1:8" ht="20.85" customHeight="1" x14ac:dyDescent="0.25">
      <c r="A4738" s="29" t="s">
        <v>13959</v>
      </c>
      <c r="B4738" s="30" t="s">
        <v>13960</v>
      </c>
      <c r="C4738" s="37">
        <v>64386</v>
      </c>
      <c r="D4738" s="29">
        <v>1</v>
      </c>
      <c r="E4738" s="42" t="s">
        <v>13961</v>
      </c>
      <c r="F4738" s="29"/>
      <c r="G4738" s="29" t="s">
        <v>9</v>
      </c>
      <c r="H4738" s="29" t="s">
        <v>10</v>
      </c>
    </row>
    <row r="4739" spans="1:8" ht="20.85" customHeight="1" x14ac:dyDescent="0.25">
      <c r="A4739" s="29" t="s">
        <v>13962</v>
      </c>
      <c r="B4739" s="30" t="s">
        <v>13963</v>
      </c>
      <c r="C4739" s="37">
        <v>72736</v>
      </c>
      <c r="D4739" s="29">
        <v>1</v>
      </c>
      <c r="E4739" s="42" t="s">
        <v>13964</v>
      </c>
      <c r="F4739" s="29"/>
      <c r="G4739" s="29" t="s">
        <v>9</v>
      </c>
      <c r="H4739" s="29" t="s">
        <v>10</v>
      </c>
    </row>
    <row r="4740" spans="1:8" ht="20.85" customHeight="1" x14ac:dyDescent="0.25">
      <c r="A4740" s="29" t="s">
        <v>13965</v>
      </c>
      <c r="B4740" s="30" t="s">
        <v>13966</v>
      </c>
      <c r="C4740" s="37">
        <v>107202</v>
      </c>
      <c r="D4740" s="29">
        <v>1</v>
      </c>
      <c r="E4740" s="42" t="s">
        <v>13967</v>
      </c>
      <c r="F4740" s="29"/>
      <c r="G4740" s="29" t="s">
        <v>9</v>
      </c>
      <c r="H4740" s="29" t="s">
        <v>10</v>
      </c>
    </row>
    <row r="4741" spans="1:8" ht="20.85" customHeight="1" x14ac:dyDescent="0.25">
      <c r="A4741" s="29" t="s">
        <v>13968</v>
      </c>
      <c r="B4741" s="30" t="s">
        <v>13969</v>
      </c>
      <c r="C4741" s="37">
        <v>34334</v>
      </c>
      <c r="D4741" s="29">
        <v>1</v>
      </c>
      <c r="E4741" s="42" t="s">
        <v>13970</v>
      </c>
      <c r="F4741" s="29"/>
      <c r="G4741" s="29" t="s">
        <v>9</v>
      </c>
      <c r="H4741" s="29" t="s">
        <v>10</v>
      </c>
    </row>
    <row r="4742" spans="1:8" ht="20.85" customHeight="1" x14ac:dyDescent="0.25">
      <c r="A4742" s="29" t="s">
        <v>13971</v>
      </c>
      <c r="B4742" s="30" t="s">
        <v>13972</v>
      </c>
      <c r="C4742" s="37">
        <v>37079</v>
      </c>
      <c r="D4742" s="29">
        <v>1</v>
      </c>
      <c r="E4742" s="42" t="s">
        <v>13973</v>
      </c>
      <c r="F4742" s="29"/>
      <c r="G4742" s="29" t="s">
        <v>9</v>
      </c>
      <c r="H4742" s="29" t="s">
        <v>10</v>
      </c>
    </row>
    <row r="4743" spans="1:8" ht="20.85" customHeight="1" x14ac:dyDescent="0.25">
      <c r="A4743" s="29" t="s">
        <v>13974</v>
      </c>
      <c r="B4743" s="30" t="s">
        <v>13975</v>
      </c>
      <c r="C4743" s="37">
        <v>79648</v>
      </c>
      <c r="D4743" s="29">
        <v>1</v>
      </c>
      <c r="E4743" s="42" t="s">
        <v>13976</v>
      </c>
      <c r="F4743" s="29"/>
      <c r="G4743" s="29" t="s">
        <v>731</v>
      </c>
      <c r="H4743" s="29" t="s">
        <v>876</v>
      </c>
    </row>
    <row r="4744" spans="1:8" ht="20.85" customHeight="1" x14ac:dyDescent="0.25">
      <c r="A4744" s="29" t="s">
        <v>13977</v>
      </c>
      <c r="B4744" s="30" t="s">
        <v>13978</v>
      </c>
      <c r="C4744" s="37">
        <v>81538</v>
      </c>
      <c r="D4744" s="29">
        <v>1</v>
      </c>
      <c r="E4744" s="42" t="s">
        <v>13979</v>
      </c>
      <c r="F4744" s="29"/>
      <c r="G4744" s="29" t="s">
        <v>731</v>
      </c>
      <c r="H4744" s="29" t="s">
        <v>386</v>
      </c>
    </row>
    <row r="4745" spans="1:8" ht="20.85" customHeight="1" x14ac:dyDescent="0.25">
      <c r="A4745" s="29" t="s">
        <v>13980</v>
      </c>
      <c r="B4745" s="30" t="s">
        <v>13981</v>
      </c>
      <c r="C4745" s="37">
        <v>37640</v>
      </c>
      <c r="D4745" s="29">
        <v>1</v>
      </c>
      <c r="E4745" s="42" t="s">
        <v>13982</v>
      </c>
      <c r="F4745" s="29"/>
      <c r="G4745" s="29" t="s">
        <v>731</v>
      </c>
      <c r="H4745" s="29" t="s">
        <v>386</v>
      </c>
    </row>
    <row r="4746" spans="1:8" ht="20.85" customHeight="1" x14ac:dyDescent="0.25">
      <c r="A4746" s="29" t="s">
        <v>13983</v>
      </c>
      <c r="B4746" s="30" t="s">
        <v>13984</v>
      </c>
      <c r="C4746" s="37">
        <v>149876</v>
      </c>
      <c r="D4746" s="29">
        <v>1</v>
      </c>
      <c r="E4746" s="42" t="s">
        <v>13985</v>
      </c>
      <c r="F4746" s="29"/>
      <c r="G4746" s="29" t="s">
        <v>731</v>
      </c>
      <c r="H4746" s="29" t="s">
        <v>386</v>
      </c>
    </row>
    <row r="4747" spans="1:8" ht="20.85" customHeight="1" x14ac:dyDescent="0.25">
      <c r="A4747" s="29" t="s">
        <v>13986</v>
      </c>
      <c r="B4747" s="30" t="s">
        <v>13987</v>
      </c>
      <c r="C4747" s="37">
        <v>148508</v>
      </c>
      <c r="D4747" s="29">
        <v>1</v>
      </c>
      <c r="E4747" s="42" t="s">
        <v>13988</v>
      </c>
      <c r="F4747" s="29"/>
      <c r="G4747" s="29" t="s">
        <v>731</v>
      </c>
      <c r="H4747" s="29" t="s">
        <v>386</v>
      </c>
    </row>
    <row r="4748" spans="1:8" ht="20.85" customHeight="1" x14ac:dyDescent="0.25">
      <c r="A4748" s="29" t="s">
        <v>13990</v>
      </c>
      <c r="B4748" s="30" t="s">
        <v>13991</v>
      </c>
      <c r="C4748" s="37">
        <v>40449</v>
      </c>
      <c r="D4748" s="29">
        <v>1</v>
      </c>
      <c r="E4748" s="42" t="s">
        <v>13992</v>
      </c>
      <c r="F4748" s="29"/>
      <c r="G4748" s="29" t="s">
        <v>731</v>
      </c>
      <c r="H4748" s="29" t="s">
        <v>386</v>
      </c>
    </row>
    <row r="4749" spans="1:8" ht="20.85" customHeight="1" x14ac:dyDescent="0.25">
      <c r="A4749" s="29" t="s">
        <v>16747</v>
      </c>
      <c r="B4749" s="30" t="s">
        <v>13989</v>
      </c>
      <c r="C4749" s="37">
        <v>10611</v>
      </c>
      <c r="D4749" s="29">
        <v>1</v>
      </c>
      <c r="E4749" s="42" t="s">
        <v>16748</v>
      </c>
      <c r="F4749" s="29"/>
      <c r="G4749" s="29" t="s">
        <v>731</v>
      </c>
      <c r="H4749" s="29" t="s">
        <v>386</v>
      </c>
    </row>
    <row r="4750" spans="1:8" ht="20.85" customHeight="1" x14ac:dyDescent="0.25">
      <c r="A4750" s="29" t="s">
        <v>13993</v>
      </c>
      <c r="B4750" s="30" t="s">
        <v>13994</v>
      </c>
      <c r="C4750" s="37">
        <v>38053</v>
      </c>
      <c r="D4750" s="29">
        <v>1</v>
      </c>
      <c r="E4750" s="42" t="s">
        <v>13995</v>
      </c>
      <c r="F4750" s="29"/>
      <c r="G4750" s="29" t="s">
        <v>731</v>
      </c>
      <c r="H4750" s="29" t="s">
        <v>386</v>
      </c>
    </row>
    <row r="4751" spans="1:8" ht="20.85" customHeight="1" x14ac:dyDescent="0.25">
      <c r="A4751" s="29" t="s">
        <v>13996</v>
      </c>
      <c r="B4751" s="30" t="s">
        <v>13997</v>
      </c>
      <c r="C4751" s="37">
        <v>1678</v>
      </c>
      <c r="D4751" s="29">
        <v>1</v>
      </c>
      <c r="E4751" s="42" t="s">
        <v>13998</v>
      </c>
      <c r="F4751" s="29"/>
      <c r="G4751" s="29" t="s">
        <v>731</v>
      </c>
      <c r="H4751" s="29" t="s">
        <v>386</v>
      </c>
    </row>
    <row r="4752" spans="1:8" ht="20.85" customHeight="1" x14ac:dyDescent="0.25">
      <c r="A4752" s="29" t="s">
        <v>13999</v>
      </c>
      <c r="B4752" s="30" t="s">
        <v>14000</v>
      </c>
      <c r="C4752" s="37">
        <v>1675</v>
      </c>
      <c r="D4752" s="29">
        <v>1</v>
      </c>
      <c r="E4752" s="42" t="s">
        <v>14001</v>
      </c>
      <c r="F4752" s="29"/>
      <c r="G4752" s="29" t="s">
        <v>731</v>
      </c>
      <c r="H4752" s="29" t="s">
        <v>386</v>
      </c>
    </row>
    <row r="4753" spans="1:8" ht="20.85" customHeight="1" x14ac:dyDescent="0.25">
      <c r="A4753" s="29" t="s">
        <v>14002</v>
      </c>
      <c r="B4753" s="30" t="s">
        <v>14003</v>
      </c>
      <c r="C4753" s="37">
        <v>1678</v>
      </c>
      <c r="D4753" s="29">
        <v>1</v>
      </c>
      <c r="E4753" s="42" t="s">
        <v>14004</v>
      </c>
      <c r="F4753" s="29"/>
      <c r="G4753" s="29" t="s">
        <v>731</v>
      </c>
      <c r="H4753" s="29" t="s">
        <v>386</v>
      </c>
    </row>
    <row r="4754" spans="1:8" ht="20.85" customHeight="1" x14ac:dyDescent="0.25">
      <c r="A4754" s="29" t="s">
        <v>14005</v>
      </c>
      <c r="B4754" s="30" t="s">
        <v>14006</v>
      </c>
      <c r="C4754" s="37">
        <v>1831</v>
      </c>
      <c r="D4754" s="29">
        <v>1</v>
      </c>
      <c r="E4754" s="42" t="s">
        <v>14007</v>
      </c>
      <c r="F4754" s="29"/>
      <c r="G4754" s="29" t="s">
        <v>731</v>
      </c>
      <c r="H4754" s="29" t="s">
        <v>386</v>
      </c>
    </row>
    <row r="4755" spans="1:8" ht="20.85" customHeight="1" x14ac:dyDescent="0.25">
      <c r="A4755" s="29" t="s">
        <v>14008</v>
      </c>
      <c r="B4755" s="30" t="s">
        <v>14009</v>
      </c>
      <c r="C4755" s="37">
        <v>1798</v>
      </c>
      <c r="D4755" s="29">
        <v>1</v>
      </c>
      <c r="E4755" s="42" t="s">
        <v>14010</v>
      </c>
      <c r="F4755" s="29"/>
      <c r="G4755" s="29" t="s">
        <v>731</v>
      </c>
      <c r="H4755" s="29" t="s">
        <v>386</v>
      </c>
    </row>
    <row r="4756" spans="1:8" ht="20.85" customHeight="1" x14ac:dyDescent="0.25">
      <c r="A4756" s="29" t="s">
        <v>14011</v>
      </c>
      <c r="B4756" s="30" t="s">
        <v>14012</v>
      </c>
      <c r="C4756" s="37">
        <v>1951</v>
      </c>
      <c r="D4756" s="29">
        <v>1</v>
      </c>
      <c r="E4756" s="42" t="s">
        <v>14013</v>
      </c>
      <c r="F4756" s="29"/>
      <c r="G4756" s="29" t="s">
        <v>731</v>
      </c>
      <c r="H4756" s="29" t="s">
        <v>386</v>
      </c>
    </row>
    <row r="4757" spans="1:8" ht="20.85" customHeight="1" x14ac:dyDescent="0.25">
      <c r="A4757" s="29" t="s">
        <v>14014</v>
      </c>
      <c r="B4757" s="30" t="s">
        <v>14015</v>
      </c>
      <c r="C4757" s="37">
        <v>1546</v>
      </c>
      <c r="D4757" s="29">
        <v>1</v>
      </c>
      <c r="E4757" s="42" t="s">
        <v>14016</v>
      </c>
      <c r="F4757" s="29"/>
      <c r="G4757" s="29" t="s">
        <v>731</v>
      </c>
      <c r="H4757" s="29" t="s">
        <v>386</v>
      </c>
    </row>
    <row r="4758" spans="1:8" ht="20.85" customHeight="1" x14ac:dyDescent="0.25">
      <c r="A4758" s="29" t="s">
        <v>14017</v>
      </c>
      <c r="B4758" s="30" t="s">
        <v>14018</v>
      </c>
      <c r="C4758" s="37">
        <v>2041</v>
      </c>
      <c r="D4758" s="29">
        <v>1</v>
      </c>
      <c r="E4758" s="42" t="s">
        <v>14019</v>
      </c>
      <c r="F4758" s="29"/>
      <c r="G4758" s="29" t="s">
        <v>731</v>
      </c>
      <c r="H4758" s="29" t="s">
        <v>386</v>
      </c>
    </row>
    <row r="4759" spans="1:8" ht="20.85" customHeight="1" x14ac:dyDescent="0.25">
      <c r="A4759" s="29" t="s">
        <v>14020</v>
      </c>
      <c r="B4759" s="30" t="s">
        <v>14021</v>
      </c>
      <c r="C4759" s="37">
        <v>350</v>
      </c>
      <c r="D4759" s="29">
        <v>5</v>
      </c>
      <c r="E4759" s="42" t="s">
        <v>14022</v>
      </c>
      <c r="F4759" s="29"/>
      <c r="G4759" s="29" t="s">
        <v>731</v>
      </c>
      <c r="H4759" s="29" t="s">
        <v>386</v>
      </c>
    </row>
    <row r="4760" spans="1:8" ht="20.85" customHeight="1" x14ac:dyDescent="0.25">
      <c r="A4760" s="29" t="s">
        <v>14023</v>
      </c>
      <c r="B4760" s="30" t="s">
        <v>14024</v>
      </c>
      <c r="C4760" s="37">
        <v>5180</v>
      </c>
      <c r="D4760" s="29">
        <v>1</v>
      </c>
      <c r="E4760" s="42" t="s">
        <v>14025</v>
      </c>
      <c r="F4760" s="29"/>
      <c r="G4760" s="29" t="s">
        <v>731</v>
      </c>
      <c r="H4760" s="29" t="s">
        <v>16720</v>
      </c>
    </row>
    <row r="4761" spans="1:8" ht="20.85" customHeight="1" x14ac:dyDescent="0.25">
      <c r="A4761" s="29" t="s">
        <v>14026</v>
      </c>
      <c r="B4761" s="30" t="s">
        <v>14027</v>
      </c>
      <c r="C4761" s="37">
        <v>33668</v>
      </c>
      <c r="D4761" s="29">
        <v>1</v>
      </c>
      <c r="E4761" s="42" t="s">
        <v>14028</v>
      </c>
      <c r="F4761" s="29"/>
      <c r="G4761" s="29" t="s">
        <v>731</v>
      </c>
      <c r="H4761" s="29" t="s">
        <v>16720</v>
      </c>
    </row>
    <row r="4762" spans="1:8" ht="20.85" customHeight="1" x14ac:dyDescent="0.25">
      <c r="A4762" s="29" t="s">
        <v>14029</v>
      </c>
      <c r="B4762" s="30" t="s">
        <v>14030</v>
      </c>
      <c r="C4762" s="37">
        <v>43641</v>
      </c>
      <c r="D4762" s="29">
        <v>1</v>
      </c>
      <c r="E4762" s="42" t="s">
        <v>14031</v>
      </c>
      <c r="F4762" s="29"/>
      <c r="G4762" s="29" t="s">
        <v>731</v>
      </c>
      <c r="H4762" s="29" t="s">
        <v>16720</v>
      </c>
    </row>
    <row r="4763" spans="1:8" ht="20.85" customHeight="1" x14ac:dyDescent="0.25">
      <c r="A4763" s="29" t="s">
        <v>14032</v>
      </c>
      <c r="B4763" s="30" t="s">
        <v>14033</v>
      </c>
      <c r="C4763" s="37">
        <v>58602</v>
      </c>
      <c r="D4763" s="29">
        <v>1</v>
      </c>
      <c r="E4763" s="42" t="s">
        <v>14034</v>
      </c>
      <c r="F4763" s="29"/>
      <c r="G4763" s="29" t="s">
        <v>731</v>
      </c>
      <c r="H4763" s="29" t="s">
        <v>16720</v>
      </c>
    </row>
    <row r="4764" spans="1:8" ht="20.85" customHeight="1" x14ac:dyDescent="0.25">
      <c r="A4764" s="29" t="s">
        <v>14035</v>
      </c>
      <c r="B4764" s="30" t="s">
        <v>14036</v>
      </c>
      <c r="C4764" s="37">
        <v>74184</v>
      </c>
      <c r="D4764" s="29">
        <v>1</v>
      </c>
      <c r="E4764" s="42" t="s">
        <v>14037</v>
      </c>
      <c r="F4764" s="29"/>
      <c r="G4764" s="29" t="s">
        <v>731</v>
      </c>
      <c r="H4764" s="29" t="s">
        <v>16720</v>
      </c>
    </row>
    <row r="4765" spans="1:8" ht="20.85" customHeight="1" x14ac:dyDescent="0.25">
      <c r="A4765" s="29" t="s">
        <v>14038</v>
      </c>
      <c r="B4765" s="30" t="s">
        <v>14039</v>
      </c>
      <c r="C4765" s="37">
        <v>9108</v>
      </c>
      <c r="D4765" s="29">
        <v>1</v>
      </c>
      <c r="E4765" s="42" t="s">
        <v>14040</v>
      </c>
      <c r="F4765" s="29"/>
      <c r="G4765" s="29" t="s">
        <v>731</v>
      </c>
      <c r="H4765" s="29" t="s">
        <v>16720</v>
      </c>
    </row>
    <row r="4766" spans="1:8" ht="20.85" customHeight="1" x14ac:dyDescent="0.25">
      <c r="A4766" s="29" t="s">
        <v>14041</v>
      </c>
      <c r="B4766" s="30" t="s">
        <v>14042</v>
      </c>
      <c r="C4766" s="37">
        <v>14204</v>
      </c>
      <c r="D4766" s="29">
        <v>1</v>
      </c>
      <c r="E4766" s="42" t="s">
        <v>14043</v>
      </c>
      <c r="F4766" s="29"/>
      <c r="G4766" s="29" t="s">
        <v>731</v>
      </c>
      <c r="H4766" s="29" t="s">
        <v>16720</v>
      </c>
    </row>
    <row r="4767" spans="1:8" ht="20.85" customHeight="1" x14ac:dyDescent="0.25">
      <c r="A4767" s="29" t="s">
        <v>14044</v>
      </c>
      <c r="B4767" s="30" t="s">
        <v>14045</v>
      </c>
      <c r="C4767" s="37">
        <v>20420</v>
      </c>
      <c r="D4767" s="29">
        <v>1</v>
      </c>
      <c r="E4767" s="42" t="s">
        <v>14046</v>
      </c>
      <c r="F4767" s="29"/>
      <c r="G4767" s="29" t="s">
        <v>731</v>
      </c>
      <c r="H4767" s="29" t="s">
        <v>16720</v>
      </c>
    </row>
    <row r="4768" spans="1:8" ht="20.85" customHeight="1" x14ac:dyDescent="0.25">
      <c r="A4768" s="29" t="s">
        <v>14047</v>
      </c>
      <c r="B4768" s="30" t="s">
        <v>14048</v>
      </c>
      <c r="C4768" s="37">
        <v>5621</v>
      </c>
      <c r="D4768" s="29">
        <v>1</v>
      </c>
      <c r="E4768" s="42" t="s">
        <v>14049</v>
      </c>
      <c r="F4768" s="29"/>
      <c r="G4768" s="29" t="s">
        <v>731</v>
      </c>
      <c r="H4768" s="29" t="s">
        <v>16720</v>
      </c>
    </row>
    <row r="4769" spans="1:8" ht="20.85" customHeight="1" x14ac:dyDescent="0.25">
      <c r="A4769" s="29" t="s">
        <v>14050</v>
      </c>
      <c r="B4769" s="30" t="s">
        <v>14051</v>
      </c>
      <c r="C4769" s="37">
        <v>7186</v>
      </c>
      <c r="D4769" s="29">
        <v>1</v>
      </c>
      <c r="E4769" s="42" t="s">
        <v>14052</v>
      </c>
      <c r="F4769" s="29"/>
      <c r="G4769" s="29" t="s">
        <v>731</v>
      </c>
      <c r="H4769" s="29" t="s">
        <v>16720</v>
      </c>
    </row>
    <row r="4770" spans="1:8" ht="20.85" customHeight="1" x14ac:dyDescent="0.25">
      <c r="A4770" s="29" t="s">
        <v>14053</v>
      </c>
      <c r="B4770" s="30" t="s">
        <v>14054</v>
      </c>
      <c r="C4770" s="37">
        <v>4365</v>
      </c>
      <c r="D4770" s="29">
        <v>1</v>
      </c>
      <c r="E4770" s="42" t="s">
        <v>14055</v>
      </c>
      <c r="F4770" s="29"/>
      <c r="G4770" s="29" t="s">
        <v>731</v>
      </c>
      <c r="H4770" s="29" t="s">
        <v>16720</v>
      </c>
    </row>
    <row r="4771" spans="1:8" ht="20.85" customHeight="1" x14ac:dyDescent="0.25">
      <c r="A4771" s="29" t="s">
        <v>14056</v>
      </c>
      <c r="B4771" s="30" t="s">
        <v>14057</v>
      </c>
      <c r="C4771" s="37">
        <v>8582</v>
      </c>
      <c r="D4771" s="29">
        <v>1</v>
      </c>
      <c r="E4771" s="42" t="s">
        <v>14058</v>
      </c>
      <c r="F4771" s="29"/>
      <c r="G4771" s="29" t="s">
        <v>731</v>
      </c>
      <c r="H4771" s="29" t="s">
        <v>16720</v>
      </c>
    </row>
    <row r="4772" spans="1:8" ht="20.85" customHeight="1" x14ac:dyDescent="0.25">
      <c r="A4772" s="29" t="s">
        <v>14059</v>
      </c>
      <c r="B4772" s="30" t="s">
        <v>14060</v>
      </c>
      <c r="C4772" s="37">
        <v>13316</v>
      </c>
      <c r="D4772" s="29">
        <v>1</v>
      </c>
      <c r="E4772" s="42" t="s">
        <v>14061</v>
      </c>
      <c r="F4772" s="29"/>
      <c r="G4772" s="29" t="s">
        <v>731</v>
      </c>
      <c r="H4772" s="29" t="s">
        <v>16720</v>
      </c>
    </row>
    <row r="4773" spans="1:8" ht="20.85" customHeight="1" x14ac:dyDescent="0.25">
      <c r="A4773" s="29" t="s">
        <v>14062</v>
      </c>
      <c r="B4773" s="30" t="s">
        <v>14063</v>
      </c>
      <c r="C4773" s="37">
        <v>19236</v>
      </c>
      <c r="D4773" s="29">
        <v>1</v>
      </c>
      <c r="E4773" s="42" t="s">
        <v>14064</v>
      </c>
      <c r="F4773" s="29"/>
      <c r="G4773" s="29" t="s">
        <v>731</v>
      </c>
      <c r="H4773" s="29" t="s">
        <v>16720</v>
      </c>
    </row>
    <row r="4774" spans="1:8" ht="20.85" customHeight="1" x14ac:dyDescent="0.25">
      <c r="A4774" s="29" t="s">
        <v>14065</v>
      </c>
      <c r="B4774" s="30" t="s">
        <v>14066</v>
      </c>
      <c r="C4774" s="37">
        <v>5517</v>
      </c>
      <c r="D4774" s="29">
        <v>1</v>
      </c>
      <c r="E4774" s="42" t="s">
        <v>14067</v>
      </c>
      <c r="F4774" s="29"/>
      <c r="G4774" s="29" t="s">
        <v>731</v>
      </c>
      <c r="H4774" s="29" t="s">
        <v>16720</v>
      </c>
    </row>
    <row r="4775" spans="1:8" ht="20.85" customHeight="1" x14ac:dyDescent="0.25">
      <c r="A4775" s="29" t="s">
        <v>14068</v>
      </c>
      <c r="B4775" s="30" t="s">
        <v>14069</v>
      </c>
      <c r="C4775" s="37">
        <v>6659</v>
      </c>
      <c r="D4775" s="29">
        <v>1</v>
      </c>
      <c r="E4775" s="42" t="s">
        <v>14070</v>
      </c>
      <c r="F4775" s="29"/>
      <c r="G4775" s="29" t="s">
        <v>731</v>
      </c>
      <c r="H4775" s="29" t="s">
        <v>16720</v>
      </c>
    </row>
    <row r="4776" spans="1:8" ht="20.85" customHeight="1" x14ac:dyDescent="0.25">
      <c r="A4776" s="29" t="s">
        <v>14071</v>
      </c>
      <c r="B4776" s="30" t="s">
        <v>14072</v>
      </c>
      <c r="C4776" s="37">
        <v>4262</v>
      </c>
      <c r="D4776" s="29">
        <v>1</v>
      </c>
      <c r="E4776" s="42" t="s">
        <v>14073</v>
      </c>
      <c r="F4776" s="29"/>
      <c r="G4776" s="29" t="s">
        <v>731</v>
      </c>
      <c r="H4776" s="29" t="s">
        <v>16720</v>
      </c>
    </row>
    <row r="4777" spans="1:8" ht="20.85" customHeight="1" x14ac:dyDescent="0.25">
      <c r="A4777" s="29" t="s">
        <v>14074</v>
      </c>
      <c r="B4777" s="30" t="s">
        <v>14075</v>
      </c>
      <c r="C4777" s="37">
        <v>32141</v>
      </c>
      <c r="D4777" s="29">
        <v>1</v>
      </c>
      <c r="E4777" s="42" t="s">
        <v>14076</v>
      </c>
      <c r="F4777" s="29"/>
      <c r="G4777" s="29" t="s">
        <v>731</v>
      </c>
      <c r="H4777" s="29" t="s">
        <v>16720</v>
      </c>
    </row>
    <row r="4778" spans="1:8" ht="20.85" customHeight="1" x14ac:dyDescent="0.25">
      <c r="A4778" s="29" t="s">
        <v>14077</v>
      </c>
      <c r="B4778" s="30" t="s">
        <v>14078</v>
      </c>
      <c r="C4778" s="37">
        <v>25293</v>
      </c>
      <c r="D4778" s="29">
        <v>1</v>
      </c>
      <c r="E4778" s="42" t="s">
        <v>14079</v>
      </c>
      <c r="F4778" s="29"/>
      <c r="G4778" s="29" t="s">
        <v>9</v>
      </c>
      <c r="H4778" s="29" t="s">
        <v>16720</v>
      </c>
    </row>
    <row r="4779" spans="1:8" ht="20.85" customHeight="1" x14ac:dyDescent="0.25">
      <c r="A4779" s="29" t="s">
        <v>14080</v>
      </c>
      <c r="B4779" s="30" t="s">
        <v>14081</v>
      </c>
      <c r="C4779" s="37">
        <v>38565</v>
      </c>
      <c r="D4779" s="29">
        <v>1</v>
      </c>
      <c r="E4779" s="42" t="s">
        <v>14082</v>
      </c>
      <c r="F4779" s="29"/>
      <c r="G4779" s="29" t="s">
        <v>731</v>
      </c>
      <c r="H4779" s="29" t="s">
        <v>16720</v>
      </c>
    </row>
    <row r="4780" spans="1:8" ht="20.85" customHeight="1" x14ac:dyDescent="0.25">
      <c r="A4780" s="29" t="s">
        <v>14083</v>
      </c>
      <c r="B4780" s="30" t="s">
        <v>14084</v>
      </c>
      <c r="C4780" s="37">
        <v>46280</v>
      </c>
      <c r="D4780" s="29">
        <v>1</v>
      </c>
      <c r="E4780" s="42" t="s">
        <v>14085</v>
      </c>
      <c r="F4780" s="29"/>
      <c r="G4780" s="29" t="s">
        <v>731</v>
      </c>
      <c r="H4780" s="29" t="s">
        <v>16720</v>
      </c>
    </row>
    <row r="4781" spans="1:8" ht="20.85" customHeight="1" x14ac:dyDescent="0.25">
      <c r="A4781" s="29" t="s">
        <v>14086</v>
      </c>
      <c r="B4781" s="30" t="s">
        <v>14087</v>
      </c>
      <c r="C4781" s="37">
        <v>27044</v>
      </c>
      <c r="D4781" s="29">
        <v>1</v>
      </c>
      <c r="E4781" s="42" t="s">
        <v>14088</v>
      </c>
      <c r="F4781" s="29"/>
      <c r="G4781" s="29" t="s">
        <v>9</v>
      </c>
      <c r="H4781" s="29" t="s">
        <v>16720</v>
      </c>
    </row>
    <row r="4782" spans="1:8" ht="20.85" customHeight="1" x14ac:dyDescent="0.25">
      <c r="A4782" s="29" t="s">
        <v>14089</v>
      </c>
      <c r="B4782" s="30" t="s">
        <v>14090</v>
      </c>
      <c r="C4782" s="37">
        <v>40995</v>
      </c>
      <c r="D4782" s="29">
        <v>1</v>
      </c>
      <c r="E4782" s="42" t="s">
        <v>14091</v>
      </c>
      <c r="F4782" s="29"/>
      <c r="G4782" s="29" t="s">
        <v>731</v>
      </c>
      <c r="H4782" s="29" t="s">
        <v>16720</v>
      </c>
    </row>
    <row r="4783" spans="1:8" ht="20.85" customHeight="1" x14ac:dyDescent="0.25">
      <c r="A4783" s="29" t="s">
        <v>14092</v>
      </c>
      <c r="B4783" s="30" t="s">
        <v>14093</v>
      </c>
      <c r="C4783" s="37">
        <v>38852</v>
      </c>
      <c r="D4783" s="29">
        <v>1</v>
      </c>
      <c r="E4783" s="42" t="s">
        <v>14094</v>
      </c>
      <c r="F4783" s="29"/>
      <c r="G4783" s="29" t="s">
        <v>731</v>
      </c>
      <c r="H4783" s="29" t="s">
        <v>16720</v>
      </c>
    </row>
    <row r="4784" spans="1:8" ht="20.85" customHeight="1" x14ac:dyDescent="0.25">
      <c r="A4784" s="29" t="s">
        <v>14095</v>
      </c>
      <c r="B4784" s="30" t="s">
        <v>14096</v>
      </c>
      <c r="C4784" s="37">
        <v>35018</v>
      </c>
      <c r="D4784" s="29">
        <v>1</v>
      </c>
      <c r="E4784" s="42" t="s">
        <v>14097</v>
      </c>
      <c r="F4784" s="29"/>
      <c r="G4784" s="29" t="s">
        <v>9</v>
      </c>
      <c r="H4784" s="29" t="s">
        <v>16720</v>
      </c>
    </row>
    <row r="4785" spans="1:8" ht="20.85" customHeight="1" x14ac:dyDescent="0.25">
      <c r="A4785" s="29" t="s">
        <v>14098</v>
      </c>
      <c r="B4785" s="30" t="s">
        <v>14099</v>
      </c>
      <c r="C4785" s="37">
        <v>62706</v>
      </c>
      <c r="D4785" s="29">
        <v>1</v>
      </c>
      <c r="E4785" s="42" t="s">
        <v>14100</v>
      </c>
      <c r="F4785" s="29"/>
      <c r="G4785" s="29" t="s">
        <v>731</v>
      </c>
      <c r="H4785" s="29" t="s">
        <v>16720</v>
      </c>
    </row>
    <row r="4786" spans="1:8" ht="20.85" customHeight="1" x14ac:dyDescent="0.25">
      <c r="A4786" s="29" t="s">
        <v>14101</v>
      </c>
      <c r="B4786" s="30" t="s">
        <v>14102</v>
      </c>
      <c r="C4786" s="37">
        <v>39102</v>
      </c>
      <c r="D4786" s="29">
        <v>1</v>
      </c>
      <c r="E4786" s="42" t="s">
        <v>14103</v>
      </c>
      <c r="F4786" s="29"/>
      <c r="G4786" s="29" t="s">
        <v>9</v>
      </c>
      <c r="H4786" s="29" t="s">
        <v>16720</v>
      </c>
    </row>
    <row r="4787" spans="1:8" ht="20.85" customHeight="1" x14ac:dyDescent="0.25">
      <c r="A4787" s="29" t="s">
        <v>14104</v>
      </c>
      <c r="B4787" s="30" t="s">
        <v>14105</v>
      </c>
      <c r="C4787" s="37">
        <v>42993</v>
      </c>
      <c r="D4787" s="29">
        <v>1</v>
      </c>
      <c r="E4787" s="42" t="s">
        <v>14106</v>
      </c>
      <c r="F4787" s="29"/>
      <c r="G4787" s="29" t="s">
        <v>731</v>
      </c>
      <c r="H4787" s="29" t="s">
        <v>16720</v>
      </c>
    </row>
    <row r="4788" spans="1:8" ht="20.85" customHeight="1" x14ac:dyDescent="0.25">
      <c r="A4788" s="29" t="s">
        <v>14107</v>
      </c>
      <c r="B4788" s="30" t="s">
        <v>14108</v>
      </c>
      <c r="C4788" s="37">
        <v>52136</v>
      </c>
      <c r="D4788" s="29">
        <v>1</v>
      </c>
      <c r="E4788" s="42" t="s">
        <v>14109</v>
      </c>
      <c r="F4788" s="29"/>
      <c r="G4788" s="29" t="s">
        <v>9</v>
      </c>
      <c r="H4788" s="29" t="s">
        <v>16720</v>
      </c>
    </row>
    <row r="4789" spans="1:8" ht="20.85" customHeight="1" x14ac:dyDescent="0.25">
      <c r="A4789" s="29" t="s">
        <v>14110</v>
      </c>
      <c r="B4789" s="30" t="s">
        <v>14111</v>
      </c>
      <c r="C4789" s="37">
        <v>46989</v>
      </c>
      <c r="D4789" s="29">
        <v>1</v>
      </c>
      <c r="E4789" s="42" t="s">
        <v>14112</v>
      </c>
      <c r="F4789" s="29"/>
      <c r="G4789" s="29" t="s">
        <v>731</v>
      </c>
      <c r="H4789" s="29" t="s">
        <v>16720</v>
      </c>
    </row>
    <row r="4790" spans="1:8" ht="20.85" customHeight="1" x14ac:dyDescent="0.25">
      <c r="A4790" s="29" t="s">
        <v>14113</v>
      </c>
      <c r="B4790" s="30" t="s">
        <v>14114</v>
      </c>
      <c r="C4790" s="37">
        <v>74844</v>
      </c>
      <c r="D4790" s="29">
        <v>1</v>
      </c>
      <c r="E4790" s="42" t="s">
        <v>14115</v>
      </c>
      <c r="F4790" s="29"/>
      <c r="G4790" s="29" t="s">
        <v>731</v>
      </c>
      <c r="H4790" s="29" t="s">
        <v>16720</v>
      </c>
    </row>
    <row r="4791" spans="1:8" ht="20.85" customHeight="1" x14ac:dyDescent="0.25">
      <c r="A4791" s="29" t="s">
        <v>14116</v>
      </c>
      <c r="B4791" s="30" t="s">
        <v>14117</v>
      </c>
      <c r="C4791" s="37">
        <v>70227</v>
      </c>
      <c r="D4791" s="29">
        <v>1</v>
      </c>
      <c r="E4791" s="42" t="s">
        <v>14118</v>
      </c>
      <c r="F4791" s="29"/>
      <c r="G4791" s="29" t="s">
        <v>9</v>
      </c>
      <c r="H4791" s="29" t="s">
        <v>16720</v>
      </c>
    </row>
    <row r="4792" spans="1:8" ht="20.85" customHeight="1" x14ac:dyDescent="0.25">
      <c r="A4792" s="29" t="s">
        <v>14119</v>
      </c>
      <c r="B4792" s="30" t="s">
        <v>14120</v>
      </c>
      <c r="C4792" s="37">
        <v>60416</v>
      </c>
      <c r="D4792" s="29">
        <v>1</v>
      </c>
      <c r="E4792" s="42" t="s">
        <v>14121</v>
      </c>
      <c r="F4792" s="29"/>
      <c r="G4792" s="29" t="s">
        <v>731</v>
      </c>
      <c r="H4792" s="29" t="s">
        <v>16720</v>
      </c>
    </row>
    <row r="4793" spans="1:8" ht="20.85" customHeight="1" x14ac:dyDescent="0.25">
      <c r="A4793" s="29" t="s">
        <v>14122</v>
      </c>
      <c r="B4793" s="30" t="s">
        <v>14123</v>
      </c>
      <c r="C4793" s="37">
        <v>81704</v>
      </c>
      <c r="D4793" s="29">
        <v>1</v>
      </c>
      <c r="E4793" s="42" t="s">
        <v>14124</v>
      </c>
      <c r="F4793" s="29"/>
      <c r="G4793" s="29" t="s">
        <v>9</v>
      </c>
      <c r="H4793" s="29" t="s">
        <v>16720</v>
      </c>
    </row>
    <row r="4794" spans="1:8" ht="20.85" customHeight="1" x14ac:dyDescent="0.25">
      <c r="A4794" s="29" t="s">
        <v>14125</v>
      </c>
      <c r="B4794" s="30" t="s">
        <v>14126</v>
      </c>
      <c r="C4794" s="37">
        <v>106553</v>
      </c>
      <c r="D4794" s="29">
        <v>1</v>
      </c>
      <c r="E4794" s="42" t="s">
        <v>14127</v>
      </c>
      <c r="F4794" s="29"/>
      <c r="G4794" s="29" t="s">
        <v>731</v>
      </c>
      <c r="H4794" s="29" t="s">
        <v>16720</v>
      </c>
    </row>
    <row r="4795" spans="1:8" ht="20.85" customHeight="1" x14ac:dyDescent="0.25">
      <c r="A4795" s="29" t="s">
        <v>14128</v>
      </c>
      <c r="B4795" s="30" t="s">
        <v>14129</v>
      </c>
      <c r="C4795" s="37">
        <v>105047</v>
      </c>
      <c r="D4795" s="29">
        <v>1</v>
      </c>
      <c r="E4795" s="42" t="s">
        <v>14130</v>
      </c>
      <c r="F4795" s="29"/>
      <c r="G4795" s="29" t="s">
        <v>9</v>
      </c>
      <c r="H4795" s="29" t="s">
        <v>16720</v>
      </c>
    </row>
    <row r="4796" spans="1:8" ht="20.85" customHeight="1" x14ac:dyDescent="0.25">
      <c r="A4796" s="29" t="s">
        <v>14131</v>
      </c>
      <c r="B4796" s="30" t="s">
        <v>14132</v>
      </c>
      <c r="C4796" s="37">
        <v>62277</v>
      </c>
      <c r="D4796" s="29">
        <v>1</v>
      </c>
      <c r="E4796" s="42" t="s">
        <v>14133</v>
      </c>
      <c r="F4796" s="29"/>
      <c r="G4796" s="29" t="s">
        <v>731</v>
      </c>
      <c r="H4796" s="29" t="s">
        <v>16720</v>
      </c>
    </row>
    <row r="4797" spans="1:8" ht="20.85" customHeight="1" x14ac:dyDescent="0.25">
      <c r="A4797" s="29" t="s">
        <v>14134</v>
      </c>
      <c r="B4797" s="30" t="s">
        <v>14135</v>
      </c>
      <c r="C4797" s="37">
        <v>103840</v>
      </c>
      <c r="D4797" s="29">
        <v>1</v>
      </c>
      <c r="E4797" s="42" t="s">
        <v>14136</v>
      </c>
      <c r="F4797" s="29"/>
      <c r="G4797" s="29" t="s">
        <v>731</v>
      </c>
      <c r="H4797" s="29" t="s">
        <v>16720</v>
      </c>
    </row>
    <row r="4798" spans="1:8" ht="21" customHeight="1" x14ac:dyDescent="0.25">
      <c r="A4798" s="29" t="s">
        <v>14137</v>
      </c>
      <c r="B4798" s="30" t="s">
        <v>14138</v>
      </c>
      <c r="C4798" s="37">
        <v>99699</v>
      </c>
      <c r="D4798" s="29">
        <v>1</v>
      </c>
      <c r="E4798" s="42" t="s">
        <v>14139</v>
      </c>
      <c r="F4798" s="29"/>
      <c r="G4798" s="29" t="s">
        <v>731</v>
      </c>
      <c r="H4798" s="29" t="s">
        <v>16720</v>
      </c>
    </row>
    <row r="4799" spans="1:8" ht="20.85" customHeight="1" x14ac:dyDescent="0.25">
      <c r="A4799" s="29" t="s">
        <v>14140</v>
      </c>
      <c r="B4799" s="30" t="s">
        <v>14141</v>
      </c>
      <c r="C4799" s="37">
        <v>149400</v>
      </c>
      <c r="D4799" s="29">
        <v>1</v>
      </c>
      <c r="E4799" s="42" t="s">
        <v>14142</v>
      </c>
      <c r="F4799" s="29"/>
      <c r="G4799" s="29" t="s">
        <v>9</v>
      </c>
      <c r="H4799" s="29" t="s">
        <v>16720</v>
      </c>
    </row>
    <row r="4800" spans="1:8" ht="20.85" customHeight="1" x14ac:dyDescent="0.25">
      <c r="A4800" s="29" t="s">
        <v>14143</v>
      </c>
      <c r="B4800" s="30" t="s">
        <v>14144</v>
      </c>
      <c r="C4800" s="37">
        <v>198260</v>
      </c>
      <c r="D4800" s="29">
        <v>1</v>
      </c>
      <c r="E4800" s="42" t="s">
        <v>14145</v>
      </c>
      <c r="F4800" s="29"/>
      <c r="G4800" s="29" t="s">
        <v>731</v>
      </c>
      <c r="H4800" s="29" t="s">
        <v>16720</v>
      </c>
    </row>
    <row r="4801" spans="1:8" ht="20.85" customHeight="1" x14ac:dyDescent="0.25">
      <c r="A4801" s="29" t="s">
        <v>14146</v>
      </c>
      <c r="B4801" s="30" t="s">
        <v>14147</v>
      </c>
      <c r="C4801" s="37">
        <v>187527</v>
      </c>
      <c r="D4801" s="29">
        <v>1</v>
      </c>
      <c r="E4801" s="42" t="s">
        <v>14148</v>
      </c>
      <c r="F4801" s="29"/>
      <c r="G4801" s="29" t="s">
        <v>9</v>
      </c>
      <c r="H4801" s="29" t="s">
        <v>16720</v>
      </c>
    </row>
    <row r="4802" spans="1:8" ht="20.85" customHeight="1" x14ac:dyDescent="0.25">
      <c r="A4802" s="29" t="s">
        <v>14149</v>
      </c>
      <c r="B4802" s="30" t="s">
        <v>14150</v>
      </c>
      <c r="C4802" s="37">
        <v>5887</v>
      </c>
      <c r="D4802" s="29">
        <v>1</v>
      </c>
      <c r="E4802" s="42" t="s">
        <v>14151</v>
      </c>
      <c r="F4802" s="29"/>
      <c r="G4802" s="29" t="s">
        <v>9</v>
      </c>
      <c r="H4802" s="29" t="s">
        <v>386</v>
      </c>
    </row>
    <row r="4803" spans="1:8" ht="20.85" customHeight="1" x14ac:dyDescent="0.25">
      <c r="A4803" s="29" t="s">
        <v>14152</v>
      </c>
      <c r="B4803" s="30" t="s">
        <v>14153</v>
      </c>
      <c r="C4803" s="37">
        <v>5887</v>
      </c>
      <c r="D4803" s="29">
        <v>1</v>
      </c>
      <c r="E4803" s="42" t="s">
        <v>14154</v>
      </c>
      <c r="F4803" s="29"/>
      <c r="G4803" s="29" t="s">
        <v>9</v>
      </c>
      <c r="H4803" s="29" t="s">
        <v>386</v>
      </c>
    </row>
    <row r="4804" spans="1:8" ht="20.85" customHeight="1" x14ac:dyDescent="0.25">
      <c r="A4804" s="29" t="s">
        <v>14155</v>
      </c>
      <c r="B4804" s="30" t="s">
        <v>14156</v>
      </c>
      <c r="C4804" s="37">
        <v>5964</v>
      </c>
      <c r="D4804" s="29">
        <v>1</v>
      </c>
      <c r="E4804" s="42" t="s">
        <v>14157</v>
      </c>
      <c r="F4804" s="29"/>
      <c r="G4804" s="29" t="s">
        <v>9</v>
      </c>
      <c r="H4804" s="29" t="s">
        <v>386</v>
      </c>
    </row>
    <row r="4805" spans="1:8" ht="20.85" customHeight="1" x14ac:dyDescent="0.25">
      <c r="A4805" s="29" t="s">
        <v>14158</v>
      </c>
      <c r="B4805" s="30" t="s">
        <v>14159</v>
      </c>
      <c r="C4805" s="37">
        <v>5887</v>
      </c>
      <c r="D4805" s="29">
        <v>1</v>
      </c>
      <c r="E4805" s="42" t="s">
        <v>14160</v>
      </c>
      <c r="F4805" s="29"/>
      <c r="G4805" s="29" t="s">
        <v>9</v>
      </c>
      <c r="H4805" s="29" t="s">
        <v>386</v>
      </c>
    </row>
    <row r="4806" spans="1:8" ht="20.85" customHeight="1" x14ac:dyDescent="0.25">
      <c r="A4806" s="29" t="s">
        <v>14161</v>
      </c>
      <c r="B4806" s="30" t="s">
        <v>14162</v>
      </c>
      <c r="C4806" s="37">
        <v>5964</v>
      </c>
      <c r="D4806" s="29">
        <v>1</v>
      </c>
      <c r="E4806" s="42" t="s">
        <v>14163</v>
      </c>
      <c r="F4806" s="29"/>
      <c r="G4806" s="29" t="s">
        <v>9</v>
      </c>
      <c r="H4806" s="29" t="s">
        <v>386</v>
      </c>
    </row>
    <row r="4807" spans="1:8" ht="20.85" customHeight="1" x14ac:dyDescent="0.25">
      <c r="A4807" s="29" t="s">
        <v>14164</v>
      </c>
      <c r="B4807" s="30" t="s">
        <v>14165</v>
      </c>
      <c r="C4807" s="37">
        <v>5887</v>
      </c>
      <c r="D4807" s="29">
        <v>1</v>
      </c>
      <c r="E4807" s="42" t="s">
        <v>14166</v>
      </c>
      <c r="F4807" s="29"/>
      <c r="G4807" s="29" t="s">
        <v>9</v>
      </c>
      <c r="H4807" s="29" t="s">
        <v>386</v>
      </c>
    </row>
    <row r="4808" spans="1:8" ht="20.85" customHeight="1" x14ac:dyDescent="0.25">
      <c r="A4808" s="29" t="s">
        <v>14167</v>
      </c>
      <c r="B4808" s="30" t="s">
        <v>14168</v>
      </c>
      <c r="C4808" s="37">
        <v>5628</v>
      </c>
      <c r="D4808" s="29">
        <v>1</v>
      </c>
      <c r="E4808" s="42" t="s">
        <v>14169</v>
      </c>
      <c r="F4808" s="29"/>
      <c r="G4808" s="29" t="s">
        <v>9</v>
      </c>
      <c r="H4808" s="29" t="s">
        <v>386</v>
      </c>
    </row>
    <row r="4809" spans="1:8" ht="20.85" customHeight="1" x14ac:dyDescent="0.25">
      <c r="A4809" s="29" t="s">
        <v>14170</v>
      </c>
      <c r="B4809" s="30" t="s">
        <v>14171</v>
      </c>
      <c r="C4809" s="37">
        <v>5628</v>
      </c>
      <c r="D4809" s="29">
        <v>1</v>
      </c>
      <c r="E4809" s="42" t="s">
        <v>14172</v>
      </c>
      <c r="F4809" s="29"/>
      <c r="G4809" s="29" t="s">
        <v>9</v>
      </c>
      <c r="H4809" s="29" t="s">
        <v>386</v>
      </c>
    </row>
    <row r="4810" spans="1:8" ht="20.85" customHeight="1" x14ac:dyDescent="0.25">
      <c r="A4810" s="29" t="s">
        <v>14173</v>
      </c>
      <c r="B4810" s="30" t="s">
        <v>14174</v>
      </c>
      <c r="C4810" s="37">
        <v>5628</v>
      </c>
      <c r="D4810" s="29">
        <v>1</v>
      </c>
      <c r="E4810" s="42" t="s">
        <v>14175</v>
      </c>
      <c r="F4810" s="29"/>
      <c r="G4810" s="29" t="s">
        <v>9</v>
      </c>
      <c r="H4810" s="29" t="s">
        <v>386</v>
      </c>
    </row>
    <row r="4811" spans="1:8" ht="20.85" customHeight="1" x14ac:dyDescent="0.25">
      <c r="A4811" s="29" t="s">
        <v>14176</v>
      </c>
      <c r="B4811" s="30" t="s">
        <v>14177</v>
      </c>
      <c r="C4811" s="37">
        <v>5628</v>
      </c>
      <c r="D4811" s="29">
        <v>1</v>
      </c>
      <c r="E4811" s="42" t="s">
        <v>14178</v>
      </c>
      <c r="F4811" s="29"/>
      <c r="G4811" s="29" t="s">
        <v>9</v>
      </c>
      <c r="H4811" s="29" t="s">
        <v>386</v>
      </c>
    </row>
    <row r="4812" spans="1:8" ht="20.85" customHeight="1" x14ac:dyDescent="0.25">
      <c r="A4812" s="29" t="s">
        <v>14179</v>
      </c>
      <c r="B4812" s="30" t="s">
        <v>14180</v>
      </c>
      <c r="C4812" s="37">
        <v>5887</v>
      </c>
      <c r="D4812" s="29">
        <v>1</v>
      </c>
      <c r="E4812" s="42" t="s">
        <v>14181</v>
      </c>
      <c r="F4812" s="29"/>
      <c r="G4812" s="29" t="s">
        <v>9</v>
      </c>
      <c r="H4812" s="29" t="s">
        <v>386</v>
      </c>
    </row>
    <row r="4813" spans="1:8" ht="20.85" customHeight="1" x14ac:dyDescent="0.25">
      <c r="A4813" s="29" t="s">
        <v>14182</v>
      </c>
      <c r="B4813" s="30" t="s">
        <v>14183</v>
      </c>
      <c r="C4813" s="37">
        <v>5887</v>
      </c>
      <c r="D4813" s="29">
        <v>1</v>
      </c>
      <c r="E4813" s="42" t="s">
        <v>14184</v>
      </c>
      <c r="F4813" s="29"/>
      <c r="G4813" s="29" t="s">
        <v>9</v>
      </c>
      <c r="H4813" s="29" t="s">
        <v>386</v>
      </c>
    </row>
    <row r="4814" spans="1:8" ht="20.85" customHeight="1" x14ac:dyDescent="0.25">
      <c r="A4814" s="29" t="s">
        <v>14185</v>
      </c>
      <c r="B4814" s="30" t="s">
        <v>14186</v>
      </c>
      <c r="C4814" s="37">
        <v>5887</v>
      </c>
      <c r="D4814" s="29">
        <v>1</v>
      </c>
      <c r="E4814" s="42" t="s">
        <v>14187</v>
      </c>
      <c r="F4814" s="29"/>
      <c r="G4814" s="29" t="s">
        <v>9</v>
      </c>
      <c r="H4814" s="29" t="s">
        <v>386</v>
      </c>
    </row>
    <row r="4815" spans="1:8" ht="20.85" customHeight="1" x14ac:dyDescent="0.25">
      <c r="A4815" s="29" t="s">
        <v>14188</v>
      </c>
      <c r="B4815" s="30" t="s">
        <v>14189</v>
      </c>
      <c r="C4815" s="37">
        <v>5887</v>
      </c>
      <c r="D4815" s="29">
        <v>1</v>
      </c>
      <c r="E4815" s="42" t="s">
        <v>14190</v>
      </c>
      <c r="F4815" s="29"/>
      <c r="G4815" s="29" t="s">
        <v>9</v>
      </c>
      <c r="H4815" s="29" t="s">
        <v>386</v>
      </c>
    </row>
    <row r="4816" spans="1:8" ht="20.85" customHeight="1" x14ac:dyDescent="0.25">
      <c r="A4816" s="29" t="s">
        <v>14191</v>
      </c>
      <c r="B4816" s="30" t="s">
        <v>14192</v>
      </c>
      <c r="C4816" s="37">
        <v>5964</v>
      </c>
      <c r="D4816" s="29">
        <v>1</v>
      </c>
      <c r="E4816" s="42" t="s">
        <v>14193</v>
      </c>
      <c r="F4816" s="29"/>
      <c r="G4816" s="29" t="s">
        <v>9</v>
      </c>
      <c r="H4816" s="29" t="s">
        <v>386</v>
      </c>
    </row>
    <row r="4817" spans="1:8" ht="20.85" customHeight="1" x14ac:dyDescent="0.25">
      <c r="A4817" s="29" t="s">
        <v>14194</v>
      </c>
      <c r="B4817" s="30" t="s">
        <v>14195</v>
      </c>
      <c r="C4817" s="37">
        <v>5964</v>
      </c>
      <c r="D4817" s="29">
        <v>1</v>
      </c>
      <c r="E4817" s="42" t="s">
        <v>14196</v>
      </c>
      <c r="F4817" s="29"/>
      <c r="G4817" s="29" t="s">
        <v>9</v>
      </c>
      <c r="H4817" s="29" t="s">
        <v>386</v>
      </c>
    </row>
    <row r="4818" spans="1:8" ht="20.85" customHeight="1" x14ac:dyDescent="0.25">
      <c r="A4818" s="29" t="s">
        <v>14197</v>
      </c>
      <c r="B4818" s="30" t="s">
        <v>14198</v>
      </c>
      <c r="C4818" s="37">
        <v>5964</v>
      </c>
      <c r="D4818" s="29">
        <v>1</v>
      </c>
      <c r="E4818" s="42" t="s">
        <v>14199</v>
      </c>
      <c r="F4818" s="29"/>
      <c r="G4818" s="29" t="s">
        <v>9</v>
      </c>
      <c r="H4818" s="29" t="s">
        <v>386</v>
      </c>
    </row>
    <row r="4819" spans="1:8" ht="20.85" customHeight="1" x14ac:dyDescent="0.25">
      <c r="A4819" s="29" t="s">
        <v>14200</v>
      </c>
      <c r="B4819" s="30" t="s">
        <v>14201</v>
      </c>
      <c r="C4819" s="37">
        <v>5964</v>
      </c>
      <c r="D4819" s="29">
        <v>1</v>
      </c>
      <c r="E4819" s="42" t="s">
        <v>14202</v>
      </c>
      <c r="F4819" s="29"/>
      <c r="G4819" s="29" t="s">
        <v>9</v>
      </c>
      <c r="H4819" s="29" t="s">
        <v>386</v>
      </c>
    </row>
    <row r="4820" spans="1:8" ht="20.85" customHeight="1" x14ac:dyDescent="0.25">
      <c r="A4820" s="29" t="s">
        <v>14203</v>
      </c>
      <c r="B4820" s="30" t="s">
        <v>14204</v>
      </c>
      <c r="C4820" s="37">
        <v>5964</v>
      </c>
      <c r="D4820" s="29">
        <v>1</v>
      </c>
      <c r="E4820" s="42" t="s">
        <v>14205</v>
      </c>
      <c r="F4820" s="29"/>
      <c r="G4820" s="29" t="s">
        <v>9</v>
      </c>
      <c r="H4820" s="29" t="s">
        <v>386</v>
      </c>
    </row>
    <row r="4821" spans="1:8" ht="20.85" customHeight="1" x14ac:dyDescent="0.25">
      <c r="A4821" s="29" t="s">
        <v>14206</v>
      </c>
      <c r="B4821" s="30" t="s">
        <v>14207</v>
      </c>
      <c r="C4821" s="37">
        <v>5964</v>
      </c>
      <c r="D4821" s="29">
        <v>1</v>
      </c>
      <c r="E4821" s="42" t="s">
        <v>14208</v>
      </c>
      <c r="F4821" s="29"/>
      <c r="G4821" s="29" t="s">
        <v>9</v>
      </c>
      <c r="H4821" s="29" t="s">
        <v>386</v>
      </c>
    </row>
    <row r="4822" spans="1:8" ht="20.85" customHeight="1" x14ac:dyDescent="0.25">
      <c r="A4822" s="29" t="s">
        <v>14209</v>
      </c>
      <c r="B4822" s="30" t="s">
        <v>14210</v>
      </c>
      <c r="C4822" s="37">
        <v>5964</v>
      </c>
      <c r="D4822" s="29">
        <v>1</v>
      </c>
      <c r="E4822" s="42" t="s">
        <v>14211</v>
      </c>
      <c r="F4822" s="29"/>
      <c r="G4822" s="29" t="s">
        <v>9</v>
      </c>
      <c r="H4822" s="29" t="s">
        <v>386</v>
      </c>
    </row>
    <row r="4823" spans="1:8" ht="20.85" customHeight="1" x14ac:dyDescent="0.25">
      <c r="A4823" s="29" t="s">
        <v>14212</v>
      </c>
      <c r="B4823" s="30" t="s">
        <v>14213</v>
      </c>
      <c r="C4823" s="37">
        <v>5964</v>
      </c>
      <c r="D4823" s="29">
        <v>1</v>
      </c>
      <c r="E4823" s="42" t="s">
        <v>14214</v>
      </c>
      <c r="F4823" s="29"/>
      <c r="G4823" s="29" t="s">
        <v>9</v>
      </c>
      <c r="H4823" s="29" t="s">
        <v>386</v>
      </c>
    </row>
    <row r="4824" spans="1:8" ht="20.85" customHeight="1" x14ac:dyDescent="0.25">
      <c r="A4824" s="29" t="s">
        <v>14215</v>
      </c>
      <c r="B4824" s="30" t="s">
        <v>14216</v>
      </c>
      <c r="C4824" s="37">
        <v>5964</v>
      </c>
      <c r="D4824" s="29">
        <v>1</v>
      </c>
      <c r="E4824" s="42" t="s">
        <v>14217</v>
      </c>
      <c r="F4824" s="29"/>
      <c r="G4824" s="29" t="s">
        <v>9</v>
      </c>
      <c r="H4824" s="29" t="s">
        <v>386</v>
      </c>
    </row>
    <row r="4825" spans="1:8" ht="20.85" customHeight="1" x14ac:dyDescent="0.25">
      <c r="A4825" s="29" t="s">
        <v>14218</v>
      </c>
      <c r="B4825" s="30" t="s">
        <v>14219</v>
      </c>
      <c r="C4825" s="37">
        <v>8783</v>
      </c>
      <c r="D4825" s="29">
        <v>1</v>
      </c>
      <c r="E4825" s="42" t="s">
        <v>14220</v>
      </c>
      <c r="F4825" s="29"/>
      <c r="G4825" s="29" t="s">
        <v>9</v>
      </c>
      <c r="H4825" s="29" t="s">
        <v>386</v>
      </c>
    </row>
    <row r="4826" spans="1:8" ht="20.85" customHeight="1" x14ac:dyDescent="0.25">
      <c r="A4826" s="29" t="s">
        <v>14221</v>
      </c>
      <c r="B4826" s="30" t="s">
        <v>14222</v>
      </c>
      <c r="C4826" s="37">
        <v>8783</v>
      </c>
      <c r="D4826" s="29">
        <v>1</v>
      </c>
      <c r="E4826" s="42" t="s">
        <v>14223</v>
      </c>
      <c r="F4826" s="29"/>
      <c r="G4826" s="29" t="s">
        <v>9</v>
      </c>
      <c r="H4826" s="29" t="s">
        <v>386</v>
      </c>
    </row>
    <row r="4827" spans="1:8" ht="20.85" customHeight="1" x14ac:dyDescent="0.25">
      <c r="A4827" s="29" t="s">
        <v>14224</v>
      </c>
      <c r="B4827" s="30" t="s">
        <v>14225</v>
      </c>
      <c r="C4827" s="37">
        <v>8783</v>
      </c>
      <c r="D4827" s="29">
        <v>1</v>
      </c>
      <c r="E4827" s="42" t="s">
        <v>14226</v>
      </c>
      <c r="F4827" s="29"/>
      <c r="G4827" s="29" t="s">
        <v>9</v>
      </c>
      <c r="H4827" s="29" t="s">
        <v>386</v>
      </c>
    </row>
    <row r="4828" spans="1:8" ht="20.85" customHeight="1" x14ac:dyDescent="0.25">
      <c r="A4828" s="29" t="s">
        <v>14227</v>
      </c>
      <c r="B4828" s="30" t="s">
        <v>14228</v>
      </c>
      <c r="C4828" s="37">
        <v>8783</v>
      </c>
      <c r="D4828" s="29">
        <v>1</v>
      </c>
      <c r="E4828" s="42" t="s">
        <v>14229</v>
      </c>
      <c r="F4828" s="29"/>
      <c r="G4828" s="29" t="s">
        <v>9</v>
      </c>
      <c r="H4828" s="29" t="s">
        <v>386</v>
      </c>
    </row>
    <row r="4829" spans="1:8" ht="20.85" customHeight="1" x14ac:dyDescent="0.25">
      <c r="A4829" s="29" t="s">
        <v>14230</v>
      </c>
      <c r="B4829" s="30" t="s">
        <v>14231</v>
      </c>
      <c r="C4829" s="37">
        <v>8783</v>
      </c>
      <c r="D4829" s="29">
        <v>1</v>
      </c>
      <c r="E4829" s="42" t="s">
        <v>14232</v>
      </c>
      <c r="F4829" s="29"/>
      <c r="G4829" s="29" t="s">
        <v>9</v>
      </c>
      <c r="H4829" s="29" t="s">
        <v>386</v>
      </c>
    </row>
    <row r="4830" spans="1:8" ht="20.85" customHeight="1" x14ac:dyDescent="0.25">
      <c r="A4830" s="29" t="s">
        <v>14233</v>
      </c>
      <c r="B4830" s="30" t="s">
        <v>14234</v>
      </c>
      <c r="C4830" s="37">
        <v>11686</v>
      </c>
      <c r="D4830" s="29">
        <v>1</v>
      </c>
      <c r="E4830" s="42" t="s">
        <v>14235</v>
      </c>
      <c r="F4830" s="29"/>
      <c r="G4830" s="29" t="s">
        <v>9</v>
      </c>
      <c r="H4830" s="29" t="s">
        <v>386</v>
      </c>
    </row>
    <row r="4831" spans="1:8" ht="20.85" customHeight="1" x14ac:dyDescent="0.25">
      <c r="A4831" s="29" t="s">
        <v>14236</v>
      </c>
      <c r="B4831" s="30" t="s">
        <v>14237</v>
      </c>
      <c r="C4831" s="37">
        <v>12091</v>
      </c>
      <c r="D4831" s="29">
        <v>1</v>
      </c>
      <c r="E4831" s="42" t="s">
        <v>14238</v>
      </c>
      <c r="F4831" s="29"/>
      <c r="G4831" s="29" t="s">
        <v>9</v>
      </c>
      <c r="H4831" s="29" t="s">
        <v>386</v>
      </c>
    </row>
    <row r="4832" spans="1:8" ht="20.85" customHeight="1" x14ac:dyDescent="0.25">
      <c r="A4832" s="29" t="s">
        <v>14239</v>
      </c>
      <c r="B4832" s="30" t="s">
        <v>14240</v>
      </c>
      <c r="C4832" s="37">
        <v>12091</v>
      </c>
      <c r="D4832" s="29">
        <v>1</v>
      </c>
      <c r="E4832" s="42" t="s">
        <v>14241</v>
      </c>
      <c r="F4832" s="29"/>
      <c r="G4832" s="29" t="s">
        <v>9</v>
      </c>
      <c r="H4832" s="29" t="s">
        <v>386</v>
      </c>
    </row>
    <row r="4833" spans="1:8" ht="20.85" customHeight="1" x14ac:dyDescent="0.25">
      <c r="A4833" s="29" t="s">
        <v>14242</v>
      </c>
      <c r="B4833" s="30" t="s">
        <v>14243</v>
      </c>
      <c r="C4833" s="37">
        <v>1642</v>
      </c>
      <c r="D4833" s="29">
        <v>12</v>
      </c>
      <c r="E4833" s="42" t="s">
        <v>14244</v>
      </c>
      <c r="F4833" s="29"/>
      <c r="G4833" s="29" t="s">
        <v>9</v>
      </c>
      <c r="H4833" s="29" t="s">
        <v>16720</v>
      </c>
    </row>
    <row r="4834" spans="1:8" ht="20.85" customHeight="1" x14ac:dyDescent="0.25">
      <c r="A4834" s="29" t="s">
        <v>14245</v>
      </c>
      <c r="B4834" s="30" t="s">
        <v>14246</v>
      </c>
      <c r="C4834" s="37">
        <v>1818</v>
      </c>
      <c r="D4834" s="29">
        <v>12</v>
      </c>
      <c r="E4834" s="42" t="s">
        <v>14247</v>
      </c>
      <c r="F4834" s="29"/>
      <c r="G4834" s="29" t="s">
        <v>9</v>
      </c>
      <c r="H4834" s="29" t="s">
        <v>16720</v>
      </c>
    </row>
    <row r="4835" spans="1:8" ht="20.85" customHeight="1" x14ac:dyDescent="0.25">
      <c r="A4835" s="29" t="s">
        <v>14248</v>
      </c>
      <c r="B4835" s="30" t="s">
        <v>14249</v>
      </c>
      <c r="C4835" s="37">
        <v>2730</v>
      </c>
      <c r="D4835" s="29">
        <v>12</v>
      </c>
      <c r="E4835" s="42" t="s">
        <v>14250</v>
      </c>
      <c r="F4835" s="29"/>
      <c r="G4835" s="29" t="s">
        <v>9</v>
      </c>
      <c r="H4835" s="29" t="s">
        <v>16720</v>
      </c>
    </row>
    <row r="4836" spans="1:8" ht="20.85" customHeight="1" x14ac:dyDescent="0.25">
      <c r="A4836" s="29" t="s">
        <v>14251</v>
      </c>
      <c r="B4836" s="30" t="s">
        <v>14252</v>
      </c>
      <c r="C4836" s="37">
        <v>2091</v>
      </c>
      <c r="D4836" s="29">
        <v>12</v>
      </c>
      <c r="E4836" s="42" t="s">
        <v>14253</v>
      </c>
      <c r="F4836" s="29"/>
      <c r="G4836" s="29" t="s">
        <v>9</v>
      </c>
      <c r="H4836" s="29" t="s">
        <v>16720</v>
      </c>
    </row>
    <row r="4837" spans="1:8" ht="20.85" customHeight="1" x14ac:dyDescent="0.25">
      <c r="A4837" s="29" t="s">
        <v>14254</v>
      </c>
      <c r="B4837" s="30" t="s">
        <v>14255</v>
      </c>
      <c r="C4837" s="37">
        <v>3443</v>
      </c>
      <c r="D4837" s="29">
        <v>12</v>
      </c>
      <c r="E4837" s="42" t="s">
        <v>14256</v>
      </c>
      <c r="F4837" s="29"/>
      <c r="G4837" s="29" t="s">
        <v>9</v>
      </c>
      <c r="H4837" s="29" t="s">
        <v>16720</v>
      </c>
    </row>
    <row r="4838" spans="1:8" ht="20.85" customHeight="1" x14ac:dyDescent="0.25">
      <c r="A4838" s="29" t="s">
        <v>14257</v>
      </c>
      <c r="B4838" s="30" t="s">
        <v>14258</v>
      </c>
      <c r="C4838" s="37">
        <v>2207</v>
      </c>
      <c r="D4838" s="29">
        <v>12</v>
      </c>
      <c r="E4838" s="42" t="s">
        <v>14259</v>
      </c>
      <c r="F4838" s="29"/>
      <c r="G4838" s="29" t="s">
        <v>9</v>
      </c>
      <c r="H4838" s="29" t="s">
        <v>16720</v>
      </c>
    </row>
    <row r="4839" spans="1:8" ht="20.85" customHeight="1" x14ac:dyDescent="0.25">
      <c r="A4839" s="29" t="s">
        <v>14260</v>
      </c>
      <c r="B4839" s="30" t="s">
        <v>14261</v>
      </c>
      <c r="C4839" s="37">
        <v>2628</v>
      </c>
      <c r="D4839" s="29">
        <v>12</v>
      </c>
      <c r="E4839" s="42" t="s">
        <v>14262</v>
      </c>
      <c r="F4839" s="29" t="s">
        <v>16790</v>
      </c>
      <c r="G4839" s="29" t="s">
        <v>9</v>
      </c>
      <c r="H4839" s="29" t="s">
        <v>16720</v>
      </c>
    </row>
    <row r="4840" spans="1:8" ht="20.85" customHeight="1" x14ac:dyDescent="0.25">
      <c r="A4840" s="29" t="s">
        <v>14263</v>
      </c>
      <c r="B4840" s="30" t="s">
        <v>14264</v>
      </c>
      <c r="C4840" s="37">
        <v>2471</v>
      </c>
      <c r="D4840" s="29">
        <v>12</v>
      </c>
      <c r="E4840" s="42" t="s">
        <v>14265</v>
      </c>
      <c r="F4840" s="29"/>
      <c r="G4840" s="29" t="s">
        <v>9</v>
      </c>
      <c r="H4840" s="29" t="s">
        <v>16720</v>
      </c>
    </row>
    <row r="4841" spans="1:8" ht="20.85" customHeight="1" x14ac:dyDescent="0.25">
      <c r="A4841" s="29" t="s">
        <v>14266</v>
      </c>
      <c r="B4841" s="30" t="s">
        <v>14267</v>
      </c>
      <c r="C4841" s="37">
        <v>2830</v>
      </c>
      <c r="D4841" s="29">
        <v>12</v>
      </c>
      <c r="E4841" s="42" t="s">
        <v>14268</v>
      </c>
      <c r="F4841" s="29"/>
      <c r="G4841" s="29" t="s">
        <v>9</v>
      </c>
      <c r="H4841" s="29" t="s">
        <v>16720</v>
      </c>
    </row>
    <row r="4842" spans="1:8" ht="20.85" customHeight="1" x14ac:dyDescent="0.25">
      <c r="A4842" s="29" t="s">
        <v>14269</v>
      </c>
      <c r="B4842" s="30" t="s">
        <v>14270</v>
      </c>
      <c r="C4842" s="37">
        <v>2930</v>
      </c>
      <c r="D4842" s="29">
        <v>12</v>
      </c>
      <c r="E4842" s="42" t="s">
        <v>14271</v>
      </c>
      <c r="F4842" s="29"/>
      <c r="G4842" s="29" t="s">
        <v>9</v>
      </c>
      <c r="H4842" s="29" t="s">
        <v>16720</v>
      </c>
    </row>
    <row r="4843" spans="1:8" ht="20.85" customHeight="1" x14ac:dyDescent="0.25">
      <c r="A4843" s="29" t="s">
        <v>14272</v>
      </c>
      <c r="B4843" s="30" t="s">
        <v>14273</v>
      </c>
      <c r="C4843" s="37">
        <v>3716</v>
      </c>
      <c r="D4843" s="29">
        <v>12</v>
      </c>
      <c r="E4843" s="42" t="s">
        <v>14274</v>
      </c>
      <c r="F4843" s="29" t="s">
        <v>16790</v>
      </c>
      <c r="G4843" s="29" t="s">
        <v>9</v>
      </c>
      <c r="H4843" s="29" t="s">
        <v>16720</v>
      </c>
    </row>
    <row r="4844" spans="1:8" ht="20.85" customHeight="1" x14ac:dyDescent="0.25">
      <c r="A4844" s="29" t="s">
        <v>14275</v>
      </c>
      <c r="B4844" s="30" t="s">
        <v>14276</v>
      </c>
      <c r="C4844" s="37">
        <v>5308</v>
      </c>
      <c r="D4844" s="29">
        <v>12</v>
      </c>
      <c r="E4844" s="42" t="s">
        <v>14277</v>
      </c>
      <c r="F4844" s="29"/>
      <c r="G4844" s="29" t="s">
        <v>9</v>
      </c>
      <c r="H4844" s="29" t="s">
        <v>16720</v>
      </c>
    </row>
    <row r="4845" spans="1:8" ht="20.85" customHeight="1" x14ac:dyDescent="0.25">
      <c r="A4845" s="29" t="s">
        <v>14278</v>
      </c>
      <c r="B4845" s="30" t="s">
        <v>14279</v>
      </c>
      <c r="C4845" s="37">
        <v>5308</v>
      </c>
      <c r="D4845" s="29">
        <v>12</v>
      </c>
      <c r="E4845" s="42" t="s">
        <v>14280</v>
      </c>
      <c r="F4845" s="29"/>
      <c r="G4845" s="29" t="s">
        <v>9</v>
      </c>
      <c r="H4845" s="29" t="s">
        <v>16720</v>
      </c>
    </row>
    <row r="4846" spans="1:8" ht="20.85" customHeight="1" x14ac:dyDescent="0.25">
      <c r="A4846" s="29" t="s">
        <v>14281</v>
      </c>
      <c r="B4846" s="30" t="s">
        <v>14282</v>
      </c>
      <c r="C4846" s="37">
        <v>5703</v>
      </c>
      <c r="D4846" s="29">
        <v>12</v>
      </c>
      <c r="E4846" s="42" t="s">
        <v>14283</v>
      </c>
      <c r="F4846" s="29"/>
      <c r="G4846" s="29" t="s">
        <v>9</v>
      </c>
      <c r="H4846" s="29" t="s">
        <v>16720</v>
      </c>
    </row>
    <row r="4847" spans="1:8" ht="20.85" customHeight="1" x14ac:dyDescent="0.25">
      <c r="A4847" s="29" t="s">
        <v>14284</v>
      </c>
      <c r="B4847" s="30" t="s">
        <v>14285</v>
      </c>
      <c r="C4847" s="37">
        <v>5920</v>
      </c>
      <c r="D4847" s="29">
        <v>12</v>
      </c>
      <c r="E4847" s="42" t="s">
        <v>14286</v>
      </c>
      <c r="F4847" s="29"/>
      <c r="G4847" s="29" t="s">
        <v>9</v>
      </c>
      <c r="H4847" s="29" t="s">
        <v>16720</v>
      </c>
    </row>
    <row r="4848" spans="1:8" ht="20.85" customHeight="1" x14ac:dyDescent="0.25">
      <c r="A4848" s="29" t="s">
        <v>14287</v>
      </c>
      <c r="B4848" s="30" t="s">
        <v>14288</v>
      </c>
      <c r="C4848" s="37">
        <v>6761</v>
      </c>
      <c r="D4848" s="29">
        <v>8</v>
      </c>
      <c r="E4848" s="42" t="s">
        <v>14289</v>
      </c>
      <c r="F4848" s="29"/>
      <c r="G4848" s="29" t="s">
        <v>9</v>
      </c>
      <c r="H4848" s="29" t="s">
        <v>16720</v>
      </c>
    </row>
    <row r="4849" spans="1:8" ht="20.85" customHeight="1" x14ac:dyDescent="0.25">
      <c r="A4849" s="29" t="s">
        <v>14290</v>
      </c>
      <c r="B4849" s="30" t="s">
        <v>14291</v>
      </c>
      <c r="C4849" s="37">
        <v>6761</v>
      </c>
      <c r="D4849" s="29">
        <v>12</v>
      </c>
      <c r="E4849" s="42" t="s">
        <v>14292</v>
      </c>
      <c r="F4849" s="29"/>
      <c r="G4849" s="29" t="s">
        <v>9</v>
      </c>
      <c r="H4849" s="29" t="s">
        <v>16720</v>
      </c>
    </row>
    <row r="4850" spans="1:8" ht="20.85" customHeight="1" x14ac:dyDescent="0.25">
      <c r="A4850" s="29" t="s">
        <v>14293</v>
      </c>
      <c r="B4850" s="30" t="s">
        <v>14294</v>
      </c>
      <c r="C4850" s="37">
        <v>8006</v>
      </c>
      <c r="D4850" s="29">
        <v>8</v>
      </c>
      <c r="E4850" s="42" t="s">
        <v>14295</v>
      </c>
      <c r="F4850" s="29"/>
      <c r="G4850" s="29" t="s">
        <v>9</v>
      </c>
      <c r="H4850" s="29" t="s">
        <v>16720</v>
      </c>
    </row>
    <row r="4851" spans="1:8" ht="20.85" customHeight="1" x14ac:dyDescent="0.25">
      <c r="A4851" s="29" t="s">
        <v>14296</v>
      </c>
      <c r="B4851" s="30" t="s">
        <v>14297</v>
      </c>
      <c r="C4851" s="37">
        <v>8006</v>
      </c>
      <c r="D4851" s="29">
        <v>8</v>
      </c>
      <c r="E4851" s="42" t="s">
        <v>14298</v>
      </c>
      <c r="F4851" s="29"/>
      <c r="G4851" s="29" t="s">
        <v>9</v>
      </c>
      <c r="H4851" s="29" t="s">
        <v>16720</v>
      </c>
    </row>
    <row r="4852" spans="1:8" ht="20.85" customHeight="1" x14ac:dyDescent="0.25">
      <c r="A4852" s="29" t="s">
        <v>14299</v>
      </c>
      <c r="B4852" s="30" t="s">
        <v>14300</v>
      </c>
      <c r="C4852" s="37">
        <v>8474</v>
      </c>
      <c r="D4852" s="29">
        <v>8</v>
      </c>
      <c r="E4852" s="42" t="s">
        <v>14301</v>
      </c>
      <c r="F4852" s="29" t="s">
        <v>16790</v>
      </c>
      <c r="G4852" s="29" t="s">
        <v>9</v>
      </c>
      <c r="H4852" s="29" t="s">
        <v>16720</v>
      </c>
    </row>
    <row r="4853" spans="1:8" ht="20.85" customHeight="1" x14ac:dyDescent="0.25">
      <c r="A4853" s="29" t="s">
        <v>14302</v>
      </c>
      <c r="B4853" s="30" t="s">
        <v>14303</v>
      </c>
      <c r="C4853" s="37">
        <v>9200</v>
      </c>
      <c r="D4853" s="29">
        <v>8</v>
      </c>
      <c r="E4853" s="42" t="s">
        <v>14304</v>
      </c>
      <c r="F4853" s="29"/>
      <c r="G4853" s="29" t="s">
        <v>9</v>
      </c>
      <c r="H4853" s="29" t="s">
        <v>16720</v>
      </c>
    </row>
    <row r="4854" spans="1:8" ht="20.85" customHeight="1" x14ac:dyDescent="0.25">
      <c r="A4854" s="29" t="s">
        <v>14305</v>
      </c>
      <c r="B4854" s="30" t="s">
        <v>14306</v>
      </c>
      <c r="C4854" s="37">
        <v>9200</v>
      </c>
      <c r="D4854" s="29">
        <v>8</v>
      </c>
      <c r="E4854" s="42" t="s">
        <v>14307</v>
      </c>
      <c r="F4854" s="29"/>
      <c r="G4854" s="29" t="s">
        <v>9</v>
      </c>
      <c r="H4854" s="29" t="s">
        <v>16720</v>
      </c>
    </row>
    <row r="4855" spans="1:8" ht="20.85" customHeight="1" x14ac:dyDescent="0.25">
      <c r="A4855" s="29" t="s">
        <v>14308</v>
      </c>
      <c r="B4855" s="30" t="s">
        <v>14309</v>
      </c>
      <c r="C4855" s="37">
        <v>11478</v>
      </c>
      <c r="D4855" s="29">
        <v>8</v>
      </c>
      <c r="E4855" s="42" t="s">
        <v>14310</v>
      </c>
      <c r="F4855" s="29"/>
      <c r="G4855" s="29" t="s">
        <v>9</v>
      </c>
      <c r="H4855" s="29" t="s">
        <v>16720</v>
      </c>
    </row>
    <row r="4856" spans="1:8" ht="20.85" customHeight="1" x14ac:dyDescent="0.25">
      <c r="A4856" s="29" t="s">
        <v>14311</v>
      </c>
      <c r="B4856" s="30" t="s">
        <v>14312</v>
      </c>
      <c r="C4856" s="37">
        <v>9473</v>
      </c>
      <c r="D4856" s="29">
        <v>8</v>
      </c>
      <c r="E4856" s="42" t="s">
        <v>14313</v>
      </c>
      <c r="F4856" s="29"/>
      <c r="G4856" s="29" t="s">
        <v>9</v>
      </c>
      <c r="H4856" s="29" t="s">
        <v>16720</v>
      </c>
    </row>
    <row r="4857" spans="1:8" ht="20.85" customHeight="1" x14ac:dyDescent="0.25">
      <c r="A4857" s="29" t="s">
        <v>14314</v>
      </c>
      <c r="B4857" s="30" t="s">
        <v>14315</v>
      </c>
      <c r="C4857" s="37">
        <v>9473</v>
      </c>
      <c r="D4857" s="29">
        <v>8</v>
      </c>
      <c r="E4857" s="42" t="s">
        <v>14316</v>
      </c>
      <c r="F4857" s="29"/>
      <c r="G4857" s="29" t="s">
        <v>9</v>
      </c>
      <c r="H4857" s="29" t="s">
        <v>16720</v>
      </c>
    </row>
    <row r="4858" spans="1:8" ht="20.85" customHeight="1" x14ac:dyDescent="0.25">
      <c r="A4858" s="29" t="s">
        <v>14317</v>
      </c>
      <c r="B4858" s="30" t="s">
        <v>14318</v>
      </c>
      <c r="C4858" s="37">
        <v>12020</v>
      </c>
      <c r="D4858" s="29">
        <v>12</v>
      </c>
      <c r="E4858" s="42" t="s">
        <v>14319</v>
      </c>
      <c r="F4858" s="29"/>
      <c r="G4858" s="29" t="s">
        <v>9</v>
      </c>
      <c r="H4858" s="29" t="s">
        <v>16720</v>
      </c>
    </row>
    <row r="4859" spans="1:8" ht="20.85" customHeight="1" x14ac:dyDescent="0.25">
      <c r="A4859" s="29" t="s">
        <v>14320</v>
      </c>
      <c r="B4859" s="30" t="s">
        <v>14321</v>
      </c>
      <c r="C4859" s="37">
        <v>7751</v>
      </c>
      <c r="D4859" s="29">
        <v>12</v>
      </c>
      <c r="E4859" s="42" t="s">
        <v>14322</v>
      </c>
      <c r="F4859" s="29"/>
      <c r="G4859" s="29" t="s">
        <v>9</v>
      </c>
      <c r="H4859" s="29" t="s">
        <v>16720</v>
      </c>
    </row>
    <row r="4860" spans="1:8" ht="20.85" customHeight="1" x14ac:dyDescent="0.25">
      <c r="A4860" s="29" t="s">
        <v>14323</v>
      </c>
      <c r="B4860" s="30" t="s">
        <v>14324</v>
      </c>
      <c r="C4860" s="37">
        <v>8770</v>
      </c>
      <c r="D4860" s="29">
        <v>12</v>
      </c>
      <c r="E4860" s="42" t="s">
        <v>14325</v>
      </c>
      <c r="F4860" s="29"/>
      <c r="G4860" s="29" t="s">
        <v>9</v>
      </c>
      <c r="H4860" s="29" t="s">
        <v>16720</v>
      </c>
    </row>
    <row r="4861" spans="1:8" ht="20.85" customHeight="1" x14ac:dyDescent="0.25">
      <c r="A4861" s="29" t="s">
        <v>14326</v>
      </c>
      <c r="B4861" s="30" t="s">
        <v>14327</v>
      </c>
      <c r="C4861" s="37">
        <v>12092</v>
      </c>
      <c r="D4861" s="29">
        <v>18</v>
      </c>
      <c r="E4861" s="42" t="s">
        <v>14328</v>
      </c>
      <c r="F4861" s="29"/>
      <c r="G4861" s="29" t="s">
        <v>9</v>
      </c>
      <c r="H4861" s="29" t="s">
        <v>16720</v>
      </c>
    </row>
    <row r="4862" spans="1:8" ht="20.85" customHeight="1" x14ac:dyDescent="0.25">
      <c r="A4862" s="29" t="s">
        <v>14329</v>
      </c>
      <c r="B4862" s="30" t="s">
        <v>14330</v>
      </c>
      <c r="C4862" s="37">
        <v>10528</v>
      </c>
      <c r="D4862" s="29">
        <v>18</v>
      </c>
      <c r="E4862" s="42" t="s">
        <v>14331</v>
      </c>
      <c r="F4862" s="29"/>
      <c r="G4862" s="29" t="s">
        <v>9</v>
      </c>
      <c r="H4862" s="29" t="s">
        <v>16720</v>
      </c>
    </row>
    <row r="4863" spans="1:8" ht="20.85" customHeight="1" x14ac:dyDescent="0.25">
      <c r="A4863" s="29" t="s">
        <v>14332</v>
      </c>
      <c r="B4863" s="30" t="s">
        <v>14333</v>
      </c>
      <c r="C4863" s="37">
        <v>13547</v>
      </c>
      <c r="D4863" s="29">
        <v>18</v>
      </c>
      <c r="E4863" s="42" t="s">
        <v>14334</v>
      </c>
      <c r="F4863" s="29"/>
      <c r="G4863" s="29" t="s">
        <v>9</v>
      </c>
      <c r="H4863" s="29" t="s">
        <v>16720</v>
      </c>
    </row>
    <row r="4864" spans="1:8" ht="20.85" customHeight="1" x14ac:dyDescent="0.25">
      <c r="A4864" s="29" t="s">
        <v>14335</v>
      </c>
      <c r="B4864" s="30" t="s">
        <v>14336</v>
      </c>
      <c r="C4864" s="37">
        <v>13547</v>
      </c>
      <c r="D4864" s="29">
        <v>8</v>
      </c>
      <c r="E4864" s="42" t="s">
        <v>14337</v>
      </c>
      <c r="F4864" s="29"/>
      <c r="G4864" s="29" t="s">
        <v>9</v>
      </c>
      <c r="H4864" s="29" t="s">
        <v>16720</v>
      </c>
    </row>
    <row r="4865" spans="1:8" ht="20.85" customHeight="1" x14ac:dyDescent="0.25">
      <c r="A4865" s="29" t="s">
        <v>14338</v>
      </c>
      <c r="B4865" s="30" t="s">
        <v>14339</v>
      </c>
      <c r="C4865" s="37">
        <v>13212</v>
      </c>
      <c r="D4865" s="29">
        <v>12</v>
      </c>
      <c r="E4865" s="42" t="s">
        <v>14340</v>
      </c>
      <c r="F4865" s="29"/>
      <c r="G4865" s="29" t="s">
        <v>9</v>
      </c>
      <c r="H4865" s="29" t="s">
        <v>16720</v>
      </c>
    </row>
    <row r="4866" spans="1:8" ht="20.85" customHeight="1" x14ac:dyDescent="0.25">
      <c r="A4866" s="29" t="s">
        <v>14341</v>
      </c>
      <c r="B4866" s="30" t="s">
        <v>14342</v>
      </c>
      <c r="C4866" s="37">
        <v>13013</v>
      </c>
      <c r="D4866" s="29">
        <v>8</v>
      </c>
      <c r="E4866" s="42" t="s">
        <v>14343</v>
      </c>
      <c r="F4866" s="29"/>
      <c r="G4866" s="29" t="s">
        <v>9</v>
      </c>
      <c r="H4866" s="29" t="s">
        <v>16720</v>
      </c>
    </row>
    <row r="4867" spans="1:8" ht="20.85" customHeight="1" x14ac:dyDescent="0.25">
      <c r="A4867" s="29" t="s">
        <v>14344</v>
      </c>
      <c r="B4867" s="30" t="s">
        <v>14345</v>
      </c>
      <c r="C4867" s="37">
        <v>13506</v>
      </c>
      <c r="D4867" s="29">
        <v>12</v>
      </c>
      <c r="E4867" s="42" t="s">
        <v>14346</v>
      </c>
      <c r="F4867" s="29"/>
      <c r="G4867" s="29" t="s">
        <v>9</v>
      </c>
      <c r="H4867" s="29" t="s">
        <v>16720</v>
      </c>
    </row>
    <row r="4868" spans="1:8" ht="20.85" customHeight="1" x14ac:dyDescent="0.25">
      <c r="A4868" s="29" t="s">
        <v>14347</v>
      </c>
      <c r="B4868" s="30" t="s">
        <v>14348</v>
      </c>
      <c r="C4868" s="37">
        <v>17265</v>
      </c>
      <c r="D4868" s="29">
        <v>12</v>
      </c>
      <c r="E4868" s="42" t="s">
        <v>14349</v>
      </c>
      <c r="F4868" s="29"/>
      <c r="G4868" s="29" t="s">
        <v>9</v>
      </c>
      <c r="H4868" s="29" t="s">
        <v>16720</v>
      </c>
    </row>
    <row r="4869" spans="1:8" ht="20.85" customHeight="1" x14ac:dyDescent="0.25">
      <c r="A4869" s="29" t="s">
        <v>14350</v>
      </c>
      <c r="B4869" s="30" t="s">
        <v>14351</v>
      </c>
      <c r="C4869" s="37">
        <v>16952</v>
      </c>
      <c r="D4869" s="29">
        <v>12</v>
      </c>
      <c r="E4869" s="42" t="s">
        <v>14352</v>
      </c>
      <c r="F4869" s="29"/>
      <c r="G4869" s="29" t="s">
        <v>9</v>
      </c>
      <c r="H4869" s="29" t="s">
        <v>16720</v>
      </c>
    </row>
    <row r="4870" spans="1:8" ht="20.85" customHeight="1" x14ac:dyDescent="0.25">
      <c r="A4870" s="29" t="s">
        <v>14353</v>
      </c>
      <c r="B4870" s="30" t="s">
        <v>14354</v>
      </c>
      <c r="C4870" s="37">
        <v>14020</v>
      </c>
      <c r="D4870" s="29">
        <v>8</v>
      </c>
      <c r="E4870" s="42" t="s">
        <v>14355</v>
      </c>
      <c r="F4870" s="29"/>
      <c r="G4870" s="29" t="s">
        <v>9</v>
      </c>
      <c r="H4870" s="29" t="s">
        <v>16720</v>
      </c>
    </row>
    <row r="4871" spans="1:8" ht="20.85" customHeight="1" x14ac:dyDescent="0.25">
      <c r="A4871" s="29" t="s">
        <v>14356</v>
      </c>
      <c r="B4871" s="30" t="s">
        <v>14357</v>
      </c>
      <c r="C4871" s="37">
        <v>16084</v>
      </c>
      <c r="D4871" s="29">
        <v>8</v>
      </c>
      <c r="E4871" s="42" t="s">
        <v>14358</v>
      </c>
      <c r="F4871" s="29"/>
      <c r="G4871" s="29" t="s">
        <v>9</v>
      </c>
      <c r="H4871" s="29" t="s">
        <v>16720</v>
      </c>
    </row>
    <row r="4872" spans="1:8" ht="20.85" customHeight="1" x14ac:dyDescent="0.25">
      <c r="A4872" s="29" t="s">
        <v>14359</v>
      </c>
      <c r="B4872" s="30" t="s">
        <v>14360</v>
      </c>
      <c r="C4872" s="37">
        <v>18209</v>
      </c>
      <c r="D4872" s="29">
        <v>8</v>
      </c>
      <c r="E4872" s="42" t="s">
        <v>14361</v>
      </c>
      <c r="F4872" s="29"/>
      <c r="G4872" s="29" t="s">
        <v>9</v>
      </c>
      <c r="H4872" s="29" t="s">
        <v>16720</v>
      </c>
    </row>
    <row r="4873" spans="1:8" ht="20.85" customHeight="1" x14ac:dyDescent="0.25">
      <c r="A4873" s="29" t="s">
        <v>14362</v>
      </c>
      <c r="B4873" s="30" t="s">
        <v>14363</v>
      </c>
      <c r="C4873" s="37">
        <v>16580</v>
      </c>
      <c r="D4873" s="29">
        <v>8</v>
      </c>
      <c r="E4873" s="42" t="s">
        <v>14364</v>
      </c>
      <c r="F4873" s="29"/>
      <c r="G4873" s="29" t="s">
        <v>9</v>
      </c>
      <c r="H4873" s="29" t="s">
        <v>16720</v>
      </c>
    </row>
    <row r="4874" spans="1:8" ht="20.85" customHeight="1" x14ac:dyDescent="0.25">
      <c r="A4874" s="29" t="s">
        <v>14365</v>
      </c>
      <c r="B4874" s="30" t="s">
        <v>14366</v>
      </c>
      <c r="C4874" s="37">
        <v>18707</v>
      </c>
      <c r="D4874" s="29">
        <v>8</v>
      </c>
      <c r="E4874" s="42" t="s">
        <v>14367</v>
      </c>
      <c r="F4874" s="29"/>
      <c r="G4874" s="29" t="s">
        <v>9</v>
      </c>
      <c r="H4874" s="29" t="s">
        <v>16720</v>
      </c>
    </row>
    <row r="4875" spans="1:8" ht="20.85" customHeight="1" x14ac:dyDescent="0.25">
      <c r="A4875" s="29" t="s">
        <v>14368</v>
      </c>
      <c r="B4875" s="30" t="s">
        <v>14369</v>
      </c>
      <c r="C4875" s="37">
        <v>18610</v>
      </c>
      <c r="D4875" s="29">
        <v>8</v>
      </c>
      <c r="E4875" s="42" t="s">
        <v>14370</v>
      </c>
      <c r="F4875" s="29"/>
      <c r="G4875" s="29" t="s">
        <v>9</v>
      </c>
      <c r="H4875" s="29" t="s">
        <v>16720</v>
      </c>
    </row>
    <row r="4876" spans="1:8" ht="20.85" customHeight="1" x14ac:dyDescent="0.25">
      <c r="A4876" s="29" t="s">
        <v>14371</v>
      </c>
      <c r="B4876" s="30" t="s">
        <v>14372</v>
      </c>
      <c r="C4876" s="37">
        <v>21734</v>
      </c>
      <c r="D4876" s="29">
        <v>8</v>
      </c>
      <c r="E4876" s="42" t="s">
        <v>14373</v>
      </c>
      <c r="F4876" s="29"/>
      <c r="G4876" s="29" t="s">
        <v>9</v>
      </c>
      <c r="H4876" s="29" t="s">
        <v>16720</v>
      </c>
    </row>
    <row r="4877" spans="1:8" ht="20.85" customHeight="1" x14ac:dyDescent="0.25">
      <c r="A4877" s="29" t="s">
        <v>14374</v>
      </c>
      <c r="B4877" s="30" t="s">
        <v>14375</v>
      </c>
      <c r="C4877" s="37">
        <v>29836</v>
      </c>
      <c r="D4877" s="29">
        <v>8</v>
      </c>
      <c r="E4877" s="42" t="s">
        <v>14376</v>
      </c>
      <c r="F4877" s="29"/>
      <c r="G4877" s="29" t="s">
        <v>9</v>
      </c>
      <c r="H4877" s="29" t="s">
        <v>16720</v>
      </c>
    </row>
    <row r="4878" spans="1:8" ht="20.85" customHeight="1" x14ac:dyDescent="0.25">
      <c r="A4878" s="29" t="s">
        <v>14377</v>
      </c>
      <c r="B4878" s="30" t="s">
        <v>14378</v>
      </c>
      <c r="C4878" s="37">
        <v>30381</v>
      </c>
      <c r="D4878" s="29">
        <v>8</v>
      </c>
      <c r="E4878" s="42" t="s">
        <v>14379</v>
      </c>
      <c r="F4878" s="29"/>
      <c r="G4878" s="29" t="s">
        <v>9</v>
      </c>
      <c r="H4878" s="29" t="s">
        <v>16720</v>
      </c>
    </row>
    <row r="4879" spans="1:8" ht="20.85" customHeight="1" x14ac:dyDescent="0.25">
      <c r="A4879" s="29" t="s">
        <v>14380</v>
      </c>
      <c r="B4879" s="30" t="s">
        <v>14381</v>
      </c>
      <c r="C4879" s="37">
        <v>32158</v>
      </c>
      <c r="D4879" s="29">
        <v>8</v>
      </c>
      <c r="E4879" s="42" t="s">
        <v>14382</v>
      </c>
      <c r="F4879" s="29"/>
      <c r="G4879" s="29" t="s">
        <v>9</v>
      </c>
      <c r="H4879" s="29" t="s">
        <v>16720</v>
      </c>
    </row>
    <row r="4880" spans="1:8" ht="20.85" customHeight="1" x14ac:dyDescent="0.25">
      <c r="A4880" s="29" t="s">
        <v>14383</v>
      </c>
      <c r="B4880" s="30" t="s">
        <v>14384</v>
      </c>
      <c r="C4880" s="37">
        <v>32699</v>
      </c>
      <c r="D4880" s="29">
        <v>8</v>
      </c>
      <c r="E4880" s="42" t="s">
        <v>14385</v>
      </c>
      <c r="F4880" s="29"/>
      <c r="G4880" s="29" t="s">
        <v>9</v>
      </c>
      <c r="H4880" s="29" t="s">
        <v>16720</v>
      </c>
    </row>
    <row r="4881" spans="1:8" ht="20.85" customHeight="1" x14ac:dyDescent="0.25">
      <c r="A4881" s="29" t="s">
        <v>14386</v>
      </c>
      <c r="B4881" s="30" t="s">
        <v>14387</v>
      </c>
      <c r="C4881" s="37">
        <v>32996</v>
      </c>
      <c r="D4881" s="29">
        <v>8</v>
      </c>
      <c r="E4881" s="42" t="s">
        <v>14388</v>
      </c>
      <c r="F4881" s="29"/>
      <c r="G4881" s="29" t="s">
        <v>9</v>
      </c>
      <c r="H4881" s="29" t="s">
        <v>16720</v>
      </c>
    </row>
    <row r="4882" spans="1:8" ht="20.85" customHeight="1" x14ac:dyDescent="0.25">
      <c r="A4882" s="29" t="s">
        <v>14389</v>
      </c>
      <c r="B4882" s="30" t="s">
        <v>14390</v>
      </c>
      <c r="C4882" s="37">
        <v>35115</v>
      </c>
      <c r="D4882" s="29">
        <v>8</v>
      </c>
      <c r="E4882" s="42" t="s">
        <v>14391</v>
      </c>
      <c r="F4882" s="29"/>
      <c r="G4882" s="29" t="s">
        <v>9</v>
      </c>
      <c r="H4882" s="29" t="s">
        <v>16720</v>
      </c>
    </row>
    <row r="4883" spans="1:8" ht="20.85" customHeight="1" x14ac:dyDescent="0.25">
      <c r="A4883" s="29" t="s">
        <v>14392</v>
      </c>
      <c r="B4883" s="30" t="s">
        <v>14393</v>
      </c>
      <c r="C4883" s="37">
        <v>40410</v>
      </c>
      <c r="D4883" s="29">
        <v>1</v>
      </c>
      <c r="E4883" s="42" t="s">
        <v>14394</v>
      </c>
      <c r="F4883" s="29"/>
      <c r="G4883" s="29" t="s">
        <v>9</v>
      </c>
      <c r="H4883" s="29" t="s">
        <v>16720</v>
      </c>
    </row>
    <row r="4884" spans="1:8" ht="20.85" customHeight="1" x14ac:dyDescent="0.25">
      <c r="A4884" s="29" t="s">
        <v>14395</v>
      </c>
      <c r="B4884" s="30" t="s">
        <v>14396</v>
      </c>
      <c r="C4884" s="37">
        <v>215283</v>
      </c>
      <c r="D4884" s="29">
        <v>1</v>
      </c>
      <c r="E4884" s="42" t="s">
        <v>14397</v>
      </c>
      <c r="F4884" s="29"/>
      <c r="G4884" s="29" t="s">
        <v>9</v>
      </c>
      <c r="H4884" s="29" t="s">
        <v>16720</v>
      </c>
    </row>
    <row r="4885" spans="1:8" ht="20.85" customHeight="1" x14ac:dyDescent="0.25">
      <c r="A4885" s="29" t="s">
        <v>14398</v>
      </c>
      <c r="B4885" s="30" t="s">
        <v>14399</v>
      </c>
      <c r="C4885" s="37">
        <v>113463</v>
      </c>
      <c r="D4885" s="29">
        <v>1</v>
      </c>
      <c r="E4885" s="42" t="s">
        <v>14400</v>
      </c>
      <c r="F4885" s="29"/>
      <c r="G4885" s="29" t="s">
        <v>9</v>
      </c>
      <c r="H4885" s="29" t="s">
        <v>16720</v>
      </c>
    </row>
    <row r="4886" spans="1:8" ht="20.85" customHeight="1" x14ac:dyDescent="0.25">
      <c r="A4886" s="29" t="s">
        <v>14401</v>
      </c>
      <c r="B4886" s="30" t="s">
        <v>14402</v>
      </c>
      <c r="C4886" s="37">
        <v>7199</v>
      </c>
      <c r="D4886" s="29">
        <v>1</v>
      </c>
      <c r="E4886" s="42" t="s">
        <v>14403</v>
      </c>
      <c r="F4886" s="29"/>
      <c r="G4886" s="29" t="s">
        <v>9</v>
      </c>
      <c r="H4886" s="29" t="s">
        <v>16720</v>
      </c>
    </row>
    <row r="4887" spans="1:8" ht="20.85" customHeight="1" x14ac:dyDescent="0.25">
      <c r="A4887" s="29" t="s">
        <v>14404</v>
      </c>
      <c r="B4887" s="30" t="s">
        <v>14405</v>
      </c>
      <c r="C4887" s="37">
        <v>22581</v>
      </c>
      <c r="D4887" s="29">
        <v>1</v>
      </c>
      <c r="E4887" s="42" t="s">
        <v>14406</v>
      </c>
      <c r="F4887" s="29"/>
      <c r="G4887" s="29" t="s">
        <v>9</v>
      </c>
      <c r="H4887" s="29" t="s">
        <v>16720</v>
      </c>
    </row>
    <row r="4888" spans="1:8" ht="20.85" customHeight="1" x14ac:dyDescent="0.25">
      <c r="A4888" s="29" t="s">
        <v>14407</v>
      </c>
      <c r="B4888" s="30" t="s">
        <v>14408</v>
      </c>
      <c r="C4888" s="37">
        <v>202</v>
      </c>
      <c r="D4888" s="29">
        <v>25</v>
      </c>
      <c r="E4888" s="42" t="s">
        <v>14409</v>
      </c>
      <c r="F4888" s="29"/>
      <c r="G4888" s="29" t="s">
        <v>9</v>
      </c>
      <c r="H4888" s="29" t="s">
        <v>880</v>
      </c>
    </row>
    <row r="4889" spans="1:8" ht="20.85" customHeight="1" x14ac:dyDescent="0.25">
      <c r="A4889" s="29" t="s">
        <v>14410</v>
      </c>
      <c r="B4889" s="30" t="s">
        <v>14411</v>
      </c>
      <c r="C4889" s="37">
        <v>202</v>
      </c>
      <c r="D4889" s="29">
        <v>25</v>
      </c>
      <c r="E4889" s="42" t="s">
        <v>14412</v>
      </c>
      <c r="F4889" s="29"/>
      <c r="G4889" s="29" t="s">
        <v>9</v>
      </c>
      <c r="H4889" s="29" t="s">
        <v>880</v>
      </c>
    </row>
    <row r="4890" spans="1:8" ht="20.85" customHeight="1" x14ac:dyDescent="0.25">
      <c r="A4890" s="29" t="s">
        <v>14413</v>
      </c>
      <c r="B4890" s="30" t="s">
        <v>14414</v>
      </c>
      <c r="C4890" s="37">
        <v>202</v>
      </c>
      <c r="D4890" s="29">
        <v>25</v>
      </c>
      <c r="E4890" s="42" t="s">
        <v>14415</v>
      </c>
      <c r="F4890" s="29"/>
      <c r="G4890" s="29" t="s">
        <v>9</v>
      </c>
      <c r="H4890" s="29" t="s">
        <v>880</v>
      </c>
    </row>
    <row r="4891" spans="1:8" ht="20.85" customHeight="1" x14ac:dyDescent="0.25">
      <c r="A4891" s="29" t="s">
        <v>14416</v>
      </c>
      <c r="B4891" s="30" t="s">
        <v>14417</v>
      </c>
      <c r="C4891" s="37">
        <v>202</v>
      </c>
      <c r="D4891" s="29">
        <v>25</v>
      </c>
      <c r="E4891" s="42" t="s">
        <v>14418</v>
      </c>
      <c r="F4891" s="29"/>
      <c r="G4891" s="29" t="s">
        <v>9</v>
      </c>
      <c r="H4891" s="29" t="s">
        <v>880</v>
      </c>
    </row>
    <row r="4892" spans="1:8" ht="20.85" customHeight="1" x14ac:dyDescent="0.25">
      <c r="A4892" s="29" t="s">
        <v>14419</v>
      </c>
      <c r="B4892" s="30" t="s">
        <v>14420</v>
      </c>
      <c r="C4892" s="37">
        <v>202</v>
      </c>
      <c r="D4892" s="29">
        <v>25</v>
      </c>
      <c r="E4892" s="42" t="s">
        <v>14421</v>
      </c>
      <c r="F4892" s="29"/>
      <c r="G4892" s="29" t="s">
        <v>9</v>
      </c>
      <c r="H4892" s="29" t="s">
        <v>880</v>
      </c>
    </row>
    <row r="4893" spans="1:8" ht="20.85" customHeight="1" x14ac:dyDescent="0.25">
      <c r="A4893" s="29" t="s">
        <v>14422</v>
      </c>
      <c r="B4893" s="30" t="s">
        <v>14423</v>
      </c>
      <c r="C4893" s="37">
        <v>202</v>
      </c>
      <c r="D4893" s="29">
        <v>25</v>
      </c>
      <c r="E4893" s="42" t="s">
        <v>14424</v>
      </c>
      <c r="F4893" s="29"/>
      <c r="G4893" s="29" t="s">
        <v>9</v>
      </c>
      <c r="H4893" s="29" t="s">
        <v>880</v>
      </c>
    </row>
    <row r="4894" spans="1:8" ht="20.85" customHeight="1" x14ac:dyDescent="0.25">
      <c r="A4894" s="29" t="s">
        <v>14425</v>
      </c>
      <c r="B4894" s="30" t="s">
        <v>14420</v>
      </c>
      <c r="C4894" s="37">
        <v>202</v>
      </c>
      <c r="D4894" s="29">
        <v>25</v>
      </c>
      <c r="E4894" s="42" t="s">
        <v>14426</v>
      </c>
      <c r="F4894" s="29"/>
      <c r="G4894" s="29" t="s">
        <v>9</v>
      </c>
      <c r="H4894" s="29" t="s">
        <v>880</v>
      </c>
    </row>
    <row r="4895" spans="1:8" ht="20.85" customHeight="1" x14ac:dyDescent="0.25">
      <c r="A4895" s="29" t="s">
        <v>14427</v>
      </c>
      <c r="B4895" s="30" t="s">
        <v>14420</v>
      </c>
      <c r="C4895" s="37">
        <v>393</v>
      </c>
      <c r="D4895" s="29">
        <v>25</v>
      </c>
      <c r="E4895" s="42" t="s">
        <v>14428</v>
      </c>
      <c r="F4895" s="29"/>
      <c r="G4895" s="29" t="s">
        <v>9</v>
      </c>
      <c r="H4895" s="29" t="s">
        <v>880</v>
      </c>
    </row>
    <row r="4896" spans="1:8" ht="20.85" customHeight="1" x14ac:dyDescent="0.25">
      <c r="A4896" s="29" t="s">
        <v>14429</v>
      </c>
      <c r="B4896" s="30" t="s">
        <v>14420</v>
      </c>
      <c r="C4896" s="37">
        <v>393</v>
      </c>
      <c r="D4896" s="29">
        <v>25</v>
      </c>
      <c r="E4896" s="42" t="s">
        <v>14430</v>
      </c>
      <c r="F4896" s="29"/>
      <c r="G4896" s="29" t="s">
        <v>9</v>
      </c>
      <c r="H4896" s="29" t="s">
        <v>880</v>
      </c>
    </row>
    <row r="4897" spans="1:8" ht="20.85" customHeight="1" x14ac:dyDescent="0.25">
      <c r="A4897" s="29" t="s">
        <v>14431</v>
      </c>
      <c r="B4897" s="30" t="s">
        <v>14432</v>
      </c>
      <c r="C4897" s="37">
        <v>393</v>
      </c>
      <c r="D4897" s="29">
        <v>25</v>
      </c>
      <c r="E4897" s="42" t="s">
        <v>14433</v>
      </c>
      <c r="F4897" s="29" t="s">
        <v>16790</v>
      </c>
      <c r="G4897" s="29" t="s">
        <v>9</v>
      </c>
      <c r="H4897" s="29" t="s">
        <v>880</v>
      </c>
    </row>
    <row r="4898" spans="1:8" ht="20.85" customHeight="1" x14ac:dyDescent="0.25">
      <c r="A4898" s="29" t="s">
        <v>14434</v>
      </c>
      <c r="B4898" s="30" t="s">
        <v>14435</v>
      </c>
      <c r="C4898" s="37">
        <v>42254</v>
      </c>
      <c r="D4898" s="29">
        <v>1</v>
      </c>
      <c r="E4898" s="42" t="s">
        <v>14436</v>
      </c>
      <c r="F4898" s="29"/>
      <c r="G4898" s="29" t="s">
        <v>9</v>
      </c>
      <c r="H4898" s="29" t="s">
        <v>880</v>
      </c>
    </row>
    <row r="4899" spans="1:8" ht="20.85" customHeight="1" x14ac:dyDescent="0.25">
      <c r="A4899" s="29" t="s">
        <v>14437</v>
      </c>
      <c r="B4899" s="30" t="s">
        <v>14438</v>
      </c>
      <c r="C4899" s="37">
        <v>58146</v>
      </c>
      <c r="D4899" s="29">
        <v>1</v>
      </c>
      <c r="E4899" s="42" t="s">
        <v>14439</v>
      </c>
      <c r="F4899" s="29"/>
      <c r="G4899" s="29" t="s">
        <v>9</v>
      </c>
      <c r="H4899" s="29" t="s">
        <v>880</v>
      </c>
    </row>
    <row r="4900" spans="1:8" ht="20.85" customHeight="1" x14ac:dyDescent="0.25">
      <c r="A4900" s="29" t="s">
        <v>14440</v>
      </c>
      <c r="B4900" s="30" t="s">
        <v>14441</v>
      </c>
      <c r="C4900" s="37">
        <v>76196</v>
      </c>
      <c r="D4900" s="29">
        <v>1</v>
      </c>
      <c r="E4900" s="42" t="s">
        <v>14442</v>
      </c>
      <c r="F4900" s="29"/>
      <c r="G4900" s="29" t="s">
        <v>9</v>
      </c>
      <c r="H4900" s="29" t="s">
        <v>880</v>
      </c>
    </row>
    <row r="4901" spans="1:8" ht="20.85" customHeight="1" x14ac:dyDescent="0.25">
      <c r="A4901" s="29" t="s">
        <v>14443</v>
      </c>
      <c r="B4901" s="30" t="s">
        <v>14444</v>
      </c>
      <c r="C4901" s="37">
        <v>10266</v>
      </c>
      <c r="D4901" s="29">
        <v>1</v>
      </c>
      <c r="E4901" s="42" t="s">
        <v>14445</v>
      </c>
      <c r="F4901" s="29"/>
      <c r="G4901" s="29" t="s">
        <v>9</v>
      </c>
      <c r="H4901" s="29" t="s">
        <v>880</v>
      </c>
    </row>
    <row r="4902" spans="1:8" ht="20.85" customHeight="1" x14ac:dyDescent="0.25">
      <c r="A4902" s="29" t="s">
        <v>14446</v>
      </c>
      <c r="B4902" s="30" t="s">
        <v>14447</v>
      </c>
      <c r="C4902" s="37">
        <v>48561</v>
      </c>
      <c r="D4902" s="29">
        <v>1</v>
      </c>
      <c r="E4902" s="42" t="s">
        <v>14448</v>
      </c>
      <c r="F4902" s="29"/>
      <c r="G4902" s="29" t="s">
        <v>9</v>
      </c>
      <c r="H4902" s="29" t="s">
        <v>880</v>
      </c>
    </row>
    <row r="4903" spans="1:8" ht="20.85" customHeight="1" x14ac:dyDescent="0.25">
      <c r="A4903" s="29" t="s">
        <v>14449</v>
      </c>
      <c r="B4903" s="30" t="s">
        <v>14450</v>
      </c>
      <c r="C4903" s="37">
        <v>70775</v>
      </c>
      <c r="D4903" s="29">
        <v>1</v>
      </c>
      <c r="E4903" s="42" t="s">
        <v>14451</v>
      </c>
      <c r="F4903" s="29"/>
      <c r="G4903" s="29" t="s">
        <v>9</v>
      </c>
      <c r="H4903" s="29" t="s">
        <v>880</v>
      </c>
    </row>
    <row r="4904" spans="1:8" ht="20.85" customHeight="1" x14ac:dyDescent="0.25">
      <c r="A4904" s="29" t="s">
        <v>14452</v>
      </c>
      <c r="B4904" s="30" t="s">
        <v>14453</v>
      </c>
      <c r="C4904" s="37">
        <v>87084</v>
      </c>
      <c r="D4904" s="29">
        <v>1</v>
      </c>
      <c r="E4904" s="42" t="s">
        <v>14454</v>
      </c>
      <c r="F4904" s="29"/>
      <c r="G4904" s="29" t="s">
        <v>9</v>
      </c>
      <c r="H4904" s="29" t="s">
        <v>880</v>
      </c>
    </row>
    <row r="4905" spans="1:8" ht="20.85" customHeight="1" x14ac:dyDescent="0.25">
      <c r="A4905" s="29" t="s">
        <v>14455</v>
      </c>
      <c r="B4905" s="30" t="s">
        <v>14456</v>
      </c>
      <c r="C4905" s="37">
        <v>6114</v>
      </c>
      <c r="D4905" s="29">
        <v>1</v>
      </c>
      <c r="E4905" s="42" t="s">
        <v>14457</v>
      </c>
      <c r="F4905" s="29"/>
      <c r="G4905" s="29" t="s">
        <v>9</v>
      </c>
      <c r="H4905" s="29" t="s">
        <v>880</v>
      </c>
    </row>
    <row r="4906" spans="1:8" ht="20.85" customHeight="1" x14ac:dyDescent="0.25">
      <c r="A4906" s="29" t="s">
        <v>14458</v>
      </c>
      <c r="B4906" s="30" t="s">
        <v>14459</v>
      </c>
      <c r="C4906" s="37">
        <v>6562</v>
      </c>
      <c r="D4906" s="29">
        <v>1</v>
      </c>
      <c r="E4906" s="42" t="s">
        <v>14460</v>
      </c>
      <c r="F4906" s="29"/>
      <c r="G4906" s="29" t="s">
        <v>9</v>
      </c>
      <c r="H4906" s="29" t="s">
        <v>880</v>
      </c>
    </row>
    <row r="4907" spans="1:8" ht="20.85" customHeight="1" x14ac:dyDescent="0.25">
      <c r="A4907" s="29" t="s">
        <v>14461</v>
      </c>
      <c r="B4907" s="30" t="s">
        <v>14462</v>
      </c>
      <c r="C4907" s="37">
        <v>17679</v>
      </c>
      <c r="D4907" s="29">
        <v>1</v>
      </c>
      <c r="E4907" s="42" t="s">
        <v>14463</v>
      </c>
      <c r="F4907" s="29"/>
      <c r="G4907" s="29" t="s">
        <v>9</v>
      </c>
      <c r="H4907" s="29" t="s">
        <v>880</v>
      </c>
    </row>
    <row r="4908" spans="1:8" ht="20.85" customHeight="1" x14ac:dyDescent="0.25">
      <c r="A4908" s="29" t="s">
        <v>14464</v>
      </c>
      <c r="B4908" s="30" t="s">
        <v>14465</v>
      </c>
      <c r="C4908" s="37">
        <v>20878</v>
      </c>
      <c r="D4908" s="29">
        <v>1</v>
      </c>
      <c r="E4908" s="42" t="s">
        <v>14466</v>
      </c>
      <c r="F4908" s="29"/>
      <c r="G4908" s="29" t="s">
        <v>9</v>
      </c>
      <c r="H4908" s="29" t="s">
        <v>880</v>
      </c>
    </row>
    <row r="4909" spans="1:8" ht="20.85" customHeight="1" x14ac:dyDescent="0.25">
      <c r="A4909" s="29" t="s">
        <v>14467</v>
      </c>
      <c r="B4909" s="30" t="s">
        <v>14468</v>
      </c>
      <c r="C4909" s="37">
        <v>21785</v>
      </c>
      <c r="D4909" s="29">
        <v>1</v>
      </c>
      <c r="E4909" s="42" t="s">
        <v>14469</v>
      </c>
      <c r="F4909" s="29"/>
      <c r="G4909" s="29" t="s">
        <v>9</v>
      </c>
      <c r="H4909" s="29" t="s">
        <v>880</v>
      </c>
    </row>
    <row r="4910" spans="1:8" ht="20.85" customHeight="1" x14ac:dyDescent="0.25">
      <c r="A4910" s="29" t="s">
        <v>14470</v>
      </c>
      <c r="B4910" s="30" t="s">
        <v>14471</v>
      </c>
      <c r="C4910" s="37">
        <v>23780</v>
      </c>
      <c r="D4910" s="29">
        <v>1</v>
      </c>
      <c r="E4910" s="42" t="s">
        <v>14472</v>
      </c>
      <c r="F4910" s="29"/>
      <c r="G4910" s="29" t="s">
        <v>9</v>
      </c>
      <c r="H4910" s="29" t="s">
        <v>880</v>
      </c>
    </row>
    <row r="4911" spans="1:8" ht="20.85" customHeight="1" x14ac:dyDescent="0.25">
      <c r="A4911" s="29" t="s">
        <v>14473</v>
      </c>
      <c r="B4911" s="30" t="s">
        <v>14474</v>
      </c>
      <c r="C4911" s="37">
        <v>7635</v>
      </c>
      <c r="D4911" s="29">
        <v>1</v>
      </c>
      <c r="E4911" s="42" t="s">
        <v>14475</v>
      </c>
      <c r="F4911" s="29"/>
      <c r="G4911" s="29" t="s">
        <v>9</v>
      </c>
      <c r="H4911" s="29" t="s">
        <v>880</v>
      </c>
    </row>
    <row r="4912" spans="1:8" ht="20.85" customHeight="1" x14ac:dyDescent="0.25">
      <c r="A4912" s="29" t="s">
        <v>14476</v>
      </c>
      <c r="B4912" s="30" t="s">
        <v>14477</v>
      </c>
      <c r="C4912" s="37">
        <v>161</v>
      </c>
      <c r="D4912" s="29">
        <v>10</v>
      </c>
      <c r="E4912" s="42" t="s">
        <v>14478</v>
      </c>
      <c r="F4912" s="29"/>
      <c r="G4912" s="29" t="s">
        <v>9</v>
      </c>
      <c r="H4912" s="29" t="s">
        <v>880</v>
      </c>
    </row>
    <row r="4913" spans="1:8" ht="20.85" customHeight="1" x14ac:dyDescent="0.25">
      <c r="A4913" s="29" t="s">
        <v>14479</v>
      </c>
      <c r="B4913" s="30" t="s">
        <v>14480</v>
      </c>
      <c r="C4913" s="37">
        <v>161</v>
      </c>
      <c r="D4913" s="29">
        <v>10</v>
      </c>
      <c r="E4913" s="42" t="s">
        <v>14481</v>
      </c>
      <c r="F4913" s="29"/>
      <c r="G4913" s="29" t="s">
        <v>9</v>
      </c>
      <c r="H4913" s="29" t="s">
        <v>880</v>
      </c>
    </row>
    <row r="4914" spans="1:8" ht="20.85" customHeight="1" x14ac:dyDescent="0.25">
      <c r="A4914" s="29" t="s">
        <v>14482</v>
      </c>
      <c r="B4914" s="30" t="s">
        <v>14483</v>
      </c>
      <c r="C4914" s="37">
        <v>161</v>
      </c>
      <c r="D4914" s="29">
        <v>10</v>
      </c>
      <c r="E4914" s="42" t="s">
        <v>14484</v>
      </c>
      <c r="F4914" s="29"/>
      <c r="G4914" s="29" t="s">
        <v>9</v>
      </c>
      <c r="H4914" s="29" t="s">
        <v>880</v>
      </c>
    </row>
    <row r="4915" spans="1:8" ht="20.85" customHeight="1" x14ac:dyDescent="0.25">
      <c r="A4915" s="29" t="s">
        <v>14485</v>
      </c>
      <c r="B4915" s="30" t="s">
        <v>14486</v>
      </c>
      <c r="C4915" s="37">
        <v>161</v>
      </c>
      <c r="D4915" s="29">
        <v>10</v>
      </c>
      <c r="E4915" s="42" t="s">
        <v>14487</v>
      </c>
      <c r="F4915" s="29"/>
      <c r="G4915" s="29" t="s">
        <v>9</v>
      </c>
      <c r="H4915" s="29" t="s">
        <v>880</v>
      </c>
    </row>
    <row r="4916" spans="1:8" ht="20.85" customHeight="1" x14ac:dyDescent="0.25">
      <c r="A4916" s="29" t="s">
        <v>14488</v>
      </c>
      <c r="B4916" s="30" t="s">
        <v>14489</v>
      </c>
      <c r="C4916" s="37">
        <v>161</v>
      </c>
      <c r="D4916" s="29">
        <v>10</v>
      </c>
      <c r="E4916" s="42" t="s">
        <v>14490</v>
      </c>
      <c r="F4916" s="29"/>
      <c r="G4916" s="29" t="s">
        <v>9</v>
      </c>
      <c r="H4916" s="29" t="s">
        <v>880</v>
      </c>
    </row>
    <row r="4917" spans="1:8" ht="20.85" customHeight="1" x14ac:dyDescent="0.25">
      <c r="A4917" s="29" t="s">
        <v>14491</v>
      </c>
      <c r="B4917" s="30" t="s">
        <v>14492</v>
      </c>
      <c r="C4917" s="37">
        <v>178</v>
      </c>
      <c r="D4917" s="29">
        <v>10</v>
      </c>
      <c r="E4917" s="42" t="s">
        <v>14493</v>
      </c>
      <c r="F4917" s="29"/>
      <c r="G4917" s="29" t="s">
        <v>9</v>
      </c>
      <c r="H4917" s="29" t="s">
        <v>880</v>
      </c>
    </row>
    <row r="4918" spans="1:8" ht="20.85" customHeight="1" x14ac:dyDescent="0.25">
      <c r="A4918" s="29" t="s">
        <v>14494</v>
      </c>
      <c r="B4918" s="30" t="s">
        <v>14495</v>
      </c>
      <c r="C4918" s="37">
        <v>178</v>
      </c>
      <c r="D4918" s="29">
        <v>10</v>
      </c>
      <c r="E4918" s="42" t="s">
        <v>14496</v>
      </c>
      <c r="F4918" s="29"/>
      <c r="G4918" s="29" t="s">
        <v>9</v>
      </c>
      <c r="H4918" s="29" t="s">
        <v>880</v>
      </c>
    </row>
    <row r="4919" spans="1:8" ht="20.85" customHeight="1" x14ac:dyDescent="0.25">
      <c r="A4919" s="29" t="s">
        <v>14497</v>
      </c>
      <c r="B4919" s="30" t="s">
        <v>14498</v>
      </c>
      <c r="C4919" s="37">
        <v>202</v>
      </c>
      <c r="D4919" s="29">
        <v>10</v>
      </c>
      <c r="E4919" s="42" t="s">
        <v>14499</v>
      </c>
      <c r="F4919" s="29"/>
      <c r="G4919" s="29" t="s">
        <v>9</v>
      </c>
      <c r="H4919" s="29" t="s">
        <v>880</v>
      </c>
    </row>
    <row r="4920" spans="1:8" ht="20.85" customHeight="1" x14ac:dyDescent="0.25">
      <c r="A4920" s="29" t="s">
        <v>14500</v>
      </c>
      <c r="B4920" s="30" t="s">
        <v>14501</v>
      </c>
      <c r="C4920" s="37">
        <v>202</v>
      </c>
      <c r="D4920" s="29">
        <v>10</v>
      </c>
      <c r="E4920" s="42" t="s">
        <v>14502</v>
      </c>
      <c r="F4920" s="29"/>
      <c r="G4920" s="29" t="s">
        <v>9</v>
      </c>
      <c r="H4920" s="29" t="s">
        <v>880</v>
      </c>
    </row>
    <row r="4921" spans="1:8" ht="20.85" customHeight="1" x14ac:dyDescent="0.25">
      <c r="A4921" s="29" t="s">
        <v>14503</v>
      </c>
      <c r="B4921" s="30" t="s">
        <v>14504</v>
      </c>
      <c r="C4921" s="37">
        <v>202</v>
      </c>
      <c r="D4921" s="29">
        <v>10</v>
      </c>
      <c r="E4921" s="42" t="s">
        <v>14505</v>
      </c>
      <c r="F4921" s="29"/>
      <c r="G4921" s="29" t="s">
        <v>9</v>
      </c>
      <c r="H4921" s="29" t="s">
        <v>880</v>
      </c>
    </row>
    <row r="4922" spans="1:8" ht="20.85" customHeight="1" x14ac:dyDescent="0.25">
      <c r="A4922" s="29" t="s">
        <v>14506</v>
      </c>
      <c r="B4922" s="30" t="s">
        <v>14507</v>
      </c>
      <c r="C4922" s="37">
        <v>202</v>
      </c>
      <c r="D4922" s="29">
        <v>10</v>
      </c>
      <c r="E4922" s="42" t="s">
        <v>14508</v>
      </c>
      <c r="F4922" s="29"/>
      <c r="G4922" s="29" t="s">
        <v>9</v>
      </c>
      <c r="H4922" s="29" t="s">
        <v>880</v>
      </c>
    </row>
    <row r="4923" spans="1:8" ht="20.85" customHeight="1" x14ac:dyDescent="0.25">
      <c r="A4923" s="29" t="s">
        <v>14509</v>
      </c>
      <c r="B4923" s="30" t="s">
        <v>14510</v>
      </c>
      <c r="C4923" s="37">
        <v>202</v>
      </c>
      <c r="D4923" s="29">
        <v>10</v>
      </c>
      <c r="E4923" s="42" t="s">
        <v>14511</v>
      </c>
      <c r="F4923" s="29"/>
      <c r="G4923" s="29" t="s">
        <v>9</v>
      </c>
      <c r="H4923" s="29" t="s">
        <v>880</v>
      </c>
    </row>
    <row r="4924" spans="1:8" ht="20.85" customHeight="1" x14ac:dyDescent="0.25">
      <c r="A4924" s="29" t="s">
        <v>14512</v>
      </c>
      <c r="B4924" s="30" t="s">
        <v>14513</v>
      </c>
      <c r="C4924" s="37">
        <v>4617</v>
      </c>
      <c r="D4924" s="29">
        <v>3</v>
      </c>
      <c r="E4924" s="42" t="s">
        <v>14514</v>
      </c>
      <c r="F4924" s="29"/>
      <c r="G4924" s="29" t="s">
        <v>9</v>
      </c>
      <c r="H4924" s="29" t="s">
        <v>880</v>
      </c>
    </row>
    <row r="4925" spans="1:8" ht="20.85" customHeight="1" x14ac:dyDescent="0.25">
      <c r="A4925" s="29" t="s">
        <v>14515</v>
      </c>
      <c r="B4925" s="30" t="s">
        <v>14516</v>
      </c>
      <c r="C4925" s="37">
        <v>9210</v>
      </c>
      <c r="D4925" s="29">
        <v>2</v>
      </c>
      <c r="E4925" s="42" t="s">
        <v>14517</v>
      </c>
      <c r="F4925" s="29"/>
      <c r="G4925" s="29" t="s">
        <v>9</v>
      </c>
      <c r="H4925" s="29" t="s">
        <v>880</v>
      </c>
    </row>
    <row r="4926" spans="1:8" ht="20.85" customHeight="1" x14ac:dyDescent="0.25">
      <c r="A4926" s="29" t="s">
        <v>14518</v>
      </c>
      <c r="B4926" s="30" t="s">
        <v>14519</v>
      </c>
      <c r="C4926" s="37">
        <v>9459</v>
      </c>
      <c r="D4926" s="29">
        <v>1</v>
      </c>
      <c r="E4926" s="42" t="s">
        <v>14520</v>
      </c>
      <c r="F4926" s="29"/>
      <c r="G4926" s="29" t="s">
        <v>9</v>
      </c>
      <c r="H4926" s="29" t="s">
        <v>880</v>
      </c>
    </row>
    <row r="4927" spans="1:8" ht="20.85" customHeight="1" x14ac:dyDescent="0.25">
      <c r="A4927" s="29" t="s">
        <v>14521</v>
      </c>
      <c r="B4927" s="30" t="s">
        <v>14522</v>
      </c>
      <c r="C4927" s="37">
        <v>8187</v>
      </c>
      <c r="D4927" s="29">
        <v>2</v>
      </c>
      <c r="E4927" s="42" t="s">
        <v>14523</v>
      </c>
      <c r="F4927" s="29"/>
      <c r="G4927" s="29" t="s">
        <v>9</v>
      </c>
      <c r="H4927" s="29" t="s">
        <v>880</v>
      </c>
    </row>
    <row r="4928" spans="1:8" ht="20.85" customHeight="1" x14ac:dyDescent="0.25">
      <c r="A4928" s="29" t="s">
        <v>14524</v>
      </c>
      <c r="B4928" s="30" t="s">
        <v>14525</v>
      </c>
      <c r="C4928" s="37">
        <v>13053</v>
      </c>
      <c r="D4928" s="29">
        <v>1</v>
      </c>
      <c r="E4928" s="42" t="s">
        <v>14526</v>
      </c>
      <c r="F4928" s="29"/>
      <c r="G4928" s="29" t="s">
        <v>9</v>
      </c>
      <c r="H4928" s="29" t="s">
        <v>880</v>
      </c>
    </row>
    <row r="4929" spans="1:8" ht="20.85" customHeight="1" x14ac:dyDescent="0.25">
      <c r="A4929" s="29" t="s">
        <v>14527</v>
      </c>
      <c r="B4929" s="30" t="s">
        <v>14528</v>
      </c>
      <c r="C4929" s="37">
        <v>2266</v>
      </c>
      <c r="D4929" s="29">
        <v>12</v>
      </c>
      <c r="E4929" s="42" t="s">
        <v>14529</v>
      </c>
      <c r="F4929" s="29"/>
      <c r="G4929" s="29" t="s">
        <v>9</v>
      </c>
      <c r="H4929" s="29" t="s">
        <v>880</v>
      </c>
    </row>
    <row r="4930" spans="1:8" ht="20.85" customHeight="1" x14ac:dyDescent="0.25">
      <c r="A4930" s="29" t="s">
        <v>14530</v>
      </c>
      <c r="B4930" s="30" t="s">
        <v>14531</v>
      </c>
      <c r="C4930" s="37">
        <v>6155</v>
      </c>
      <c r="D4930" s="29">
        <v>6</v>
      </c>
      <c r="E4930" s="42" t="s">
        <v>14532</v>
      </c>
      <c r="F4930" s="29"/>
      <c r="G4930" s="29" t="s">
        <v>9</v>
      </c>
      <c r="H4930" s="29" t="s">
        <v>880</v>
      </c>
    </row>
    <row r="4931" spans="1:8" ht="20.85" customHeight="1" x14ac:dyDescent="0.25">
      <c r="A4931" s="29" t="s">
        <v>14533</v>
      </c>
      <c r="B4931" s="30" t="s">
        <v>14534</v>
      </c>
      <c r="C4931" s="37">
        <v>7674</v>
      </c>
      <c r="D4931" s="29">
        <v>4</v>
      </c>
      <c r="E4931" s="42" t="s">
        <v>14535</v>
      </c>
      <c r="F4931" s="29"/>
      <c r="G4931" s="29" t="s">
        <v>9</v>
      </c>
      <c r="H4931" s="29" t="s">
        <v>880</v>
      </c>
    </row>
    <row r="4932" spans="1:8" ht="20.85" customHeight="1" x14ac:dyDescent="0.25">
      <c r="A4932" s="29" t="s">
        <v>14536</v>
      </c>
      <c r="B4932" s="30" t="s">
        <v>14537</v>
      </c>
      <c r="C4932" s="37">
        <v>4617</v>
      </c>
      <c r="D4932" s="29">
        <v>6</v>
      </c>
      <c r="E4932" s="42" t="s">
        <v>14538</v>
      </c>
      <c r="F4932" s="29"/>
      <c r="G4932" s="29" t="s">
        <v>9</v>
      </c>
      <c r="H4932" s="29" t="s">
        <v>880</v>
      </c>
    </row>
    <row r="4933" spans="1:8" ht="20.85" customHeight="1" x14ac:dyDescent="0.25">
      <c r="A4933" s="29" t="s">
        <v>14539</v>
      </c>
      <c r="B4933" s="30" t="s">
        <v>14540</v>
      </c>
      <c r="C4933" s="37">
        <v>8187</v>
      </c>
      <c r="D4933" s="29">
        <v>3</v>
      </c>
      <c r="E4933" s="42" t="s">
        <v>14541</v>
      </c>
      <c r="F4933" s="29"/>
      <c r="G4933" s="29" t="s">
        <v>9</v>
      </c>
      <c r="H4933" s="29" t="s">
        <v>880</v>
      </c>
    </row>
    <row r="4934" spans="1:8" ht="20.85" customHeight="1" x14ac:dyDescent="0.25">
      <c r="A4934" s="29" t="s">
        <v>14542</v>
      </c>
      <c r="B4934" s="30" t="s">
        <v>14543</v>
      </c>
      <c r="C4934" s="37">
        <v>333</v>
      </c>
      <c r="D4934" s="29">
        <v>50</v>
      </c>
      <c r="E4934" s="42" t="s">
        <v>14544</v>
      </c>
      <c r="F4934" s="29"/>
      <c r="G4934" s="29" t="s">
        <v>9</v>
      </c>
      <c r="H4934" s="29" t="s">
        <v>880</v>
      </c>
    </row>
    <row r="4935" spans="1:8" ht="20.85" customHeight="1" x14ac:dyDescent="0.25">
      <c r="A4935" s="29" t="s">
        <v>14545</v>
      </c>
      <c r="B4935" s="30" t="s">
        <v>14546</v>
      </c>
      <c r="C4935" s="37">
        <v>477</v>
      </c>
      <c r="D4935" s="29">
        <v>30</v>
      </c>
      <c r="E4935" s="42" t="s">
        <v>14547</v>
      </c>
      <c r="F4935" s="29"/>
      <c r="G4935" s="29" t="s">
        <v>9</v>
      </c>
      <c r="H4935" s="29" t="s">
        <v>880</v>
      </c>
    </row>
    <row r="4936" spans="1:8" ht="20.85" customHeight="1" x14ac:dyDescent="0.25">
      <c r="A4936" s="29" t="s">
        <v>14548</v>
      </c>
      <c r="B4936" s="30" t="s">
        <v>14549</v>
      </c>
      <c r="C4936" s="37">
        <v>134</v>
      </c>
      <c r="D4936" s="29">
        <v>25</v>
      </c>
      <c r="E4936" s="42" t="s">
        <v>14550</v>
      </c>
      <c r="F4936" s="29"/>
      <c r="G4936" s="29" t="s">
        <v>9</v>
      </c>
      <c r="H4936" s="29" t="s">
        <v>880</v>
      </c>
    </row>
    <row r="4937" spans="1:8" ht="20.85" customHeight="1" x14ac:dyDescent="0.25">
      <c r="A4937" s="29" t="s">
        <v>14551</v>
      </c>
      <c r="B4937" s="30" t="s">
        <v>14552</v>
      </c>
      <c r="C4937" s="37">
        <v>134</v>
      </c>
      <c r="D4937" s="29">
        <v>25</v>
      </c>
      <c r="E4937" s="42" t="s">
        <v>14553</v>
      </c>
      <c r="F4937" s="29"/>
      <c r="G4937" s="29" t="s">
        <v>9</v>
      </c>
      <c r="H4937" s="29" t="s">
        <v>880</v>
      </c>
    </row>
    <row r="4938" spans="1:8" ht="20.85" customHeight="1" x14ac:dyDescent="0.25">
      <c r="A4938" s="29" t="s">
        <v>14554</v>
      </c>
      <c r="B4938" s="30" t="s">
        <v>14555</v>
      </c>
      <c r="C4938" s="37">
        <v>134</v>
      </c>
      <c r="D4938" s="29">
        <v>25</v>
      </c>
      <c r="E4938" s="42" t="s">
        <v>14556</v>
      </c>
      <c r="F4938" s="29"/>
      <c r="G4938" s="29" t="s">
        <v>9</v>
      </c>
      <c r="H4938" s="29" t="s">
        <v>880</v>
      </c>
    </row>
    <row r="4939" spans="1:8" ht="20.85" customHeight="1" x14ac:dyDescent="0.25">
      <c r="A4939" s="29" t="s">
        <v>14557</v>
      </c>
      <c r="B4939" s="30" t="s">
        <v>14558</v>
      </c>
      <c r="C4939" s="37">
        <v>134</v>
      </c>
      <c r="D4939" s="29">
        <v>25</v>
      </c>
      <c r="E4939" s="42" t="s">
        <v>14559</v>
      </c>
      <c r="F4939" s="29"/>
      <c r="G4939" s="29" t="s">
        <v>9</v>
      </c>
      <c r="H4939" s="29" t="s">
        <v>880</v>
      </c>
    </row>
    <row r="4940" spans="1:8" ht="20.85" customHeight="1" x14ac:dyDescent="0.25">
      <c r="A4940" s="29" t="s">
        <v>14560</v>
      </c>
      <c r="B4940" s="30" t="s">
        <v>14561</v>
      </c>
      <c r="C4940" s="37">
        <v>134</v>
      </c>
      <c r="D4940" s="29">
        <v>25</v>
      </c>
      <c r="E4940" s="42" t="s">
        <v>14562</v>
      </c>
      <c r="F4940" s="29"/>
      <c r="G4940" s="29" t="s">
        <v>9</v>
      </c>
      <c r="H4940" s="29" t="s">
        <v>880</v>
      </c>
    </row>
    <row r="4941" spans="1:8" ht="20.85" customHeight="1" x14ac:dyDescent="0.25">
      <c r="A4941" s="29" t="s">
        <v>14563</v>
      </c>
      <c r="B4941" s="30" t="s">
        <v>14564</v>
      </c>
      <c r="C4941" s="37">
        <v>134</v>
      </c>
      <c r="D4941" s="29">
        <v>25</v>
      </c>
      <c r="E4941" s="42" t="s">
        <v>14565</v>
      </c>
      <c r="F4941" s="29"/>
      <c r="G4941" s="29" t="s">
        <v>9</v>
      </c>
      <c r="H4941" s="29" t="s">
        <v>880</v>
      </c>
    </row>
    <row r="4942" spans="1:8" ht="20.85" customHeight="1" x14ac:dyDescent="0.25">
      <c r="A4942" s="29" t="s">
        <v>14566</v>
      </c>
      <c r="B4942" s="30" t="s">
        <v>14567</v>
      </c>
      <c r="C4942" s="37">
        <v>220</v>
      </c>
      <c r="D4942" s="29">
        <v>25</v>
      </c>
      <c r="E4942" s="42" t="s">
        <v>14568</v>
      </c>
      <c r="F4942" s="29"/>
      <c r="G4942" s="29" t="s">
        <v>9</v>
      </c>
      <c r="H4942" s="29" t="s">
        <v>880</v>
      </c>
    </row>
    <row r="4943" spans="1:8" ht="20.85" customHeight="1" x14ac:dyDescent="0.25">
      <c r="A4943" s="29" t="s">
        <v>14569</v>
      </c>
      <c r="B4943" s="30" t="s">
        <v>14570</v>
      </c>
      <c r="C4943" s="37">
        <v>258</v>
      </c>
      <c r="D4943" s="29">
        <v>25</v>
      </c>
      <c r="E4943" s="42" t="s">
        <v>14571</v>
      </c>
      <c r="F4943" s="29"/>
      <c r="G4943" s="29" t="s">
        <v>9</v>
      </c>
      <c r="H4943" s="29" t="s">
        <v>880</v>
      </c>
    </row>
    <row r="4944" spans="1:8" ht="20.85" customHeight="1" x14ac:dyDescent="0.25">
      <c r="A4944" s="29" t="s">
        <v>14572</v>
      </c>
      <c r="B4944" s="30" t="s">
        <v>14573</v>
      </c>
      <c r="C4944" s="37">
        <v>258</v>
      </c>
      <c r="D4944" s="29">
        <v>25</v>
      </c>
      <c r="E4944" s="42" t="s">
        <v>14574</v>
      </c>
      <c r="F4944" s="29"/>
      <c r="G4944" s="29" t="s">
        <v>9</v>
      </c>
      <c r="H4944" s="29" t="s">
        <v>880</v>
      </c>
    </row>
    <row r="4945" spans="1:8" ht="20.85" customHeight="1" x14ac:dyDescent="0.25">
      <c r="A4945" s="29" t="s">
        <v>14575</v>
      </c>
      <c r="B4945" s="30" t="s">
        <v>14576</v>
      </c>
      <c r="C4945" s="37">
        <v>258</v>
      </c>
      <c r="D4945" s="29">
        <v>25</v>
      </c>
      <c r="E4945" s="42" t="s">
        <v>14577</v>
      </c>
      <c r="F4945" s="29"/>
      <c r="G4945" s="29" t="s">
        <v>9</v>
      </c>
      <c r="H4945" s="29" t="s">
        <v>880</v>
      </c>
    </row>
    <row r="4946" spans="1:8" ht="20.85" customHeight="1" x14ac:dyDescent="0.25">
      <c r="A4946" s="29" t="s">
        <v>14578</v>
      </c>
      <c r="B4946" s="30" t="s">
        <v>14579</v>
      </c>
      <c r="C4946" s="37">
        <v>444</v>
      </c>
      <c r="D4946" s="29">
        <v>12</v>
      </c>
      <c r="E4946" s="42" t="s">
        <v>14580</v>
      </c>
      <c r="F4946" s="29"/>
      <c r="G4946" s="29" t="s">
        <v>9</v>
      </c>
      <c r="H4946" s="29" t="s">
        <v>880</v>
      </c>
    </row>
    <row r="4947" spans="1:8" ht="20.85" customHeight="1" x14ac:dyDescent="0.25">
      <c r="A4947" s="29" t="s">
        <v>14581</v>
      </c>
      <c r="B4947" s="30" t="s">
        <v>14582</v>
      </c>
      <c r="C4947" s="37">
        <v>516</v>
      </c>
      <c r="D4947" s="29">
        <v>12</v>
      </c>
      <c r="E4947" s="42" t="s">
        <v>14583</v>
      </c>
      <c r="F4947" s="29"/>
      <c r="G4947" s="29" t="s">
        <v>9</v>
      </c>
      <c r="H4947" s="29" t="s">
        <v>880</v>
      </c>
    </row>
    <row r="4948" spans="1:8" ht="20.85" customHeight="1" x14ac:dyDescent="0.25">
      <c r="A4948" s="29" t="s">
        <v>14584</v>
      </c>
      <c r="B4948" s="30" t="s">
        <v>14585</v>
      </c>
      <c r="C4948" s="37">
        <v>370</v>
      </c>
      <c r="D4948" s="29">
        <v>12</v>
      </c>
      <c r="E4948" s="42" t="s">
        <v>14586</v>
      </c>
      <c r="F4948" s="29"/>
      <c r="G4948" s="29" t="s">
        <v>9</v>
      </c>
      <c r="H4948" s="29" t="s">
        <v>880</v>
      </c>
    </row>
    <row r="4949" spans="1:8" ht="20.85" customHeight="1" x14ac:dyDescent="0.25">
      <c r="A4949" s="29" t="s">
        <v>14587</v>
      </c>
      <c r="B4949" s="30" t="s">
        <v>14588</v>
      </c>
      <c r="C4949" s="37">
        <v>428</v>
      </c>
      <c r="D4949" s="29">
        <v>12</v>
      </c>
      <c r="E4949" s="42" t="s">
        <v>14589</v>
      </c>
      <c r="F4949" s="29"/>
      <c r="G4949" s="29" t="s">
        <v>9</v>
      </c>
      <c r="H4949" s="29" t="s">
        <v>880</v>
      </c>
    </row>
    <row r="4950" spans="1:8" ht="20.85" customHeight="1" x14ac:dyDescent="0.25">
      <c r="A4950" s="29" t="s">
        <v>14590</v>
      </c>
      <c r="B4950" s="30" t="s">
        <v>14591</v>
      </c>
      <c r="C4950" s="37">
        <v>370</v>
      </c>
      <c r="D4950" s="29">
        <v>12</v>
      </c>
      <c r="E4950" s="42" t="s">
        <v>14592</v>
      </c>
      <c r="F4950" s="29"/>
      <c r="G4950" s="29" t="s">
        <v>9</v>
      </c>
      <c r="H4950" s="29" t="s">
        <v>880</v>
      </c>
    </row>
    <row r="4951" spans="1:8" ht="20.85" customHeight="1" x14ac:dyDescent="0.25">
      <c r="A4951" s="29" t="s">
        <v>14593</v>
      </c>
      <c r="B4951" s="30" t="s">
        <v>14594</v>
      </c>
      <c r="C4951" s="37">
        <v>428</v>
      </c>
      <c r="D4951" s="29">
        <v>12</v>
      </c>
      <c r="E4951" s="42" t="s">
        <v>14595</v>
      </c>
      <c r="F4951" s="29"/>
      <c r="G4951" s="29" t="s">
        <v>9</v>
      </c>
      <c r="H4951" s="29" t="s">
        <v>880</v>
      </c>
    </row>
    <row r="4952" spans="1:8" ht="20.85" customHeight="1" x14ac:dyDescent="0.25">
      <c r="A4952" s="29" t="s">
        <v>14596</v>
      </c>
      <c r="B4952" s="30" t="s">
        <v>14597</v>
      </c>
      <c r="C4952" s="37">
        <v>370</v>
      </c>
      <c r="D4952" s="29">
        <v>12</v>
      </c>
      <c r="E4952" s="42" t="s">
        <v>14598</v>
      </c>
      <c r="F4952" s="29"/>
      <c r="G4952" s="29" t="s">
        <v>9</v>
      </c>
      <c r="H4952" s="29" t="s">
        <v>880</v>
      </c>
    </row>
    <row r="4953" spans="1:8" ht="20.85" customHeight="1" x14ac:dyDescent="0.25">
      <c r="A4953" s="29" t="s">
        <v>14599</v>
      </c>
      <c r="B4953" s="30" t="s">
        <v>14600</v>
      </c>
      <c r="C4953" s="37">
        <v>428</v>
      </c>
      <c r="D4953" s="29">
        <v>12</v>
      </c>
      <c r="E4953" s="42" t="s">
        <v>14601</v>
      </c>
      <c r="F4953" s="29"/>
      <c r="G4953" s="29" t="s">
        <v>9</v>
      </c>
      <c r="H4953" s="29" t="s">
        <v>880</v>
      </c>
    </row>
    <row r="4954" spans="1:8" ht="20.85" customHeight="1" x14ac:dyDescent="0.25">
      <c r="A4954" s="29" t="s">
        <v>14602</v>
      </c>
      <c r="B4954" s="30" t="s">
        <v>14603</v>
      </c>
      <c r="C4954" s="37">
        <v>370</v>
      </c>
      <c r="D4954" s="29">
        <v>12</v>
      </c>
      <c r="E4954" s="42" t="s">
        <v>14604</v>
      </c>
      <c r="F4954" s="29"/>
      <c r="G4954" s="29" t="s">
        <v>9</v>
      </c>
      <c r="H4954" s="29" t="s">
        <v>880</v>
      </c>
    </row>
    <row r="4955" spans="1:8" ht="20.85" customHeight="1" x14ac:dyDescent="0.25">
      <c r="A4955" s="29" t="s">
        <v>14605</v>
      </c>
      <c r="B4955" s="30" t="s">
        <v>14606</v>
      </c>
      <c r="C4955" s="37">
        <v>428</v>
      </c>
      <c r="D4955" s="29">
        <v>12</v>
      </c>
      <c r="E4955" s="42" t="s">
        <v>14607</v>
      </c>
      <c r="F4955" s="29"/>
      <c r="G4955" s="29" t="s">
        <v>9</v>
      </c>
      <c r="H4955" s="29" t="s">
        <v>880</v>
      </c>
    </row>
    <row r="4956" spans="1:8" ht="20.85" customHeight="1" x14ac:dyDescent="0.25">
      <c r="A4956" s="29" t="s">
        <v>14608</v>
      </c>
      <c r="B4956" s="30" t="s">
        <v>14609</v>
      </c>
      <c r="C4956" s="37">
        <v>444</v>
      </c>
      <c r="D4956" s="29">
        <v>12</v>
      </c>
      <c r="E4956" s="42" t="s">
        <v>14610</v>
      </c>
      <c r="F4956" s="29"/>
      <c r="G4956" s="29" t="s">
        <v>9</v>
      </c>
      <c r="H4956" s="29" t="s">
        <v>880</v>
      </c>
    </row>
    <row r="4957" spans="1:8" ht="20.85" customHeight="1" x14ac:dyDescent="0.25">
      <c r="A4957" s="29" t="s">
        <v>14611</v>
      </c>
      <c r="B4957" s="30" t="s">
        <v>14612</v>
      </c>
      <c r="C4957" s="37">
        <v>444</v>
      </c>
      <c r="D4957" s="29">
        <v>12</v>
      </c>
      <c r="E4957" s="42" t="s">
        <v>14613</v>
      </c>
      <c r="F4957" s="29"/>
      <c r="G4957" s="29" t="s">
        <v>9</v>
      </c>
      <c r="H4957" s="29" t="s">
        <v>880</v>
      </c>
    </row>
    <row r="4958" spans="1:8" ht="20.85" customHeight="1" x14ac:dyDescent="0.25">
      <c r="A4958" s="29" t="s">
        <v>14614</v>
      </c>
      <c r="B4958" s="30" t="s">
        <v>14615</v>
      </c>
      <c r="C4958" s="37">
        <v>512</v>
      </c>
      <c r="D4958" s="29">
        <v>12</v>
      </c>
      <c r="E4958" s="42" t="s">
        <v>14616</v>
      </c>
      <c r="F4958" s="29"/>
      <c r="G4958" s="29" t="s">
        <v>9</v>
      </c>
      <c r="H4958" s="29" t="s">
        <v>880</v>
      </c>
    </row>
    <row r="4959" spans="1:8" ht="20.85" customHeight="1" x14ac:dyDescent="0.25">
      <c r="A4959" s="29" t="s">
        <v>14617</v>
      </c>
      <c r="B4959" s="30" t="s">
        <v>14618</v>
      </c>
      <c r="C4959" s="37">
        <v>539</v>
      </c>
      <c r="D4959" s="29">
        <v>12</v>
      </c>
      <c r="E4959" s="42" t="s">
        <v>14619</v>
      </c>
      <c r="F4959" s="29"/>
      <c r="G4959" s="29" t="s">
        <v>9</v>
      </c>
      <c r="H4959" s="29" t="s">
        <v>880</v>
      </c>
    </row>
    <row r="4960" spans="1:8" ht="20.85" customHeight="1" x14ac:dyDescent="0.25">
      <c r="A4960" s="29" t="s">
        <v>14620</v>
      </c>
      <c r="B4960" s="30" t="s">
        <v>16679</v>
      </c>
      <c r="C4960" s="37">
        <v>1098</v>
      </c>
      <c r="D4960" s="29">
        <v>6</v>
      </c>
      <c r="E4960" s="42" t="s">
        <v>14621</v>
      </c>
      <c r="F4960" s="29"/>
      <c r="G4960" s="29" t="s">
        <v>9</v>
      </c>
      <c r="H4960" s="29" t="s">
        <v>880</v>
      </c>
    </row>
    <row r="4961" spans="1:8" ht="20.85" customHeight="1" x14ac:dyDescent="0.25">
      <c r="A4961" s="29" t="s">
        <v>14622</v>
      </c>
      <c r="B4961" s="30" t="s">
        <v>16680</v>
      </c>
      <c r="C4961" s="37">
        <v>1258</v>
      </c>
      <c r="D4961" s="29">
        <v>6</v>
      </c>
      <c r="E4961" s="42" t="s">
        <v>14623</v>
      </c>
      <c r="F4961" s="29" t="s">
        <v>16790</v>
      </c>
      <c r="G4961" s="29" t="s">
        <v>9</v>
      </c>
      <c r="H4961" s="29" t="s">
        <v>880</v>
      </c>
    </row>
    <row r="4962" spans="1:8" ht="20.85" customHeight="1" x14ac:dyDescent="0.25">
      <c r="A4962" s="29" t="s">
        <v>14624</v>
      </c>
      <c r="B4962" s="30" t="s">
        <v>16681</v>
      </c>
      <c r="C4962" s="37">
        <v>1098</v>
      </c>
      <c r="D4962" s="29">
        <v>6</v>
      </c>
      <c r="E4962" s="42" t="s">
        <v>14625</v>
      </c>
      <c r="F4962" s="29"/>
      <c r="G4962" s="29" t="s">
        <v>9</v>
      </c>
      <c r="H4962" s="29" t="s">
        <v>880</v>
      </c>
    </row>
    <row r="4963" spans="1:8" ht="20.85" customHeight="1" x14ac:dyDescent="0.25">
      <c r="A4963" s="29" t="s">
        <v>14626</v>
      </c>
      <c r="B4963" s="30" t="s">
        <v>16682</v>
      </c>
      <c r="C4963" s="37">
        <v>1258</v>
      </c>
      <c r="D4963" s="29">
        <v>6</v>
      </c>
      <c r="E4963" s="42" t="s">
        <v>14627</v>
      </c>
      <c r="F4963" s="29" t="s">
        <v>16790</v>
      </c>
      <c r="G4963" s="29" t="s">
        <v>9</v>
      </c>
      <c r="H4963" s="29" t="s">
        <v>880</v>
      </c>
    </row>
    <row r="4964" spans="1:8" ht="20.85" customHeight="1" x14ac:dyDescent="0.25">
      <c r="A4964" s="29" t="s">
        <v>14628</v>
      </c>
      <c r="B4964" s="30" t="s">
        <v>16683</v>
      </c>
      <c r="C4964" s="37">
        <v>1098</v>
      </c>
      <c r="D4964" s="29">
        <v>6</v>
      </c>
      <c r="E4964" s="42" t="s">
        <v>14629</v>
      </c>
      <c r="F4964" s="29"/>
      <c r="G4964" s="29" t="s">
        <v>9</v>
      </c>
      <c r="H4964" s="29" t="s">
        <v>880</v>
      </c>
    </row>
    <row r="4965" spans="1:8" ht="20.85" customHeight="1" x14ac:dyDescent="0.25">
      <c r="A4965" s="29" t="s">
        <v>14630</v>
      </c>
      <c r="B4965" s="30" t="s">
        <v>16684</v>
      </c>
      <c r="C4965" s="37">
        <v>1258</v>
      </c>
      <c r="D4965" s="29">
        <v>6</v>
      </c>
      <c r="E4965" s="42" t="s">
        <v>14631</v>
      </c>
      <c r="F4965" s="29" t="s">
        <v>16790</v>
      </c>
      <c r="G4965" s="29" t="s">
        <v>9</v>
      </c>
      <c r="H4965" s="29" t="s">
        <v>880</v>
      </c>
    </row>
    <row r="4966" spans="1:8" ht="20.85" customHeight="1" x14ac:dyDescent="0.25">
      <c r="A4966" s="29" t="s">
        <v>14632</v>
      </c>
      <c r="B4966" s="30" t="s">
        <v>16685</v>
      </c>
      <c r="C4966" s="37">
        <v>1098</v>
      </c>
      <c r="D4966" s="29">
        <v>6</v>
      </c>
      <c r="E4966" s="42" t="s">
        <v>14633</v>
      </c>
      <c r="F4966" s="29"/>
      <c r="G4966" s="29" t="s">
        <v>9</v>
      </c>
      <c r="H4966" s="29" t="s">
        <v>880</v>
      </c>
    </row>
    <row r="4967" spans="1:8" ht="20.85" customHeight="1" x14ac:dyDescent="0.25">
      <c r="A4967" s="29" t="s">
        <v>14634</v>
      </c>
      <c r="B4967" s="30" t="s">
        <v>16686</v>
      </c>
      <c r="C4967" s="37">
        <v>1258</v>
      </c>
      <c r="D4967" s="29">
        <v>6</v>
      </c>
      <c r="E4967" s="42" t="s">
        <v>14635</v>
      </c>
      <c r="F4967" s="29" t="s">
        <v>16790</v>
      </c>
      <c r="G4967" s="29" t="s">
        <v>9</v>
      </c>
      <c r="H4967" s="29" t="s">
        <v>880</v>
      </c>
    </row>
    <row r="4968" spans="1:8" ht="20.85" customHeight="1" x14ac:dyDescent="0.25">
      <c r="A4968" s="29" t="s">
        <v>14636</v>
      </c>
      <c r="B4968" s="30" t="s">
        <v>16687</v>
      </c>
      <c r="C4968" s="37">
        <v>1098</v>
      </c>
      <c r="D4968" s="29">
        <v>6</v>
      </c>
      <c r="E4968" s="42" t="s">
        <v>14637</v>
      </c>
      <c r="F4968" s="29"/>
      <c r="G4968" s="29" t="s">
        <v>9</v>
      </c>
      <c r="H4968" s="29" t="s">
        <v>880</v>
      </c>
    </row>
    <row r="4969" spans="1:8" ht="20.85" customHeight="1" x14ac:dyDescent="0.25">
      <c r="A4969" s="29" t="s">
        <v>14638</v>
      </c>
      <c r="B4969" s="30" t="s">
        <v>16688</v>
      </c>
      <c r="C4969" s="37">
        <v>1258</v>
      </c>
      <c r="D4969" s="29">
        <v>6</v>
      </c>
      <c r="E4969" s="42" t="s">
        <v>14639</v>
      </c>
      <c r="F4969" s="29" t="s">
        <v>16790</v>
      </c>
      <c r="G4969" s="29" t="s">
        <v>9</v>
      </c>
      <c r="H4969" s="29" t="s">
        <v>880</v>
      </c>
    </row>
    <row r="4970" spans="1:8" ht="20.85" customHeight="1" x14ac:dyDescent="0.25">
      <c r="A4970" s="29" t="s">
        <v>14640</v>
      </c>
      <c r="B4970" s="30" t="s">
        <v>16689</v>
      </c>
      <c r="C4970" s="37">
        <v>1158</v>
      </c>
      <c r="D4970" s="29">
        <v>6</v>
      </c>
      <c r="E4970" s="42" t="s">
        <v>14641</v>
      </c>
      <c r="F4970" s="29"/>
      <c r="G4970" s="29" t="s">
        <v>9</v>
      </c>
      <c r="H4970" s="29" t="s">
        <v>880</v>
      </c>
    </row>
    <row r="4971" spans="1:8" ht="20.85" customHeight="1" x14ac:dyDescent="0.25">
      <c r="A4971" s="29" t="s">
        <v>14642</v>
      </c>
      <c r="B4971" s="30" t="s">
        <v>16690</v>
      </c>
      <c r="C4971" s="37">
        <v>1326</v>
      </c>
      <c r="D4971" s="29">
        <v>6</v>
      </c>
      <c r="E4971" s="42" t="s">
        <v>14643</v>
      </c>
      <c r="F4971" s="29" t="s">
        <v>16790</v>
      </c>
      <c r="G4971" s="29" t="s">
        <v>9</v>
      </c>
      <c r="H4971" s="29" t="s">
        <v>880</v>
      </c>
    </row>
    <row r="4972" spans="1:8" ht="20.85" customHeight="1" x14ac:dyDescent="0.25">
      <c r="A4972" s="29" t="s">
        <v>14644</v>
      </c>
      <c r="B4972" s="30" t="s">
        <v>16691</v>
      </c>
      <c r="C4972" s="37">
        <v>1242</v>
      </c>
      <c r="D4972" s="29">
        <v>6</v>
      </c>
      <c r="E4972" s="42" t="s">
        <v>14645</v>
      </c>
      <c r="F4972" s="29"/>
      <c r="G4972" s="29" t="s">
        <v>9</v>
      </c>
      <c r="H4972" s="29" t="s">
        <v>880</v>
      </c>
    </row>
    <row r="4973" spans="1:8" ht="20.85" customHeight="1" x14ac:dyDescent="0.25">
      <c r="A4973" s="29" t="s">
        <v>14646</v>
      </c>
      <c r="B4973" s="30" t="s">
        <v>16692</v>
      </c>
      <c r="C4973" s="37">
        <v>1424</v>
      </c>
      <c r="D4973" s="29">
        <v>6</v>
      </c>
      <c r="E4973" s="42" t="s">
        <v>14647</v>
      </c>
      <c r="F4973" s="29" t="s">
        <v>16790</v>
      </c>
      <c r="G4973" s="29" t="s">
        <v>9</v>
      </c>
      <c r="H4973" s="29" t="s">
        <v>880</v>
      </c>
    </row>
    <row r="4974" spans="1:8" ht="20.85" customHeight="1" x14ac:dyDescent="0.25">
      <c r="A4974" s="29" t="s">
        <v>14648</v>
      </c>
      <c r="B4974" s="30" t="s">
        <v>16693</v>
      </c>
      <c r="C4974" s="37">
        <v>1721</v>
      </c>
      <c r="D4974" s="29">
        <v>4</v>
      </c>
      <c r="E4974" s="42" t="s">
        <v>14649</v>
      </c>
      <c r="F4974" s="29"/>
      <c r="G4974" s="29" t="s">
        <v>9</v>
      </c>
      <c r="H4974" s="29" t="s">
        <v>880</v>
      </c>
    </row>
    <row r="4975" spans="1:8" ht="20.85" customHeight="1" x14ac:dyDescent="0.25">
      <c r="A4975" s="29" t="s">
        <v>14650</v>
      </c>
      <c r="B4975" s="30" t="s">
        <v>16694</v>
      </c>
      <c r="C4975" s="37">
        <v>1721</v>
      </c>
      <c r="D4975" s="29">
        <v>4</v>
      </c>
      <c r="E4975" s="42" t="s">
        <v>14651</v>
      </c>
      <c r="F4975" s="29"/>
      <c r="G4975" s="29" t="s">
        <v>9</v>
      </c>
      <c r="H4975" s="29" t="s">
        <v>880</v>
      </c>
    </row>
    <row r="4976" spans="1:8" ht="20.85" customHeight="1" x14ac:dyDescent="0.25">
      <c r="A4976" s="29" t="s">
        <v>14652</v>
      </c>
      <c r="B4976" s="30" t="s">
        <v>16695</v>
      </c>
      <c r="C4976" s="37">
        <v>1721</v>
      </c>
      <c r="D4976" s="29">
        <v>4</v>
      </c>
      <c r="E4976" s="42" t="s">
        <v>14653</v>
      </c>
      <c r="F4976" s="29"/>
      <c r="G4976" s="29" t="s">
        <v>9</v>
      </c>
      <c r="H4976" s="29" t="s">
        <v>880</v>
      </c>
    </row>
    <row r="4977" spans="1:8" ht="20.85" customHeight="1" x14ac:dyDescent="0.25">
      <c r="A4977" s="29" t="s">
        <v>14654</v>
      </c>
      <c r="B4977" s="30" t="s">
        <v>16696</v>
      </c>
      <c r="C4977" s="37">
        <v>1721</v>
      </c>
      <c r="D4977" s="29">
        <v>4</v>
      </c>
      <c r="E4977" s="42" t="s">
        <v>14655</v>
      </c>
      <c r="F4977" s="29"/>
      <c r="G4977" s="29" t="s">
        <v>9</v>
      </c>
      <c r="H4977" s="29" t="s">
        <v>880</v>
      </c>
    </row>
    <row r="4978" spans="1:8" ht="20.85" customHeight="1" x14ac:dyDescent="0.25">
      <c r="A4978" s="29" t="s">
        <v>14656</v>
      </c>
      <c r="B4978" s="30" t="s">
        <v>16697</v>
      </c>
      <c r="C4978" s="37">
        <v>1721</v>
      </c>
      <c r="D4978" s="29">
        <v>4</v>
      </c>
      <c r="E4978" s="42" t="s">
        <v>14657</v>
      </c>
      <c r="F4978" s="29"/>
      <c r="G4978" s="29" t="s">
        <v>9</v>
      </c>
      <c r="H4978" s="29" t="s">
        <v>880</v>
      </c>
    </row>
    <row r="4979" spans="1:8" ht="20.85" customHeight="1" x14ac:dyDescent="0.25">
      <c r="A4979" s="29" t="s">
        <v>14658</v>
      </c>
      <c r="B4979" s="30" t="s">
        <v>16698</v>
      </c>
      <c r="C4979" s="37">
        <v>1800</v>
      </c>
      <c r="D4979" s="29">
        <v>4</v>
      </c>
      <c r="E4979" s="42" t="s">
        <v>14659</v>
      </c>
      <c r="F4979" s="29"/>
      <c r="G4979" s="29" t="s">
        <v>9</v>
      </c>
      <c r="H4979" s="29" t="s">
        <v>880</v>
      </c>
    </row>
    <row r="4980" spans="1:8" ht="20.85" customHeight="1" x14ac:dyDescent="0.25">
      <c r="A4980" s="29" t="s">
        <v>14660</v>
      </c>
      <c r="B4980" s="30" t="s">
        <v>16699</v>
      </c>
      <c r="C4980" s="37">
        <v>1833</v>
      </c>
      <c r="D4980" s="29">
        <v>4</v>
      </c>
      <c r="E4980" s="42" t="s">
        <v>14661</v>
      </c>
      <c r="F4980" s="29"/>
      <c r="G4980" s="29" t="s">
        <v>9</v>
      </c>
      <c r="H4980" s="29" t="s">
        <v>880</v>
      </c>
    </row>
    <row r="4981" spans="1:8" ht="20.85" customHeight="1" x14ac:dyDescent="0.25">
      <c r="A4981" s="29" t="s">
        <v>14662</v>
      </c>
      <c r="B4981" s="30" t="s">
        <v>16700</v>
      </c>
      <c r="C4981" s="37">
        <v>2897</v>
      </c>
      <c r="D4981" s="29">
        <v>1</v>
      </c>
      <c r="E4981" s="42" t="s">
        <v>14663</v>
      </c>
      <c r="F4981" s="29"/>
      <c r="G4981" s="29" t="s">
        <v>9</v>
      </c>
      <c r="H4981" s="29" t="s">
        <v>880</v>
      </c>
    </row>
    <row r="4982" spans="1:8" ht="20.85" customHeight="1" x14ac:dyDescent="0.25">
      <c r="A4982" s="29" t="s">
        <v>14664</v>
      </c>
      <c r="B4982" s="30" t="s">
        <v>16701</v>
      </c>
      <c r="C4982" s="37">
        <v>2897</v>
      </c>
      <c r="D4982" s="29">
        <v>1</v>
      </c>
      <c r="E4982" s="42" t="s">
        <v>14665</v>
      </c>
      <c r="F4982" s="29"/>
      <c r="G4982" s="29" t="s">
        <v>9</v>
      </c>
      <c r="H4982" s="29" t="s">
        <v>880</v>
      </c>
    </row>
    <row r="4983" spans="1:8" ht="20.85" customHeight="1" x14ac:dyDescent="0.25">
      <c r="A4983" s="29" t="s">
        <v>14666</v>
      </c>
      <c r="B4983" s="30" t="s">
        <v>16702</v>
      </c>
      <c r="C4983" s="37">
        <v>2897</v>
      </c>
      <c r="D4983" s="29">
        <v>1</v>
      </c>
      <c r="E4983" s="42" t="s">
        <v>14667</v>
      </c>
      <c r="F4983" s="29"/>
      <c r="G4983" s="29" t="s">
        <v>9</v>
      </c>
      <c r="H4983" s="29" t="s">
        <v>880</v>
      </c>
    </row>
    <row r="4984" spans="1:8" ht="20.85" customHeight="1" x14ac:dyDescent="0.25">
      <c r="A4984" s="29" t="s">
        <v>14668</v>
      </c>
      <c r="B4984" s="30" t="s">
        <v>16703</v>
      </c>
      <c r="C4984" s="37">
        <v>2897</v>
      </c>
      <c r="D4984" s="29">
        <v>1</v>
      </c>
      <c r="E4984" s="42" t="s">
        <v>14669</v>
      </c>
      <c r="F4984" s="29"/>
      <c r="G4984" s="29" t="s">
        <v>9</v>
      </c>
      <c r="H4984" s="29" t="s">
        <v>880</v>
      </c>
    </row>
    <row r="4985" spans="1:8" ht="20.85" customHeight="1" x14ac:dyDescent="0.25">
      <c r="A4985" s="29" t="s">
        <v>14670</v>
      </c>
      <c r="B4985" s="30" t="s">
        <v>16704</v>
      </c>
      <c r="C4985" s="37">
        <v>2967</v>
      </c>
      <c r="D4985" s="29">
        <v>1</v>
      </c>
      <c r="E4985" s="42" t="s">
        <v>14671</v>
      </c>
      <c r="F4985" s="29"/>
      <c r="G4985" s="29" t="s">
        <v>9</v>
      </c>
      <c r="H4985" s="29" t="s">
        <v>880</v>
      </c>
    </row>
    <row r="4986" spans="1:8" ht="20.85" customHeight="1" x14ac:dyDescent="0.25">
      <c r="A4986" s="29" t="s">
        <v>14672</v>
      </c>
      <c r="B4986" s="30" t="s">
        <v>16705</v>
      </c>
      <c r="C4986" s="37">
        <v>2994</v>
      </c>
      <c r="D4986" s="29">
        <v>1</v>
      </c>
      <c r="E4986" s="42" t="s">
        <v>14673</v>
      </c>
      <c r="F4986" s="29"/>
      <c r="G4986" s="29" t="s">
        <v>9</v>
      </c>
      <c r="H4986" s="29" t="s">
        <v>880</v>
      </c>
    </row>
    <row r="4987" spans="1:8" ht="20.85" customHeight="1" x14ac:dyDescent="0.25">
      <c r="A4987" s="29" t="s">
        <v>14674</v>
      </c>
      <c r="B4987" s="30" t="s">
        <v>16706</v>
      </c>
      <c r="C4987" s="37">
        <v>3077</v>
      </c>
      <c r="D4987" s="29">
        <v>1</v>
      </c>
      <c r="E4987" s="42" t="s">
        <v>14675</v>
      </c>
      <c r="F4987" s="29"/>
      <c r="G4987" s="29" t="s">
        <v>9</v>
      </c>
      <c r="H4987" s="29" t="s">
        <v>880</v>
      </c>
    </row>
    <row r="4988" spans="1:8" ht="20.85" customHeight="1" x14ac:dyDescent="0.25">
      <c r="A4988" s="29" t="s">
        <v>14676</v>
      </c>
      <c r="B4988" s="30" t="s">
        <v>14677</v>
      </c>
      <c r="C4988" s="37">
        <v>1022</v>
      </c>
      <c r="D4988" s="29">
        <v>1</v>
      </c>
      <c r="E4988" s="42" t="s">
        <v>14678</v>
      </c>
      <c r="F4988" s="29"/>
      <c r="G4988" s="29" t="s">
        <v>9</v>
      </c>
      <c r="H4988" s="29" t="s">
        <v>880</v>
      </c>
    </row>
    <row r="4989" spans="1:8" ht="20.85" customHeight="1" x14ac:dyDescent="0.25">
      <c r="A4989" s="29" t="s">
        <v>14679</v>
      </c>
      <c r="B4989" s="30" t="s">
        <v>14680</v>
      </c>
      <c r="C4989" s="37">
        <v>1022</v>
      </c>
      <c r="D4989" s="29">
        <v>1</v>
      </c>
      <c r="E4989" s="42" t="s">
        <v>14681</v>
      </c>
      <c r="F4989" s="29"/>
      <c r="G4989" s="29" t="s">
        <v>9</v>
      </c>
      <c r="H4989" s="29" t="s">
        <v>880</v>
      </c>
    </row>
    <row r="4990" spans="1:8" ht="20.85" customHeight="1" x14ac:dyDescent="0.25">
      <c r="A4990" s="29" t="s">
        <v>14682</v>
      </c>
      <c r="B4990" s="30" t="s">
        <v>14683</v>
      </c>
      <c r="C4990" s="37">
        <v>1022</v>
      </c>
      <c r="D4990" s="29">
        <v>1</v>
      </c>
      <c r="E4990" s="42" t="s">
        <v>14684</v>
      </c>
      <c r="F4990" s="29"/>
      <c r="G4990" s="29" t="s">
        <v>9</v>
      </c>
      <c r="H4990" s="29" t="s">
        <v>880</v>
      </c>
    </row>
    <row r="4991" spans="1:8" ht="20.85" customHeight="1" x14ac:dyDescent="0.25">
      <c r="A4991" s="29" t="s">
        <v>14685</v>
      </c>
      <c r="B4991" s="30" t="s">
        <v>14686</v>
      </c>
      <c r="C4991" s="37">
        <v>1022</v>
      </c>
      <c r="D4991" s="29">
        <v>1</v>
      </c>
      <c r="E4991" s="42" t="s">
        <v>14687</v>
      </c>
      <c r="F4991" s="29"/>
      <c r="G4991" s="29" t="s">
        <v>9</v>
      </c>
      <c r="H4991" s="29" t="s">
        <v>880</v>
      </c>
    </row>
    <row r="4992" spans="1:8" ht="20.85" customHeight="1" x14ac:dyDescent="0.25">
      <c r="A4992" s="29" t="s">
        <v>14688</v>
      </c>
      <c r="B4992" s="30" t="s">
        <v>14689</v>
      </c>
      <c r="C4992" s="37">
        <v>1022</v>
      </c>
      <c r="D4992" s="29">
        <v>1</v>
      </c>
      <c r="E4992" s="42" t="s">
        <v>14690</v>
      </c>
      <c r="F4992" s="29"/>
      <c r="G4992" s="29" t="s">
        <v>9</v>
      </c>
      <c r="H4992" s="29" t="s">
        <v>880</v>
      </c>
    </row>
    <row r="4993" spans="1:8" ht="20.85" customHeight="1" x14ac:dyDescent="0.25">
      <c r="A4993" s="29" t="s">
        <v>14691</v>
      </c>
      <c r="B4993" s="30" t="s">
        <v>14692</v>
      </c>
      <c r="C4993" s="37">
        <v>944</v>
      </c>
      <c r="D4993" s="29">
        <v>1</v>
      </c>
      <c r="E4993" s="42" t="s">
        <v>14693</v>
      </c>
      <c r="F4993" s="29"/>
      <c r="G4993" s="29" t="s">
        <v>9</v>
      </c>
      <c r="H4993" s="29" t="s">
        <v>880</v>
      </c>
    </row>
    <row r="4994" spans="1:8" ht="20.85" customHeight="1" x14ac:dyDescent="0.25">
      <c r="A4994" s="29" t="s">
        <v>14694</v>
      </c>
      <c r="B4994" s="30" t="s">
        <v>14695</v>
      </c>
      <c r="C4994" s="37">
        <v>930</v>
      </c>
      <c r="D4994" s="29">
        <v>1</v>
      </c>
      <c r="E4994" s="42" t="s">
        <v>14696</v>
      </c>
      <c r="F4994" s="29"/>
      <c r="G4994" s="29" t="s">
        <v>9</v>
      </c>
      <c r="H4994" s="29" t="s">
        <v>880</v>
      </c>
    </row>
    <row r="4995" spans="1:8" ht="20.85" customHeight="1" x14ac:dyDescent="0.25">
      <c r="A4995" s="29" t="s">
        <v>14697</v>
      </c>
      <c r="B4995" s="30" t="s">
        <v>14698</v>
      </c>
      <c r="C4995" s="37">
        <v>930</v>
      </c>
      <c r="D4995" s="29">
        <v>1</v>
      </c>
      <c r="E4995" s="42" t="s">
        <v>14699</v>
      </c>
      <c r="F4995" s="29"/>
      <c r="G4995" s="29" t="s">
        <v>9</v>
      </c>
      <c r="H4995" s="29" t="s">
        <v>880</v>
      </c>
    </row>
    <row r="4996" spans="1:8" ht="20.85" customHeight="1" x14ac:dyDescent="0.25">
      <c r="A4996" s="29" t="s">
        <v>14700</v>
      </c>
      <c r="B4996" s="30" t="s">
        <v>14701</v>
      </c>
      <c r="C4996" s="37">
        <v>834</v>
      </c>
      <c r="D4996" s="29">
        <v>1</v>
      </c>
      <c r="E4996" s="42" t="s">
        <v>14702</v>
      </c>
      <c r="F4996" s="29"/>
      <c r="G4996" s="29" t="s">
        <v>9</v>
      </c>
      <c r="H4996" s="29" t="s">
        <v>880</v>
      </c>
    </row>
    <row r="4997" spans="1:8" ht="20.85" customHeight="1" x14ac:dyDescent="0.25">
      <c r="A4997" s="29" t="s">
        <v>14703</v>
      </c>
      <c r="B4997" s="30" t="s">
        <v>14704</v>
      </c>
      <c r="C4997" s="37">
        <v>930</v>
      </c>
      <c r="D4997" s="29">
        <v>1</v>
      </c>
      <c r="E4997" s="42" t="s">
        <v>14705</v>
      </c>
      <c r="F4997" s="29"/>
      <c r="G4997" s="29" t="s">
        <v>9</v>
      </c>
      <c r="H4997" s="29" t="s">
        <v>880</v>
      </c>
    </row>
    <row r="4998" spans="1:8" ht="20.85" customHeight="1" x14ac:dyDescent="0.25">
      <c r="A4998" s="29" t="s">
        <v>14706</v>
      </c>
      <c r="B4998" s="30" t="s">
        <v>14707</v>
      </c>
      <c r="C4998" s="37">
        <v>1022</v>
      </c>
      <c r="D4998" s="29">
        <v>1</v>
      </c>
      <c r="E4998" s="42" t="s">
        <v>14708</v>
      </c>
      <c r="F4998" s="29"/>
      <c r="G4998" s="29" t="s">
        <v>9</v>
      </c>
      <c r="H4998" s="29" t="s">
        <v>880</v>
      </c>
    </row>
    <row r="4999" spans="1:8" ht="20.85" customHeight="1" x14ac:dyDescent="0.25">
      <c r="A4999" s="29" t="s">
        <v>14709</v>
      </c>
      <c r="B4999" s="30" t="s">
        <v>14710</v>
      </c>
      <c r="C4999" s="37">
        <v>834</v>
      </c>
      <c r="D4999" s="29">
        <v>1</v>
      </c>
      <c r="E4999" s="42" t="s">
        <v>14711</v>
      </c>
      <c r="F4999" s="29"/>
      <c r="G4999" s="29" t="s">
        <v>9</v>
      </c>
      <c r="H4999" s="29" t="s">
        <v>880</v>
      </c>
    </row>
    <row r="5000" spans="1:8" ht="20.85" customHeight="1" x14ac:dyDescent="0.25">
      <c r="A5000" s="29" t="s">
        <v>14712</v>
      </c>
      <c r="B5000" s="30" t="s">
        <v>14713</v>
      </c>
      <c r="C5000" s="37">
        <v>930</v>
      </c>
      <c r="D5000" s="29">
        <v>1</v>
      </c>
      <c r="E5000" s="42" t="s">
        <v>14714</v>
      </c>
      <c r="F5000" s="29"/>
      <c r="G5000" s="29" t="s">
        <v>9</v>
      </c>
      <c r="H5000" s="29" t="s">
        <v>880</v>
      </c>
    </row>
    <row r="5001" spans="1:8" ht="20.85" customHeight="1" x14ac:dyDescent="0.25">
      <c r="A5001" s="29" t="s">
        <v>14715</v>
      </c>
      <c r="B5001" s="30" t="s">
        <v>14716</v>
      </c>
      <c r="C5001" s="37">
        <v>834</v>
      </c>
      <c r="D5001" s="29">
        <v>1</v>
      </c>
      <c r="E5001" s="42" t="s">
        <v>14717</v>
      </c>
      <c r="F5001" s="29"/>
      <c r="G5001" s="29" t="s">
        <v>9</v>
      </c>
      <c r="H5001" s="29" t="s">
        <v>880</v>
      </c>
    </row>
    <row r="5002" spans="1:8" ht="20.85" customHeight="1" x14ac:dyDescent="0.25">
      <c r="A5002" s="29" t="s">
        <v>14718</v>
      </c>
      <c r="B5002" s="30" t="s">
        <v>14719</v>
      </c>
      <c r="C5002" s="37">
        <v>930</v>
      </c>
      <c r="D5002" s="29">
        <v>1</v>
      </c>
      <c r="E5002" s="42" t="s">
        <v>14720</v>
      </c>
      <c r="F5002" s="29"/>
      <c r="G5002" s="29" t="s">
        <v>9</v>
      </c>
      <c r="H5002" s="29" t="s">
        <v>880</v>
      </c>
    </row>
    <row r="5003" spans="1:8" ht="20.85" customHeight="1" x14ac:dyDescent="0.25">
      <c r="A5003" s="29" t="s">
        <v>14721</v>
      </c>
      <c r="B5003" s="30" t="s">
        <v>14722</v>
      </c>
      <c r="C5003" s="37">
        <v>834</v>
      </c>
      <c r="D5003" s="29">
        <v>1</v>
      </c>
      <c r="E5003" s="42" t="s">
        <v>14723</v>
      </c>
      <c r="F5003" s="29"/>
      <c r="G5003" s="29" t="s">
        <v>9</v>
      </c>
      <c r="H5003" s="29" t="s">
        <v>880</v>
      </c>
    </row>
    <row r="5004" spans="1:8" ht="20.85" customHeight="1" x14ac:dyDescent="0.25">
      <c r="A5004" s="29" t="s">
        <v>14724</v>
      </c>
      <c r="B5004" s="30" t="s">
        <v>14725</v>
      </c>
      <c r="C5004" s="37">
        <v>930</v>
      </c>
      <c r="D5004" s="29">
        <v>1</v>
      </c>
      <c r="E5004" s="42" t="s">
        <v>14726</v>
      </c>
      <c r="F5004" s="29"/>
      <c r="G5004" s="29" t="s">
        <v>9</v>
      </c>
      <c r="H5004" s="29" t="s">
        <v>880</v>
      </c>
    </row>
    <row r="5005" spans="1:8" ht="20.85" customHeight="1" x14ac:dyDescent="0.25">
      <c r="A5005" s="29" t="s">
        <v>14727</v>
      </c>
      <c r="B5005" s="30" t="s">
        <v>14728</v>
      </c>
      <c r="C5005" s="37">
        <v>1056</v>
      </c>
      <c r="D5005" s="29">
        <v>1</v>
      </c>
      <c r="E5005" s="42" t="s">
        <v>14729</v>
      </c>
      <c r="F5005" s="29"/>
      <c r="G5005" s="29" t="s">
        <v>9</v>
      </c>
      <c r="H5005" s="29" t="s">
        <v>880</v>
      </c>
    </row>
    <row r="5006" spans="1:8" ht="20.85" customHeight="1" x14ac:dyDescent="0.25">
      <c r="A5006" s="29" t="s">
        <v>14730</v>
      </c>
      <c r="B5006" s="30" t="s">
        <v>14731</v>
      </c>
      <c r="C5006" s="37">
        <v>1032</v>
      </c>
      <c r="D5006" s="29">
        <v>1</v>
      </c>
      <c r="E5006" s="42" t="s">
        <v>14732</v>
      </c>
      <c r="F5006" s="29"/>
      <c r="G5006" s="29" t="s">
        <v>9</v>
      </c>
      <c r="H5006" s="29" t="s">
        <v>880</v>
      </c>
    </row>
    <row r="5007" spans="1:8" ht="20.85" customHeight="1" x14ac:dyDescent="0.25">
      <c r="A5007" s="29" t="s">
        <v>14733</v>
      </c>
      <c r="B5007" s="30" t="s">
        <v>14734</v>
      </c>
      <c r="C5007" s="37">
        <v>1209</v>
      </c>
      <c r="D5007" s="29">
        <v>1</v>
      </c>
      <c r="E5007" s="42" t="s">
        <v>14735</v>
      </c>
      <c r="F5007" s="29"/>
      <c r="G5007" s="29" t="s">
        <v>9</v>
      </c>
      <c r="H5007" s="29" t="s">
        <v>880</v>
      </c>
    </row>
    <row r="5008" spans="1:8" ht="20.85" customHeight="1" x14ac:dyDescent="0.25">
      <c r="A5008" s="29" t="s">
        <v>14736</v>
      </c>
      <c r="B5008" s="30" t="s">
        <v>14737</v>
      </c>
      <c r="C5008" s="37">
        <v>1252</v>
      </c>
      <c r="D5008" s="29">
        <v>1</v>
      </c>
      <c r="E5008" s="42" t="s">
        <v>14738</v>
      </c>
      <c r="F5008" s="29"/>
      <c r="G5008" s="29" t="s">
        <v>9</v>
      </c>
      <c r="H5008" s="29" t="s">
        <v>880</v>
      </c>
    </row>
    <row r="5009" spans="1:8" ht="20.85" customHeight="1" x14ac:dyDescent="0.25">
      <c r="A5009" s="29" t="s">
        <v>14739</v>
      </c>
      <c r="B5009" s="30" t="s">
        <v>14740</v>
      </c>
      <c r="C5009" s="37">
        <v>1614</v>
      </c>
      <c r="D5009" s="29">
        <v>1</v>
      </c>
      <c r="E5009" s="42" t="s">
        <v>14741</v>
      </c>
      <c r="F5009" s="29"/>
      <c r="G5009" s="29" t="s">
        <v>9</v>
      </c>
      <c r="H5009" s="29" t="s">
        <v>880</v>
      </c>
    </row>
    <row r="5010" spans="1:8" ht="20.85" customHeight="1" x14ac:dyDescent="0.25">
      <c r="A5010" s="29" t="s">
        <v>14742</v>
      </c>
      <c r="B5010" s="30" t="s">
        <v>14743</v>
      </c>
      <c r="C5010" s="37">
        <v>1486</v>
      </c>
      <c r="D5010" s="29">
        <v>1</v>
      </c>
      <c r="E5010" s="42" t="s">
        <v>14744</v>
      </c>
      <c r="F5010" s="29"/>
      <c r="G5010" s="29" t="s">
        <v>9</v>
      </c>
      <c r="H5010" s="29" t="s">
        <v>880</v>
      </c>
    </row>
    <row r="5011" spans="1:8" ht="20.85" customHeight="1" x14ac:dyDescent="0.25">
      <c r="A5011" s="29" t="s">
        <v>14745</v>
      </c>
      <c r="B5011" s="30" t="s">
        <v>14746</v>
      </c>
      <c r="C5011" s="37">
        <v>2582</v>
      </c>
      <c r="D5011" s="29">
        <v>1</v>
      </c>
      <c r="E5011" s="42" t="s">
        <v>14747</v>
      </c>
      <c r="F5011" s="29"/>
      <c r="G5011" s="29" t="s">
        <v>9</v>
      </c>
      <c r="H5011" s="29" t="s">
        <v>880</v>
      </c>
    </row>
    <row r="5012" spans="1:8" ht="20.85" customHeight="1" x14ac:dyDescent="0.25">
      <c r="A5012" s="29" t="s">
        <v>14748</v>
      </c>
      <c r="B5012" s="30" t="s">
        <v>14749</v>
      </c>
      <c r="C5012" s="37">
        <v>3351</v>
      </c>
      <c r="D5012" s="29">
        <v>1</v>
      </c>
      <c r="E5012" s="42" t="s">
        <v>14750</v>
      </c>
      <c r="F5012" s="29"/>
      <c r="G5012" s="29" t="s">
        <v>9</v>
      </c>
      <c r="H5012" s="29" t="s">
        <v>880</v>
      </c>
    </row>
    <row r="5013" spans="1:8" ht="20.85" customHeight="1" x14ac:dyDescent="0.25">
      <c r="A5013" s="29" t="s">
        <v>14751</v>
      </c>
      <c r="B5013" s="30" t="s">
        <v>14752</v>
      </c>
      <c r="C5013" s="37">
        <v>3351</v>
      </c>
      <c r="D5013" s="29">
        <v>1</v>
      </c>
      <c r="E5013" s="42" t="s">
        <v>14753</v>
      </c>
      <c r="F5013" s="29"/>
      <c r="G5013" s="29" t="s">
        <v>9</v>
      </c>
      <c r="H5013" s="29" t="s">
        <v>880</v>
      </c>
    </row>
    <row r="5014" spans="1:8" ht="20.85" customHeight="1" x14ac:dyDescent="0.25">
      <c r="A5014" s="29" t="s">
        <v>14754</v>
      </c>
      <c r="B5014" s="30" t="s">
        <v>14755</v>
      </c>
      <c r="C5014" s="37">
        <v>3351</v>
      </c>
      <c r="D5014" s="29">
        <v>1</v>
      </c>
      <c r="E5014" s="42" t="s">
        <v>14756</v>
      </c>
      <c r="F5014" s="29"/>
      <c r="G5014" s="29" t="s">
        <v>9</v>
      </c>
      <c r="H5014" s="29" t="s">
        <v>880</v>
      </c>
    </row>
    <row r="5015" spans="1:8" ht="20.85" customHeight="1" x14ac:dyDescent="0.25">
      <c r="A5015" s="29" t="s">
        <v>14757</v>
      </c>
      <c r="B5015" s="30" t="s">
        <v>14758</v>
      </c>
      <c r="C5015" s="37">
        <v>3351</v>
      </c>
      <c r="D5015" s="29">
        <v>1</v>
      </c>
      <c r="E5015" s="42" t="s">
        <v>14759</v>
      </c>
      <c r="F5015" s="29"/>
      <c r="G5015" s="29" t="s">
        <v>9</v>
      </c>
      <c r="H5015" s="29" t="s">
        <v>880</v>
      </c>
    </row>
    <row r="5016" spans="1:8" ht="20.85" customHeight="1" x14ac:dyDescent="0.25">
      <c r="A5016" s="29" t="s">
        <v>14760</v>
      </c>
      <c r="B5016" s="30" t="s">
        <v>14761</v>
      </c>
      <c r="C5016" s="37">
        <v>3351</v>
      </c>
      <c r="D5016" s="29">
        <v>1</v>
      </c>
      <c r="E5016" s="42" t="s">
        <v>14762</v>
      </c>
      <c r="F5016" s="29"/>
      <c r="G5016" s="29" t="s">
        <v>9</v>
      </c>
      <c r="H5016" s="29" t="s">
        <v>880</v>
      </c>
    </row>
    <row r="5017" spans="1:8" ht="20.85" customHeight="1" x14ac:dyDescent="0.25">
      <c r="A5017" s="29" t="s">
        <v>14763</v>
      </c>
      <c r="B5017" s="30" t="s">
        <v>14764</v>
      </c>
      <c r="C5017" s="37">
        <v>3138</v>
      </c>
      <c r="D5017" s="29">
        <v>1</v>
      </c>
      <c r="E5017" s="42" t="s">
        <v>14765</v>
      </c>
      <c r="F5017" s="29"/>
      <c r="G5017" s="29" t="s">
        <v>9</v>
      </c>
      <c r="H5017" s="29" t="s">
        <v>880</v>
      </c>
    </row>
    <row r="5018" spans="1:8" ht="20.85" customHeight="1" x14ac:dyDescent="0.25">
      <c r="A5018" s="29" t="s">
        <v>14766</v>
      </c>
      <c r="B5018" s="30" t="s">
        <v>14767</v>
      </c>
      <c r="C5018" s="37">
        <v>3138</v>
      </c>
      <c r="D5018" s="29">
        <v>1</v>
      </c>
      <c r="E5018" s="42" t="s">
        <v>14768</v>
      </c>
      <c r="F5018" s="29"/>
      <c r="G5018" s="29" t="s">
        <v>9</v>
      </c>
      <c r="H5018" s="29" t="s">
        <v>880</v>
      </c>
    </row>
    <row r="5019" spans="1:8" ht="20.85" customHeight="1" x14ac:dyDescent="0.25">
      <c r="A5019" s="29" t="s">
        <v>14769</v>
      </c>
      <c r="B5019" s="30" t="s">
        <v>14770</v>
      </c>
      <c r="C5019" s="37">
        <v>3138</v>
      </c>
      <c r="D5019" s="29">
        <v>1</v>
      </c>
      <c r="E5019" s="42" t="s">
        <v>14771</v>
      </c>
      <c r="F5019" s="29"/>
      <c r="G5019" s="29" t="s">
        <v>9</v>
      </c>
      <c r="H5019" s="29" t="s">
        <v>880</v>
      </c>
    </row>
    <row r="5020" spans="1:8" ht="20.85" customHeight="1" x14ac:dyDescent="0.25">
      <c r="A5020" s="29" t="s">
        <v>14772</v>
      </c>
      <c r="B5020" s="30" t="s">
        <v>14773</v>
      </c>
      <c r="C5020" s="37">
        <v>3138</v>
      </c>
      <c r="D5020" s="29">
        <v>1</v>
      </c>
      <c r="E5020" s="42" t="s">
        <v>14774</v>
      </c>
      <c r="F5020" s="29"/>
      <c r="G5020" s="29" t="s">
        <v>9</v>
      </c>
      <c r="H5020" s="29" t="s">
        <v>880</v>
      </c>
    </row>
    <row r="5021" spans="1:8" ht="20.85" customHeight="1" x14ac:dyDescent="0.25">
      <c r="A5021" s="29" t="s">
        <v>14775</v>
      </c>
      <c r="B5021" s="30" t="s">
        <v>14776</v>
      </c>
      <c r="C5021" s="37">
        <v>3351</v>
      </c>
      <c r="D5021" s="29">
        <v>1</v>
      </c>
      <c r="E5021" s="42" t="s">
        <v>14777</v>
      </c>
      <c r="F5021" s="29"/>
      <c r="G5021" s="29" t="s">
        <v>9</v>
      </c>
      <c r="H5021" s="29" t="s">
        <v>880</v>
      </c>
    </row>
    <row r="5022" spans="1:8" ht="20.85" customHeight="1" x14ac:dyDescent="0.25">
      <c r="A5022" s="29" t="s">
        <v>14778</v>
      </c>
      <c r="B5022" s="30" t="s">
        <v>14779</v>
      </c>
      <c r="C5022" s="37">
        <v>3138</v>
      </c>
      <c r="D5022" s="29">
        <v>1</v>
      </c>
      <c r="E5022" s="42" t="s">
        <v>14780</v>
      </c>
      <c r="F5022" s="29"/>
      <c r="G5022" s="29" t="s">
        <v>9</v>
      </c>
      <c r="H5022" s="29" t="s">
        <v>880</v>
      </c>
    </row>
    <row r="5023" spans="1:8" ht="20.85" customHeight="1" x14ac:dyDescent="0.25">
      <c r="A5023" s="29" t="s">
        <v>14781</v>
      </c>
      <c r="B5023" s="30" t="s">
        <v>14782</v>
      </c>
      <c r="C5023" s="37">
        <v>3138</v>
      </c>
      <c r="D5023" s="29">
        <v>1</v>
      </c>
      <c r="E5023" s="42" t="s">
        <v>14783</v>
      </c>
      <c r="F5023" s="29"/>
      <c r="G5023" s="29" t="s">
        <v>9</v>
      </c>
      <c r="H5023" s="29" t="s">
        <v>880</v>
      </c>
    </row>
    <row r="5024" spans="1:8" ht="20.85" customHeight="1" x14ac:dyDescent="0.25">
      <c r="A5024" s="29" t="s">
        <v>14784</v>
      </c>
      <c r="B5024" s="30" t="s">
        <v>14785</v>
      </c>
      <c r="C5024" s="37">
        <v>3138</v>
      </c>
      <c r="D5024" s="29">
        <v>1</v>
      </c>
      <c r="E5024" s="42" t="s">
        <v>14786</v>
      </c>
      <c r="F5024" s="29"/>
      <c r="G5024" s="29" t="s">
        <v>9</v>
      </c>
      <c r="H5024" s="29" t="s">
        <v>880</v>
      </c>
    </row>
    <row r="5025" spans="1:8" ht="20.85" customHeight="1" x14ac:dyDescent="0.25">
      <c r="A5025" s="29" t="s">
        <v>14787</v>
      </c>
      <c r="B5025" s="30" t="s">
        <v>14788</v>
      </c>
      <c r="C5025" s="37">
        <v>3212</v>
      </c>
      <c r="D5025" s="29">
        <v>1</v>
      </c>
      <c r="E5025" s="42" t="s">
        <v>14789</v>
      </c>
      <c r="F5025" s="29"/>
      <c r="G5025" s="29" t="s">
        <v>9</v>
      </c>
      <c r="H5025" s="29" t="s">
        <v>880</v>
      </c>
    </row>
    <row r="5026" spans="1:8" ht="20.85" customHeight="1" x14ac:dyDescent="0.25">
      <c r="A5026" s="29" t="s">
        <v>14790</v>
      </c>
      <c r="B5026" s="30" t="s">
        <v>14791</v>
      </c>
      <c r="C5026" s="37">
        <v>3633</v>
      </c>
      <c r="D5026" s="29">
        <v>1</v>
      </c>
      <c r="E5026" s="42" t="s">
        <v>14792</v>
      </c>
      <c r="F5026" s="29"/>
      <c r="G5026" s="29" t="s">
        <v>9</v>
      </c>
      <c r="H5026" s="29" t="s">
        <v>880</v>
      </c>
    </row>
    <row r="5027" spans="1:8" ht="20.85" customHeight="1" x14ac:dyDescent="0.25">
      <c r="A5027" s="29" t="s">
        <v>14793</v>
      </c>
      <c r="B5027" s="30" t="s">
        <v>14794</v>
      </c>
      <c r="C5027" s="37">
        <v>4710</v>
      </c>
      <c r="D5027" s="29">
        <v>1</v>
      </c>
      <c r="E5027" s="42" t="s">
        <v>14795</v>
      </c>
      <c r="F5027" s="29"/>
      <c r="G5027" s="29" t="s">
        <v>9</v>
      </c>
      <c r="H5027" s="29" t="s">
        <v>880</v>
      </c>
    </row>
    <row r="5028" spans="1:8" ht="20.85" customHeight="1" x14ac:dyDescent="0.25">
      <c r="A5028" s="29" t="s">
        <v>14796</v>
      </c>
      <c r="B5028" s="30" t="s">
        <v>14797</v>
      </c>
      <c r="C5028" s="37">
        <v>5048</v>
      </c>
      <c r="D5028" s="29">
        <v>1</v>
      </c>
      <c r="E5028" s="42" t="s">
        <v>14798</v>
      </c>
      <c r="F5028" s="29"/>
      <c r="G5028" s="29" t="s">
        <v>9</v>
      </c>
      <c r="H5028" s="29" t="s">
        <v>880</v>
      </c>
    </row>
    <row r="5029" spans="1:8" ht="20.85" customHeight="1" x14ac:dyDescent="0.25">
      <c r="A5029" s="29" t="s">
        <v>14799</v>
      </c>
      <c r="B5029" s="30" t="s">
        <v>14800</v>
      </c>
      <c r="C5029" s="37">
        <v>4439</v>
      </c>
      <c r="D5029" s="29">
        <v>1</v>
      </c>
      <c r="E5029" s="42" t="s">
        <v>14801</v>
      </c>
      <c r="F5029" s="29"/>
      <c r="G5029" s="29" t="s">
        <v>9</v>
      </c>
      <c r="H5029" s="29" t="s">
        <v>880</v>
      </c>
    </row>
    <row r="5030" spans="1:8" ht="20.85" customHeight="1" x14ac:dyDescent="0.25">
      <c r="A5030" s="29" t="s">
        <v>14802</v>
      </c>
      <c r="B5030" s="30" t="s">
        <v>14803</v>
      </c>
      <c r="C5030" s="37">
        <v>4439</v>
      </c>
      <c r="D5030" s="29">
        <v>1</v>
      </c>
      <c r="E5030" s="42" t="s">
        <v>14804</v>
      </c>
      <c r="F5030" s="29"/>
      <c r="G5030" s="29" t="s">
        <v>9</v>
      </c>
      <c r="H5030" s="29" t="s">
        <v>880</v>
      </c>
    </row>
    <row r="5031" spans="1:8" ht="20.85" customHeight="1" x14ac:dyDescent="0.25">
      <c r="A5031" s="29" t="s">
        <v>14805</v>
      </c>
      <c r="B5031" s="30" t="s">
        <v>14806</v>
      </c>
      <c r="C5031" s="37">
        <v>4439</v>
      </c>
      <c r="D5031" s="29">
        <v>1</v>
      </c>
      <c r="E5031" s="42" t="s">
        <v>14807</v>
      </c>
      <c r="F5031" s="29"/>
      <c r="G5031" s="29" t="s">
        <v>9</v>
      </c>
      <c r="H5031" s="29" t="s">
        <v>880</v>
      </c>
    </row>
    <row r="5032" spans="1:8" ht="20.85" customHeight="1" x14ac:dyDescent="0.25">
      <c r="A5032" s="29" t="s">
        <v>14808</v>
      </c>
      <c r="B5032" s="30" t="s">
        <v>14809</v>
      </c>
      <c r="C5032" s="37">
        <v>4439</v>
      </c>
      <c r="D5032" s="29">
        <v>1</v>
      </c>
      <c r="E5032" s="42" t="s">
        <v>14810</v>
      </c>
      <c r="F5032" s="29"/>
      <c r="G5032" s="29" t="s">
        <v>9</v>
      </c>
      <c r="H5032" s="29" t="s">
        <v>880</v>
      </c>
    </row>
    <row r="5033" spans="1:8" ht="20.85" customHeight="1" x14ac:dyDescent="0.25">
      <c r="A5033" s="29" t="s">
        <v>14811</v>
      </c>
      <c r="B5033" s="30" t="s">
        <v>14812</v>
      </c>
      <c r="C5033" s="37">
        <v>4439</v>
      </c>
      <c r="D5033" s="29">
        <v>1</v>
      </c>
      <c r="E5033" s="42" t="s">
        <v>14813</v>
      </c>
      <c r="F5033" s="29"/>
      <c r="G5033" s="29" t="s">
        <v>9</v>
      </c>
      <c r="H5033" s="29" t="s">
        <v>880</v>
      </c>
    </row>
    <row r="5034" spans="1:8" ht="20.85" customHeight="1" x14ac:dyDescent="0.25">
      <c r="A5034" s="29" t="s">
        <v>14814</v>
      </c>
      <c r="B5034" s="30" t="s">
        <v>14815</v>
      </c>
      <c r="C5034" s="37">
        <v>3884</v>
      </c>
      <c r="D5034" s="29">
        <v>1</v>
      </c>
      <c r="E5034" s="42" t="s">
        <v>14816</v>
      </c>
      <c r="F5034" s="29"/>
      <c r="G5034" s="29" t="s">
        <v>9</v>
      </c>
      <c r="H5034" s="29" t="s">
        <v>880</v>
      </c>
    </row>
    <row r="5035" spans="1:8" ht="20.85" customHeight="1" x14ac:dyDescent="0.25">
      <c r="A5035" s="29" t="s">
        <v>14817</v>
      </c>
      <c r="B5035" s="30" t="s">
        <v>14818</v>
      </c>
      <c r="C5035" s="37">
        <v>3884</v>
      </c>
      <c r="D5035" s="29">
        <v>1</v>
      </c>
      <c r="E5035" s="42" t="s">
        <v>14819</v>
      </c>
      <c r="F5035" s="29"/>
      <c r="G5035" s="29" t="s">
        <v>9</v>
      </c>
      <c r="H5035" s="29" t="s">
        <v>880</v>
      </c>
    </row>
    <row r="5036" spans="1:8" ht="20.85" customHeight="1" x14ac:dyDescent="0.25">
      <c r="A5036" s="29" t="s">
        <v>14820</v>
      </c>
      <c r="B5036" s="30" t="s">
        <v>14821</v>
      </c>
      <c r="C5036" s="37">
        <v>3884</v>
      </c>
      <c r="D5036" s="29">
        <v>1</v>
      </c>
      <c r="E5036" s="42" t="s">
        <v>14822</v>
      </c>
      <c r="F5036" s="29"/>
      <c r="G5036" s="29" t="s">
        <v>9</v>
      </c>
      <c r="H5036" s="29" t="s">
        <v>880</v>
      </c>
    </row>
    <row r="5037" spans="1:8" ht="20.85" customHeight="1" x14ac:dyDescent="0.25">
      <c r="A5037" s="29" t="s">
        <v>14823</v>
      </c>
      <c r="B5037" s="30" t="s">
        <v>14824</v>
      </c>
      <c r="C5037" s="37">
        <v>4439</v>
      </c>
      <c r="D5037" s="29">
        <v>1</v>
      </c>
      <c r="E5037" s="42" t="s">
        <v>14825</v>
      </c>
      <c r="F5037" s="29"/>
      <c r="G5037" s="29" t="s">
        <v>9</v>
      </c>
      <c r="H5037" s="29" t="s">
        <v>880</v>
      </c>
    </row>
    <row r="5038" spans="1:8" ht="20.85" customHeight="1" x14ac:dyDescent="0.25">
      <c r="A5038" s="29" t="s">
        <v>14826</v>
      </c>
      <c r="B5038" s="30" t="s">
        <v>14827</v>
      </c>
      <c r="C5038" s="37">
        <v>3884</v>
      </c>
      <c r="D5038" s="29">
        <v>1</v>
      </c>
      <c r="E5038" s="42" t="s">
        <v>14828</v>
      </c>
      <c r="F5038" s="29"/>
      <c r="G5038" s="29" t="s">
        <v>9</v>
      </c>
      <c r="H5038" s="29" t="s">
        <v>880</v>
      </c>
    </row>
    <row r="5039" spans="1:8" ht="20.85" customHeight="1" x14ac:dyDescent="0.25">
      <c r="A5039" s="29" t="s">
        <v>14829</v>
      </c>
      <c r="B5039" s="30" t="s">
        <v>14830</v>
      </c>
      <c r="C5039" s="37">
        <v>3884</v>
      </c>
      <c r="D5039" s="29">
        <v>1</v>
      </c>
      <c r="E5039" s="42" t="s">
        <v>14831</v>
      </c>
      <c r="F5039" s="29"/>
      <c r="G5039" s="29" t="s">
        <v>9</v>
      </c>
      <c r="H5039" s="29" t="s">
        <v>880</v>
      </c>
    </row>
    <row r="5040" spans="1:8" ht="20.85" customHeight="1" x14ac:dyDescent="0.25">
      <c r="A5040" s="29" t="s">
        <v>14832</v>
      </c>
      <c r="B5040" s="30" t="s">
        <v>14833</v>
      </c>
      <c r="C5040" s="37">
        <v>3884</v>
      </c>
      <c r="D5040" s="29">
        <v>1</v>
      </c>
      <c r="E5040" s="42" t="s">
        <v>14834</v>
      </c>
      <c r="F5040" s="29"/>
      <c r="G5040" s="29" t="s">
        <v>9</v>
      </c>
      <c r="H5040" s="29" t="s">
        <v>880</v>
      </c>
    </row>
    <row r="5041" spans="1:8" ht="20.85" customHeight="1" x14ac:dyDescent="0.25">
      <c r="A5041" s="29" t="s">
        <v>14835</v>
      </c>
      <c r="B5041" s="30" t="s">
        <v>14836</v>
      </c>
      <c r="C5041" s="37">
        <v>4160</v>
      </c>
      <c r="D5041" s="29">
        <v>1</v>
      </c>
      <c r="E5041" s="42" t="s">
        <v>14837</v>
      </c>
      <c r="F5041" s="29"/>
      <c r="G5041" s="29" t="s">
        <v>9</v>
      </c>
      <c r="H5041" s="29" t="s">
        <v>880</v>
      </c>
    </row>
    <row r="5042" spans="1:8" ht="20.85" customHeight="1" x14ac:dyDescent="0.25">
      <c r="A5042" s="29" t="s">
        <v>14838</v>
      </c>
      <c r="B5042" s="30" t="s">
        <v>14839</v>
      </c>
      <c r="C5042" s="37">
        <v>4932</v>
      </c>
      <c r="D5042" s="29">
        <v>1</v>
      </c>
      <c r="E5042" s="42" t="s">
        <v>14840</v>
      </c>
      <c r="F5042" s="29"/>
      <c r="G5042" s="29" t="s">
        <v>9</v>
      </c>
      <c r="H5042" s="29" t="s">
        <v>880</v>
      </c>
    </row>
    <row r="5043" spans="1:8" ht="20.85" customHeight="1" x14ac:dyDescent="0.25">
      <c r="A5043" s="29" t="s">
        <v>14841</v>
      </c>
      <c r="B5043" s="30" t="s">
        <v>14842</v>
      </c>
      <c r="C5043" s="37">
        <v>5536</v>
      </c>
      <c r="D5043" s="29">
        <v>1</v>
      </c>
      <c r="E5043" s="42" t="s">
        <v>14843</v>
      </c>
      <c r="F5043" s="29"/>
      <c r="G5043" s="29" t="s">
        <v>9</v>
      </c>
      <c r="H5043" s="29" t="s">
        <v>880</v>
      </c>
    </row>
    <row r="5044" spans="1:8" ht="20.85" customHeight="1" x14ac:dyDescent="0.25">
      <c r="A5044" s="29" t="s">
        <v>14844</v>
      </c>
      <c r="B5044" s="30" t="s">
        <v>14845</v>
      </c>
      <c r="C5044" s="37">
        <v>6682</v>
      </c>
      <c r="D5044" s="29">
        <v>1</v>
      </c>
      <c r="E5044" s="42" t="s">
        <v>14846</v>
      </c>
      <c r="F5044" s="29"/>
      <c r="G5044" s="29" t="s">
        <v>9</v>
      </c>
      <c r="H5044" s="29" t="s">
        <v>880</v>
      </c>
    </row>
    <row r="5045" spans="1:8" ht="20.85" customHeight="1" x14ac:dyDescent="0.25">
      <c r="A5045" s="29" t="s">
        <v>14847</v>
      </c>
      <c r="B5045" s="30" t="s">
        <v>14848</v>
      </c>
      <c r="C5045" s="37">
        <v>2483</v>
      </c>
      <c r="D5045" s="29">
        <v>1</v>
      </c>
      <c r="E5045" s="42" t="s">
        <v>14849</v>
      </c>
      <c r="F5045" s="29"/>
      <c r="G5045" s="29" t="s">
        <v>9</v>
      </c>
      <c r="H5045" s="29" t="s">
        <v>880</v>
      </c>
    </row>
    <row r="5046" spans="1:8" ht="20.85" customHeight="1" x14ac:dyDescent="0.25">
      <c r="A5046" s="29" t="s">
        <v>14850</v>
      </c>
      <c r="B5046" s="30" t="s">
        <v>14851</v>
      </c>
      <c r="C5046" s="37">
        <v>2483</v>
      </c>
      <c r="D5046" s="29">
        <v>1</v>
      </c>
      <c r="E5046" s="42" t="s">
        <v>14852</v>
      </c>
      <c r="F5046" s="29"/>
      <c r="G5046" s="29" t="s">
        <v>9</v>
      </c>
      <c r="H5046" s="29" t="s">
        <v>880</v>
      </c>
    </row>
    <row r="5047" spans="1:8" ht="20.85" customHeight="1" x14ac:dyDescent="0.25">
      <c r="A5047" s="29" t="s">
        <v>14853</v>
      </c>
      <c r="B5047" s="30" t="s">
        <v>14854</v>
      </c>
      <c r="C5047" s="37">
        <v>2483</v>
      </c>
      <c r="D5047" s="29">
        <v>1</v>
      </c>
      <c r="E5047" s="42" t="s">
        <v>14855</v>
      </c>
      <c r="F5047" s="29"/>
      <c r="G5047" s="29" t="s">
        <v>9</v>
      </c>
      <c r="H5047" s="29" t="s">
        <v>880</v>
      </c>
    </row>
    <row r="5048" spans="1:8" ht="20.85" customHeight="1" x14ac:dyDescent="0.25">
      <c r="A5048" s="29" t="s">
        <v>14856</v>
      </c>
      <c r="B5048" s="30" t="s">
        <v>14857</v>
      </c>
      <c r="C5048" s="37">
        <v>2483</v>
      </c>
      <c r="D5048" s="29">
        <v>1</v>
      </c>
      <c r="E5048" s="42" t="s">
        <v>14858</v>
      </c>
      <c r="F5048" s="29"/>
      <c r="G5048" s="29" t="s">
        <v>9</v>
      </c>
      <c r="H5048" s="29" t="s">
        <v>880</v>
      </c>
    </row>
    <row r="5049" spans="1:8" ht="20.85" customHeight="1" x14ac:dyDescent="0.25">
      <c r="A5049" s="29" t="s">
        <v>14859</v>
      </c>
      <c r="B5049" s="30" t="s">
        <v>14860</v>
      </c>
      <c r="C5049" s="37">
        <v>2483</v>
      </c>
      <c r="D5049" s="29">
        <v>1</v>
      </c>
      <c r="E5049" s="42" t="s">
        <v>14861</v>
      </c>
      <c r="F5049" s="29"/>
      <c r="G5049" s="29" t="s">
        <v>9</v>
      </c>
      <c r="H5049" s="29" t="s">
        <v>880</v>
      </c>
    </row>
    <row r="5050" spans="1:8" ht="20.85" customHeight="1" x14ac:dyDescent="0.25">
      <c r="A5050" s="29" t="s">
        <v>14862</v>
      </c>
      <c r="B5050" s="30" t="s">
        <v>14863</v>
      </c>
      <c r="C5050" s="37">
        <v>2483</v>
      </c>
      <c r="D5050" s="29">
        <v>1</v>
      </c>
      <c r="E5050" s="42" t="s">
        <v>14864</v>
      </c>
      <c r="F5050" s="29"/>
      <c r="G5050" s="29" t="s">
        <v>9</v>
      </c>
      <c r="H5050" s="29" t="s">
        <v>880</v>
      </c>
    </row>
    <row r="5051" spans="1:8" ht="20.85" customHeight="1" x14ac:dyDescent="0.25">
      <c r="A5051" s="29" t="s">
        <v>14865</v>
      </c>
      <c r="B5051" s="30" t="s">
        <v>14866</v>
      </c>
      <c r="C5051" s="37">
        <v>2564</v>
      </c>
      <c r="D5051" s="29">
        <v>1</v>
      </c>
      <c r="E5051" s="42" t="s">
        <v>14867</v>
      </c>
      <c r="F5051" s="29"/>
      <c r="G5051" s="29" t="s">
        <v>9</v>
      </c>
      <c r="H5051" s="29" t="s">
        <v>880</v>
      </c>
    </row>
    <row r="5052" spans="1:8" ht="20.85" customHeight="1" x14ac:dyDescent="0.25">
      <c r="A5052" s="29" t="s">
        <v>14868</v>
      </c>
      <c r="B5052" s="30" t="s">
        <v>14869</v>
      </c>
      <c r="C5052" s="37">
        <v>2817</v>
      </c>
      <c r="D5052" s="29">
        <v>1</v>
      </c>
      <c r="E5052" s="42" t="s">
        <v>14870</v>
      </c>
      <c r="F5052" s="29"/>
      <c r="G5052" s="29" t="s">
        <v>9</v>
      </c>
      <c r="H5052" s="29" t="s">
        <v>880</v>
      </c>
    </row>
    <row r="5053" spans="1:8" ht="20.85" customHeight="1" x14ac:dyDescent="0.25">
      <c r="A5053" s="29" t="s">
        <v>14871</v>
      </c>
      <c r="B5053" s="30" t="s">
        <v>14872</v>
      </c>
      <c r="C5053" s="37">
        <v>3674</v>
      </c>
      <c r="D5053" s="29">
        <v>1</v>
      </c>
      <c r="E5053" s="42" t="s">
        <v>14873</v>
      </c>
      <c r="F5053" s="29"/>
      <c r="G5053" s="29" t="s">
        <v>9</v>
      </c>
      <c r="H5053" s="29" t="s">
        <v>880</v>
      </c>
    </row>
    <row r="5054" spans="1:8" ht="20.85" customHeight="1" x14ac:dyDescent="0.25">
      <c r="A5054" s="29" t="s">
        <v>14874</v>
      </c>
      <c r="B5054" s="30" t="s">
        <v>14875</v>
      </c>
      <c r="C5054" s="37">
        <v>3909</v>
      </c>
      <c r="D5054" s="29">
        <v>1</v>
      </c>
      <c r="E5054" s="42" t="s">
        <v>14876</v>
      </c>
      <c r="F5054" s="29"/>
      <c r="G5054" s="29" t="s">
        <v>9</v>
      </c>
      <c r="H5054" s="29" t="s">
        <v>880</v>
      </c>
    </row>
    <row r="5055" spans="1:8" ht="20.85" customHeight="1" x14ac:dyDescent="0.25">
      <c r="A5055" s="29" t="s">
        <v>14877</v>
      </c>
      <c r="B5055" s="30" t="s">
        <v>14878</v>
      </c>
      <c r="C5055" s="37">
        <v>5718</v>
      </c>
      <c r="D5055" s="29">
        <v>1</v>
      </c>
      <c r="E5055" s="42" t="s">
        <v>14879</v>
      </c>
      <c r="F5055" s="29"/>
      <c r="G5055" s="29" t="s">
        <v>9</v>
      </c>
      <c r="H5055" s="29" t="s">
        <v>880</v>
      </c>
    </row>
    <row r="5056" spans="1:8" ht="20.85" customHeight="1" x14ac:dyDescent="0.25">
      <c r="A5056" s="29" t="s">
        <v>14880</v>
      </c>
      <c r="B5056" s="30" t="s">
        <v>14881</v>
      </c>
      <c r="C5056" s="37">
        <v>5718</v>
      </c>
      <c r="D5056" s="29">
        <v>1</v>
      </c>
      <c r="E5056" s="42" t="s">
        <v>14882</v>
      </c>
      <c r="F5056" s="29"/>
      <c r="G5056" s="29" t="s">
        <v>9</v>
      </c>
      <c r="H5056" s="29" t="s">
        <v>880</v>
      </c>
    </row>
    <row r="5057" spans="1:8" ht="20.85" customHeight="1" x14ac:dyDescent="0.25">
      <c r="A5057" s="29" t="s">
        <v>14883</v>
      </c>
      <c r="B5057" s="30" t="s">
        <v>14884</v>
      </c>
      <c r="C5057" s="37">
        <v>5718</v>
      </c>
      <c r="D5057" s="29">
        <v>1</v>
      </c>
      <c r="E5057" s="42" t="s">
        <v>14885</v>
      </c>
      <c r="F5057" s="29"/>
      <c r="G5057" s="29" t="s">
        <v>9</v>
      </c>
      <c r="H5057" s="29" t="s">
        <v>880</v>
      </c>
    </row>
    <row r="5058" spans="1:8" ht="20.85" customHeight="1" x14ac:dyDescent="0.25">
      <c r="A5058" s="29" t="s">
        <v>14886</v>
      </c>
      <c r="B5058" s="30" t="s">
        <v>14887</v>
      </c>
      <c r="C5058" s="37">
        <v>5718</v>
      </c>
      <c r="D5058" s="29">
        <v>1</v>
      </c>
      <c r="E5058" s="42" t="s">
        <v>14888</v>
      </c>
      <c r="F5058" s="29"/>
      <c r="G5058" s="29" t="s">
        <v>9</v>
      </c>
      <c r="H5058" s="29" t="s">
        <v>880</v>
      </c>
    </row>
    <row r="5059" spans="1:8" ht="20.85" customHeight="1" x14ac:dyDescent="0.25">
      <c r="A5059" s="29" t="s">
        <v>14889</v>
      </c>
      <c r="B5059" s="30" t="s">
        <v>14890</v>
      </c>
      <c r="C5059" s="37">
        <v>5718</v>
      </c>
      <c r="D5059" s="29">
        <v>1</v>
      </c>
      <c r="E5059" s="42" t="s">
        <v>14891</v>
      </c>
      <c r="F5059" s="29"/>
      <c r="G5059" s="29" t="s">
        <v>9</v>
      </c>
      <c r="H5059" s="29" t="s">
        <v>880</v>
      </c>
    </row>
    <row r="5060" spans="1:8" ht="20.85" customHeight="1" x14ac:dyDescent="0.25">
      <c r="A5060" s="29" t="s">
        <v>14892</v>
      </c>
      <c r="B5060" s="30" t="s">
        <v>14893</v>
      </c>
      <c r="C5060" s="37">
        <v>5718</v>
      </c>
      <c r="D5060" s="29">
        <v>1</v>
      </c>
      <c r="E5060" s="42" t="s">
        <v>14894</v>
      </c>
      <c r="F5060" s="29"/>
      <c r="G5060" s="29" t="s">
        <v>9</v>
      </c>
      <c r="H5060" s="29" t="s">
        <v>880</v>
      </c>
    </row>
    <row r="5061" spans="1:8" ht="20.85" customHeight="1" x14ac:dyDescent="0.25">
      <c r="A5061" s="29" t="s">
        <v>14895</v>
      </c>
      <c r="B5061" s="30" t="s">
        <v>14896</v>
      </c>
      <c r="C5061" s="37">
        <v>5832</v>
      </c>
      <c r="D5061" s="29">
        <v>1</v>
      </c>
      <c r="E5061" s="42" t="s">
        <v>14897</v>
      </c>
      <c r="F5061" s="29"/>
      <c r="G5061" s="29" t="s">
        <v>9</v>
      </c>
      <c r="H5061" s="29" t="s">
        <v>880</v>
      </c>
    </row>
    <row r="5062" spans="1:8" ht="20.85" customHeight="1" x14ac:dyDescent="0.25">
      <c r="A5062" s="29" t="s">
        <v>14898</v>
      </c>
      <c r="B5062" s="30" t="s">
        <v>14899</v>
      </c>
      <c r="C5062" s="37">
        <v>6252</v>
      </c>
      <c r="D5062" s="29">
        <v>1</v>
      </c>
      <c r="E5062" s="42" t="s">
        <v>14900</v>
      </c>
      <c r="F5062" s="29"/>
      <c r="G5062" s="29" t="s">
        <v>9</v>
      </c>
      <c r="H5062" s="29" t="s">
        <v>880</v>
      </c>
    </row>
    <row r="5063" spans="1:8" ht="20.85" customHeight="1" x14ac:dyDescent="0.25">
      <c r="A5063" s="29" t="s">
        <v>14901</v>
      </c>
      <c r="B5063" s="30" t="s">
        <v>14902</v>
      </c>
      <c r="C5063" s="37">
        <v>8334</v>
      </c>
      <c r="D5063" s="29">
        <v>1</v>
      </c>
      <c r="E5063" s="42" t="s">
        <v>14903</v>
      </c>
      <c r="F5063" s="29"/>
      <c r="G5063" s="29" t="s">
        <v>9</v>
      </c>
      <c r="H5063" s="29" t="s">
        <v>880</v>
      </c>
    </row>
    <row r="5064" spans="1:8" ht="20.85" customHeight="1" x14ac:dyDescent="0.25">
      <c r="A5064" s="29" t="s">
        <v>14904</v>
      </c>
      <c r="B5064" s="30" t="s">
        <v>14905</v>
      </c>
      <c r="C5064" s="37">
        <v>10016</v>
      </c>
      <c r="D5064" s="29">
        <v>1</v>
      </c>
      <c r="E5064" s="42" t="s">
        <v>14906</v>
      </c>
      <c r="F5064" s="29"/>
      <c r="G5064" s="29" t="s">
        <v>9</v>
      </c>
      <c r="H5064" s="29" t="s">
        <v>880</v>
      </c>
    </row>
    <row r="5065" spans="1:8" ht="20.85" customHeight="1" x14ac:dyDescent="0.25">
      <c r="A5065" s="29" t="s">
        <v>14907</v>
      </c>
      <c r="B5065" s="30" t="s">
        <v>14908</v>
      </c>
      <c r="C5065" s="37">
        <v>766</v>
      </c>
      <c r="D5065" s="29">
        <v>1</v>
      </c>
      <c r="E5065" s="42" t="s">
        <v>14909</v>
      </c>
      <c r="F5065" s="29"/>
      <c r="G5065" s="29" t="s">
        <v>9</v>
      </c>
      <c r="H5065" s="29" t="s">
        <v>880</v>
      </c>
    </row>
    <row r="5066" spans="1:8" ht="20.85" customHeight="1" x14ac:dyDescent="0.25">
      <c r="A5066" s="29" t="s">
        <v>14910</v>
      </c>
      <c r="B5066" s="30" t="s">
        <v>14911</v>
      </c>
      <c r="C5066" s="37">
        <v>766</v>
      </c>
      <c r="D5066" s="29">
        <v>1</v>
      </c>
      <c r="E5066" s="42" t="s">
        <v>14912</v>
      </c>
      <c r="F5066" s="29"/>
      <c r="G5066" s="29" t="s">
        <v>9</v>
      </c>
      <c r="H5066" s="29" t="s">
        <v>880</v>
      </c>
    </row>
    <row r="5067" spans="1:8" ht="20.85" customHeight="1" x14ac:dyDescent="0.25">
      <c r="A5067" s="29" t="s">
        <v>14913</v>
      </c>
      <c r="B5067" s="30" t="s">
        <v>14914</v>
      </c>
      <c r="C5067" s="37">
        <v>766</v>
      </c>
      <c r="D5067" s="29">
        <v>1</v>
      </c>
      <c r="E5067" s="42" t="s">
        <v>14915</v>
      </c>
      <c r="F5067" s="29"/>
      <c r="G5067" s="29" t="s">
        <v>9</v>
      </c>
      <c r="H5067" s="29" t="s">
        <v>880</v>
      </c>
    </row>
    <row r="5068" spans="1:8" ht="20.85" customHeight="1" x14ac:dyDescent="0.25">
      <c r="A5068" s="29" t="s">
        <v>14916</v>
      </c>
      <c r="B5068" s="30" t="s">
        <v>14917</v>
      </c>
      <c r="C5068" s="37">
        <v>766</v>
      </c>
      <c r="D5068" s="29">
        <v>1</v>
      </c>
      <c r="E5068" s="42" t="s">
        <v>14918</v>
      </c>
      <c r="F5068" s="29"/>
      <c r="G5068" s="29" t="s">
        <v>9</v>
      </c>
      <c r="H5068" s="29" t="s">
        <v>880</v>
      </c>
    </row>
    <row r="5069" spans="1:8" ht="20.85" customHeight="1" x14ac:dyDescent="0.25">
      <c r="A5069" s="29" t="s">
        <v>14919</v>
      </c>
      <c r="B5069" s="30" t="s">
        <v>14920</v>
      </c>
      <c r="C5069" s="37">
        <v>766</v>
      </c>
      <c r="D5069" s="29">
        <v>1</v>
      </c>
      <c r="E5069" s="42" t="s">
        <v>14921</v>
      </c>
      <c r="F5069" s="29"/>
      <c r="G5069" s="29" t="s">
        <v>9</v>
      </c>
      <c r="H5069" s="29" t="s">
        <v>880</v>
      </c>
    </row>
    <row r="5070" spans="1:8" ht="20.85" customHeight="1" x14ac:dyDescent="0.25">
      <c r="A5070" s="29" t="s">
        <v>14922</v>
      </c>
      <c r="B5070" s="30" t="s">
        <v>14923</v>
      </c>
      <c r="C5070" s="37">
        <v>569</v>
      </c>
      <c r="D5070" s="29">
        <v>1</v>
      </c>
      <c r="E5070" s="42" t="s">
        <v>14924</v>
      </c>
      <c r="F5070" s="29"/>
      <c r="G5070" s="29" t="s">
        <v>9</v>
      </c>
      <c r="H5070" s="29" t="s">
        <v>880</v>
      </c>
    </row>
    <row r="5071" spans="1:8" ht="20.85" customHeight="1" x14ac:dyDescent="0.25">
      <c r="A5071" s="29" t="s">
        <v>14925</v>
      </c>
      <c r="B5071" s="30" t="s">
        <v>14926</v>
      </c>
      <c r="C5071" s="37">
        <v>522</v>
      </c>
      <c r="D5071" s="29">
        <v>12</v>
      </c>
      <c r="E5071" s="42" t="s">
        <v>14927</v>
      </c>
      <c r="F5071" s="29"/>
      <c r="G5071" s="29" t="s">
        <v>9</v>
      </c>
      <c r="H5071" s="29" t="s">
        <v>880</v>
      </c>
    </row>
    <row r="5072" spans="1:8" ht="20.85" customHeight="1" x14ac:dyDescent="0.25">
      <c r="A5072" s="29" t="s">
        <v>14928</v>
      </c>
      <c r="B5072" s="30" t="s">
        <v>14929</v>
      </c>
      <c r="C5072" s="37">
        <v>648</v>
      </c>
      <c r="D5072" s="29">
        <v>1</v>
      </c>
      <c r="E5072" s="42" t="s">
        <v>14930</v>
      </c>
      <c r="F5072" s="29"/>
      <c r="G5072" s="29" t="s">
        <v>9</v>
      </c>
      <c r="H5072" s="29" t="s">
        <v>880</v>
      </c>
    </row>
    <row r="5073" spans="1:8" ht="20.85" customHeight="1" x14ac:dyDescent="0.25">
      <c r="A5073" s="29" t="s">
        <v>14931</v>
      </c>
      <c r="B5073" s="30" t="s">
        <v>14932</v>
      </c>
      <c r="C5073" s="37">
        <v>606</v>
      </c>
      <c r="D5073" s="29">
        <v>12</v>
      </c>
      <c r="E5073" s="42" t="s">
        <v>14933</v>
      </c>
      <c r="F5073" s="29"/>
      <c r="G5073" s="29" t="s">
        <v>9</v>
      </c>
      <c r="H5073" s="29" t="s">
        <v>880</v>
      </c>
    </row>
    <row r="5074" spans="1:8" ht="20.85" customHeight="1" x14ac:dyDescent="0.25">
      <c r="A5074" s="29" t="s">
        <v>14934</v>
      </c>
      <c r="B5074" s="30" t="s">
        <v>14935</v>
      </c>
      <c r="C5074" s="37">
        <v>574</v>
      </c>
      <c r="D5074" s="29">
        <v>1</v>
      </c>
      <c r="E5074" s="42" t="s">
        <v>14936</v>
      </c>
      <c r="F5074" s="29"/>
      <c r="G5074" s="29" t="s">
        <v>9</v>
      </c>
      <c r="H5074" s="29" t="s">
        <v>880</v>
      </c>
    </row>
    <row r="5075" spans="1:8" ht="20.85" customHeight="1" x14ac:dyDescent="0.25">
      <c r="A5075" s="29" t="s">
        <v>14937</v>
      </c>
      <c r="B5075" s="30" t="s">
        <v>14938</v>
      </c>
      <c r="C5075" s="37">
        <v>557</v>
      </c>
      <c r="D5075" s="29">
        <v>12</v>
      </c>
      <c r="E5075" s="42" t="s">
        <v>14939</v>
      </c>
      <c r="F5075" s="29"/>
      <c r="G5075" s="29" t="s">
        <v>9</v>
      </c>
      <c r="H5075" s="29" t="s">
        <v>880</v>
      </c>
    </row>
    <row r="5076" spans="1:8" ht="20.85" customHeight="1" x14ac:dyDescent="0.25">
      <c r="A5076" s="29" t="s">
        <v>14940</v>
      </c>
      <c r="B5076" s="30" t="s">
        <v>14941</v>
      </c>
      <c r="C5076" s="37">
        <v>465</v>
      </c>
      <c r="D5076" s="29">
        <v>1</v>
      </c>
      <c r="E5076" s="42" t="s">
        <v>14942</v>
      </c>
      <c r="F5076" s="29"/>
      <c r="G5076" s="29" t="s">
        <v>9</v>
      </c>
      <c r="H5076" s="29" t="s">
        <v>880</v>
      </c>
    </row>
    <row r="5077" spans="1:8" ht="20.85" customHeight="1" x14ac:dyDescent="0.25">
      <c r="A5077" s="29" t="s">
        <v>14943</v>
      </c>
      <c r="B5077" s="30" t="s">
        <v>14944</v>
      </c>
      <c r="C5077" s="37">
        <v>435</v>
      </c>
      <c r="D5077" s="29">
        <v>12</v>
      </c>
      <c r="E5077" s="42" t="s">
        <v>14945</v>
      </c>
      <c r="F5077" s="29"/>
      <c r="G5077" s="29" t="s">
        <v>9</v>
      </c>
      <c r="H5077" s="29" t="s">
        <v>880</v>
      </c>
    </row>
    <row r="5078" spans="1:8" ht="20.85" customHeight="1" x14ac:dyDescent="0.25">
      <c r="A5078" s="29" t="s">
        <v>14946</v>
      </c>
      <c r="B5078" s="30" t="s">
        <v>14947</v>
      </c>
      <c r="C5078" s="37">
        <v>522</v>
      </c>
      <c r="D5078" s="29">
        <v>1</v>
      </c>
      <c r="E5078" s="42" t="s">
        <v>14948</v>
      </c>
      <c r="F5078" s="29"/>
      <c r="G5078" s="29" t="s">
        <v>9</v>
      </c>
      <c r="H5078" s="29" t="s">
        <v>880</v>
      </c>
    </row>
    <row r="5079" spans="1:8" ht="20.85" customHeight="1" x14ac:dyDescent="0.25">
      <c r="A5079" s="29" t="s">
        <v>14949</v>
      </c>
      <c r="B5079" s="30" t="s">
        <v>14950</v>
      </c>
      <c r="C5079" s="37">
        <v>502</v>
      </c>
      <c r="D5079" s="29">
        <v>12</v>
      </c>
      <c r="E5079" s="42" t="s">
        <v>14951</v>
      </c>
      <c r="F5079" s="29"/>
      <c r="G5079" s="29" t="s">
        <v>9</v>
      </c>
      <c r="H5079" s="29" t="s">
        <v>880</v>
      </c>
    </row>
    <row r="5080" spans="1:8" ht="20.85" customHeight="1" x14ac:dyDescent="0.25">
      <c r="A5080" s="29" t="s">
        <v>14952</v>
      </c>
      <c r="B5080" s="30" t="s">
        <v>14953</v>
      </c>
      <c r="C5080" s="37">
        <v>766</v>
      </c>
      <c r="D5080" s="29">
        <v>1</v>
      </c>
      <c r="E5080" s="42" t="s">
        <v>14954</v>
      </c>
      <c r="F5080" s="29"/>
      <c r="G5080" s="29" t="s">
        <v>9</v>
      </c>
      <c r="H5080" s="29" t="s">
        <v>880</v>
      </c>
    </row>
    <row r="5081" spans="1:8" ht="20.85" customHeight="1" x14ac:dyDescent="0.25">
      <c r="A5081" s="29" t="s">
        <v>14955</v>
      </c>
      <c r="B5081" s="30" t="s">
        <v>14956</v>
      </c>
      <c r="C5081" s="37">
        <v>465</v>
      </c>
      <c r="D5081" s="29">
        <v>1</v>
      </c>
      <c r="E5081" s="42" t="s">
        <v>14957</v>
      </c>
      <c r="F5081" s="29"/>
      <c r="G5081" s="29" t="s">
        <v>9</v>
      </c>
      <c r="H5081" s="29" t="s">
        <v>880</v>
      </c>
    </row>
    <row r="5082" spans="1:8" ht="20.85" customHeight="1" x14ac:dyDescent="0.25">
      <c r="A5082" s="29" t="s">
        <v>14958</v>
      </c>
      <c r="B5082" s="30" t="s">
        <v>14959</v>
      </c>
      <c r="C5082" s="37">
        <v>435</v>
      </c>
      <c r="D5082" s="29">
        <v>12</v>
      </c>
      <c r="E5082" s="42" t="s">
        <v>14960</v>
      </c>
      <c r="F5082" s="29"/>
      <c r="G5082" s="29" t="s">
        <v>9</v>
      </c>
      <c r="H5082" s="29" t="s">
        <v>880</v>
      </c>
    </row>
    <row r="5083" spans="1:8" ht="20.85" customHeight="1" x14ac:dyDescent="0.25">
      <c r="A5083" s="29" t="s">
        <v>14961</v>
      </c>
      <c r="B5083" s="30" t="s">
        <v>14962</v>
      </c>
      <c r="C5083" s="37">
        <v>522</v>
      </c>
      <c r="D5083" s="29">
        <v>1</v>
      </c>
      <c r="E5083" s="42" t="s">
        <v>14963</v>
      </c>
      <c r="F5083" s="29"/>
      <c r="G5083" s="29" t="s">
        <v>9</v>
      </c>
      <c r="H5083" s="29" t="s">
        <v>880</v>
      </c>
    </row>
    <row r="5084" spans="1:8" ht="20.85" customHeight="1" x14ac:dyDescent="0.25">
      <c r="A5084" s="29" t="s">
        <v>14964</v>
      </c>
      <c r="B5084" s="30" t="s">
        <v>14965</v>
      </c>
      <c r="C5084" s="37">
        <v>502</v>
      </c>
      <c r="D5084" s="29">
        <v>12</v>
      </c>
      <c r="E5084" s="42" t="s">
        <v>14966</v>
      </c>
      <c r="F5084" s="29"/>
      <c r="G5084" s="29" t="s">
        <v>9</v>
      </c>
      <c r="H5084" s="29" t="s">
        <v>880</v>
      </c>
    </row>
    <row r="5085" spans="1:8" ht="20.85" customHeight="1" x14ac:dyDescent="0.25">
      <c r="A5085" s="29" t="s">
        <v>14967</v>
      </c>
      <c r="B5085" s="30" t="s">
        <v>14968</v>
      </c>
      <c r="C5085" s="37">
        <v>465</v>
      </c>
      <c r="D5085" s="29">
        <v>1</v>
      </c>
      <c r="E5085" s="42" t="s">
        <v>14969</v>
      </c>
      <c r="F5085" s="29"/>
      <c r="G5085" s="29" t="s">
        <v>9</v>
      </c>
      <c r="H5085" s="29" t="s">
        <v>880</v>
      </c>
    </row>
    <row r="5086" spans="1:8" ht="20.85" customHeight="1" x14ac:dyDescent="0.25">
      <c r="A5086" s="29" t="s">
        <v>14970</v>
      </c>
      <c r="B5086" s="30" t="s">
        <v>14971</v>
      </c>
      <c r="C5086" s="37">
        <v>435</v>
      </c>
      <c r="D5086" s="29">
        <v>12</v>
      </c>
      <c r="E5086" s="42" t="s">
        <v>14972</v>
      </c>
      <c r="F5086" s="29"/>
      <c r="G5086" s="29" t="s">
        <v>9</v>
      </c>
      <c r="H5086" s="29" t="s">
        <v>880</v>
      </c>
    </row>
    <row r="5087" spans="1:8" ht="20.85" customHeight="1" x14ac:dyDescent="0.25">
      <c r="A5087" s="29" t="s">
        <v>14973</v>
      </c>
      <c r="B5087" s="30" t="s">
        <v>14974</v>
      </c>
      <c r="C5087" s="37">
        <v>522</v>
      </c>
      <c r="D5087" s="29">
        <v>1</v>
      </c>
      <c r="E5087" s="42" t="s">
        <v>14975</v>
      </c>
      <c r="F5087" s="29"/>
      <c r="G5087" s="29" t="s">
        <v>9</v>
      </c>
      <c r="H5087" s="29" t="s">
        <v>880</v>
      </c>
    </row>
    <row r="5088" spans="1:8" ht="20.85" customHeight="1" x14ac:dyDescent="0.25">
      <c r="A5088" s="29" t="s">
        <v>14976</v>
      </c>
      <c r="B5088" s="30" t="s">
        <v>14977</v>
      </c>
      <c r="C5088" s="37">
        <v>502</v>
      </c>
      <c r="D5088" s="29">
        <v>12</v>
      </c>
      <c r="E5088" s="42" t="s">
        <v>14978</v>
      </c>
      <c r="F5088" s="29"/>
      <c r="G5088" s="29" t="s">
        <v>9</v>
      </c>
      <c r="H5088" s="29" t="s">
        <v>880</v>
      </c>
    </row>
    <row r="5089" spans="1:8" ht="20.85" customHeight="1" x14ac:dyDescent="0.25">
      <c r="A5089" s="29" t="s">
        <v>14979</v>
      </c>
      <c r="B5089" s="30" t="s">
        <v>14980</v>
      </c>
      <c r="C5089" s="37">
        <v>465</v>
      </c>
      <c r="D5089" s="29">
        <v>1</v>
      </c>
      <c r="E5089" s="42" t="s">
        <v>14981</v>
      </c>
      <c r="F5089" s="29"/>
      <c r="G5089" s="29" t="s">
        <v>9</v>
      </c>
      <c r="H5089" s="29" t="s">
        <v>880</v>
      </c>
    </row>
    <row r="5090" spans="1:8" ht="20.85" customHeight="1" x14ac:dyDescent="0.25">
      <c r="A5090" s="29" t="s">
        <v>14982</v>
      </c>
      <c r="B5090" s="30" t="s">
        <v>14983</v>
      </c>
      <c r="C5090" s="37">
        <v>435</v>
      </c>
      <c r="D5090" s="29">
        <v>12</v>
      </c>
      <c r="E5090" s="42" t="s">
        <v>14984</v>
      </c>
      <c r="F5090" s="29"/>
      <c r="G5090" s="29" t="s">
        <v>9</v>
      </c>
      <c r="H5090" s="29" t="s">
        <v>880</v>
      </c>
    </row>
    <row r="5091" spans="1:8" ht="20.85" customHeight="1" x14ac:dyDescent="0.25">
      <c r="A5091" s="29" t="s">
        <v>14985</v>
      </c>
      <c r="B5091" s="30" t="s">
        <v>14986</v>
      </c>
      <c r="C5091" s="37">
        <v>522</v>
      </c>
      <c r="D5091" s="29">
        <v>1</v>
      </c>
      <c r="E5091" s="42" t="s">
        <v>14987</v>
      </c>
      <c r="F5091" s="29"/>
      <c r="G5091" s="29" t="s">
        <v>9</v>
      </c>
      <c r="H5091" s="29" t="s">
        <v>880</v>
      </c>
    </row>
    <row r="5092" spans="1:8" ht="20.85" customHeight="1" x14ac:dyDescent="0.25">
      <c r="A5092" s="29" t="s">
        <v>14988</v>
      </c>
      <c r="B5092" s="30" t="s">
        <v>14989</v>
      </c>
      <c r="C5092" s="37">
        <v>502</v>
      </c>
      <c r="D5092" s="29">
        <v>12</v>
      </c>
      <c r="E5092" s="42" t="s">
        <v>14990</v>
      </c>
      <c r="F5092" s="29"/>
      <c r="G5092" s="29" t="s">
        <v>9</v>
      </c>
      <c r="H5092" s="29" t="s">
        <v>880</v>
      </c>
    </row>
    <row r="5093" spans="1:8" ht="20.85" customHeight="1" x14ac:dyDescent="0.25">
      <c r="A5093" s="29" t="s">
        <v>14991</v>
      </c>
      <c r="B5093" s="30" t="s">
        <v>14992</v>
      </c>
      <c r="C5093" s="37">
        <v>569</v>
      </c>
      <c r="D5093" s="29">
        <v>1</v>
      </c>
      <c r="E5093" s="42" t="s">
        <v>14993</v>
      </c>
      <c r="F5093" s="29"/>
      <c r="G5093" s="29" t="s">
        <v>9</v>
      </c>
      <c r="H5093" s="29" t="s">
        <v>880</v>
      </c>
    </row>
    <row r="5094" spans="1:8" ht="20.85" customHeight="1" x14ac:dyDescent="0.25">
      <c r="A5094" s="29" t="s">
        <v>14994</v>
      </c>
      <c r="B5094" s="30" t="s">
        <v>14995</v>
      </c>
      <c r="C5094" s="37">
        <v>522</v>
      </c>
      <c r="D5094" s="29">
        <v>12</v>
      </c>
      <c r="E5094" s="42" t="s">
        <v>14996</v>
      </c>
      <c r="F5094" s="29"/>
      <c r="G5094" s="29" t="s">
        <v>9</v>
      </c>
      <c r="H5094" s="29" t="s">
        <v>880</v>
      </c>
    </row>
    <row r="5095" spans="1:8" ht="20.85" customHeight="1" x14ac:dyDescent="0.25">
      <c r="A5095" s="29" t="s">
        <v>14997</v>
      </c>
      <c r="B5095" s="30" t="s">
        <v>14998</v>
      </c>
      <c r="C5095" s="37">
        <v>568</v>
      </c>
      <c r="D5095" s="29">
        <v>1</v>
      </c>
      <c r="E5095" s="42" t="s">
        <v>14999</v>
      </c>
      <c r="F5095" s="29"/>
      <c r="G5095" s="29" t="s">
        <v>9</v>
      </c>
      <c r="H5095" s="29" t="s">
        <v>880</v>
      </c>
    </row>
    <row r="5096" spans="1:8" ht="20.85" customHeight="1" x14ac:dyDescent="0.25">
      <c r="A5096" s="29" t="s">
        <v>15000</v>
      </c>
      <c r="B5096" s="30" t="s">
        <v>15001</v>
      </c>
      <c r="C5096" s="37">
        <v>522</v>
      </c>
      <c r="D5096" s="29">
        <v>12</v>
      </c>
      <c r="E5096" s="42" t="s">
        <v>15002</v>
      </c>
      <c r="F5096" s="29"/>
      <c r="G5096" s="29" t="s">
        <v>9</v>
      </c>
      <c r="H5096" s="29" t="s">
        <v>880</v>
      </c>
    </row>
    <row r="5097" spans="1:8" ht="20.85" customHeight="1" x14ac:dyDescent="0.25">
      <c r="A5097" s="29" t="s">
        <v>15003</v>
      </c>
      <c r="B5097" s="30" t="s">
        <v>15004</v>
      </c>
      <c r="C5097" s="37">
        <v>629</v>
      </c>
      <c r="D5097" s="29">
        <v>1</v>
      </c>
      <c r="E5097" s="42" t="s">
        <v>15005</v>
      </c>
      <c r="F5097" s="29"/>
      <c r="G5097" s="29" t="s">
        <v>9</v>
      </c>
      <c r="H5097" s="29" t="s">
        <v>880</v>
      </c>
    </row>
    <row r="5098" spans="1:8" ht="20.85" customHeight="1" x14ac:dyDescent="0.25">
      <c r="A5098" s="29" t="s">
        <v>15006</v>
      </c>
      <c r="B5098" s="30" t="s">
        <v>15007</v>
      </c>
      <c r="C5098" s="37">
        <v>600</v>
      </c>
      <c r="D5098" s="29">
        <v>12</v>
      </c>
      <c r="E5098" s="42" t="s">
        <v>15008</v>
      </c>
      <c r="F5098" s="29"/>
      <c r="G5098" s="29" t="s">
        <v>9</v>
      </c>
      <c r="H5098" s="29" t="s">
        <v>880</v>
      </c>
    </row>
    <row r="5099" spans="1:8" ht="20.85" customHeight="1" x14ac:dyDescent="0.25">
      <c r="A5099" s="29" t="s">
        <v>15009</v>
      </c>
      <c r="B5099" s="30" t="s">
        <v>15010</v>
      </c>
      <c r="C5099" s="37">
        <v>684</v>
      </c>
      <c r="D5099" s="29">
        <v>1</v>
      </c>
      <c r="E5099" s="42" t="s">
        <v>15011</v>
      </c>
      <c r="F5099" s="29"/>
      <c r="G5099" s="29" t="s">
        <v>9</v>
      </c>
      <c r="H5099" s="29" t="s">
        <v>880</v>
      </c>
    </row>
    <row r="5100" spans="1:8" ht="20.85" customHeight="1" x14ac:dyDescent="0.25">
      <c r="A5100" s="29" t="s">
        <v>15012</v>
      </c>
      <c r="B5100" s="30" t="s">
        <v>15013</v>
      </c>
      <c r="C5100" s="37">
        <v>633</v>
      </c>
      <c r="D5100" s="29">
        <v>12</v>
      </c>
      <c r="E5100" s="42" t="s">
        <v>15014</v>
      </c>
      <c r="F5100" s="29"/>
      <c r="G5100" s="29" t="s">
        <v>9</v>
      </c>
      <c r="H5100" s="29" t="s">
        <v>880</v>
      </c>
    </row>
    <row r="5101" spans="1:8" ht="20.85" customHeight="1" x14ac:dyDescent="0.25">
      <c r="A5101" s="29" t="s">
        <v>15015</v>
      </c>
      <c r="B5101" s="30" t="s">
        <v>15016</v>
      </c>
      <c r="C5101" s="37">
        <v>891</v>
      </c>
      <c r="D5101" s="29">
        <v>1</v>
      </c>
      <c r="E5101" s="42" t="s">
        <v>15017</v>
      </c>
      <c r="F5101" s="29"/>
      <c r="G5101" s="29" t="s">
        <v>9</v>
      </c>
      <c r="H5101" s="29" t="s">
        <v>880</v>
      </c>
    </row>
    <row r="5102" spans="1:8" ht="20.85" customHeight="1" x14ac:dyDescent="0.25">
      <c r="A5102" s="29" t="s">
        <v>15018</v>
      </c>
      <c r="B5102" s="30" t="s">
        <v>15019</v>
      </c>
      <c r="C5102" s="37">
        <v>1125</v>
      </c>
      <c r="D5102" s="29">
        <v>1</v>
      </c>
      <c r="E5102" s="42" t="s">
        <v>15020</v>
      </c>
      <c r="F5102" s="29"/>
      <c r="G5102" s="29" t="s">
        <v>9</v>
      </c>
      <c r="H5102" s="29" t="s">
        <v>880</v>
      </c>
    </row>
    <row r="5103" spans="1:8" ht="20.85" customHeight="1" x14ac:dyDescent="0.25">
      <c r="A5103" s="29" t="s">
        <v>15021</v>
      </c>
      <c r="B5103" s="30" t="s">
        <v>15022</v>
      </c>
      <c r="C5103" s="37">
        <v>1870</v>
      </c>
      <c r="D5103" s="29">
        <v>1</v>
      </c>
      <c r="E5103" s="42" t="s">
        <v>15023</v>
      </c>
      <c r="F5103" s="29"/>
      <c r="G5103" s="29" t="s">
        <v>9</v>
      </c>
      <c r="H5103" s="29" t="s">
        <v>880</v>
      </c>
    </row>
    <row r="5104" spans="1:8" ht="20.85" customHeight="1" x14ac:dyDescent="0.25">
      <c r="A5104" s="29" t="s">
        <v>15024</v>
      </c>
      <c r="B5104" s="30" t="s">
        <v>15025</v>
      </c>
      <c r="C5104" s="37">
        <v>1870</v>
      </c>
      <c r="D5104" s="29">
        <v>1</v>
      </c>
      <c r="E5104" s="42" t="s">
        <v>15026</v>
      </c>
      <c r="F5104" s="29"/>
      <c r="G5104" s="29" t="s">
        <v>9</v>
      </c>
      <c r="H5104" s="29" t="s">
        <v>880</v>
      </c>
    </row>
    <row r="5105" spans="1:8" ht="20.85" customHeight="1" x14ac:dyDescent="0.25">
      <c r="A5105" s="29" t="s">
        <v>15027</v>
      </c>
      <c r="B5105" s="30" t="s">
        <v>15028</v>
      </c>
      <c r="C5105" s="37">
        <v>1870</v>
      </c>
      <c r="D5105" s="29">
        <v>1</v>
      </c>
      <c r="E5105" s="42" t="s">
        <v>15029</v>
      </c>
      <c r="F5105" s="29"/>
      <c r="G5105" s="29" t="s">
        <v>9</v>
      </c>
      <c r="H5105" s="29" t="s">
        <v>880</v>
      </c>
    </row>
    <row r="5106" spans="1:8" ht="20.85" customHeight="1" x14ac:dyDescent="0.25">
      <c r="A5106" s="29" t="s">
        <v>15030</v>
      </c>
      <c r="B5106" s="30" t="s">
        <v>15031</v>
      </c>
      <c r="C5106" s="37">
        <v>1870</v>
      </c>
      <c r="D5106" s="29">
        <v>1</v>
      </c>
      <c r="E5106" s="42" t="s">
        <v>15032</v>
      </c>
      <c r="F5106" s="29"/>
      <c r="G5106" s="29" t="s">
        <v>9</v>
      </c>
      <c r="H5106" s="29" t="s">
        <v>880</v>
      </c>
    </row>
    <row r="5107" spans="1:8" ht="20.85" customHeight="1" x14ac:dyDescent="0.25">
      <c r="A5107" s="29" t="s">
        <v>15033</v>
      </c>
      <c r="B5107" s="30" t="s">
        <v>15034</v>
      </c>
      <c r="C5107" s="37">
        <v>1870</v>
      </c>
      <c r="D5107" s="29">
        <v>1</v>
      </c>
      <c r="E5107" s="42" t="s">
        <v>15035</v>
      </c>
      <c r="F5107" s="29"/>
      <c r="G5107" s="29" t="s">
        <v>9</v>
      </c>
      <c r="H5107" s="29" t="s">
        <v>880</v>
      </c>
    </row>
    <row r="5108" spans="1:8" ht="20.85" customHeight="1" x14ac:dyDescent="0.25">
      <c r="A5108" s="29" t="s">
        <v>15036</v>
      </c>
      <c r="B5108" s="30" t="s">
        <v>15037</v>
      </c>
      <c r="C5108" s="37">
        <v>1620</v>
      </c>
      <c r="D5108" s="29">
        <v>1</v>
      </c>
      <c r="E5108" s="42" t="s">
        <v>15038</v>
      </c>
      <c r="F5108" s="29"/>
      <c r="G5108" s="29" t="s">
        <v>9</v>
      </c>
      <c r="H5108" s="29" t="s">
        <v>880</v>
      </c>
    </row>
    <row r="5109" spans="1:8" ht="20.85" customHeight="1" x14ac:dyDescent="0.25">
      <c r="A5109" s="29" t="s">
        <v>15039</v>
      </c>
      <c r="B5109" s="30" t="s">
        <v>15040</v>
      </c>
      <c r="C5109" s="37">
        <v>1620</v>
      </c>
      <c r="D5109" s="29">
        <v>1</v>
      </c>
      <c r="E5109" s="42" t="s">
        <v>15041</v>
      </c>
      <c r="F5109" s="29"/>
      <c r="G5109" s="29" t="s">
        <v>9</v>
      </c>
      <c r="H5109" s="29" t="s">
        <v>880</v>
      </c>
    </row>
    <row r="5110" spans="1:8" ht="20.85" customHeight="1" x14ac:dyDescent="0.25">
      <c r="A5110" s="29" t="s">
        <v>15042</v>
      </c>
      <c r="B5110" s="30" t="s">
        <v>15043</v>
      </c>
      <c r="C5110" s="37">
        <v>1620</v>
      </c>
      <c r="D5110" s="29">
        <v>1</v>
      </c>
      <c r="E5110" s="42" t="s">
        <v>15044</v>
      </c>
      <c r="F5110" s="29"/>
      <c r="G5110" s="29" t="s">
        <v>9</v>
      </c>
      <c r="H5110" s="29" t="s">
        <v>880</v>
      </c>
    </row>
    <row r="5111" spans="1:8" ht="20.85" customHeight="1" x14ac:dyDescent="0.25">
      <c r="A5111" s="29" t="s">
        <v>15045</v>
      </c>
      <c r="B5111" s="30" t="s">
        <v>15046</v>
      </c>
      <c r="C5111" s="37">
        <v>1870</v>
      </c>
      <c r="D5111" s="29">
        <v>1</v>
      </c>
      <c r="E5111" s="42" t="s">
        <v>15047</v>
      </c>
      <c r="F5111" s="29"/>
      <c r="G5111" s="29" t="s">
        <v>9</v>
      </c>
      <c r="H5111" s="29" t="s">
        <v>880</v>
      </c>
    </row>
    <row r="5112" spans="1:8" ht="20.85" customHeight="1" x14ac:dyDescent="0.25">
      <c r="A5112" s="29" t="s">
        <v>15048</v>
      </c>
      <c r="B5112" s="30" t="s">
        <v>15049</v>
      </c>
      <c r="C5112" s="37">
        <v>1620</v>
      </c>
      <c r="D5112" s="29">
        <v>1</v>
      </c>
      <c r="E5112" s="42" t="s">
        <v>15050</v>
      </c>
      <c r="F5112" s="29"/>
      <c r="G5112" s="29" t="s">
        <v>9</v>
      </c>
      <c r="H5112" s="29" t="s">
        <v>880</v>
      </c>
    </row>
    <row r="5113" spans="1:8" ht="20.85" customHeight="1" x14ac:dyDescent="0.25">
      <c r="A5113" s="29" t="s">
        <v>15051</v>
      </c>
      <c r="B5113" s="30" t="s">
        <v>15052</v>
      </c>
      <c r="C5113" s="37">
        <v>1620</v>
      </c>
      <c r="D5113" s="29">
        <v>1</v>
      </c>
      <c r="E5113" s="42" t="s">
        <v>15053</v>
      </c>
      <c r="F5113" s="29"/>
      <c r="G5113" s="29" t="s">
        <v>9</v>
      </c>
      <c r="H5113" s="29" t="s">
        <v>880</v>
      </c>
    </row>
    <row r="5114" spans="1:8" ht="20.85" customHeight="1" x14ac:dyDescent="0.25">
      <c r="A5114" s="29" t="s">
        <v>15054</v>
      </c>
      <c r="B5114" s="30" t="s">
        <v>15055</v>
      </c>
      <c r="C5114" s="37">
        <v>1620</v>
      </c>
      <c r="D5114" s="29">
        <v>1</v>
      </c>
      <c r="E5114" s="42" t="s">
        <v>15056</v>
      </c>
      <c r="F5114" s="29"/>
      <c r="G5114" s="29" t="s">
        <v>9</v>
      </c>
      <c r="H5114" s="29" t="s">
        <v>880</v>
      </c>
    </row>
    <row r="5115" spans="1:8" ht="20.85" customHeight="1" x14ac:dyDescent="0.25">
      <c r="A5115" s="29" t="s">
        <v>15057</v>
      </c>
      <c r="B5115" s="30" t="s">
        <v>15058</v>
      </c>
      <c r="C5115" s="37">
        <v>1739</v>
      </c>
      <c r="D5115" s="29">
        <v>1</v>
      </c>
      <c r="E5115" s="42" t="s">
        <v>15059</v>
      </c>
      <c r="F5115" s="29"/>
      <c r="G5115" s="29" t="s">
        <v>9</v>
      </c>
      <c r="H5115" s="29" t="s">
        <v>880</v>
      </c>
    </row>
    <row r="5116" spans="1:8" ht="20.85" customHeight="1" x14ac:dyDescent="0.25">
      <c r="A5116" s="29" t="s">
        <v>15060</v>
      </c>
      <c r="B5116" s="30" t="s">
        <v>15061</v>
      </c>
      <c r="C5116" s="37">
        <v>1853</v>
      </c>
      <c r="D5116" s="29">
        <v>1</v>
      </c>
      <c r="E5116" s="42" t="s">
        <v>15062</v>
      </c>
      <c r="F5116" s="29"/>
      <c r="G5116" s="29" t="s">
        <v>9</v>
      </c>
      <c r="H5116" s="29" t="s">
        <v>880</v>
      </c>
    </row>
    <row r="5117" spans="1:8" ht="20.85" customHeight="1" x14ac:dyDescent="0.25">
      <c r="A5117" s="29" t="s">
        <v>15063</v>
      </c>
      <c r="B5117" s="30" t="s">
        <v>15064</v>
      </c>
      <c r="C5117" s="37">
        <v>2397</v>
      </c>
      <c r="D5117" s="29">
        <v>1</v>
      </c>
      <c r="E5117" s="42" t="s">
        <v>15065</v>
      </c>
      <c r="F5117" s="29"/>
      <c r="G5117" s="29" t="s">
        <v>9</v>
      </c>
      <c r="H5117" s="29" t="s">
        <v>880</v>
      </c>
    </row>
    <row r="5118" spans="1:8" ht="20.85" customHeight="1" x14ac:dyDescent="0.25">
      <c r="A5118" s="29" t="s">
        <v>15066</v>
      </c>
      <c r="B5118" s="30" t="s">
        <v>15067</v>
      </c>
      <c r="C5118" s="37">
        <v>3184</v>
      </c>
      <c r="D5118" s="29">
        <v>1</v>
      </c>
      <c r="E5118" s="42" t="s">
        <v>15068</v>
      </c>
      <c r="F5118" s="29"/>
      <c r="G5118" s="29" t="s">
        <v>9</v>
      </c>
      <c r="H5118" s="29" t="s">
        <v>880</v>
      </c>
    </row>
    <row r="5119" spans="1:8" ht="20.85" customHeight="1" x14ac:dyDescent="0.25">
      <c r="A5119" s="29" t="s">
        <v>15069</v>
      </c>
      <c r="B5119" s="30" t="s">
        <v>15070</v>
      </c>
      <c r="C5119" s="37">
        <v>3104</v>
      </c>
      <c r="D5119" s="29">
        <v>1</v>
      </c>
      <c r="E5119" s="42" t="s">
        <v>15071</v>
      </c>
      <c r="F5119" s="29"/>
      <c r="G5119" s="29" t="s">
        <v>9</v>
      </c>
      <c r="H5119" s="29" t="s">
        <v>880</v>
      </c>
    </row>
    <row r="5120" spans="1:8" ht="20.85" customHeight="1" x14ac:dyDescent="0.25">
      <c r="A5120" s="29" t="s">
        <v>15072</v>
      </c>
      <c r="B5120" s="30" t="s">
        <v>15073</v>
      </c>
      <c r="C5120" s="37">
        <v>2592</v>
      </c>
      <c r="D5120" s="29">
        <v>1</v>
      </c>
      <c r="E5120" s="42" t="s">
        <v>15074</v>
      </c>
      <c r="F5120" s="29"/>
      <c r="G5120" s="29" t="s">
        <v>9</v>
      </c>
      <c r="H5120" s="29" t="s">
        <v>880</v>
      </c>
    </row>
    <row r="5121" spans="1:8" ht="20.85" customHeight="1" x14ac:dyDescent="0.25">
      <c r="A5121" s="29" t="s">
        <v>15075</v>
      </c>
      <c r="B5121" s="30" t="s">
        <v>15076</v>
      </c>
      <c r="C5121" s="37">
        <v>2592</v>
      </c>
      <c r="D5121" s="29">
        <v>1</v>
      </c>
      <c r="E5121" s="42" t="s">
        <v>15077</v>
      </c>
      <c r="F5121" s="29"/>
      <c r="G5121" s="29" t="s">
        <v>9</v>
      </c>
      <c r="H5121" s="29" t="s">
        <v>880</v>
      </c>
    </row>
    <row r="5122" spans="1:8" ht="20.85" customHeight="1" x14ac:dyDescent="0.25">
      <c r="A5122" s="29" t="s">
        <v>15078</v>
      </c>
      <c r="B5122" s="30" t="s">
        <v>15079</v>
      </c>
      <c r="C5122" s="37">
        <v>2592</v>
      </c>
      <c r="D5122" s="29">
        <v>1</v>
      </c>
      <c r="E5122" s="42" t="s">
        <v>15080</v>
      </c>
      <c r="F5122" s="29"/>
      <c r="G5122" s="29" t="s">
        <v>9</v>
      </c>
      <c r="H5122" s="29" t="s">
        <v>880</v>
      </c>
    </row>
    <row r="5123" spans="1:8" ht="20.85" customHeight="1" x14ac:dyDescent="0.25">
      <c r="A5123" s="29" t="s">
        <v>15081</v>
      </c>
      <c r="B5123" s="30" t="s">
        <v>15082</v>
      </c>
      <c r="C5123" s="37">
        <v>3104</v>
      </c>
      <c r="D5123" s="29">
        <v>1</v>
      </c>
      <c r="E5123" s="42" t="s">
        <v>15083</v>
      </c>
      <c r="F5123" s="29"/>
      <c r="G5123" s="29" t="s">
        <v>9</v>
      </c>
      <c r="H5123" s="29" t="s">
        <v>880</v>
      </c>
    </row>
    <row r="5124" spans="1:8" ht="20.85" customHeight="1" x14ac:dyDescent="0.25">
      <c r="A5124" s="29" t="s">
        <v>15084</v>
      </c>
      <c r="B5124" s="30" t="s">
        <v>15085</v>
      </c>
      <c r="C5124" s="37">
        <v>2152</v>
      </c>
      <c r="D5124" s="29">
        <v>1</v>
      </c>
      <c r="E5124" s="42" t="s">
        <v>15086</v>
      </c>
      <c r="F5124" s="29"/>
      <c r="G5124" s="29" t="s">
        <v>9</v>
      </c>
      <c r="H5124" s="29" t="s">
        <v>880</v>
      </c>
    </row>
    <row r="5125" spans="1:8" ht="20.85" customHeight="1" x14ac:dyDescent="0.25">
      <c r="A5125" s="29" t="s">
        <v>15087</v>
      </c>
      <c r="B5125" s="30" t="s">
        <v>15088</v>
      </c>
      <c r="C5125" s="37">
        <v>2025</v>
      </c>
      <c r="D5125" s="29">
        <v>4</v>
      </c>
      <c r="E5125" s="42" t="s">
        <v>15089</v>
      </c>
      <c r="F5125" s="29"/>
      <c r="G5125" s="29" t="s">
        <v>9</v>
      </c>
      <c r="H5125" s="29" t="s">
        <v>880</v>
      </c>
    </row>
    <row r="5126" spans="1:8" ht="20.85" customHeight="1" x14ac:dyDescent="0.25">
      <c r="A5126" s="29" t="s">
        <v>15090</v>
      </c>
      <c r="B5126" s="30" t="s">
        <v>15091</v>
      </c>
      <c r="C5126" s="37">
        <v>2152</v>
      </c>
      <c r="D5126" s="29">
        <v>1</v>
      </c>
      <c r="E5126" s="42" t="s">
        <v>15092</v>
      </c>
      <c r="F5126" s="29"/>
      <c r="G5126" s="29" t="s">
        <v>9</v>
      </c>
      <c r="H5126" s="29" t="s">
        <v>880</v>
      </c>
    </row>
    <row r="5127" spans="1:8" ht="20.85" customHeight="1" x14ac:dyDescent="0.25">
      <c r="A5127" s="29" t="s">
        <v>15093</v>
      </c>
      <c r="B5127" s="30" t="s">
        <v>15088</v>
      </c>
      <c r="C5127" s="37">
        <v>2025</v>
      </c>
      <c r="D5127" s="29">
        <v>4</v>
      </c>
      <c r="E5127" s="42" t="s">
        <v>15094</v>
      </c>
      <c r="F5127" s="29"/>
      <c r="G5127" s="29" t="s">
        <v>9</v>
      </c>
      <c r="H5127" s="29" t="s">
        <v>880</v>
      </c>
    </row>
    <row r="5128" spans="1:8" ht="20.85" customHeight="1" x14ac:dyDescent="0.25">
      <c r="A5128" s="29" t="s">
        <v>15095</v>
      </c>
      <c r="B5128" s="30" t="s">
        <v>15096</v>
      </c>
      <c r="C5128" s="37">
        <v>2152</v>
      </c>
      <c r="D5128" s="29">
        <v>1</v>
      </c>
      <c r="E5128" s="42" t="s">
        <v>15097</v>
      </c>
      <c r="F5128" s="29"/>
      <c r="G5128" s="29" t="s">
        <v>9</v>
      </c>
      <c r="H5128" s="29" t="s">
        <v>880</v>
      </c>
    </row>
    <row r="5129" spans="1:8" ht="20.85" customHeight="1" x14ac:dyDescent="0.25">
      <c r="A5129" s="29" t="s">
        <v>15098</v>
      </c>
      <c r="B5129" s="30" t="s">
        <v>15099</v>
      </c>
      <c r="C5129" s="37">
        <v>2025</v>
      </c>
      <c r="D5129" s="29">
        <v>4</v>
      </c>
      <c r="E5129" s="42" t="s">
        <v>15100</v>
      </c>
      <c r="F5129" s="29"/>
      <c r="G5129" s="29" t="s">
        <v>9</v>
      </c>
      <c r="H5129" s="29" t="s">
        <v>880</v>
      </c>
    </row>
    <row r="5130" spans="1:8" ht="20.85" customHeight="1" x14ac:dyDescent="0.25">
      <c r="A5130" s="29" t="s">
        <v>15101</v>
      </c>
      <c r="B5130" s="30" t="s">
        <v>15102</v>
      </c>
      <c r="C5130" s="37">
        <v>3104</v>
      </c>
      <c r="D5130" s="29">
        <v>1</v>
      </c>
      <c r="E5130" s="42" t="s">
        <v>15103</v>
      </c>
      <c r="F5130" s="29"/>
      <c r="G5130" s="29" t="s">
        <v>9</v>
      </c>
      <c r="H5130" s="29" t="s">
        <v>880</v>
      </c>
    </row>
    <row r="5131" spans="1:8" ht="20.85" customHeight="1" x14ac:dyDescent="0.25">
      <c r="A5131" s="29" t="s">
        <v>15104</v>
      </c>
      <c r="B5131" s="30" t="s">
        <v>15105</v>
      </c>
      <c r="C5131" s="37">
        <v>2152</v>
      </c>
      <c r="D5131" s="29">
        <v>1</v>
      </c>
      <c r="E5131" s="42" t="s">
        <v>15106</v>
      </c>
      <c r="F5131" s="29"/>
      <c r="G5131" s="29" t="s">
        <v>9</v>
      </c>
      <c r="H5131" s="29" t="s">
        <v>880</v>
      </c>
    </row>
    <row r="5132" spans="1:8" ht="20.85" customHeight="1" x14ac:dyDescent="0.25">
      <c r="A5132" s="29" t="s">
        <v>15107</v>
      </c>
      <c r="B5132" s="30" t="s">
        <v>15108</v>
      </c>
      <c r="C5132" s="37">
        <v>2025</v>
      </c>
      <c r="D5132" s="29">
        <v>4</v>
      </c>
      <c r="E5132" s="42" t="s">
        <v>15109</v>
      </c>
      <c r="F5132" s="29"/>
      <c r="G5132" s="29" t="s">
        <v>9</v>
      </c>
      <c r="H5132" s="29" t="s">
        <v>880</v>
      </c>
    </row>
    <row r="5133" spans="1:8" ht="20.85" customHeight="1" x14ac:dyDescent="0.25">
      <c r="A5133" s="29" t="s">
        <v>15110</v>
      </c>
      <c r="B5133" s="30" t="s">
        <v>15111</v>
      </c>
      <c r="C5133" s="37">
        <v>2152</v>
      </c>
      <c r="D5133" s="29">
        <v>1</v>
      </c>
      <c r="E5133" s="42" t="s">
        <v>15112</v>
      </c>
      <c r="F5133" s="29"/>
      <c r="G5133" s="29" t="s">
        <v>9</v>
      </c>
      <c r="H5133" s="29" t="s">
        <v>880</v>
      </c>
    </row>
    <row r="5134" spans="1:8" ht="20.85" customHeight="1" x14ac:dyDescent="0.25">
      <c r="A5134" s="29" t="s">
        <v>15113</v>
      </c>
      <c r="B5134" s="30" t="s">
        <v>15114</v>
      </c>
      <c r="C5134" s="37">
        <v>2025</v>
      </c>
      <c r="D5134" s="29">
        <v>4</v>
      </c>
      <c r="E5134" s="42" t="s">
        <v>15115</v>
      </c>
      <c r="F5134" s="29"/>
      <c r="G5134" s="29" t="s">
        <v>9</v>
      </c>
      <c r="H5134" s="29" t="s">
        <v>880</v>
      </c>
    </row>
    <row r="5135" spans="1:8" ht="20.85" customHeight="1" x14ac:dyDescent="0.25">
      <c r="A5135" s="29" t="s">
        <v>15116</v>
      </c>
      <c r="B5135" s="30" t="s">
        <v>15117</v>
      </c>
      <c r="C5135" s="37">
        <v>2152</v>
      </c>
      <c r="D5135" s="29">
        <v>1</v>
      </c>
      <c r="E5135" s="42" t="s">
        <v>15118</v>
      </c>
      <c r="F5135" s="29"/>
      <c r="G5135" s="29" t="s">
        <v>9</v>
      </c>
      <c r="H5135" s="29" t="s">
        <v>880</v>
      </c>
    </row>
    <row r="5136" spans="1:8" ht="20.85" customHeight="1" x14ac:dyDescent="0.25">
      <c r="A5136" s="29" t="s">
        <v>15119</v>
      </c>
      <c r="B5136" s="30" t="s">
        <v>15120</v>
      </c>
      <c r="C5136" s="37">
        <v>2025</v>
      </c>
      <c r="D5136" s="29">
        <v>4</v>
      </c>
      <c r="E5136" s="42" t="s">
        <v>15121</v>
      </c>
      <c r="F5136" s="29"/>
      <c r="G5136" s="29" t="s">
        <v>9</v>
      </c>
      <c r="H5136" s="29" t="s">
        <v>880</v>
      </c>
    </row>
    <row r="5137" spans="1:8" ht="20.85" customHeight="1" x14ac:dyDescent="0.25">
      <c r="A5137" s="29" t="s">
        <v>15122</v>
      </c>
      <c r="B5137" s="30" t="s">
        <v>15123</v>
      </c>
      <c r="C5137" s="37">
        <v>2248</v>
      </c>
      <c r="D5137" s="29">
        <v>1</v>
      </c>
      <c r="E5137" s="42" t="s">
        <v>15124</v>
      </c>
      <c r="F5137" s="29"/>
      <c r="G5137" s="29" t="s">
        <v>9</v>
      </c>
      <c r="H5137" s="29" t="s">
        <v>880</v>
      </c>
    </row>
    <row r="5138" spans="1:8" ht="20.85" customHeight="1" x14ac:dyDescent="0.25">
      <c r="A5138" s="29" t="s">
        <v>15125</v>
      </c>
      <c r="B5138" s="30" t="s">
        <v>15126</v>
      </c>
      <c r="C5138" s="37">
        <v>2118</v>
      </c>
      <c r="D5138" s="29">
        <v>4</v>
      </c>
      <c r="E5138" s="42" t="s">
        <v>15127</v>
      </c>
      <c r="F5138" s="29"/>
      <c r="G5138" s="29" t="s">
        <v>9</v>
      </c>
      <c r="H5138" s="29" t="s">
        <v>880</v>
      </c>
    </row>
    <row r="5139" spans="1:8" ht="20.85" customHeight="1" x14ac:dyDescent="0.25">
      <c r="A5139" s="29" t="s">
        <v>15128</v>
      </c>
      <c r="B5139" s="30" t="s">
        <v>15129</v>
      </c>
      <c r="C5139" s="37">
        <v>2289</v>
      </c>
      <c r="D5139" s="29">
        <v>1</v>
      </c>
      <c r="E5139" s="42" t="s">
        <v>15130</v>
      </c>
      <c r="F5139" s="29"/>
      <c r="G5139" s="29" t="s">
        <v>9</v>
      </c>
      <c r="H5139" s="29" t="s">
        <v>880</v>
      </c>
    </row>
    <row r="5140" spans="1:8" ht="20.85" customHeight="1" x14ac:dyDescent="0.25">
      <c r="A5140" s="29" t="s">
        <v>15131</v>
      </c>
      <c r="B5140" s="30" t="s">
        <v>15132</v>
      </c>
      <c r="C5140" s="37">
        <v>2156</v>
      </c>
      <c r="D5140" s="29">
        <v>4</v>
      </c>
      <c r="E5140" s="42" t="s">
        <v>15133</v>
      </c>
      <c r="F5140" s="29"/>
      <c r="G5140" s="29" t="s">
        <v>9</v>
      </c>
      <c r="H5140" s="29" t="s">
        <v>880</v>
      </c>
    </row>
    <row r="5141" spans="1:8" ht="20.85" customHeight="1" x14ac:dyDescent="0.25">
      <c r="A5141" s="29" t="s">
        <v>15134</v>
      </c>
      <c r="B5141" s="30" t="s">
        <v>15135</v>
      </c>
      <c r="C5141" s="37">
        <v>3087</v>
      </c>
      <c r="D5141" s="29">
        <v>1</v>
      </c>
      <c r="E5141" s="42" t="s">
        <v>15136</v>
      </c>
      <c r="F5141" s="29"/>
      <c r="G5141" s="29" t="s">
        <v>9</v>
      </c>
      <c r="H5141" s="29" t="s">
        <v>880</v>
      </c>
    </row>
    <row r="5142" spans="1:8" ht="20.85" customHeight="1" x14ac:dyDescent="0.25">
      <c r="A5142" s="29" t="s">
        <v>15137</v>
      </c>
      <c r="B5142" s="30" t="s">
        <v>15138</v>
      </c>
      <c r="C5142" s="37">
        <v>3521</v>
      </c>
      <c r="D5142" s="29">
        <v>1</v>
      </c>
      <c r="E5142" s="42" t="s">
        <v>15139</v>
      </c>
      <c r="F5142" s="29"/>
      <c r="G5142" s="29" t="s">
        <v>9</v>
      </c>
      <c r="H5142" s="29" t="s">
        <v>880</v>
      </c>
    </row>
    <row r="5143" spans="1:8" ht="20.85" customHeight="1" x14ac:dyDescent="0.25">
      <c r="A5143" s="29" t="s">
        <v>15140</v>
      </c>
      <c r="B5143" s="30" t="s">
        <v>15141</v>
      </c>
      <c r="C5143" s="37">
        <v>1292</v>
      </c>
      <c r="D5143" s="29">
        <v>6</v>
      </c>
      <c r="E5143" s="42" t="s">
        <v>15142</v>
      </c>
      <c r="F5143" s="29"/>
      <c r="G5143" s="29" t="s">
        <v>9</v>
      </c>
      <c r="H5143" s="29" t="s">
        <v>880</v>
      </c>
    </row>
    <row r="5144" spans="1:8" ht="20.85" customHeight="1" x14ac:dyDescent="0.25">
      <c r="A5144" s="29" t="s">
        <v>15143</v>
      </c>
      <c r="B5144" s="30" t="s">
        <v>15144</v>
      </c>
      <c r="C5144" s="37">
        <v>1349</v>
      </c>
      <c r="D5144" s="29">
        <v>1</v>
      </c>
      <c r="E5144" s="42" t="s">
        <v>15145</v>
      </c>
      <c r="F5144" s="29"/>
      <c r="G5144" s="29" t="s">
        <v>9</v>
      </c>
      <c r="H5144" s="29" t="s">
        <v>880</v>
      </c>
    </row>
    <row r="5145" spans="1:8" ht="20.85" customHeight="1" x14ac:dyDescent="0.25">
      <c r="A5145" s="29" t="s">
        <v>15146</v>
      </c>
      <c r="B5145" s="30" t="s">
        <v>15147</v>
      </c>
      <c r="C5145" s="37">
        <v>1292</v>
      </c>
      <c r="D5145" s="29">
        <v>6</v>
      </c>
      <c r="E5145" s="42" t="s">
        <v>15148</v>
      </c>
      <c r="F5145" s="29"/>
      <c r="G5145" s="29" t="s">
        <v>9</v>
      </c>
      <c r="H5145" s="29" t="s">
        <v>880</v>
      </c>
    </row>
    <row r="5146" spans="1:8" ht="20.85" customHeight="1" x14ac:dyDescent="0.25">
      <c r="A5146" s="29" t="s">
        <v>15149</v>
      </c>
      <c r="B5146" s="30" t="s">
        <v>15150</v>
      </c>
      <c r="C5146" s="37">
        <v>1349</v>
      </c>
      <c r="D5146" s="29">
        <v>1</v>
      </c>
      <c r="E5146" s="42" t="s">
        <v>15151</v>
      </c>
      <c r="F5146" s="29"/>
      <c r="G5146" s="29" t="s">
        <v>9</v>
      </c>
      <c r="H5146" s="29" t="s">
        <v>880</v>
      </c>
    </row>
    <row r="5147" spans="1:8" ht="20.85" customHeight="1" x14ac:dyDescent="0.25">
      <c r="A5147" s="29" t="s">
        <v>15152</v>
      </c>
      <c r="B5147" s="30" t="s">
        <v>15153</v>
      </c>
      <c r="C5147" s="37">
        <v>1292</v>
      </c>
      <c r="D5147" s="29">
        <v>6</v>
      </c>
      <c r="E5147" s="42" t="s">
        <v>15154</v>
      </c>
      <c r="F5147" s="29"/>
      <c r="G5147" s="29" t="s">
        <v>9</v>
      </c>
      <c r="H5147" s="29" t="s">
        <v>880</v>
      </c>
    </row>
    <row r="5148" spans="1:8" ht="20.85" customHeight="1" x14ac:dyDescent="0.25">
      <c r="A5148" s="29" t="s">
        <v>15155</v>
      </c>
      <c r="B5148" s="30" t="s">
        <v>15156</v>
      </c>
      <c r="C5148" s="37">
        <v>1349</v>
      </c>
      <c r="D5148" s="29">
        <v>1</v>
      </c>
      <c r="E5148" s="42" t="s">
        <v>15157</v>
      </c>
      <c r="F5148" s="29"/>
      <c r="G5148" s="29" t="s">
        <v>9</v>
      </c>
      <c r="H5148" s="29" t="s">
        <v>880</v>
      </c>
    </row>
    <row r="5149" spans="1:8" ht="20.85" customHeight="1" x14ac:dyDescent="0.25">
      <c r="A5149" s="29" t="s">
        <v>15158</v>
      </c>
      <c r="B5149" s="30" t="s">
        <v>15159</v>
      </c>
      <c r="C5149" s="37">
        <v>1292</v>
      </c>
      <c r="D5149" s="29">
        <v>6</v>
      </c>
      <c r="E5149" s="42" t="s">
        <v>15160</v>
      </c>
      <c r="F5149" s="29"/>
      <c r="G5149" s="29" t="s">
        <v>9</v>
      </c>
      <c r="H5149" s="29" t="s">
        <v>880</v>
      </c>
    </row>
    <row r="5150" spans="1:8" ht="20.85" customHeight="1" x14ac:dyDescent="0.25">
      <c r="A5150" s="29" t="s">
        <v>15161</v>
      </c>
      <c r="B5150" s="30" t="s">
        <v>15162</v>
      </c>
      <c r="C5150" s="37">
        <v>1349</v>
      </c>
      <c r="D5150" s="29">
        <v>1</v>
      </c>
      <c r="E5150" s="42" t="s">
        <v>15163</v>
      </c>
      <c r="F5150" s="29"/>
      <c r="G5150" s="29" t="s">
        <v>9</v>
      </c>
      <c r="H5150" s="29" t="s">
        <v>880</v>
      </c>
    </row>
    <row r="5151" spans="1:8" ht="20.85" customHeight="1" x14ac:dyDescent="0.25">
      <c r="A5151" s="29" t="s">
        <v>15164</v>
      </c>
      <c r="B5151" s="30" t="s">
        <v>15165</v>
      </c>
      <c r="C5151" s="37">
        <v>1292</v>
      </c>
      <c r="D5151" s="29">
        <v>6</v>
      </c>
      <c r="E5151" s="42" t="s">
        <v>15166</v>
      </c>
      <c r="F5151" s="29"/>
      <c r="G5151" s="29" t="s">
        <v>9</v>
      </c>
      <c r="H5151" s="29" t="s">
        <v>880</v>
      </c>
    </row>
    <row r="5152" spans="1:8" ht="20.85" customHeight="1" x14ac:dyDescent="0.25">
      <c r="A5152" s="29" t="s">
        <v>15167</v>
      </c>
      <c r="B5152" s="30" t="s">
        <v>15168</v>
      </c>
      <c r="C5152" s="37">
        <v>1349</v>
      </c>
      <c r="D5152" s="29">
        <v>1</v>
      </c>
      <c r="E5152" s="42" t="s">
        <v>15169</v>
      </c>
      <c r="F5152" s="29"/>
      <c r="G5152" s="29" t="s">
        <v>9</v>
      </c>
      <c r="H5152" s="29" t="s">
        <v>880</v>
      </c>
    </row>
    <row r="5153" spans="1:8" ht="20.85" customHeight="1" x14ac:dyDescent="0.25">
      <c r="A5153" s="29" t="s">
        <v>15170</v>
      </c>
      <c r="B5153" s="30" t="s">
        <v>15171</v>
      </c>
      <c r="C5153" s="37">
        <v>1362</v>
      </c>
      <c r="D5153" s="29">
        <v>6</v>
      </c>
      <c r="E5153" s="42" t="s">
        <v>15172</v>
      </c>
      <c r="F5153" s="29"/>
      <c r="G5153" s="29" t="s">
        <v>9</v>
      </c>
      <c r="H5153" s="29" t="s">
        <v>880</v>
      </c>
    </row>
    <row r="5154" spans="1:8" ht="20.85" customHeight="1" x14ac:dyDescent="0.25">
      <c r="A5154" s="29" t="s">
        <v>15173</v>
      </c>
      <c r="B5154" s="30" t="s">
        <v>15174</v>
      </c>
      <c r="C5154" s="37">
        <v>1414</v>
      </c>
      <c r="D5154" s="29">
        <v>1</v>
      </c>
      <c r="E5154" s="42" t="s">
        <v>15175</v>
      </c>
      <c r="F5154" s="29"/>
      <c r="G5154" s="29" t="s">
        <v>9</v>
      </c>
      <c r="H5154" s="29" t="s">
        <v>880</v>
      </c>
    </row>
    <row r="5155" spans="1:8" ht="20.85" customHeight="1" x14ac:dyDescent="0.25">
      <c r="A5155" s="29" t="s">
        <v>15176</v>
      </c>
      <c r="B5155" s="30" t="s">
        <v>15177</v>
      </c>
      <c r="C5155" s="37">
        <v>1462</v>
      </c>
      <c r="D5155" s="29">
        <v>6</v>
      </c>
      <c r="E5155" s="42" t="s">
        <v>15178</v>
      </c>
      <c r="F5155" s="29"/>
      <c r="G5155" s="29" t="s">
        <v>9</v>
      </c>
      <c r="H5155" s="29" t="s">
        <v>880</v>
      </c>
    </row>
    <row r="5156" spans="1:8" ht="20.85" customHeight="1" x14ac:dyDescent="0.25">
      <c r="A5156" s="29" t="s">
        <v>15179</v>
      </c>
      <c r="B5156" s="30" t="s">
        <v>15180</v>
      </c>
      <c r="C5156" s="37">
        <v>1504</v>
      </c>
      <c r="D5156" s="29">
        <v>1</v>
      </c>
      <c r="E5156" s="42" t="s">
        <v>15181</v>
      </c>
      <c r="F5156" s="29"/>
      <c r="G5156" s="29" t="s">
        <v>9</v>
      </c>
      <c r="H5156" s="29" t="s">
        <v>880</v>
      </c>
    </row>
    <row r="5157" spans="1:8" ht="20.85" customHeight="1" x14ac:dyDescent="0.25">
      <c r="A5157" s="29" t="s">
        <v>15182</v>
      </c>
      <c r="B5157" s="30" t="s">
        <v>15183</v>
      </c>
      <c r="C5157" s="37">
        <v>1961</v>
      </c>
      <c r="D5157" s="29">
        <v>1</v>
      </c>
      <c r="E5157" s="42" t="s">
        <v>15184</v>
      </c>
      <c r="F5157" s="29"/>
      <c r="G5157" s="29" t="s">
        <v>9</v>
      </c>
      <c r="H5157" s="29" t="s">
        <v>880</v>
      </c>
    </row>
    <row r="5158" spans="1:8" ht="20.85" customHeight="1" x14ac:dyDescent="0.25">
      <c r="A5158" s="29" t="s">
        <v>15185</v>
      </c>
      <c r="B5158" s="30" t="s">
        <v>15186</v>
      </c>
      <c r="C5158" s="37">
        <v>3539</v>
      </c>
      <c r="D5158" s="29">
        <v>1</v>
      </c>
      <c r="E5158" s="42" t="s">
        <v>15187</v>
      </c>
      <c r="F5158" s="29"/>
      <c r="G5158" s="29" t="s">
        <v>9</v>
      </c>
      <c r="H5158" s="29" t="s">
        <v>880</v>
      </c>
    </row>
    <row r="5159" spans="1:8" ht="20.85" customHeight="1" x14ac:dyDescent="0.25">
      <c r="A5159" s="29" t="s">
        <v>15188</v>
      </c>
      <c r="B5159" s="30" t="s">
        <v>15189</v>
      </c>
      <c r="C5159" s="37">
        <v>3408</v>
      </c>
      <c r="D5159" s="29">
        <v>3</v>
      </c>
      <c r="E5159" s="42" t="s">
        <v>15190</v>
      </c>
      <c r="F5159" s="29"/>
      <c r="G5159" s="29" t="s">
        <v>9</v>
      </c>
      <c r="H5159" s="29" t="s">
        <v>880</v>
      </c>
    </row>
    <row r="5160" spans="1:8" ht="20.85" customHeight="1" x14ac:dyDescent="0.25">
      <c r="A5160" s="29" t="s">
        <v>15191</v>
      </c>
      <c r="B5160" s="30" t="s">
        <v>15192</v>
      </c>
      <c r="C5160" s="37">
        <v>3408</v>
      </c>
      <c r="D5160" s="29">
        <v>3</v>
      </c>
      <c r="E5160" s="42" t="s">
        <v>15193</v>
      </c>
      <c r="F5160" s="29"/>
      <c r="G5160" s="29" t="s">
        <v>9</v>
      </c>
      <c r="H5160" s="29" t="s">
        <v>880</v>
      </c>
    </row>
    <row r="5161" spans="1:8" ht="20.85" customHeight="1" x14ac:dyDescent="0.25">
      <c r="A5161" s="29" t="s">
        <v>15194</v>
      </c>
      <c r="B5161" s="30" t="s">
        <v>15195</v>
      </c>
      <c r="C5161" s="37">
        <v>3539</v>
      </c>
      <c r="D5161" s="29">
        <v>1</v>
      </c>
      <c r="E5161" s="42" t="s">
        <v>15196</v>
      </c>
      <c r="F5161" s="29"/>
      <c r="G5161" s="29" t="s">
        <v>9</v>
      </c>
      <c r="H5161" s="29" t="s">
        <v>880</v>
      </c>
    </row>
    <row r="5162" spans="1:8" ht="20.85" customHeight="1" x14ac:dyDescent="0.25">
      <c r="A5162" s="29" t="s">
        <v>15197</v>
      </c>
      <c r="B5162" s="30" t="s">
        <v>15198</v>
      </c>
      <c r="C5162" s="37">
        <v>3408</v>
      </c>
      <c r="D5162" s="29">
        <v>3</v>
      </c>
      <c r="E5162" s="42" t="s">
        <v>15199</v>
      </c>
      <c r="F5162" s="29"/>
      <c r="G5162" s="29" t="s">
        <v>9</v>
      </c>
      <c r="H5162" s="29" t="s">
        <v>880</v>
      </c>
    </row>
    <row r="5163" spans="1:8" ht="20.85" customHeight="1" x14ac:dyDescent="0.25">
      <c r="A5163" s="29" t="s">
        <v>15200</v>
      </c>
      <c r="B5163" s="30" t="s">
        <v>15201</v>
      </c>
      <c r="C5163" s="37">
        <v>3539</v>
      </c>
      <c r="D5163" s="29">
        <v>1</v>
      </c>
      <c r="E5163" s="42" t="s">
        <v>15202</v>
      </c>
      <c r="F5163" s="29"/>
      <c r="G5163" s="29" t="s">
        <v>9</v>
      </c>
      <c r="H5163" s="29" t="s">
        <v>880</v>
      </c>
    </row>
    <row r="5164" spans="1:8" ht="20.85" customHeight="1" x14ac:dyDescent="0.25">
      <c r="A5164" s="29" t="s">
        <v>15203</v>
      </c>
      <c r="B5164" s="30" t="s">
        <v>15204</v>
      </c>
      <c r="C5164" s="37">
        <v>3408</v>
      </c>
      <c r="D5164" s="29">
        <v>3</v>
      </c>
      <c r="E5164" s="42" t="s">
        <v>15205</v>
      </c>
      <c r="F5164" s="29"/>
      <c r="G5164" s="29" t="s">
        <v>9</v>
      </c>
      <c r="H5164" s="29" t="s">
        <v>880</v>
      </c>
    </row>
    <row r="5165" spans="1:8" ht="20.85" customHeight="1" x14ac:dyDescent="0.25">
      <c r="A5165" s="29" t="s">
        <v>15206</v>
      </c>
      <c r="B5165" s="30" t="s">
        <v>15207</v>
      </c>
      <c r="C5165" s="37">
        <v>3539</v>
      </c>
      <c r="D5165" s="29">
        <v>1</v>
      </c>
      <c r="E5165" s="42" t="s">
        <v>15208</v>
      </c>
      <c r="F5165" s="29"/>
      <c r="G5165" s="29" t="s">
        <v>9</v>
      </c>
      <c r="H5165" s="29" t="s">
        <v>880</v>
      </c>
    </row>
    <row r="5166" spans="1:8" ht="20.85" customHeight="1" x14ac:dyDescent="0.25">
      <c r="A5166" s="29" t="s">
        <v>15209</v>
      </c>
      <c r="B5166" s="30" t="s">
        <v>15210</v>
      </c>
      <c r="C5166" s="37">
        <v>3408</v>
      </c>
      <c r="D5166" s="29">
        <v>3</v>
      </c>
      <c r="E5166" s="42" t="s">
        <v>15211</v>
      </c>
      <c r="F5166" s="29"/>
      <c r="G5166" s="29" t="s">
        <v>9</v>
      </c>
      <c r="H5166" s="29" t="s">
        <v>880</v>
      </c>
    </row>
    <row r="5167" spans="1:8" ht="20.85" customHeight="1" x14ac:dyDescent="0.25">
      <c r="A5167" s="29" t="s">
        <v>15212</v>
      </c>
      <c r="B5167" s="30" t="s">
        <v>15213</v>
      </c>
      <c r="C5167" s="37">
        <v>3539</v>
      </c>
      <c r="D5167" s="29">
        <v>1</v>
      </c>
      <c r="E5167" s="42" t="s">
        <v>15214</v>
      </c>
      <c r="F5167" s="29"/>
      <c r="G5167" s="29" t="s">
        <v>9</v>
      </c>
      <c r="H5167" s="29" t="s">
        <v>880</v>
      </c>
    </row>
    <row r="5168" spans="1:8" ht="20.85" customHeight="1" x14ac:dyDescent="0.25">
      <c r="A5168" s="29" t="s">
        <v>15215</v>
      </c>
      <c r="B5168" s="30" t="s">
        <v>15216</v>
      </c>
      <c r="C5168" s="37">
        <v>3489</v>
      </c>
      <c r="D5168" s="29">
        <v>3</v>
      </c>
      <c r="E5168" s="42" t="s">
        <v>15217</v>
      </c>
      <c r="F5168" s="29"/>
      <c r="G5168" s="29" t="s">
        <v>9</v>
      </c>
      <c r="H5168" s="29" t="s">
        <v>880</v>
      </c>
    </row>
    <row r="5169" spans="1:8" ht="20.85" customHeight="1" x14ac:dyDescent="0.25">
      <c r="A5169" s="29" t="s">
        <v>15218</v>
      </c>
      <c r="B5169" s="30" t="s">
        <v>15219</v>
      </c>
      <c r="C5169" s="37">
        <v>3747</v>
      </c>
      <c r="D5169" s="29">
        <v>1</v>
      </c>
      <c r="E5169" s="42" t="s">
        <v>15220</v>
      </c>
      <c r="F5169" s="29"/>
      <c r="G5169" s="29" t="s">
        <v>9</v>
      </c>
      <c r="H5169" s="29" t="s">
        <v>880</v>
      </c>
    </row>
    <row r="5170" spans="1:8" ht="20.85" customHeight="1" x14ac:dyDescent="0.25">
      <c r="A5170" s="29" t="s">
        <v>15221</v>
      </c>
      <c r="B5170" s="30" t="s">
        <v>15222</v>
      </c>
      <c r="C5170" s="37">
        <v>3522</v>
      </c>
      <c r="D5170" s="29">
        <v>3</v>
      </c>
      <c r="E5170" s="42" t="s">
        <v>15223</v>
      </c>
      <c r="F5170" s="29"/>
      <c r="G5170" s="29" t="s">
        <v>9</v>
      </c>
      <c r="H5170" s="29" t="s">
        <v>880</v>
      </c>
    </row>
    <row r="5171" spans="1:8" ht="20.85" customHeight="1" x14ac:dyDescent="0.25">
      <c r="A5171" s="29" t="s">
        <v>15224</v>
      </c>
      <c r="B5171" s="30" t="s">
        <v>15225</v>
      </c>
      <c r="C5171" s="37">
        <v>3849</v>
      </c>
      <c r="D5171" s="29">
        <v>1</v>
      </c>
      <c r="E5171" s="42" t="s">
        <v>15226</v>
      </c>
      <c r="F5171" s="29"/>
      <c r="G5171" s="29" t="s">
        <v>9</v>
      </c>
      <c r="H5171" s="29" t="s">
        <v>880</v>
      </c>
    </row>
    <row r="5172" spans="1:8" ht="20.85" customHeight="1" x14ac:dyDescent="0.25">
      <c r="A5172" s="29" t="s">
        <v>15227</v>
      </c>
      <c r="B5172" s="30" t="s">
        <v>15228</v>
      </c>
      <c r="C5172" s="37">
        <v>3620</v>
      </c>
      <c r="D5172" s="29">
        <v>3</v>
      </c>
      <c r="E5172" s="42" t="s">
        <v>15229</v>
      </c>
      <c r="F5172" s="29"/>
      <c r="G5172" s="29" t="s">
        <v>9</v>
      </c>
      <c r="H5172" s="29" t="s">
        <v>880</v>
      </c>
    </row>
    <row r="5173" spans="1:8" ht="20.85" customHeight="1" x14ac:dyDescent="0.25">
      <c r="A5173" s="29" t="s">
        <v>15230</v>
      </c>
      <c r="B5173" s="30" t="s">
        <v>15231</v>
      </c>
      <c r="C5173" s="37">
        <v>4244</v>
      </c>
      <c r="D5173" s="29">
        <v>1</v>
      </c>
      <c r="E5173" s="42" t="s">
        <v>15232</v>
      </c>
      <c r="F5173" s="29"/>
      <c r="G5173" s="29" t="s">
        <v>9</v>
      </c>
      <c r="H5173" s="29" t="s">
        <v>880</v>
      </c>
    </row>
    <row r="5174" spans="1:8" ht="20.85" customHeight="1" x14ac:dyDescent="0.25">
      <c r="A5174" s="29" t="s">
        <v>15233</v>
      </c>
      <c r="B5174" s="30" t="s">
        <v>15234</v>
      </c>
      <c r="C5174" s="37">
        <v>4532</v>
      </c>
      <c r="D5174" s="29">
        <v>1</v>
      </c>
      <c r="E5174" s="42" t="s">
        <v>15235</v>
      </c>
      <c r="F5174" s="29"/>
      <c r="G5174" s="29" t="s">
        <v>9</v>
      </c>
      <c r="H5174" s="29" t="s">
        <v>880</v>
      </c>
    </row>
    <row r="5175" spans="1:8" ht="20.85" customHeight="1" x14ac:dyDescent="0.25">
      <c r="A5175" s="29" t="s">
        <v>15236</v>
      </c>
      <c r="B5175" s="30" t="s">
        <v>15237</v>
      </c>
      <c r="C5175" s="37">
        <v>3411</v>
      </c>
      <c r="D5175" s="29">
        <v>1</v>
      </c>
      <c r="E5175" s="42" t="s">
        <v>15238</v>
      </c>
      <c r="F5175" s="29"/>
      <c r="G5175" s="29" t="s">
        <v>9</v>
      </c>
      <c r="H5175" s="29" t="s">
        <v>880</v>
      </c>
    </row>
    <row r="5176" spans="1:8" ht="20.85" customHeight="1" x14ac:dyDescent="0.25">
      <c r="A5176" s="29" t="s">
        <v>15239</v>
      </c>
      <c r="B5176" s="30" t="s">
        <v>15240</v>
      </c>
      <c r="C5176" s="37">
        <v>4046</v>
      </c>
      <c r="D5176" s="29">
        <v>1</v>
      </c>
      <c r="E5176" s="42" t="s">
        <v>15241</v>
      </c>
      <c r="F5176" s="29"/>
      <c r="G5176" s="29" t="s">
        <v>9</v>
      </c>
      <c r="H5176" s="29" t="s">
        <v>880</v>
      </c>
    </row>
    <row r="5177" spans="1:8" ht="20.85" customHeight="1" x14ac:dyDescent="0.25">
      <c r="A5177" s="29" t="s">
        <v>15242</v>
      </c>
      <c r="B5177" s="30" t="s">
        <v>15243</v>
      </c>
      <c r="C5177" s="37">
        <v>4493</v>
      </c>
      <c r="D5177" s="29">
        <v>1</v>
      </c>
      <c r="E5177" s="42" t="s">
        <v>15244</v>
      </c>
      <c r="F5177" s="29"/>
      <c r="G5177" s="29" t="s">
        <v>9</v>
      </c>
      <c r="H5177" s="29" t="s">
        <v>880</v>
      </c>
    </row>
    <row r="5178" spans="1:8" ht="20.85" customHeight="1" x14ac:dyDescent="0.25">
      <c r="A5178" s="29" t="s">
        <v>15245</v>
      </c>
      <c r="B5178" s="30" t="s">
        <v>15246</v>
      </c>
      <c r="C5178" s="37">
        <v>9282</v>
      </c>
      <c r="D5178" s="29">
        <v>1</v>
      </c>
      <c r="E5178" s="42" t="s">
        <v>15247</v>
      </c>
      <c r="F5178" s="29"/>
      <c r="G5178" s="29" t="s">
        <v>9</v>
      </c>
      <c r="H5178" s="29" t="s">
        <v>880</v>
      </c>
    </row>
    <row r="5179" spans="1:8" ht="20.85" customHeight="1" x14ac:dyDescent="0.25">
      <c r="A5179" s="29" t="s">
        <v>15248</v>
      </c>
      <c r="B5179" s="30" t="s">
        <v>15249</v>
      </c>
      <c r="C5179" s="37">
        <v>11530</v>
      </c>
      <c r="D5179" s="29">
        <v>1</v>
      </c>
      <c r="E5179" s="42" t="s">
        <v>15250</v>
      </c>
      <c r="F5179" s="29"/>
      <c r="G5179" s="29" t="s">
        <v>9</v>
      </c>
      <c r="H5179" s="29" t="s">
        <v>880</v>
      </c>
    </row>
    <row r="5180" spans="1:8" ht="20.85" customHeight="1" x14ac:dyDescent="0.25">
      <c r="A5180" s="29" t="s">
        <v>15251</v>
      </c>
      <c r="B5180" s="30" t="s">
        <v>15252</v>
      </c>
      <c r="C5180" s="37">
        <v>13478</v>
      </c>
      <c r="D5180" s="29">
        <v>1</v>
      </c>
      <c r="E5180" s="42" t="s">
        <v>15253</v>
      </c>
      <c r="F5180" s="29"/>
      <c r="G5180" s="29" t="s">
        <v>9</v>
      </c>
      <c r="H5180" s="29" t="s">
        <v>880</v>
      </c>
    </row>
    <row r="5181" spans="1:8" ht="20.85" customHeight="1" x14ac:dyDescent="0.25">
      <c r="A5181" s="29" t="s">
        <v>15254</v>
      </c>
      <c r="B5181" s="30" t="s">
        <v>15255</v>
      </c>
      <c r="C5181" s="37">
        <v>13107</v>
      </c>
      <c r="D5181" s="29">
        <v>1</v>
      </c>
      <c r="E5181" s="42" t="s">
        <v>15256</v>
      </c>
      <c r="F5181" s="29"/>
      <c r="G5181" s="29" t="s">
        <v>9</v>
      </c>
      <c r="H5181" s="29" t="s">
        <v>880</v>
      </c>
    </row>
    <row r="5182" spans="1:8" ht="20.85" customHeight="1" x14ac:dyDescent="0.25">
      <c r="A5182" s="29" t="s">
        <v>15257</v>
      </c>
      <c r="B5182" s="30" t="s">
        <v>15258</v>
      </c>
      <c r="C5182" s="37">
        <v>14265</v>
      </c>
      <c r="D5182" s="29">
        <v>1</v>
      </c>
      <c r="E5182" s="42" t="s">
        <v>15259</v>
      </c>
      <c r="F5182" s="29"/>
      <c r="G5182" s="29" t="s">
        <v>9</v>
      </c>
      <c r="H5182" s="29" t="s">
        <v>880</v>
      </c>
    </row>
    <row r="5183" spans="1:8" ht="20.85" customHeight="1" x14ac:dyDescent="0.25">
      <c r="A5183" s="29" t="s">
        <v>15260</v>
      </c>
      <c r="B5183" s="30" t="s">
        <v>15261</v>
      </c>
      <c r="C5183" s="37">
        <v>15591</v>
      </c>
      <c r="D5183" s="29">
        <v>1</v>
      </c>
      <c r="E5183" s="42" t="s">
        <v>15262</v>
      </c>
      <c r="F5183" s="29"/>
      <c r="G5183" s="29" t="s">
        <v>9</v>
      </c>
      <c r="H5183" s="29" t="s">
        <v>880</v>
      </c>
    </row>
    <row r="5184" spans="1:8" ht="20.85" customHeight="1" x14ac:dyDescent="0.25">
      <c r="A5184" s="29" t="s">
        <v>15263</v>
      </c>
      <c r="B5184" s="30" t="s">
        <v>15264</v>
      </c>
      <c r="C5184" s="37">
        <v>17718</v>
      </c>
      <c r="D5184" s="29">
        <v>1</v>
      </c>
      <c r="E5184" s="42" t="s">
        <v>15265</v>
      </c>
      <c r="F5184" s="29"/>
      <c r="G5184" s="29" t="s">
        <v>9</v>
      </c>
      <c r="H5184" s="29" t="s">
        <v>880</v>
      </c>
    </row>
    <row r="5185" spans="1:8" ht="20.85" customHeight="1" x14ac:dyDescent="0.25">
      <c r="A5185" s="29" t="s">
        <v>15266</v>
      </c>
      <c r="B5185" s="30" t="s">
        <v>15267</v>
      </c>
      <c r="C5185" s="37">
        <v>22414</v>
      </c>
      <c r="D5185" s="29">
        <v>1</v>
      </c>
      <c r="E5185" s="42" t="s">
        <v>15268</v>
      </c>
      <c r="F5185" s="29"/>
      <c r="G5185" s="29" t="s">
        <v>9</v>
      </c>
      <c r="H5185" s="29" t="s">
        <v>880</v>
      </c>
    </row>
    <row r="5186" spans="1:8" ht="20.85" customHeight="1" x14ac:dyDescent="0.25">
      <c r="A5186" s="29" t="s">
        <v>15269</v>
      </c>
      <c r="B5186" s="30" t="s">
        <v>15270</v>
      </c>
      <c r="C5186" s="37">
        <v>23826</v>
      </c>
      <c r="D5186" s="29">
        <v>1</v>
      </c>
      <c r="E5186" s="42" t="s">
        <v>15271</v>
      </c>
      <c r="F5186" s="29"/>
      <c r="G5186" s="29" t="s">
        <v>9</v>
      </c>
      <c r="H5186" s="29" t="s">
        <v>880</v>
      </c>
    </row>
    <row r="5187" spans="1:8" ht="20.85" customHeight="1" x14ac:dyDescent="0.25">
      <c r="A5187" s="29" t="s">
        <v>15272</v>
      </c>
      <c r="B5187" s="30" t="s">
        <v>15273</v>
      </c>
      <c r="C5187" s="37">
        <v>1637</v>
      </c>
      <c r="D5187" s="29">
        <v>1</v>
      </c>
      <c r="E5187" s="42" t="s">
        <v>15274</v>
      </c>
      <c r="F5187" s="29"/>
      <c r="G5187" s="29" t="s">
        <v>9</v>
      </c>
      <c r="H5187" s="29" t="s">
        <v>880</v>
      </c>
    </row>
    <row r="5188" spans="1:8" ht="20.85" customHeight="1" x14ac:dyDescent="0.25">
      <c r="A5188" s="29" t="s">
        <v>15275</v>
      </c>
      <c r="B5188" s="30" t="s">
        <v>15276</v>
      </c>
      <c r="C5188" s="37">
        <v>1637</v>
      </c>
      <c r="D5188" s="29">
        <v>1</v>
      </c>
      <c r="E5188" s="42" t="s">
        <v>15277</v>
      </c>
      <c r="F5188" s="29"/>
      <c r="G5188" s="29" t="s">
        <v>9</v>
      </c>
      <c r="H5188" s="29" t="s">
        <v>880</v>
      </c>
    </row>
    <row r="5189" spans="1:8" ht="20.85" customHeight="1" x14ac:dyDescent="0.25">
      <c r="A5189" s="29" t="s">
        <v>15278</v>
      </c>
      <c r="B5189" s="30" t="s">
        <v>15279</v>
      </c>
      <c r="C5189" s="37">
        <v>1637</v>
      </c>
      <c r="D5189" s="29">
        <v>1</v>
      </c>
      <c r="E5189" s="42" t="s">
        <v>15280</v>
      </c>
      <c r="F5189" s="29"/>
      <c r="G5189" s="29" t="s">
        <v>9</v>
      </c>
      <c r="H5189" s="29" t="s">
        <v>880</v>
      </c>
    </row>
    <row r="5190" spans="1:8" ht="20.85" customHeight="1" x14ac:dyDescent="0.25">
      <c r="A5190" s="29" t="s">
        <v>15281</v>
      </c>
      <c r="B5190" s="30" t="s">
        <v>15282</v>
      </c>
      <c r="C5190" s="37">
        <v>2981</v>
      </c>
      <c r="D5190" s="29">
        <v>1</v>
      </c>
      <c r="E5190" s="42" t="s">
        <v>15283</v>
      </c>
      <c r="F5190" s="29"/>
      <c r="G5190" s="29" t="s">
        <v>9</v>
      </c>
      <c r="H5190" s="29" t="s">
        <v>880</v>
      </c>
    </row>
    <row r="5191" spans="1:8" ht="20.85" customHeight="1" x14ac:dyDescent="0.25">
      <c r="A5191" s="29" t="s">
        <v>15284</v>
      </c>
      <c r="B5191" s="30" t="s">
        <v>15285</v>
      </c>
      <c r="C5191" s="37">
        <v>2981</v>
      </c>
      <c r="D5191" s="29">
        <v>1</v>
      </c>
      <c r="E5191" s="42" t="s">
        <v>15286</v>
      </c>
      <c r="F5191" s="29"/>
      <c r="G5191" s="29" t="s">
        <v>9</v>
      </c>
      <c r="H5191" s="29" t="s">
        <v>880</v>
      </c>
    </row>
    <row r="5192" spans="1:8" ht="20.85" customHeight="1" x14ac:dyDescent="0.25">
      <c r="A5192" s="29" t="s">
        <v>15287</v>
      </c>
      <c r="B5192" s="30" t="s">
        <v>15288</v>
      </c>
      <c r="C5192" s="37">
        <v>2981</v>
      </c>
      <c r="D5192" s="29">
        <v>1</v>
      </c>
      <c r="E5192" s="42" t="s">
        <v>15289</v>
      </c>
      <c r="F5192" s="29"/>
      <c r="G5192" s="29" t="s">
        <v>9</v>
      </c>
      <c r="H5192" s="29" t="s">
        <v>880</v>
      </c>
    </row>
    <row r="5193" spans="1:8" ht="20.85" customHeight="1" x14ac:dyDescent="0.25">
      <c r="A5193" s="29" t="s">
        <v>15290</v>
      </c>
      <c r="B5193" s="30" t="s">
        <v>15291</v>
      </c>
      <c r="C5193" s="37">
        <v>947</v>
      </c>
      <c r="D5193" s="29">
        <v>1</v>
      </c>
      <c r="E5193" s="42" t="s">
        <v>15292</v>
      </c>
      <c r="F5193" s="29"/>
      <c r="G5193" s="29" t="s">
        <v>9</v>
      </c>
      <c r="H5193" s="29" t="s">
        <v>880</v>
      </c>
    </row>
    <row r="5194" spans="1:8" ht="20.85" customHeight="1" x14ac:dyDescent="0.25">
      <c r="A5194" s="29" t="s">
        <v>15293</v>
      </c>
      <c r="B5194" s="30" t="s">
        <v>15294</v>
      </c>
      <c r="C5194" s="37">
        <v>1041</v>
      </c>
      <c r="D5194" s="29">
        <v>1</v>
      </c>
      <c r="E5194" s="42" t="s">
        <v>15295</v>
      </c>
      <c r="F5194" s="29"/>
      <c r="G5194" s="29" t="s">
        <v>9</v>
      </c>
      <c r="H5194" s="29" t="s">
        <v>880</v>
      </c>
    </row>
    <row r="5195" spans="1:8" ht="20.85" customHeight="1" x14ac:dyDescent="0.25">
      <c r="A5195" s="29" t="s">
        <v>15296</v>
      </c>
      <c r="B5195" s="30" t="s">
        <v>15297</v>
      </c>
      <c r="C5195" s="37">
        <v>1602</v>
      </c>
      <c r="D5195" s="29">
        <v>1</v>
      </c>
      <c r="E5195" s="42" t="s">
        <v>15298</v>
      </c>
      <c r="F5195" s="29"/>
      <c r="G5195" s="29" t="s">
        <v>9</v>
      </c>
      <c r="H5195" s="29" t="s">
        <v>880</v>
      </c>
    </row>
    <row r="5196" spans="1:8" ht="20.85" customHeight="1" x14ac:dyDescent="0.25">
      <c r="A5196" s="29" t="s">
        <v>15299</v>
      </c>
      <c r="B5196" s="30" t="s">
        <v>15300</v>
      </c>
      <c r="C5196" s="37">
        <v>1860</v>
      </c>
      <c r="D5196" s="29">
        <v>1</v>
      </c>
      <c r="E5196" s="42" t="s">
        <v>15301</v>
      </c>
      <c r="F5196" s="29"/>
      <c r="G5196" s="29" t="s">
        <v>9</v>
      </c>
      <c r="H5196" s="29" t="s">
        <v>880</v>
      </c>
    </row>
    <row r="5197" spans="1:8" ht="20.85" customHeight="1" x14ac:dyDescent="0.25">
      <c r="A5197" s="29" t="s">
        <v>15302</v>
      </c>
      <c r="B5197" s="30" t="s">
        <v>15303</v>
      </c>
      <c r="C5197" s="37">
        <v>2274</v>
      </c>
      <c r="D5197" s="29">
        <v>1</v>
      </c>
      <c r="E5197" s="42" t="s">
        <v>15304</v>
      </c>
      <c r="F5197" s="29"/>
      <c r="G5197" s="29" t="s">
        <v>9</v>
      </c>
      <c r="H5197" s="29" t="s">
        <v>880</v>
      </c>
    </row>
    <row r="5198" spans="1:8" ht="20.85" customHeight="1" x14ac:dyDescent="0.25">
      <c r="A5198" s="29" t="s">
        <v>15305</v>
      </c>
      <c r="B5198" s="30" t="s">
        <v>15306</v>
      </c>
      <c r="C5198" s="37">
        <v>2678</v>
      </c>
      <c r="D5198" s="29">
        <v>1</v>
      </c>
      <c r="E5198" s="42" t="s">
        <v>15307</v>
      </c>
      <c r="F5198" s="29"/>
      <c r="G5198" s="29" t="s">
        <v>9</v>
      </c>
      <c r="H5198" s="29" t="s">
        <v>880</v>
      </c>
    </row>
    <row r="5199" spans="1:8" ht="20.85" customHeight="1" x14ac:dyDescent="0.25">
      <c r="A5199" s="29" t="s">
        <v>15308</v>
      </c>
      <c r="B5199" s="30" t="s">
        <v>15309</v>
      </c>
      <c r="C5199" s="37">
        <v>3316</v>
      </c>
      <c r="D5199" s="29">
        <v>1</v>
      </c>
      <c r="E5199" s="42" t="s">
        <v>15310</v>
      </c>
      <c r="F5199" s="29"/>
      <c r="G5199" s="29" t="s">
        <v>9</v>
      </c>
      <c r="H5199" s="29" t="s">
        <v>880</v>
      </c>
    </row>
    <row r="5200" spans="1:8" ht="20.85" customHeight="1" x14ac:dyDescent="0.25">
      <c r="A5200" s="29" t="s">
        <v>15311</v>
      </c>
      <c r="B5200" s="30" t="s">
        <v>15312</v>
      </c>
      <c r="C5200" s="37">
        <v>1041</v>
      </c>
      <c r="D5200" s="29">
        <v>25</v>
      </c>
      <c r="E5200" s="42" t="s">
        <v>15313</v>
      </c>
      <c r="F5200" s="29"/>
      <c r="G5200" s="29" t="s">
        <v>9</v>
      </c>
      <c r="H5200" s="29" t="s">
        <v>880</v>
      </c>
    </row>
    <row r="5201" spans="1:8" ht="20.85" customHeight="1" x14ac:dyDescent="0.25">
      <c r="A5201" s="29" t="s">
        <v>15314</v>
      </c>
      <c r="B5201" s="30" t="s">
        <v>15315</v>
      </c>
      <c r="C5201" s="37">
        <v>1457</v>
      </c>
      <c r="D5201" s="29">
        <v>1</v>
      </c>
      <c r="E5201" s="42" t="s">
        <v>15316</v>
      </c>
      <c r="F5201" s="29"/>
      <c r="G5201" s="29" t="s">
        <v>9</v>
      </c>
      <c r="H5201" s="29" t="s">
        <v>880</v>
      </c>
    </row>
    <row r="5202" spans="1:8" ht="20.85" customHeight="1" x14ac:dyDescent="0.25">
      <c r="A5202" s="29" t="s">
        <v>15317</v>
      </c>
      <c r="B5202" s="30" t="s">
        <v>15318</v>
      </c>
      <c r="C5202" s="37">
        <v>1436</v>
      </c>
      <c r="D5202" s="29">
        <v>1</v>
      </c>
      <c r="E5202" s="42" t="s">
        <v>15319</v>
      </c>
      <c r="F5202" s="29"/>
      <c r="G5202" s="29" t="s">
        <v>9</v>
      </c>
      <c r="H5202" s="29" t="s">
        <v>880</v>
      </c>
    </row>
    <row r="5203" spans="1:8" ht="20.85" customHeight="1" x14ac:dyDescent="0.25">
      <c r="A5203" s="29" t="s">
        <v>15320</v>
      </c>
      <c r="B5203" s="30" t="s">
        <v>15321</v>
      </c>
      <c r="C5203" s="37">
        <v>1982</v>
      </c>
      <c r="D5203" s="29">
        <v>1</v>
      </c>
      <c r="E5203" s="42" t="s">
        <v>15322</v>
      </c>
      <c r="F5203" s="29"/>
      <c r="G5203" s="29" t="s">
        <v>9</v>
      </c>
      <c r="H5203" s="29" t="s">
        <v>880</v>
      </c>
    </row>
    <row r="5204" spans="1:8" ht="20.85" customHeight="1" x14ac:dyDescent="0.25">
      <c r="A5204" s="29" t="s">
        <v>15323</v>
      </c>
      <c r="B5204" s="30" t="s">
        <v>15324</v>
      </c>
      <c r="C5204" s="37">
        <v>1827</v>
      </c>
      <c r="D5204" s="29">
        <v>1</v>
      </c>
      <c r="E5204" s="42" t="s">
        <v>15325</v>
      </c>
      <c r="F5204" s="29"/>
      <c r="G5204" s="29" t="s">
        <v>9</v>
      </c>
      <c r="H5204" s="29" t="s">
        <v>880</v>
      </c>
    </row>
    <row r="5205" spans="1:8" ht="20.85" customHeight="1" x14ac:dyDescent="0.25">
      <c r="A5205" s="29" t="s">
        <v>15326</v>
      </c>
      <c r="B5205" s="30" t="s">
        <v>15327</v>
      </c>
      <c r="C5205" s="37">
        <v>546</v>
      </c>
      <c r="D5205" s="29">
        <v>5</v>
      </c>
      <c r="E5205" s="42" t="s">
        <v>15328</v>
      </c>
      <c r="F5205" s="29"/>
      <c r="G5205" s="29" t="s">
        <v>9</v>
      </c>
      <c r="H5205" s="29" t="s">
        <v>880</v>
      </c>
    </row>
    <row r="5206" spans="1:8" ht="20.85" customHeight="1" x14ac:dyDescent="0.25">
      <c r="A5206" s="29" t="s">
        <v>15329</v>
      </c>
      <c r="B5206" s="30" t="s">
        <v>15330</v>
      </c>
      <c r="C5206" s="37">
        <v>9761</v>
      </c>
      <c r="D5206" s="29">
        <v>1</v>
      </c>
      <c r="E5206" s="42" t="s">
        <v>15331</v>
      </c>
      <c r="F5206" s="29"/>
      <c r="G5206" s="29" t="s">
        <v>9</v>
      </c>
      <c r="H5206" s="29" t="s">
        <v>880</v>
      </c>
    </row>
    <row r="5207" spans="1:8" ht="20.85" customHeight="1" x14ac:dyDescent="0.25">
      <c r="A5207" s="29" t="s">
        <v>15332</v>
      </c>
      <c r="B5207" s="30" t="s">
        <v>15333</v>
      </c>
      <c r="C5207" s="37">
        <v>9761</v>
      </c>
      <c r="D5207" s="29">
        <v>1</v>
      </c>
      <c r="E5207" s="42" t="s">
        <v>15334</v>
      </c>
      <c r="F5207" s="29"/>
      <c r="G5207" s="29" t="s">
        <v>9</v>
      </c>
      <c r="H5207" s="29" t="s">
        <v>880</v>
      </c>
    </row>
    <row r="5208" spans="1:8" ht="20.85" customHeight="1" x14ac:dyDescent="0.25">
      <c r="A5208" s="29" t="s">
        <v>15335</v>
      </c>
      <c r="B5208" s="30" t="s">
        <v>15336</v>
      </c>
      <c r="C5208" s="37">
        <v>9761</v>
      </c>
      <c r="D5208" s="29">
        <v>1</v>
      </c>
      <c r="E5208" s="42" t="s">
        <v>15337</v>
      </c>
      <c r="F5208" s="29"/>
      <c r="G5208" s="29" t="s">
        <v>9</v>
      </c>
      <c r="H5208" s="29" t="s">
        <v>880</v>
      </c>
    </row>
    <row r="5209" spans="1:8" ht="20.85" customHeight="1" x14ac:dyDescent="0.25">
      <c r="A5209" s="29" t="s">
        <v>15338</v>
      </c>
      <c r="B5209" s="30" t="s">
        <v>15339</v>
      </c>
      <c r="C5209" s="37">
        <v>9761</v>
      </c>
      <c r="D5209" s="29">
        <v>1</v>
      </c>
      <c r="E5209" s="42" t="s">
        <v>15340</v>
      </c>
      <c r="F5209" s="29"/>
      <c r="G5209" s="29" t="s">
        <v>9</v>
      </c>
      <c r="H5209" s="29" t="s">
        <v>880</v>
      </c>
    </row>
    <row r="5210" spans="1:8" ht="20.85" customHeight="1" x14ac:dyDescent="0.25">
      <c r="A5210" s="29" t="s">
        <v>15341</v>
      </c>
      <c r="B5210" s="30" t="s">
        <v>15342</v>
      </c>
      <c r="C5210" s="37">
        <v>9761</v>
      </c>
      <c r="D5210" s="29">
        <v>1</v>
      </c>
      <c r="E5210" s="42" t="s">
        <v>15343</v>
      </c>
      <c r="F5210" s="29"/>
      <c r="G5210" s="29" t="s">
        <v>9</v>
      </c>
      <c r="H5210" s="29" t="s">
        <v>880</v>
      </c>
    </row>
    <row r="5211" spans="1:8" ht="20.85" customHeight="1" x14ac:dyDescent="0.25">
      <c r="A5211" s="29" t="s">
        <v>15344</v>
      </c>
      <c r="B5211" s="30" t="s">
        <v>15345</v>
      </c>
      <c r="C5211" s="37">
        <v>9761</v>
      </c>
      <c r="D5211" s="29">
        <v>1</v>
      </c>
      <c r="E5211" s="42" t="s">
        <v>15346</v>
      </c>
      <c r="F5211" s="29"/>
      <c r="G5211" s="29" t="s">
        <v>9</v>
      </c>
      <c r="H5211" s="29" t="s">
        <v>880</v>
      </c>
    </row>
    <row r="5212" spans="1:8" ht="20.85" customHeight="1" x14ac:dyDescent="0.25">
      <c r="A5212" s="29" t="s">
        <v>15347</v>
      </c>
      <c r="B5212" s="30" t="s">
        <v>15348</v>
      </c>
      <c r="C5212" s="37">
        <v>9980</v>
      </c>
      <c r="D5212" s="29">
        <v>1</v>
      </c>
      <c r="E5212" s="42" t="s">
        <v>15349</v>
      </c>
      <c r="F5212" s="29"/>
      <c r="G5212" s="29" t="s">
        <v>9</v>
      </c>
      <c r="H5212" s="29" t="s">
        <v>880</v>
      </c>
    </row>
    <row r="5213" spans="1:8" ht="20.85" customHeight="1" x14ac:dyDescent="0.25">
      <c r="A5213" s="29" t="s">
        <v>15350</v>
      </c>
      <c r="B5213" s="30" t="s">
        <v>15351</v>
      </c>
      <c r="C5213" s="37">
        <v>9980</v>
      </c>
      <c r="D5213" s="29">
        <v>1</v>
      </c>
      <c r="E5213" s="42" t="s">
        <v>15352</v>
      </c>
      <c r="F5213" s="29"/>
      <c r="G5213" s="29" t="s">
        <v>9</v>
      </c>
      <c r="H5213" s="29" t="s">
        <v>880</v>
      </c>
    </row>
    <row r="5214" spans="1:8" ht="20.85" customHeight="1" x14ac:dyDescent="0.25">
      <c r="A5214" s="29" t="s">
        <v>15353</v>
      </c>
      <c r="B5214" s="30" t="s">
        <v>15354</v>
      </c>
      <c r="C5214" s="37">
        <v>9980</v>
      </c>
      <c r="D5214" s="29">
        <v>1</v>
      </c>
      <c r="E5214" s="42" t="s">
        <v>15355</v>
      </c>
      <c r="F5214" s="29"/>
      <c r="G5214" s="29" t="s">
        <v>9</v>
      </c>
      <c r="H5214" s="29" t="s">
        <v>880</v>
      </c>
    </row>
    <row r="5215" spans="1:8" ht="20.85" customHeight="1" x14ac:dyDescent="0.25">
      <c r="A5215" s="29" t="s">
        <v>15356</v>
      </c>
      <c r="B5215" s="30" t="s">
        <v>15357</v>
      </c>
      <c r="C5215" s="37">
        <v>9980</v>
      </c>
      <c r="D5215" s="29">
        <v>1</v>
      </c>
      <c r="E5215" s="42" t="s">
        <v>15358</v>
      </c>
      <c r="F5215" s="29"/>
      <c r="G5215" s="29" t="s">
        <v>9</v>
      </c>
      <c r="H5215" s="29" t="s">
        <v>880</v>
      </c>
    </row>
    <row r="5216" spans="1:8" ht="20.85" customHeight="1" x14ac:dyDescent="0.25">
      <c r="A5216" s="29" t="s">
        <v>15359</v>
      </c>
      <c r="B5216" s="30" t="s">
        <v>15360</v>
      </c>
      <c r="C5216" s="37">
        <v>9980</v>
      </c>
      <c r="D5216" s="29">
        <v>1</v>
      </c>
      <c r="E5216" s="42" t="s">
        <v>15361</v>
      </c>
      <c r="F5216" s="29"/>
      <c r="G5216" s="29" t="s">
        <v>9</v>
      </c>
      <c r="H5216" s="29" t="s">
        <v>880</v>
      </c>
    </row>
    <row r="5217" spans="1:8" ht="20.85" customHeight="1" x14ac:dyDescent="0.25">
      <c r="A5217" s="29" t="s">
        <v>15362</v>
      </c>
      <c r="B5217" s="30" t="s">
        <v>15363</v>
      </c>
      <c r="C5217" s="37">
        <v>9980</v>
      </c>
      <c r="D5217" s="29">
        <v>1</v>
      </c>
      <c r="E5217" s="42" t="s">
        <v>15364</v>
      </c>
      <c r="F5217" s="29"/>
      <c r="G5217" s="29" t="s">
        <v>9</v>
      </c>
      <c r="H5217" s="29" t="s">
        <v>880</v>
      </c>
    </row>
    <row r="5218" spans="1:8" ht="20.85" customHeight="1" x14ac:dyDescent="0.25">
      <c r="A5218" s="29" t="s">
        <v>15365</v>
      </c>
      <c r="B5218" s="30" t="s">
        <v>15366</v>
      </c>
      <c r="C5218" s="37">
        <v>14100</v>
      </c>
      <c r="D5218" s="29">
        <v>1</v>
      </c>
      <c r="E5218" s="42" t="s">
        <v>15367</v>
      </c>
      <c r="F5218" s="29"/>
      <c r="G5218" s="29" t="s">
        <v>9</v>
      </c>
      <c r="H5218" s="29" t="s">
        <v>880</v>
      </c>
    </row>
    <row r="5219" spans="1:8" ht="20.85" customHeight="1" x14ac:dyDescent="0.25">
      <c r="A5219" s="29" t="s">
        <v>15368</v>
      </c>
      <c r="B5219" s="30" t="s">
        <v>15369</v>
      </c>
      <c r="C5219" s="37">
        <v>14100</v>
      </c>
      <c r="D5219" s="29">
        <v>1</v>
      </c>
      <c r="E5219" s="42" t="s">
        <v>15370</v>
      </c>
      <c r="F5219" s="29"/>
      <c r="G5219" s="29" t="s">
        <v>9</v>
      </c>
      <c r="H5219" s="29" t="s">
        <v>880</v>
      </c>
    </row>
    <row r="5220" spans="1:8" ht="20.85" customHeight="1" x14ac:dyDescent="0.25">
      <c r="A5220" s="29" t="s">
        <v>15371</v>
      </c>
      <c r="B5220" s="30" t="s">
        <v>15372</v>
      </c>
      <c r="C5220" s="37">
        <v>14100</v>
      </c>
      <c r="D5220" s="29">
        <v>1</v>
      </c>
      <c r="E5220" s="42" t="s">
        <v>15373</v>
      </c>
      <c r="F5220" s="29"/>
      <c r="G5220" s="29" t="s">
        <v>9</v>
      </c>
      <c r="H5220" s="29" t="s">
        <v>880</v>
      </c>
    </row>
    <row r="5221" spans="1:8" ht="20.85" customHeight="1" x14ac:dyDescent="0.25">
      <c r="A5221" s="29" t="s">
        <v>15374</v>
      </c>
      <c r="B5221" s="30" t="s">
        <v>15375</v>
      </c>
      <c r="C5221" s="37">
        <v>14100</v>
      </c>
      <c r="D5221" s="29">
        <v>1</v>
      </c>
      <c r="E5221" s="42" t="s">
        <v>15376</v>
      </c>
      <c r="F5221" s="29"/>
      <c r="G5221" s="29" t="s">
        <v>9</v>
      </c>
      <c r="H5221" s="29" t="s">
        <v>880</v>
      </c>
    </row>
    <row r="5222" spans="1:8" ht="20.85" customHeight="1" x14ac:dyDescent="0.25">
      <c r="A5222" s="29" t="s">
        <v>15377</v>
      </c>
      <c r="B5222" s="30" t="s">
        <v>15378</v>
      </c>
      <c r="C5222" s="37">
        <v>14100</v>
      </c>
      <c r="D5222" s="29">
        <v>1</v>
      </c>
      <c r="E5222" s="42" t="s">
        <v>15379</v>
      </c>
      <c r="F5222" s="29"/>
      <c r="G5222" s="29" t="s">
        <v>9</v>
      </c>
      <c r="H5222" s="29" t="s">
        <v>880</v>
      </c>
    </row>
    <row r="5223" spans="1:8" ht="20.85" customHeight="1" x14ac:dyDescent="0.25">
      <c r="A5223" s="29" t="s">
        <v>15380</v>
      </c>
      <c r="B5223" s="30" t="s">
        <v>15381</v>
      </c>
      <c r="C5223" s="37">
        <v>14100</v>
      </c>
      <c r="D5223" s="29">
        <v>1</v>
      </c>
      <c r="E5223" s="42" t="s">
        <v>15382</v>
      </c>
      <c r="F5223" s="29"/>
      <c r="G5223" s="29" t="s">
        <v>9</v>
      </c>
      <c r="H5223" s="29" t="s">
        <v>880</v>
      </c>
    </row>
    <row r="5224" spans="1:8" ht="20.85" customHeight="1" x14ac:dyDescent="0.25">
      <c r="A5224" s="29" t="s">
        <v>15383</v>
      </c>
      <c r="B5224" s="30" t="s">
        <v>15384</v>
      </c>
      <c r="C5224" s="37">
        <v>14748</v>
      </c>
      <c r="D5224" s="29">
        <v>1</v>
      </c>
      <c r="E5224" s="42" t="s">
        <v>15385</v>
      </c>
      <c r="F5224" s="29"/>
      <c r="G5224" s="29" t="s">
        <v>9</v>
      </c>
      <c r="H5224" s="29" t="s">
        <v>880</v>
      </c>
    </row>
    <row r="5225" spans="1:8" ht="20.85" customHeight="1" x14ac:dyDescent="0.25">
      <c r="A5225" s="29" t="s">
        <v>15386</v>
      </c>
      <c r="B5225" s="30" t="s">
        <v>15387</v>
      </c>
      <c r="C5225" s="37">
        <v>14748</v>
      </c>
      <c r="D5225" s="29">
        <v>1</v>
      </c>
      <c r="E5225" s="42" t="s">
        <v>15388</v>
      </c>
      <c r="F5225" s="29"/>
      <c r="G5225" s="29" t="s">
        <v>9</v>
      </c>
      <c r="H5225" s="29" t="s">
        <v>880</v>
      </c>
    </row>
    <row r="5226" spans="1:8" ht="20.85" customHeight="1" x14ac:dyDescent="0.25">
      <c r="A5226" s="29" t="s">
        <v>15389</v>
      </c>
      <c r="B5226" s="30" t="s">
        <v>15390</v>
      </c>
      <c r="C5226" s="37">
        <v>14748</v>
      </c>
      <c r="D5226" s="29">
        <v>1</v>
      </c>
      <c r="E5226" s="42" t="s">
        <v>15391</v>
      </c>
      <c r="F5226" s="29"/>
      <c r="G5226" s="29" t="s">
        <v>9</v>
      </c>
      <c r="H5226" s="29" t="s">
        <v>880</v>
      </c>
    </row>
    <row r="5227" spans="1:8" ht="20.85" customHeight="1" x14ac:dyDescent="0.25">
      <c r="A5227" s="29" t="s">
        <v>15392</v>
      </c>
      <c r="B5227" s="30" t="s">
        <v>15393</v>
      </c>
      <c r="C5227" s="37">
        <v>14748</v>
      </c>
      <c r="D5227" s="29">
        <v>1</v>
      </c>
      <c r="E5227" s="42" t="s">
        <v>15394</v>
      </c>
      <c r="F5227" s="29"/>
      <c r="G5227" s="29" t="s">
        <v>9</v>
      </c>
      <c r="H5227" s="29" t="s">
        <v>880</v>
      </c>
    </row>
    <row r="5228" spans="1:8" ht="20.85" customHeight="1" x14ac:dyDescent="0.25">
      <c r="A5228" s="29" t="s">
        <v>15395</v>
      </c>
      <c r="B5228" s="30" t="s">
        <v>15396</v>
      </c>
      <c r="C5228" s="37">
        <v>14748</v>
      </c>
      <c r="D5228" s="29">
        <v>1</v>
      </c>
      <c r="E5228" s="42" t="s">
        <v>15397</v>
      </c>
      <c r="F5228" s="29"/>
      <c r="G5228" s="29" t="s">
        <v>9</v>
      </c>
      <c r="H5228" s="29" t="s">
        <v>880</v>
      </c>
    </row>
    <row r="5229" spans="1:8" ht="20.85" customHeight="1" x14ac:dyDescent="0.25">
      <c r="A5229" s="29" t="s">
        <v>15398</v>
      </c>
      <c r="B5229" s="30" t="s">
        <v>15399</v>
      </c>
      <c r="C5229" s="37">
        <v>14748</v>
      </c>
      <c r="D5229" s="29">
        <v>1</v>
      </c>
      <c r="E5229" s="42" t="s">
        <v>15400</v>
      </c>
      <c r="F5229" s="29"/>
      <c r="G5229" s="29" t="s">
        <v>9</v>
      </c>
      <c r="H5229" s="29" t="s">
        <v>880</v>
      </c>
    </row>
    <row r="5230" spans="1:8" ht="20.85" customHeight="1" x14ac:dyDescent="0.25">
      <c r="A5230" s="29" t="s">
        <v>15401</v>
      </c>
      <c r="B5230" s="30" t="s">
        <v>15402</v>
      </c>
      <c r="C5230" s="37">
        <v>16814</v>
      </c>
      <c r="D5230" s="29">
        <v>1</v>
      </c>
      <c r="E5230" s="42" t="s">
        <v>15403</v>
      </c>
      <c r="F5230" s="29"/>
      <c r="G5230" s="29" t="s">
        <v>9</v>
      </c>
      <c r="H5230" s="29" t="s">
        <v>880</v>
      </c>
    </row>
    <row r="5231" spans="1:8" ht="20.85" customHeight="1" x14ac:dyDescent="0.25">
      <c r="A5231" s="29" t="s">
        <v>15404</v>
      </c>
      <c r="B5231" s="30" t="s">
        <v>15405</v>
      </c>
      <c r="C5231" s="37">
        <v>16814</v>
      </c>
      <c r="D5231" s="29">
        <v>1</v>
      </c>
      <c r="E5231" s="42" t="s">
        <v>15406</v>
      </c>
      <c r="F5231" s="29"/>
      <c r="G5231" s="29" t="s">
        <v>9</v>
      </c>
      <c r="H5231" s="29" t="s">
        <v>880</v>
      </c>
    </row>
    <row r="5232" spans="1:8" ht="20.85" customHeight="1" x14ac:dyDescent="0.25">
      <c r="A5232" s="29" t="s">
        <v>15407</v>
      </c>
      <c r="B5232" s="30" t="s">
        <v>15408</v>
      </c>
      <c r="C5232" s="37">
        <v>16814</v>
      </c>
      <c r="D5232" s="29">
        <v>1</v>
      </c>
      <c r="E5232" s="42" t="s">
        <v>15409</v>
      </c>
      <c r="F5232" s="29"/>
      <c r="G5232" s="29" t="s">
        <v>9</v>
      </c>
      <c r="H5232" s="29" t="s">
        <v>880</v>
      </c>
    </row>
    <row r="5233" spans="1:8" ht="20.85" customHeight="1" x14ac:dyDescent="0.25">
      <c r="A5233" s="29" t="s">
        <v>15410</v>
      </c>
      <c r="B5233" s="30" t="s">
        <v>15411</v>
      </c>
      <c r="C5233" s="37">
        <v>16814</v>
      </c>
      <c r="D5233" s="29">
        <v>1</v>
      </c>
      <c r="E5233" s="42" t="s">
        <v>15412</v>
      </c>
      <c r="F5233" s="29"/>
      <c r="G5233" s="29" t="s">
        <v>9</v>
      </c>
      <c r="H5233" s="29" t="s">
        <v>880</v>
      </c>
    </row>
    <row r="5234" spans="1:8" ht="20.85" customHeight="1" x14ac:dyDescent="0.25">
      <c r="A5234" s="29" t="s">
        <v>15413</v>
      </c>
      <c r="B5234" s="30" t="s">
        <v>15414</v>
      </c>
      <c r="C5234" s="37">
        <v>16814</v>
      </c>
      <c r="D5234" s="29">
        <v>1</v>
      </c>
      <c r="E5234" s="42" t="s">
        <v>15415</v>
      </c>
      <c r="F5234" s="29"/>
      <c r="G5234" s="29" t="s">
        <v>9</v>
      </c>
      <c r="H5234" s="29" t="s">
        <v>880</v>
      </c>
    </row>
    <row r="5235" spans="1:8" ht="20.85" customHeight="1" x14ac:dyDescent="0.25">
      <c r="A5235" s="29" t="s">
        <v>15416</v>
      </c>
      <c r="B5235" s="30" t="s">
        <v>15417</v>
      </c>
      <c r="C5235" s="37">
        <v>16814</v>
      </c>
      <c r="D5235" s="29">
        <v>1</v>
      </c>
      <c r="E5235" s="42" t="s">
        <v>15418</v>
      </c>
      <c r="F5235" s="29"/>
      <c r="G5235" s="29" t="s">
        <v>9</v>
      </c>
      <c r="H5235" s="29" t="s">
        <v>880</v>
      </c>
    </row>
    <row r="5236" spans="1:8" ht="20.85" customHeight="1" x14ac:dyDescent="0.25">
      <c r="A5236" s="29" t="s">
        <v>15419</v>
      </c>
      <c r="B5236" s="30" t="s">
        <v>15420</v>
      </c>
      <c r="C5236" s="37">
        <v>17897</v>
      </c>
      <c r="D5236" s="29">
        <v>1</v>
      </c>
      <c r="E5236" s="42" t="s">
        <v>15421</v>
      </c>
      <c r="F5236" s="29"/>
      <c r="G5236" s="29" t="s">
        <v>9</v>
      </c>
      <c r="H5236" s="29" t="s">
        <v>880</v>
      </c>
    </row>
    <row r="5237" spans="1:8" ht="20.85" customHeight="1" x14ac:dyDescent="0.25">
      <c r="A5237" s="29" t="s">
        <v>15422</v>
      </c>
      <c r="B5237" s="30" t="s">
        <v>15423</v>
      </c>
      <c r="C5237" s="37">
        <v>17897</v>
      </c>
      <c r="D5237" s="29">
        <v>1</v>
      </c>
      <c r="E5237" s="42" t="s">
        <v>15424</v>
      </c>
      <c r="F5237" s="29"/>
      <c r="G5237" s="29" t="s">
        <v>9</v>
      </c>
      <c r="H5237" s="29" t="s">
        <v>880</v>
      </c>
    </row>
    <row r="5238" spans="1:8" ht="20.85" customHeight="1" x14ac:dyDescent="0.25">
      <c r="A5238" s="29" t="s">
        <v>15425</v>
      </c>
      <c r="B5238" s="30" t="s">
        <v>15426</v>
      </c>
      <c r="C5238" s="37">
        <v>17897</v>
      </c>
      <c r="D5238" s="29">
        <v>1</v>
      </c>
      <c r="E5238" s="42" t="s">
        <v>15427</v>
      </c>
      <c r="F5238" s="29"/>
      <c r="G5238" s="29" t="s">
        <v>9</v>
      </c>
      <c r="H5238" s="29" t="s">
        <v>880</v>
      </c>
    </row>
    <row r="5239" spans="1:8" ht="20.85" customHeight="1" x14ac:dyDescent="0.25">
      <c r="A5239" s="29" t="s">
        <v>15428</v>
      </c>
      <c r="B5239" s="30" t="s">
        <v>15429</v>
      </c>
      <c r="C5239" s="37">
        <v>17897</v>
      </c>
      <c r="D5239" s="29">
        <v>1</v>
      </c>
      <c r="E5239" s="42" t="s">
        <v>15430</v>
      </c>
      <c r="F5239" s="29"/>
      <c r="G5239" s="29" t="s">
        <v>9</v>
      </c>
      <c r="H5239" s="29" t="s">
        <v>880</v>
      </c>
    </row>
    <row r="5240" spans="1:8" ht="20.85" customHeight="1" x14ac:dyDescent="0.25">
      <c r="A5240" s="29" t="s">
        <v>15431</v>
      </c>
      <c r="B5240" s="30" t="s">
        <v>15432</v>
      </c>
      <c r="C5240" s="37">
        <v>17897</v>
      </c>
      <c r="D5240" s="29">
        <v>1</v>
      </c>
      <c r="E5240" s="42" t="s">
        <v>15433</v>
      </c>
      <c r="F5240" s="29"/>
      <c r="G5240" s="29" t="s">
        <v>9</v>
      </c>
      <c r="H5240" s="29" t="s">
        <v>880</v>
      </c>
    </row>
    <row r="5241" spans="1:8" ht="20.85" customHeight="1" x14ac:dyDescent="0.25">
      <c r="A5241" s="29" t="s">
        <v>15434</v>
      </c>
      <c r="B5241" s="30" t="s">
        <v>15435</v>
      </c>
      <c r="C5241" s="37">
        <v>17897</v>
      </c>
      <c r="D5241" s="29">
        <v>1</v>
      </c>
      <c r="E5241" s="42" t="s">
        <v>15436</v>
      </c>
      <c r="F5241" s="29"/>
      <c r="G5241" s="29" t="s">
        <v>9</v>
      </c>
      <c r="H5241" s="29" t="s">
        <v>880</v>
      </c>
    </row>
    <row r="5242" spans="1:8" ht="20.85" customHeight="1" x14ac:dyDescent="0.25">
      <c r="A5242" s="29" t="s">
        <v>15437</v>
      </c>
      <c r="B5242" s="30" t="s">
        <v>15438</v>
      </c>
      <c r="C5242" s="37">
        <v>7410</v>
      </c>
      <c r="D5242" s="29">
        <v>1</v>
      </c>
      <c r="E5242" s="42" t="s">
        <v>15439</v>
      </c>
      <c r="F5242" s="29"/>
      <c r="G5242" s="29" t="s">
        <v>9</v>
      </c>
      <c r="H5242" s="29" t="s">
        <v>880</v>
      </c>
    </row>
    <row r="5243" spans="1:8" ht="20.85" customHeight="1" x14ac:dyDescent="0.25">
      <c r="A5243" s="29" t="s">
        <v>15440</v>
      </c>
      <c r="B5243" s="30" t="s">
        <v>15441</v>
      </c>
      <c r="C5243" s="37">
        <v>7410</v>
      </c>
      <c r="D5243" s="29">
        <v>1</v>
      </c>
      <c r="E5243" s="42" t="s">
        <v>15442</v>
      </c>
      <c r="F5243" s="29"/>
      <c r="G5243" s="29" t="s">
        <v>9</v>
      </c>
      <c r="H5243" s="29" t="s">
        <v>880</v>
      </c>
    </row>
    <row r="5244" spans="1:8" ht="20.85" customHeight="1" x14ac:dyDescent="0.25">
      <c r="A5244" s="29" t="s">
        <v>15443</v>
      </c>
      <c r="B5244" s="30" t="s">
        <v>15444</v>
      </c>
      <c r="C5244" s="37">
        <v>7410</v>
      </c>
      <c r="D5244" s="29">
        <v>1</v>
      </c>
      <c r="E5244" s="42" t="s">
        <v>15445</v>
      </c>
      <c r="F5244" s="29"/>
      <c r="G5244" s="29" t="s">
        <v>9</v>
      </c>
      <c r="H5244" s="29" t="s">
        <v>880</v>
      </c>
    </row>
    <row r="5245" spans="1:8" ht="20.85" customHeight="1" x14ac:dyDescent="0.25">
      <c r="A5245" s="29" t="s">
        <v>15446</v>
      </c>
      <c r="B5245" s="30" t="s">
        <v>15447</v>
      </c>
      <c r="C5245" s="37">
        <v>7410</v>
      </c>
      <c r="D5245" s="29">
        <v>1</v>
      </c>
      <c r="E5245" s="42" t="s">
        <v>15448</v>
      </c>
      <c r="F5245" s="29"/>
      <c r="G5245" s="29" t="s">
        <v>9</v>
      </c>
      <c r="H5245" s="29" t="s">
        <v>880</v>
      </c>
    </row>
    <row r="5246" spans="1:8" ht="20.85" customHeight="1" x14ac:dyDescent="0.25">
      <c r="A5246" s="29" t="s">
        <v>15449</v>
      </c>
      <c r="B5246" s="30" t="s">
        <v>15450</v>
      </c>
      <c r="C5246" s="37">
        <v>7410</v>
      </c>
      <c r="D5246" s="29">
        <v>1</v>
      </c>
      <c r="E5246" s="42" t="s">
        <v>15451</v>
      </c>
      <c r="F5246" s="29"/>
      <c r="G5246" s="29" t="s">
        <v>9</v>
      </c>
      <c r="H5246" s="29" t="s">
        <v>880</v>
      </c>
    </row>
    <row r="5247" spans="1:8" ht="20.85" customHeight="1" x14ac:dyDescent="0.25">
      <c r="A5247" s="29" t="s">
        <v>15452</v>
      </c>
      <c r="B5247" s="30" t="s">
        <v>15453</v>
      </c>
      <c r="C5247" s="37">
        <v>7410</v>
      </c>
      <c r="D5247" s="29">
        <v>1</v>
      </c>
      <c r="E5247" s="42" t="s">
        <v>15454</v>
      </c>
      <c r="F5247" s="29"/>
      <c r="G5247" s="29" t="s">
        <v>9</v>
      </c>
      <c r="H5247" s="29" t="s">
        <v>880</v>
      </c>
    </row>
    <row r="5248" spans="1:8" ht="20.85" customHeight="1" x14ac:dyDescent="0.25">
      <c r="A5248" s="29" t="s">
        <v>15455</v>
      </c>
      <c r="B5248" s="30" t="s">
        <v>15456</v>
      </c>
      <c r="C5248" s="37">
        <v>7410</v>
      </c>
      <c r="D5248" s="29">
        <v>1</v>
      </c>
      <c r="E5248" s="42" t="s">
        <v>15457</v>
      </c>
      <c r="F5248" s="29"/>
      <c r="G5248" s="29" t="s">
        <v>9</v>
      </c>
      <c r="H5248" s="29" t="s">
        <v>880</v>
      </c>
    </row>
    <row r="5249" spans="1:8" ht="20.85" customHeight="1" x14ac:dyDescent="0.25">
      <c r="A5249" s="29" t="s">
        <v>15458</v>
      </c>
      <c r="B5249" s="30" t="s">
        <v>15459</v>
      </c>
      <c r="C5249" s="37">
        <v>13445</v>
      </c>
      <c r="D5249" s="29">
        <v>1</v>
      </c>
      <c r="E5249" s="42" t="s">
        <v>15460</v>
      </c>
      <c r="F5249" s="29"/>
      <c r="G5249" s="29" t="s">
        <v>9</v>
      </c>
      <c r="H5249" s="29" t="s">
        <v>880</v>
      </c>
    </row>
    <row r="5250" spans="1:8" ht="20.85" customHeight="1" x14ac:dyDescent="0.25">
      <c r="A5250" s="29" t="s">
        <v>15461</v>
      </c>
      <c r="B5250" s="30" t="s">
        <v>15462</v>
      </c>
      <c r="C5250" s="37">
        <v>13445</v>
      </c>
      <c r="D5250" s="29">
        <v>1</v>
      </c>
      <c r="E5250" s="42" t="s">
        <v>15463</v>
      </c>
      <c r="F5250" s="29"/>
      <c r="G5250" s="29" t="s">
        <v>9</v>
      </c>
      <c r="H5250" s="29" t="s">
        <v>880</v>
      </c>
    </row>
    <row r="5251" spans="1:8" ht="20.85" customHeight="1" x14ac:dyDescent="0.25">
      <c r="A5251" s="29" t="s">
        <v>15464</v>
      </c>
      <c r="B5251" s="30" t="s">
        <v>15465</v>
      </c>
      <c r="C5251" s="37">
        <v>13445</v>
      </c>
      <c r="D5251" s="29">
        <v>1</v>
      </c>
      <c r="E5251" s="42" t="s">
        <v>15466</v>
      </c>
      <c r="F5251" s="29"/>
      <c r="G5251" s="29" t="s">
        <v>9</v>
      </c>
      <c r="H5251" s="29" t="s">
        <v>880</v>
      </c>
    </row>
    <row r="5252" spans="1:8" ht="20.85" customHeight="1" x14ac:dyDescent="0.25">
      <c r="A5252" s="29" t="s">
        <v>15467</v>
      </c>
      <c r="B5252" s="30" t="s">
        <v>15468</v>
      </c>
      <c r="C5252" s="37">
        <v>13445</v>
      </c>
      <c r="D5252" s="29">
        <v>1</v>
      </c>
      <c r="E5252" s="42" t="s">
        <v>15469</v>
      </c>
      <c r="F5252" s="29"/>
      <c r="G5252" s="29" t="s">
        <v>9</v>
      </c>
      <c r="H5252" s="29" t="s">
        <v>880</v>
      </c>
    </row>
    <row r="5253" spans="1:8" ht="20.85" customHeight="1" x14ac:dyDescent="0.25">
      <c r="A5253" s="29" t="s">
        <v>15470</v>
      </c>
      <c r="B5253" s="30" t="s">
        <v>15471</v>
      </c>
      <c r="C5253" s="37">
        <v>13445</v>
      </c>
      <c r="D5253" s="29">
        <v>1</v>
      </c>
      <c r="E5253" s="42" t="s">
        <v>15472</v>
      </c>
      <c r="F5253" s="29"/>
      <c r="G5253" s="29" t="s">
        <v>9</v>
      </c>
      <c r="H5253" s="29" t="s">
        <v>880</v>
      </c>
    </row>
    <row r="5254" spans="1:8" ht="20.85" customHeight="1" x14ac:dyDescent="0.25">
      <c r="A5254" s="29" t="s">
        <v>15473</v>
      </c>
      <c r="B5254" s="30" t="s">
        <v>15474</v>
      </c>
      <c r="C5254" s="37">
        <v>13445</v>
      </c>
      <c r="D5254" s="29">
        <v>1</v>
      </c>
      <c r="E5254" s="42" t="s">
        <v>15475</v>
      </c>
      <c r="F5254" s="29"/>
      <c r="G5254" s="29" t="s">
        <v>9</v>
      </c>
      <c r="H5254" s="29" t="s">
        <v>880</v>
      </c>
    </row>
    <row r="5255" spans="1:8" ht="20.85" customHeight="1" x14ac:dyDescent="0.25">
      <c r="A5255" s="29" t="s">
        <v>15476</v>
      </c>
      <c r="B5255" s="30" t="s">
        <v>15477</v>
      </c>
      <c r="C5255" s="37">
        <v>13664</v>
      </c>
      <c r="D5255" s="29">
        <v>1</v>
      </c>
      <c r="E5255" s="42" t="s">
        <v>15478</v>
      </c>
      <c r="F5255" s="29"/>
      <c r="G5255" s="29" t="s">
        <v>9</v>
      </c>
      <c r="H5255" s="29" t="s">
        <v>880</v>
      </c>
    </row>
    <row r="5256" spans="1:8" ht="20.85" customHeight="1" x14ac:dyDescent="0.25">
      <c r="A5256" s="29" t="s">
        <v>15479</v>
      </c>
      <c r="B5256" s="30" t="s">
        <v>15480</v>
      </c>
      <c r="C5256" s="37">
        <v>13664</v>
      </c>
      <c r="D5256" s="29">
        <v>1</v>
      </c>
      <c r="E5256" s="42" t="s">
        <v>15481</v>
      </c>
      <c r="F5256" s="29"/>
      <c r="G5256" s="29" t="s">
        <v>9</v>
      </c>
      <c r="H5256" s="29" t="s">
        <v>880</v>
      </c>
    </row>
    <row r="5257" spans="1:8" ht="20.85" customHeight="1" x14ac:dyDescent="0.25">
      <c r="A5257" s="29" t="s">
        <v>15482</v>
      </c>
      <c r="B5257" s="30" t="s">
        <v>15483</v>
      </c>
      <c r="C5257" s="37">
        <v>13664</v>
      </c>
      <c r="D5257" s="29">
        <v>1</v>
      </c>
      <c r="E5257" s="42" t="s">
        <v>15484</v>
      </c>
      <c r="F5257" s="29"/>
      <c r="G5257" s="29" t="s">
        <v>9</v>
      </c>
      <c r="H5257" s="29" t="s">
        <v>880</v>
      </c>
    </row>
    <row r="5258" spans="1:8" ht="20.85" customHeight="1" x14ac:dyDescent="0.25">
      <c r="A5258" s="29" t="s">
        <v>15485</v>
      </c>
      <c r="B5258" s="30" t="s">
        <v>15486</v>
      </c>
      <c r="C5258" s="37">
        <v>13664</v>
      </c>
      <c r="D5258" s="29">
        <v>1</v>
      </c>
      <c r="E5258" s="42" t="s">
        <v>15487</v>
      </c>
      <c r="F5258" s="29"/>
      <c r="G5258" s="29" t="s">
        <v>9</v>
      </c>
      <c r="H5258" s="29" t="s">
        <v>880</v>
      </c>
    </row>
    <row r="5259" spans="1:8" ht="20.85" customHeight="1" x14ac:dyDescent="0.25">
      <c r="A5259" s="29" t="s">
        <v>15488</v>
      </c>
      <c r="B5259" s="30" t="s">
        <v>15489</v>
      </c>
      <c r="C5259" s="37">
        <v>13664</v>
      </c>
      <c r="D5259" s="29">
        <v>1</v>
      </c>
      <c r="E5259" s="42" t="s">
        <v>15490</v>
      </c>
      <c r="F5259" s="29"/>
      <c r="G5259" s="29" t="s">
        <v>9</v>
      </c>
      <c r="H5259" s="29" t="s">
        <v>880</v>
      </c>
    </row>
    <row r="5260" spans="1:8" ht="20.85" customHeight="1" x14ac:dyDescent="0.25">
      <c r="A5260" s="29" t="s">
        <v>15491</v>
      </c>
      <c r="B5260" s="30" t="s">
        <v>15492</v>
      </c>
      <c r="C5260" s="37">
        <v>13664</v>
      </c>
      <c r="D5260" s="29">
        <v>1</v>
      </c>
      <c r="E5260" s="42" t="s">
        <v>15493</v>
      </c>
      <c r="F5260" s="29"/>
      <c r="G5260" s="29" t="s">
        <v>9</v>
      </c>
      <c r="H5260" s="29" t="s">
        <v>880</v>
      </c>
    </row>
    <row r="5261" spans="1:8" ht="20.85" customHeight="1" x14ac:dyDescent="0.25">
      <c r="A5261" s="29" t="s">
        <v>15494</v>
      </c>
      <c r="B5261" s="30" t="s">
        <v>15495</v>
      </c>
      <c r="C5261" s="37">
        <v>15726</v>
      </c>
      <c r="D5261" s="29">
        <v>1</v>
      </c>
      <c r="E5261" s="42" t="s">
        <v>15496</v>
      </c>
      <c r="F5261" s="29"/>
      <c r="G5261" s="29" t="s">
        <v>9</v>
      </c>
      <c r="H5261" s="29" t="s">
        <v>880</v>
      </c>
    </row>
    <row r="5262" spans="1:8" ht="20.85" customHeight="1" x14ac:dyDescent="0.25">
      <c r="A5262" s="29" t="s">
        <v>15497</v>
      </c>
      <c r="B5262" s="30" t="s">
        <v>15498</v>
      </c>
      <c r="C5262" s="37">
        <v>15726</v>
      </c>
      <c r="D5262" s="29">
        <v>1</v>
      </c>
      <c r="E5262" s="42" t="s">
        <v>15499</v>
      </c>
      <c r="F5262" s="29"/>
      <c r="G5262" s="29" t="s">
        <v>9</v>
      </c>
      <c r="H5262" s="29" t="s">
        <v>880</v>
      </c>
    </row>
    <row r="5263" spans="1:8" ht="20.85" customHeight="1" x14ac:dyDescent="0.25">
      <c r="A5263" s="29" t="s">
        <v>15500</v>
      </c>
      <c r="B5263" s="30" t="s">
        <v>15501</v>
      </c>
      <c r="C5263" s="37">
        <v>15726</v>
      </c>
      <c r="D5263" s="29">
        <v>1</v>
      </c>
      <c r="E5263" s="42" t="s">
        <v>15502</v>
      </c>
      <c r="F5263" s="29"/>
      <c r="G5263" s="29" t="s">
        <v>9</v>
      </c>
      <c r="H5263" s="29" t="s">
        <v>880</v>
      </c>
    </row>
    <row r="5264" spans="1:8" ht="20.85" customHeight="1" x14ac:dyDescent="0.25">
      <c r="A5264" s="29" t="s">
        <v>15503</v>
      </c>
      <c r="B5264" s="30" t="s">
        <v>15504</v>
      </c>
      <c r="C5264" s="37">
        <v>15726</v>
      </c>
      <c r="D5264" s="29">
        <v>1</v>
      </c>
      <c r="E5264" s="42" t="s">
        <v>15505</v>
      </c>
      <c r="F5264" s="29"/>
      <c r="G5264" s="29" t="s">
        <v>9</v>
      </c>
      <c r="H5264" s="29" t="s">
        <v>880</v>
      </c>
    </row>
    <row r="5265" spans="1:8" ht="20.85" customHeight="1" x14ac:dyDescent="0.25">
      <c r="A5265" s="29" t="s">
        <v>15506</v>
      </c>
      <c r="B5265" s="30" t="s">
        <v>15507</v>
      </c>
      <c r="C5265" s="37">
        <v>15726</v>
      </c>
      <c r="D5265" s="29">
        <v>1</v>
      </c>
      <c r="E5265" s="42" t="s">
        <v>15508</v>
      </c>
      <c r="F5265" s="29"/>
      <c r="G5265" s="29" t="s">
        <v>9</v>
      </c>
      <c r="H5265" s="29" t="s">
        <v>880</v>
      </c>
    </row>
    <row r="5266" spans="1:8" ht="20.85" customHeight="1" x14ac:dyDescent="0.25">
      <c r="A5266" s="29" t="s">
        <v>15509</v>
      </c>
      <c r="B5266" s="30" t="s">
        <v>15510</v>
      </c>
      <c r="C5266" s="37">
        <v>15726</v>
      </c>
      <c r="D5266" s="29">
        <v>1</v>
      </c>
      <c r="E5266" s="42" t="s">
        <v>15511</v>
      </c>
      <c r="F5266" s="29"/>
      <c r="G5266" s="29" t="s">
        <v>9</v>
      </c>
      <c r="H5266" s="29" t="s">
        <v>880</v>
      </c>
    </row>
    <row r="5267" spans="1:8" ht="20.85" customHeight="1" x14ac:dyDescent="0.25">
      <c r="A5267" s="29" t="s">
        <v>15512</v>
      </c>
      <c r="B5267" s="30" t="s">
        <v>15513</v>
      </c>
      <c r="C5267" s="37">
        <v>16814</v>
      </c>
      <c r="D5267" s="29">
        <v>1</v>
      </c>
      <c r="E5267" s="42" t="s">
        <v>15514</v>
      </c>
      <c r="F5267" s="29"/>
      <c r="G5267" s="29" t="s">
        <v>9</v>
      </c>
      <c r="H5267" s="29" t="s">
        <v>880</v>
      </c>
    </row>
    <row r="5268" spans="1:8" ht="20.85" customHeight="1" x14ac:dyDescent="0.25">
      <c r="A5268" s="29" t="s">
        <v>15515</v>
      </c>
      <c r="B5268" s="30" t="s">
        <v>15516</v>
      </c>
      <c r="C5268" s="37">
        <v>16814</v>
      </c>
      <c r="D5268" s="29">
        <v>1</v>
      </c>
      <c r="E5268" s="42" t="s">
        <v>15517</v>
      </c>
      <c r="F5268" s="29"/>
      <c r="G5268" s="29" t="s">
        <v>9</v>
      </c>
      <c r="H5268" s="29" t="s">
        <v>880</v>
      </c>
    </row>
    <row r="5269" spans="1:8" ht="20.85" customHeight="1" x14ac:dyDescent="0.25">
      <c r="A5269" s="29" t="s">
        <v>15518</v>
      </c>
      <c r="B5269" s="30" t="s">
        <v>15519</v>
      </c>
      <c r="C5269" s="37">
        <v>16814</v>
      </c>
      <c r="D5269" s="29">
        <v>1</v>
      </c>
      <c r="E5269" s="42" t="s">
        <v>15520</v>
      </c>
      <c r="F5269" s="29"/>
      <c r="G5269" s="29" t="s">
        <v>9</v>
      </c>
      <c r="H5269" s="29" t="s">
        <v>880</v>
      </c>
    </row>
    <row r="5270" spans="1:8" ht="20.85" customHeight="1" x14ac:dyDescent="0.25">
      <c r="A5270" s="29" t="s">
        <v>15521</v>
      </c>
      <c r="B5270" s="30" t="s">
        <v>15522</v>
      </c>
      <c r="C5270" s="37">
        <v>16814</v>
      </c>
      <c r="D5270" s="29">
        <v>1</v>
      </c>
      <c r="E5270" s="42" t="s">
        <v>15523</v>
      </c>
      <c r="F5270" s="29"/>
      <c r="G5270" s="29" t="s">
        <v>9</v>
      </c>
      <c r="H5270" s="29" t="s">
        <v>880</v>
      </c>
    </row>
    <row r="5271" spans="1:8" ht="20.85" customHeight="1" x14ac:dyDescent="0.25">
      <c r="A5271" s="29" t="s">
        <v>15524</v>
      </c>
      <c r="B5271" s="30" t="s">
        <v>15525</v>
      </c>
      <c r="C5271" s="37">
        <v>16814</v>
      </c>
      <c r="D5271" s="29">
        <v>1</v>
      </c>
      <c r="E5271" s="42" t="s">
        <v>15526</v>
      </c>
      <c r="F5271" s="29"/>
      <c r="G5271" s="29" t="s">
        <v>9</v>
      </c>
      <c r="H5271" s="29" t="s">
        <v>880</v>
      </c>
    </row>
    <row r="5272" spans="1:8" ht="20.85" customHeight="1" x14ac:dyDescent="0.25">
      <c r="A5272" s="29" t="s">
        <v>15527</v>
      </c>
      <c r="B5272" s="30" t="s">
        <v>15528</v>
      </c>
      <c r="C5272" s="37">
        <v>16814</v>
      </c>
      <c r="D5272" s="29">
        <v>1</v>
      </c>
      <c r="E5272" s="42" t="s">
        <v>15529</v>
      </c>
      <c r="F5272" s="29"/>
      <c r="G5272" s="29" t="s">
        <v>9</v>
      </c>
      <c r="H5272" s="29" t="s">
        <v>880</v>
      </c>
    </row>
    <row r="5273" spans="1:8" ht="20.85" customHeight="1" x14ac:dyDescent="0.25">
      <c r="A5273" s="29" t="s">
        <v>15530</v>
      </c>
      <c r="B5273" s="30" t="s">
        <v>15531</v>
      </c>
      <c r="C5273" s="37">
        <v>7312</v>
      </c>
      <c r="D5273" s="29">
        <v>1</v>
      </c>
      <c r="E5273" s="42" t="s">
        <v>15532</v>
      </c>
      <c r="F5273" s="29"/>
      <c r="G5273" s="29" t="s">
        <v>9</v>
      </c>
      <c r="H5273" s="29" t="s">
        <v>880</v>
      </c>
    </row>
    <row r="5274" spans="1:8" ht="20.85" customHeight="1" x14ac:dyDescent="0.25">
      <c r="A5274" s="29" t="s">
        <v>15533</v>
      </c>
      <c r="B5274" s="30" t="s">
        <v>15534</v>
      </c>
      <c r="C5274" s="37">
        <v>7312</v>
      </c>
      <c r="D5274" s="29">
        <v>1</v>
      </c>
      <c r="E5274" s="42" t="s">
        <v>15535</v>
      </c>
      <c r="F5274" s="29"/>
      <c r="G5274" s="29" t="s">
        <v>9</v>
      </c>
      <c r="H5274" s="29" t="s">
        <v>880</v>
      </c>
    </row>
    <row r="5275" spans="1:8" ht="20.85" customHeight="1" x14ac:dyDescent="0.25">
      <c r="A5275" s="29" t="s">
        <v>15536</v>
      </c>
      <c r="B5275" s="30" t="s">
        <v>15537</v>
      </c>
      <c r="C5275" s="37">
        <v>7312</v>
      </c>
      <c r="D5275" s="29">
        <v>1</v>
      </c>
      <c r="E5275" s="42" t="s">
        <v>15538</v>
      </c>
      <c r="F5275" s="29"/>
      <c r="G5275" s="29" t="s">
        <v>9</v>
      </c>
      <c r="H5275" s="29" t="s">
        <v>880</v>
      </c>
    </row>
    <row r="5276" spans="1:8" ht="20.85" customHeight="1" x14ac:dyDescent="0.25">
      <c r="A5276" s="29" t="s">
        <v>15539</v>
      </c>
      <c r="B5276" s="30" t="s">
        <v>15540</v>
      </c>
      <c r="C5276" s="37">
        <v>7312</v>
      </c>
      <c r="D5276" s="29">
        <v>1</v>
      </c>
      <c r="E5276" s="42" t="s">
        <v>15541</v>
      </c>
      <c r="F5276" s="29"/>
      <c r="G5276" s="29" t="s">
        <v>9</v>
      </c>
      <c r="H5276" s="29" t="s">
        <v>880</v>
      </c>
    </row>
    <row r="5277" spans="1:8" ht="20.85" customHeight="1" x14ac:dyDescent="0.25">
      <c r="A5277" s="29" t="s">
        <v>15542</v>
      </c>
      <c r="B5277" s="30" t="s">
        <v>15543</v>
      </c>
      <c r="C5277" s="37">
        <v>7312</v>
      </c>
      <c r="D5277" s="29">
        <v>1</v>
      </c>
      <c r="E5277" s="42" t="s">
        <v>15544</v>
      </c>
      <c r="F5277" s="29"/>
      <c r="G5277" s="29" t="s">
        <v>9</v>
      </c>
      <c r="H5277" s="29" t="s">
        <v>880</v>
      </c>
    </row>
    <row r="5278" spans="1:8" ht="20.85" customHeight="1" x14ac:dyDescent="0.25">
      <c r="A5278" s="29" t="s">
        <v>15545</v>
      </c>
      <c r="B5278" s="30" t="s">
        <v>15546</v>
      </c>
      <c r="C5278" s="37">
        <v>7312</v>
      </c>
      <c r="D5278" s="29">
        <v>1</v>
      </c>
      <c r="E5278" s="42" t="s">
        <v>15547</v>
      </c>
      <c r="F5278" s="29"/>
      <c r="G5278" s="29" t="s">
        <v>9</v>
      </c>
      <c r="H5278" s="29" t="s">
        <v>880</v>
      </c>
    </row>
    <row r="5279" spans="1:8" ht="20.85" customHeight="1" x14ac:dyDescent="0.25">
      <c r="A5279" s="29" t="s">
        <v>15548</v>
      </c>
      <c r="B5279" s="30" t="s">
        <v>15549</v>
      </c>
      <c r="C5279" s="37">
        <v>7312</v>
      </c>
      <c r="D5279" s="29">
        <v>1</v>
      </c>
      <c r="E5279" s="42" t="s">
        <v>15550</v>
      </c>
      <c r="F5279" s="29"/>
      <c r="G5279" s="29" t="s">
        <v>9</v>
      </c>
      <c r="H5279" s="29" t="s">
        <v>880</v>
      </c>
    </row>
    <row r="5280" spans="1:8" ht="20.85" customHeight="1" x14ac:dyDescent="0.25">
      <c r="A5280" s="29" t="s">
        <v>15551</v>
      </c>
      <c r="B5280" s="30" t="s">
        <v>15552</v>
      </c>
      <c r="C5280" s="37">
        <v>9930</v>
      </c>
      <c r="D5280" s="29">
        <v>1</v>
      </c>
      <c r="E5280" s="42" t="s">
        <v>15553</v>
      </c>
      <c r="F5280" s="29"/>
      <c r="G5280" s="29" t="s">
        <v>9</v>
      </c>
      <c r="H5280" s="29" t="s">
        <v>880</v>
      </c>
    </row>
    <row r="5281" spans="1:8" ht="20.85" customHeight="1" x14ac:dyDescent="0.25">
      <c r="A5281" s="29" t="s">
        <v>15554</v>
      </c>
      <c r="B5281" s="30" t="s">
        <v>15555</v>
      </c>
      <c r="C5281" s="37">
        <v>9930</v>
      </c>
      <c r="D5281" s="29">
        <v>1</v>
      </c>
      <c r="E5281" s="42" t="s">
        <v>15556</v>
      </c>
      <c r="F5281" s="29"/>
      <c r="G5281" s="29" t="s">
        <v>9</v>
      </c>
      <c r="H5281" s="29" t="s">
        <v>880</v>
      </c>
    </row>
    <row r="5282" spans="1:8" ht="20.85" customHeight="1" x14ac:dyDescent="0.25">
      <c r="A5282" s="29" t="s">
        <v>15557</v>
      </c>
      <c r="B5282" s="30" t="s">
        <v>15558</v>
      </c>
      <c r="C5282" s="37">
        <v>10348</v>
      </c>
      <c r="D5282" s="29">
        <v>1</v>
      </c>
      <c r="E5282" s="42" t="s">
        <v>15559</v>
      </c>
      <c r="F5282" s="29"/>
      <c r="G5282" s="29" t="s">
        <v>9</v>
      </c>
      <c r="H5282" s="29" t="s">
        <v>880</v>
      </c>
    </row>
    <row r="5283" spans="1:8" ht="20.85" customHeight="1" x14ac:dyDescent="0.25">
      <c r="A5283" s="29" t="s">
        <v>15560</v>
      </c>
      <c r="B5283" s="30" t="s">
        <v>15561</v>
      </c>
      <c r="C5283" s="37">
        <v>10348</v>
      </c>
      <c r="D5283" s="29">
        <v>1</v>
      </c>
      <c r="E5283" s="42" t="s">
        <v>15562</v>
      </c>
      <c r="F5283" s="29"/>
      <c r="G5283" s="29" t="s">
        <v>9</v>
      </c>
      <c r="H5283" s="29" t="s">
        <v>880</v>
      </c>
    </row>
    <row r="5284" spans="1:8" ht="20.85" customHeight="1" x14ac:dyDescent="0.25">
      <c r="A5284" s="29" t="s">
        <v>15563</v>
      </c>
      <c r="B5284" s="30" t="s">
        <v>15564</v>
      </c>
      <c r="C5284" s="37">
        <v>10348</v>
      </c>
      <c r="D5284" s="29">
        <v>1</v>
      </c>
      <c r="E5284" s="42" t="s">
        <v>15565</v>
      </c>
      <c r="F5284" s="29"/>
      <c r="G5284" s="29" t="s">
        <v>9</v>
      </c>
      <c r="H5284" s="29" t="s">
        <v>880</v>
      </c>
    </row>
    <row r="5285" spans="1:8" ht="20.85" customHeight="1" x14ac:dyDescent="0.25">
      <c r="A5285" s="29" t="s">
        <v>15566</v>
      </c>
      <c r="B5285" s="30" t="s">
        <v>15567</v>
      </c>
      <c r="C5285" s="37">
        <v>4840</v>
      </c>
      <c r="D5285" s="29">
        <v>1</v>
      </c>
      <c r="E5285" s="42" t="s">
        <v>15568</v>
      </c>
      <c r="F5285" s="29"/>
      <c r="G5285" s="29" t="s">
        <v>9</v>
      </c>
      <c r="H5285" s="29" t="s">
        <v>880</v>
      </c>
    </row>
    <row r="5286" spans="1:8" ht="20.85" customHeight="1" x14ac:dyDescent="0.25">
      <c r="A5286" s="29" t="s">
        <v>15569</v>
      </c>
      <c r="B5286" s="30" t="s">
        <v>15570</v>
      </c>
      <c r="C5286" s="37">
        <v>4730</v>
      </c>
      <c r="D5286" s="29">
        <v>1</v>
      </c>
      <c r="E5286" s="42" t="s">
        <v>15571</v>
      </c>
      <c r="F5286" s="29"/>
      <c r="G5286" s="29" t="s">
        <v>9</v>
      </c>
      <c r="H5286" s="29" t="s">
        <v>880</v>
      </c>
    </row>
    <row r="5287" spans="1:8" ht="20.85" customHeight="1" x14ac:dyDescent="0.25">
      <c r="A5287" s="29" t="s">
        <v>15572</v>
      </c>
      <c r="B5287" s="30" t="s">
        <v>15573</v>
      </c>
      <c r="C5287" s="37">
        <v>5225</v>
      </c>
      <c r="D5287" s="29">
        <v>1</v>
      </c>
      <c r="E5287" s="42" t="s">
        <v>15574</v>
      </c>
      <c r="F5287" s="29"/>
      <c r="G5287" s="29" t="s">
        <v>9</v>
      </c>
      <c r="H5287" s="29" t="s">
        <v>880</v>
      </c>
    </row>
    <row r="5288" spans="1:8" ht="20.85" customHeight="1" x14ac:dyDescent="0.25">
      <c r="A5288" s="29" t="s">
        <v>15575</v>
      </c>
      <c r="B5288" s="30" t="s">
        <v>15576</v>
      </c>
      <c r="C5288" s="37">
        <v>5415</v>
      </c>
      <c r="D5288" s="29">
        <v>1</v>
      </c>
      <c r="E5288" s="42" t="s">
        <v>15577</v>
      </c>
      <c r="F5288" s="29"/>
      <c r="G5288" s="29" t="s">
        <v>9</v>
      </c>
      <c r="H5288" s="29" t="s">
        <v>880</v>
      </c>
    </row>
    <row r="5289" spans="1:8" ht="20.85" customHeight="1" x14ac:dyDescent="0.25">
      <c r="A5289" s="29" t="s">
        <v>15578</v>
      </c>
      <c r="B5289" s="30" t="s">
        <v>15579</v>
      </c>
      <c r="C5289" s="37">
        <v>8003</v>
      </c>
      <c r="D5289" s="29">
        <v>1</v>
      </c>
      <c r="E5289" s="42" t="s">
        <v>15580</v>
      </c>
      <c r="F5289" s="29"/>
      <c r="G5289" s="29" t="s">
        <v>9</v>
      </c>
      <c r="H5289" s="29" t="s">
        <v>880</v>
      </c>
    </row>
    <row r="5290" spans="1:8" ht="20.85" customHeight="1" x14ac:dyDescent="0.25">
      <c r="A5290" s="29" t="s">
        <v>15581</v>
      </c>
      <c r="B5290" s="30" t="s">
        <v>15582</v>
      </c>
      <c r="C5290" s="37">
        <v>12692</v>
      </c>
      <c r="D5290" s="29">
        <v>1</v>
      </c>
      <c r="E5290" s="42" t="s">
        <v>15583</v>
      </c>
      <c r="F5290" s="29"/>
      <c r="G5290" s="29" t="s">
        <v>9</v>
      </c>
      <c r="H5290" s="29" t="s">
        <v>880</v>
      </c>
    </row>
    <row r="5291" spans="1:8" ht="20.85" customHeight="1" x14ac:dyDescent="0.25">
      <c r="A5291" s="29" t="s">
        <v>15584</v>
      </c>
      <c r="B5291" s="30" t="s">
        <v>15585</v>
      </c>
      <c r="C5291" s="37">
        <v>43779</v>
      </c>
      <c r="D5291" s="29">
        <v>1</v>
      </c>
      <c r="E5291" s="42" t="s">
        <v>15586</v>
      </c>
      <c r="F5291" s="29"/>
      <c r="G5291" s="29" t="s">
        <v>9</v>
      </c>
      <c r="H5291" s="29" t="s">
        <v>880</v>
      </c>
    </row>
    <row r="5292" spans="1:8" ht="20.85" customHeight="1" x14ac:dyDescent="0.25">
      <c r="A5292" s="29" t="s">
        <v>15587</v>
      </c>
      <c r="B5292" s="30" t="s">
        <v>15588</v>
      </c>
      <c r="C5292" s="37">
        <v>43878</v>
      </c>
      <c r="D5292" s="29">
        <v>1</v>
      </c>
      <c r="E5292" s="42" t="s">
        <v>15589</v>
      </c>
      <c r="F5292" s="29"/>
      <c r="G5292" s="29" t="s">
        <v>9</v>
      </c>
      <c r="H5292" s="29" t="s">
        <v>880</v>
      </c>
    </row>
    <row r="5293" spans="1:8" ht="20.85" customHeight="1" x14ac:dyDescent="0.25">
      <c r="A5293" s="29" t="s">
        <v>15590</v>
      </c>
      <c r="B5293" s="30" t="s">
        <v>15591</v>
      </c>
      <c r="C5293" s="37">
        <v>45725</v>
      </c>
      <c r="D5293" s="29">
        <v>1</v>
      </c>
      <c r="E5293" s="42" t="s">
        <v>15592</v>
      </c>
      <c r="F5293" s="29"/>
      <c r="G5293" s="29" t="s">
        <v>9</v>
      </c>
      <c r="H5293" s="29" t="s">
        <v>880</v>
      </c>
    </row>
    <row r="5294" spans="1:8" ht="20.85" customHeight="1" x14ac:dyDescent="0.25">
      <c r="A5294" s="29" t="s">
        <v>15593</v>
      </c>
      <c r="B5294" s="30" t="s">
        <v>15594</v>
      </c>
      <c r="C5294" s="37">
        <v>65860</v>
      </c>
      <c r="D5294" s="29">
        <v>1</v>
      </c>
      <c r="E5294" s="42" t="s">
        <v>15595</v>
      </c>
      <c r="F5294" s="29"/>
      <c r="G5294" s="29" t="s">
        <v>9</v>
      </c>
      <c r="H5294" s="29" t="s">
        <v>880</v>
      </c>
    </row>
    <row r="5295" spans="1:8" ht="20.85" customHeight="1" x14ac:dyDescent="0.25">
      <c r="A5295" s="29" t="s">
        <v>15596</v>
      </c>
      <c r="B5295" s="30" t="s">
        <v>15597</v>
      </c>
      <c r="C5295" s="37">
        <v>57292</v>
      </c>
      <c r="D5295" s="29">
        <v>1</v>
      </c>
      <c r="E5295" s="42" t="s">
        <v>15598</v>
      </c>
      <c r="F5295" s="29"/>
      <c r="G5295" s="29" t="s">
        <v>9</v>
      </c>
      <c r="H5295" s="29" t="s">
        <v>880</v>
      </c>
    </row>
    <row r="5296" spans="1:8" ht="20.85" customHeight="1" x14ac:dyDescent="0.25">
      <c r="A5296" s="29" t="s">
        <v>15599</v>
      </c>
      <c r="B5296" s="30" t="s">
        <v>15600</v>
      </c>
      <c r="C5296" s="37">
        <v>6920</v>
      </c>
      <c r="D5296" s="29">
        <v>1</v>
      </c>
      <c r="E5296" s="42" t="s">
        <v>15601</v>
      </c>
      <c r="F5296" s="29"/>
      <c r="G5296" s="29" t="s">
        <v>9</v>
      </c>
      <c r="H5296" s="29" t="s">
        <v>880</v>
      </c>
    </row>
    <row r="5297" spans="1:8" ht="20.85" customHeight="1" x14ac:dyDescent="0.25">
      <c r="A5297" s="29" t="s">
        <v>15602</v>
      </c>
      <c r="B5297" s="30" t="s">
        <v>15603</v>
      </c>
      <c r="C5297" s="37">
        <v>59990</v>
      </c>
      <c r="D5297" s="29">
        <v>1</v>
      </c>
      <c r="E5297" s="42" t="s">
        <v>15604</v>
      </c>
      <c r="F5297" s="29"/>
      <c r="G5297" s="29" t="s">
        <v>9</v>
      </c>
      <c r="H5297" s="29" t="s">
        <v>880</v>
      </c>
    </row>
    <row r="5298" spans="1:8" ht="20.85" customHeight="1" x14ac:dyDescent="0.25">
      <c r="A5298" s="29" t="s">
        <v>15605</v>
      </c>
      <c r="B5298" s="30" t="s">
        <v>15606</v>
      </c>
      <c r="C5298" s="37">
        <v>6994</v>
      </c>
      <c r="D5298" s="29">
        <v>1</v>
      </c>
      <c r="E5298" s="42" t="s">
        <v>15607</v>
      </c>
      <c r="F5298" s="29"/>
      <c r="G5298" s="29" t="s">
        <v>9</v>
      </c>
      <c r="H5298" s="29" t="s">
        <v>880</v>
      </c>
    </row>
    <row r="5299" spans="1:8" ht="20.85" customHeight="1" x14ac:dyDescent="0.25">
      <c r="A5299" s="29" t="s">
        <v>15608</v>
      </c>
      <c r="B5299" s="30" t="s">
        <v>15609</v>
      </c>
      <c r="C5299" s="37">
        <v>53254</v>
      </c>
      <c r="D5299" s="29">
        <v>1</v>
      </c>
      <c r="E5299" s="42" t="s">
        <v>15610</v>
      </c>
      <c r="F5299" s="29"/>
      <c r="G5299" s="29" t="s">
        <v>9</v>
      </c>
      <c r="H5299" s="29" t="s">
        <v>880</v>
      </c>
    </row>
    <row r="5300" spans="1:8" ht="20.85" customHeight="1" x14ac:dyDescent="0.25">
      <c r="A5300" s="29" t="s">
        <v>15611</v>
      </c>
      <c r="B5300" s="30" t="s">
        <v>15612</v>
      </c>
      <c r="C5300" s="37">
        <v>83397</v>
      </c>
      <c r="D5300" s="29">
        <v>1</v>
      </c>
      <c r="E5300" s="42" t="s">
        <v>15613</v>
      </c>
      <c r="F5300" s="29"/>
      <c r="G5300" s="29" t="s">
        <v>9</v>
      </c>
      <c r="H5300" s="29" t="s">
        <v>880</v>
      </c>
    </row>
    <row r="5301" spans="1:8" ht="20.85" customHeight="1" x14ac:dyDescent="0.25">
      <c r="A5301" s="29" t="s">
        <v>15614</v>
      </c>
      <c r="B5301" s="30" t="s">
        <v>15615</v>
      </c>
      <c r="C5301" s="37">
        <v>8696</v>
      </c>
      <c r="D5301" s="29">
        <v>1</v>
      </c>
      <c r="E5301" s="42" t="s">
        <v>15616</v>
      </c>
      <c r="F5301" s="29"/>
      <c r="G5301" s="29" t="s">
        <v>9</v>
      </c>
      <c r="H5301" s="29" t="s">
        <v>880</v>
      </c>
    </row>
    <row r="5302" spans="1:8" ht="20.85" customHeight="1" x14ac:dyDescent="0.25">
      <c r="A5302" s="29" t="s">
        <v>15617</v>
      </c>
      <c r="B5302" s="30" t="s">
        <v>15618</v>
      </c>
      <c r="C5302" s="37">
        <v>111534</v>
      </c>
      <c r="D5302" s="29">
        <v>1</v>
      </c>
      <c r="E5302" s="42" t="s">
        <v>15619</v>
      </c>
      <c r="F5302" s="29"/>
      <c r="G5302" s="29" t="s">
        <v>9</v>
      </c>
      <c r="H5302" s="29" t="s">
        <v>880</v>
      </c>
    </row>
    <row r="5303" spans="1:8" ht="20.85" customHeight="1" x14ac:dyDescent="0.25">
      <c r="A5303" s="29" t="s">
        <v>15620</v>
      </c>
      <c r="B5303" s="30" t="s">
        <v>15621</v>
      </c>
      <c r="C5303" s="37">
        <v>18782</v>
      </c>
      <c r="D5303" s="29">
        <v>1</v>
      </c>
      <c r="E5303" s="42" t="s">
        <v>15622</v>
      </c>
      <c r="F5303" s="29"/>
      <c r="G5303" s="29" t="s">
        <v>9</v>
      </c>
      <c r="H5303" s="29" t="s">
        <v>880</v>
      </c>
    </row>
    <row r="5304" spans="1:8" ht="20.85" customHeight="1" x14ac:dyDescent="0.25">
      <c r="A5304" s="29" t="s">
        <v>15623</v>
      </c>
      <c r="B5304" s="30" t="s">
        <v>15624</v>
      </c>
      <c r="C5304" s="37">
        <v>37014</v>
      </c>
      <c r="D5304" s="29">
        <v>1</v>
      </c>
      <c r="E5304" s="42" t="s">
        <v>15625</v>
      </c>
      <c r="F5304" s="29"/>
      <c r="G5304" s="29" t="s">
        <v>9</v>
      </c>
      <c r="H5304" s="29" t="s">
        <v>880</v>
      </c>
    </row>
    <row r="5305" spans="1:8" ht="20.85" customHeight="1" x14ac:dyDescent="0.25">
      <c r="A5305" s="29" t="s">
        <v>15626</v>
      </c>
      <c r="B5305" s="30" t="s">
        <v>15627</v>
      </c>
      <c r="C5305" s="37">
        <v>4756</v>
      </c>
      <c r="D5305" s="29">
        <v>1</v>
      </c>
      <c r="E5305" s="42" t="s">
        <v>15628</v>
      </c>
      <c r="F5305" s="29"/>
      <c r="G5305" s="29" t="s">
        <v>9</v>
      </c>
      <c r="H5305" s="29" t="s">
        <v>880</v>
      </c>
    </row>
    <row r="5306" spans="1:8" ht="20.85" customHeight="1" x14ac:dyDescent="0.25">
      <c r="A5306" s="29" t="s">
        <v>15629</v>
      </c>
      <c r="B5306" s="30" t="s">
        <v>15630</v>
      </c>
      <c r="C5306" s="37">
        <v>8788</v>
      </c>
      <c r="D5306" s="29">
        <v>1</v>
      </c>
      <c r="E5306" s="42" t="s">
        <v>15631</v>
      </c>
      <c r="F5306" s="29"/>
      <c r="G5306" s="29" t="s">
        <v>9</v>
      </c>
      <c r="H5306" s="29" t="s">
        <v>880</v>
      </c>
    </row>
    <row r="5307" spans="1:8" ht="20.85" customHeight="1" x14ac:dyDescent="0.25">
      <c r="A5307" s="29" t="s">
        <v>15632</v>
      </c>
      <c r="B5307" s="30" t="s">
        <v>15633</v>
      </c>
      <c r="C5307" s="37">
        <v>4899</v>
      </c>
      <c r="D5307" s="29">
        <v>1</v>
      </c>
      <c r="E5307" s="42" t="s">
        <v>15634</v>
      </c>
      <c r="F5307" s="29"/>
      <c r="G5307" s="29" t="s">
        <v>9</v>
      </c>
      <c r="H5307" s="29" t="s">
        <v>880</v>
      </c>
    </row>
    <row r="5308" spans="1:8" ht="20.85" customHeight="1" x14ac:dyDescent="0.25">
      <c r="A5308" s="29" t="s">
        <v>15635</v>
      </c>
      <c r="B5308" s="30" t="s">
        <v>15636</v>
      </c>
      <c r="C5308" s="37">
        <v>9422</v>
      </c>
      <c r="D5308" s="29">
        <v>1</v>
      </c>
      <c r="E5308" s="42" t="s">
        <v>15637</v>
      </c>
      <c r="F5308" s="29"/>
      <c r="G5308" s="29" t="s">
        <v>9</v>
      </c>
      <c r="H5308" s="29" t="s">
        <v>880</v>
      </c>
    </row>
    <row r="5309" spans="1:8" ht="20.85" customHeight="1" x14ac:dyDescent="0.25">
      <c r="A5309" s="29" t="s">
        <v>15638</v>
      </c>
      <c r="B5309" s="30" t="s">
        <v>15639</v>
      </c>
      <c r="C5309" s="37">
        <v>6238</v>
      </c>
      <c r="D5309" s="29">
        <v>1</v>
      </c>
      <c r="E5309" s="42" t="s">
        <v>15640</v>
      </c>
      <c r="F5309" s="29"/>
      <c r="G5309" s="29" t="s">
        <v>9</v>
      </c>
      <c r="H5309" s="29" t="s">
        <v>880</v>
      </c>
    </row>
    <row r="5310" spans="1:8" ht="20.85" customHeight="1" x14ac:dyDescent="0.25">
      <c r="A5310" s="29" t="s">
        <v>15641</v>
      </c>
      <c r="B5310" s="30" t="s">
        <v>15642</v>
      </c>
      <c r="C5310" s="37">
        <v>12176</v>
      </c>
      <c r="D5310" s="29">
        <v>1</v>
      </c>
      <c r="E5310" s="42" t="s">
        <v>15643</v>
      </c>
      <c r="F5310" s="29"/>
      <c r="G5310" s="29" t="s">
        <v>9</v>
      </c>
      <c r="H5310" s="29" t="s">
        <v>880</v>
      </c>
    </row>
    <row r="5311" spans="1:8" ht="20.85" customHeight="1" x14ac:dyDescent="0.25">
      <c r="A5311" s="29" t="s">
        <v>15644</v>
      </c>
      <c r="B5311" s="30" t="s">
        <v>15645</v>
      </c>
      <c r="C5311" s="37">
        <v>10955</v>
      </c>
      <c r="D5311" s="29">
        <v>1</v>
      </c>
      <c r="E5311" s="42" t="s">
        <v>15646</v>
      </c>
      <c r="F5311" s="29"/>
      <c r="G5311" s="29" t="s">
        <v>9</v>
      </c>
      <c r="H5311" s="29" t="s">
        <v>880</v>
      </c>
    </row>
    <row r="5312" spans="1:8" ht="20.85" customHeight="1" x14ac:dyDescent="0.25">
      <c r="A5312" s="29" t="s">
        <v>15647</v>
      </c>
      <c r="B5312" s="30" t="s">
        <v>15648</v>
      </c>
      <c r="C5312" s="37">
        <v>26674</v>
      </c>
      <c r="D5312" s="29">
        <v>1</v>
      </c>
      <c r="E5312" s="42" t="s">
        <v>15649</v>
      </c>
      <c r="F5312" s="29"/>
      <c r="G5312" s="29" t="s">
        <v>9</v>
      </c>
      <c r="H5312" s="29" t="s">
        <v>880</v>
      </c>
    </row>
    <row r="5313" spans="1:8" ht="20.85" customHeight="1" x14ac:dyDescent="0.25">
      <c r="A5313" s="29" t="s">
        <v>15650</v>
      </c>
      <c r="B5313" s="30" t="s">
        <v>15651</v>
      </c>
      <c r="C5313" s="37">
        <v>42064</v>
      </c>
      <c r="D5313" s="29">
        <v>1</v>
      </c>
      <c r="E5313" s="42" t="s">
        <v>15652</v>
      </c>
      <c r="F5313" s="29"/>
      <c r="G5313" s="29" t="s">
        <v>9</v>
      </c>
      <c r="H5313" s="29" t="s">
        <v>880</v>
      </c>
    </row>
    <row r="5314" spans="1:8" ht="20.85" customHeight="1" x14ac:dyDescent="0.25">
      <c r="A5314" s="29" t="s">
        <v>15653</v>
      </c>
      <c r="B5314" s="30" t="s">
        <v>15654</v>
      </c>
      <c r="C5314" s="37">
        <v>42666</v>
      </c>
      <c r="D5314" s="29">
        <v>1</v>
      </c>
      <c r="E5314" s="42" t="s">
        <v>15655</v>
      </c>
      <c r="F5314" s="29"/>
      <c r="G5314" s="29" t="s">
        <v>9</v>
      </c>
      <c r="H5314" s="29" t="s">
        <v>880</v>
      </c>
    </row>
    <row r="5315" spans="1:8" ht="20.85" customHeight="1" x14ac:dyDescent="0.25">
      <c r="A5315" s="29" t="s">
        <v>15656</v>
      </c>
      <c r="B5315" s="30" t="s">
        <v>15657</v>
      </c>
      <c r="C5315" s="37">
        <v>44441</v>
      </c>
      <c r="D5315" s="29">
        <v>1</v>
      </c>
      <c r="E5315" s="42" t="s">
        <v>15658</v>
      </c>
      <c r="F5315" s="29"/>
      <c r="G5315" s="29" t="s">
        <v>9</v>
      </c>
      <c r="H5315" s="29" t="s">
        <v>880</v>
      </c>
    </row>
    <row r="5316" spans="1:8" ht="20.85" customHeight="1" x14ac:dyDescent="0.25">
      <c r="A5316" s="29" t="s">
        <v>15659</v>
      </c>
      <c r="B5316" s="30" t="s">
        <v>15660</v>
      </c>
      <c r="C5316" s="37">
        <v>58158</v>
      </c>
      <c r="D5316" s="29">
        <v>1</v>
      </c>
      <c r="E5316" s="42" t="s">
        <v>15661</v>
      </c>
      <c r="F5316" s="29"/>
      <c r="G5316" s="29" t="s">
        <v>9</v>
      </c>
      <c r="H5316" s="29" t="s">
        <v>880</v>
      </c>
    </row>
    <row r="5317" spans="1:8" ht="20.85" customHeight="1" x14ac:dyDescent="0.25">
      <c r="A5317" s="29" t="s">
        <v>15662</v>
      </c>
      <c r="B5317" s="30" t="s">
        <v>15663</v>
      </c>
      <c r="C5317" s="37">
        <v>53127</v>
      </c>
      <c r="D5317" s="29">
        <v>1</v>
      </c>
      <c r="E5317" s="42" t="s">
        <v>15664</v>
      </c>
      <c r="F5317" s="29"/>
      <c r="G5317" s="29" t="s">
        <v>9</v>
      </c>
      <c r="H5317" s="29" t="s">
        <v>880</v>
      </c>
    </row>
    <row r="5318" spans="1:8" ht="20.85" customHeight="1" x14ac:dyDescent="0.25">
      <c r="A5318" s="29" t="s">
        <v>15665</v>
      </c>
      <c r="B5318" s="30" t="s">
        <v>15666</v>
      </c>
      <c r="C5318" s="37">
        <v>6113</v>
      </c>
      <c r="D5318" s="29">
        <v>1</v>
      </c>
      <c r="E5318" s="42" t="s">
        <v>15667</v>
      </c>
      <c r="F5318" s="29"/>
      <c r="G5318" s="29" t="s">
        <v>9</v>
      </c>
      <c r="H5318" s="29" t="s">
        <v>880</v>
      </c>
    </row>
    <row r="5319" spans="1:8" ht="20.85" customHeight="1" x14ac:dyDescent="0.25">
      <c r="A5319" s="29" t="s">
        <v>15668</v>
      </c>
      <c r="B5319" s="30" t="s">
        <v>15669</v>
      </c>
      <c r="C5319" s="37">
        <v>9102</v>
      </c>
      <c r="D5319" s="29">
        <v>1</v>
      </c>
      <c r="E5319" s="42" t="s">
        <v>15670</v>
      </c>
      <c r="F5319" s="29"/>
      <c r="G5319" s="29" t="s">
        <v>9</v>
      </c>
      <c r="H5319" s="29" t="s">
        <v>880</v>
      </c>
    </row>
    <row r="5320" spans="1:8" ht="20.85" customHeight="1" x14ac:dyDescent="0.25">
      <c r="A5320" s="29" t="s">
        <v>15671</v>
      </c>
      <c r="B5320" s="30" t="s">
        <v>15672</v>
      </c>
      <c r="C5320" s="37">
        <v>54924</v>
      </c>
      <c r="D5320" s="29">
        <v>1</v>
      </c>
      <c r="E5320" s="42" t="s">
        <v>15673</v>
      </c>
      <c r="F5320" s="29"/>
      <c r="G5320" s="29" t="s">
        <v>9</v>
      </c>
      <c r="H5320" s="29" t="s">
        <v>880</v>
      </c>
    </row>
    <row r="5321" spans="1:8" ht="20.85" customHeight="1" x14ac:dyDescent="0.25">
      <c r="A5321" s="29" t="s">
        <v>15674</v>
      </c>
      <c r="B5321" s="30" t="s">
        <v>15675</v>
      </c>
      <c r="C5321" s="37">
        <v>6468</v>
      </c>
      <c r="D5321" s="29">
        <v>1</v>
      </c>
      <c r="E5321" s="42" t="s">
        <v>15676</v>
      </c>
      <c r="F5321" s="29"/>
      <c r="G5321" s="29" t="s">
        <v>9</v>
      </c>
      <c r="H5321" s="29" t="s">
        <v>880</v>
      </c>
    </row>
    <row r="5322" spans="1:8" ht="20.85" customHeight="1" x14ac:dyDescent="0.25">
      <c r="A5322" s="29" t="s">
        <v>15677</v>
      </c>
      <c r="B5322" s="30" t="s">
        <v>15678</v>
      </c>
      <c r="C5322" s="37">
        <v>9748</v>
      </c>
      <c r="D5322" s="29">
        <v>1</v>
      </c>
      <c r="E5322" s="42" t="s">
        <v>15679</v>
      </c>
      <c r="F5322" s="29"/>
      <c r="G5322" s="29" t="s">
        <v>9</v>
      </c>
      <c r="H5322" s="29" t="s">
        <v>880</v>
      </c>
    </row>
    <row r="5323" spans="1:8" ht="20.85" customHeight="1" x14ac:dyDescent="0.25">
      <c r="A5323" s="29" t="s">
        <v>15680</v>
      </c>
      <c r="B5323" s="30" t="s">
        <v>15681</v>
      </c>
      <c r="C5323" s="37">
        <v>44242</v>
      </c>
      <c r="D5323" s="29">
        <v>1</v>
      </c>
      <c r="E5323" s="42" t="s">
        <v>15682</v>
      </c>
      <c r="F5323" s="29"/>
      <c r="G5323" s="29" t="s">
        <v>9</v>
      </c>
      <c r="H5323" s="29" t="s">
        <v>880</v>
      </c>
    </row>
    <row r="5324" spans="1:8" ht="20.85" customHeight="1" x14ac:dyDescent="0.25">
      <c r="A5324" s="29" t="s">
        <v>15683</v>
      </c>
      <c r="B5324" s="30" t="s">
        <v>15684</v>
      </c>
      <c r="C5324" s="37">
        <v>75034</v>
      </c>
      <c r="D5324" s="29">
        <v>1</v>
      </c>
      <c r="E5324" s="42" t="s">
        <v>15685</v>
      </c>
      <c r="F5324" s="29"/>
      <c r="G5324" s="29" t="s">
        <v>9</v>
      </c>
      <c r="H5324" s="29" t="s">
        <v>880</v>
      </c>
    </row>
    <row r="5325" spans="1:8" ht="20.85" customHeight="1" x14ac:dyDescent="0.25">
      <c r="A5325" s="29" t="s">
        <v>15686</v>
      </c>
      <c r="B5325" s="30" t="s">
        <v>15687</v>
      </c>
      <c r="C5325" s="37">
        <v>7534</v>
      </c>
      <c r="D5325" s="29">
        <v>1</v>
      </c>
      <c r="E5325" s="42" t="s">
        <v>15688</v>
      </c>
      <c r="F5325" s="29"/>
      <c r="G5325" s="29" t="s">
        <v>9</v>
      </c>
      <c r="H5325" s="29" t="s">
        <v>880</v>
      </c>
    </row>
    <row r="5326" spans="1:8" ht="20.85" customHeight="1" x14ac:dyDescent="0.25">
      <c r="A5326" s="29" t="s">
        <v>15689</v>
      </c>
      <c r="B5326" s="30" t="s">
        <v>15690</v>
      </c>
      <c r="C5326" s="37">
        <v>22322</v>
      </c>
      <c r="D5326" s="29">
        <v>1</v>
      </c>
      <c r="E5326" s="42" t="s">
        <v>15691</v>
      </c>
      <c r="F5326" s="29"/>
      <c r="G5326" s="29" t="s">
        <v>9</v>
      </c>
      <c r="H5326" s="29" t="s">
        <v>880</v>
      </c>
    </row>
    <row r="5327" spans="1:8" ht="20.85" customHeight="1" x14ac:dyDescent="0.25">
      <c r="A5327" s="29" t="s">
        <v>15692</v>
      </c>
      <c r="B5327" s="30" t="s">
        <v>15693</v>
      </c>
      <c r="C5327" s="37">
        <v>104224</v>
      </c>
      <c r="D5327" s="29">
        <v>1</v>
      </c>
      <c r="E5327" s="42" t="s">
        <v>15694</v>
      </c>
      <c r="F5327" s="29"/>
      <c r="G5327" s="29" t="s">
        <v>9</v>
      </c>
      <c r="H5327" s="29" t="s">
        <v>880</v>
      </c>
    </row>
    <row r="5328" spans="1:8" ht="20.85" customHeight="1" x14ac:dyDescent="0.25">
      <c r="A5328" s="29" t="s">
        <v>15695</v>
      </c>
      <c r="B5328" s="30" t="s">
        <v>15696</v>
      </c>
      <c r="C5328" s="37">
        <v>14115</v>
      </c>
      <c r="D5328" s="29">
        <v>1</v>
      </c>
      <c r="E5328" s="42" t="s">
        <v>15697</v>
      </c>
      <c r="F5328" s="29"/>
      <c r="G5328" s="29" t="s">
        <v>9</v>
      </c>
      <c r="H5328" s="29" t="s">
        <v>880</v>
      </c>
    </row>
    <row r="5329" spans="1:8" ht="20.85" customHeight="1" x14ac:dyDescent="0.25">
      <c r="A5329" s="29" t="s">
        <v>15698</v>
      </c>
      <c r="B5329" s="30" t="s">
        <v>15699</v>
      </c>
      <c r="C5329" s="37">
        <v>34998</v>
      </c>
      <c r="D5329" s="29">
        <v>1</v>
      </c>
      <c r="E5329" s="42" t="s">
        <v>15700</v>
      </c>
      <c r="F5329" s="29"/>
      <c r="G5329" s="29" t="s">
        <v>9</v>
      </c>
      <c r="H5329" s="29" t="s">
        <v>880</v>
      </c>
    </row>
    <row r="5330" spans="1:8" ht="20.85" customHeight="1" x14ac:dyDescent="0.25">
      <c r="A5330" s="29" t="s">
        <v>15701</v>
      </c>
      <c r="B5330" s="30" t="s">
        <v>15702</v>
      </c>
      <c r="C5330" s="37">
        <v>29500</v>
      </c>
      <c r="D5330" s="29">
        <v>1</v>
      </c>
      <c r="E5330" s="42" t="s">
        <v>15703</v>
      </c>
      <c r="F5330" s="29"/>
      <c r="G5330" s="29" t="s">
        <v>9</v>
      </c>
      <c r="H5330" s="29" t="s">
        <v>880</v>
      </c>
    </row>
    <row r="5331" spans="1:8" ht="20.85" customHeight="1" x14ac:dyDescent="0.25">
      <c r="A5331" s="29" t="s">
        <v>15704</v>
      </c>
      <c r="B5331" s="30" t="s">
        <v>15705</v>
      </c>
      <c r="C5331" s="37">
        <v>42160</v>
      </c>
      <c r="D5331" s="29">
        <v>1</v>
      </c>
      <c r="E5331" s="42" t="s">
        <v>15706</v>
      </c>
      <c r="F5331" s="29" t="s">
        <v>16790</v>
      </c>
      <c r="G5331" s="29" t="s">
        <v>9</v>
      </c>
      <c r="H5331" s="29" t="s">
        <v>880</v>
      </c>
    </row>
    <row r="5332" spans="1:8" ht="20.85" customHeight="1" x14ac:dyDescent="0.25">
      <c r="A5332" s="29" t="s">
        <v>15707</v>
      </c>
      <c r="B5332" s="30" t="s">
        <v>15708</v>
      </c>
      <c r="C5332" s="37">
        <v>29328</v>
      </c>
      <c r="D5332" s="29">
        <v>1</v>
      </c>
      <c r="E5332" s="42" t="s">
        <v>15709</v>
      </c>
      <c r="F5332" s="29" t="s">
        <v>16790</v>
      </c>
      <c r="G5332" s="29" t="s">
        <v>9</v>
      </c>
      <c r="H5332" s="29" t="s">
        <v>880</v>
      </c>
    </row>
    <row r="5333" spans="1:8" ht="20.85" customHeight="1" x14ac:dyDescent="0.25">
      <c r="A5333" s="29" t="s">
        <v>15710</v>
      </c>
      <c r="B5333" s="30" t="s">
        <v>15711</v>
      </c>
      <c r="C5333" s="37">
        <v>35038</v>
      </c>
      <c r="D5333" s="29">
        <v>1</v>
      </c>
      <c r="E5333" s="42" t="s">
        <v>15712</v>
      </c>
      <c r="F5333" s="29" t="s">
        <v>16790</v>
      </c>
      <c r="G5333" s="29" t="s">
        <v>9</v>
      </c>
      <c r="H5333" s="29" t="s">
        <v>880</v>
      </c>
    </row>
    <row r="5334" spans="1:8" ht="20.85" customHeight="1" x14ac:dyDescent="0.25">
      <c r="A5334" s="29" t="s">
        <v>15713</v>
      </c>
      <c r="B5334" s="30" t="s">
        <v>15714</v>
      </c>
      <c r="C5334" s="37">
        <v>23376</v>
      </c>
      <c r="D5334" s="29">
        <v>1</v>
      </c>
      <c r="E5334" s="42" t="s">
        <v>15715</v>
      </c>
      <c r="F5334" s="29" t="s">
        <v>16790</v>
      </c>
      <c r="G5334" s="29" t="s">
        <v>9</v>
      </c>
      <c r="H5334" s="29" t="s">
        <v>880</v>
      </c>
    </row>
    <row r="5335" spans="1:8" ht="20.85" customHeight="1" x14ac:dyDescent="0.25">
      <c r="A5335" s="29" t="s">
        <v>15716</v>
      </c>
      <c r="B5335" s="30" t="s">
        <v>15717</v>
      </c>
      <c r="C5335" s="37">
        <v>4305</v>
      </c>
      <c r="D5335" s="29">
        <v>1</v>
      </c>
      <c r="E5335" s="42" t="s">
        <v>15718</v>
      </c>
      <c r="F5335" s="29"/>
      <c r="G5335" s="29" t="s">
        <v>9</v>
      </c>
      <c r="H5335" s="29" t="s">
        <v>880</v>
      </c>
    </row>
    <row r="5336" spans="1:8" ht="20.85" customHeight="1" x14ac:dyDescent="0.25">
      <c r="A5336" s="29" t="s">
        <v>15719</v>
      </c>
      <c r="B5336" s="30" t="s">
        <v>15720</v>
      </c>
      <c r="C5336" s="37">
        <v>4478</v>
      </c>
      <c r="D5336" s="29">
        <v>1</v>
      </c>
      <c r="E5336" s="42" t="s">
        <v>15721</v>
      </c>
      <c r="F5336" s="29"/>
      <c r="G5336" s="29" t="s">
        <v>9</v>
      </c>
      <c r="H5336" s="29" t="s">
        <v>880</v>
      </c>
    </row>
    <row r="5337" spans="1:8" ht="20.85" customHeight="1" x14ac:dyDescent="0.25">
      <c r="A5337" s="29" t="s">
        <v>15722</v>
      </c>
      <c r="B5337" s="30" t="s">
        <v>15723</v>
      </c>
      <c r="C5337" s="37">
        <v>6308</v>
      </c>
      <c r="D5337" s="29">
        <v>1</v>
      </c>
      <c r="E5337" s="42" t="s">
        <v>15724</v>
      </c>
      <c r="F5337" s="29"/>
      <c r="G5337" s="29" t="s">
        <v>9</v>
      </c>
      <c r="H5337" s="29" t="s">
        <v>880</v>
      </c>
    </row>
    <row r="5338" spans="1:8" ht="20.85" customHeight="1" x14ac:dyDescent="0.25">
      <c r="A5338" s="29" t="s">
        <v>15725</v>
      </c>
      <c r="B5338" s="30" t="s">
        <v>15726</v>
      </c>
      <c r="C5338" s="37">
        <v>5712</v>
      </c>
      <c r="D5338" s="29">
        <v>1</v>
      </c>
      <c r="E5338" s="42" t="s">
        <v>15727</v>
      </c>
      <c r="F5338" s="29"/>
      <c r="G5338" s="29" t="s">
        <v>9</v>
      </c>
      <c r="H5338" s="29" t="s">
        <v>880</v>
      </c>
    </row>
    <row r="5339" spans="1:8" ht="20.85" customHeight="1" x14ac:dyDescent="0.25">
      <c r="A5339" s="29" t="s">
        <v>15728</v>
      </c>
      <c r="B5339" s="30" t="s">
        <v>15729</v>
      </c>
      <c r="C5339" s="37">
        <v>5760</v>
      </c>
      <c r="D5339" s="29">
        <v>1</v>
      </c>
      <c r="E5339" s="42" t="s">
        <v>15730</v>
      </c>
      <c r="F5339" s="29"/>
      <c r="G5339" s="29" t="s">
        <v>9</v>
      </c>
      <c r="H5339" s="29" t="s">
        <v>880</v>
      </c>
    </row>
    <row r="5340" spans="1:8" ht="20.85" customHeight="1" x14ac:dyDescent="0.25">
      <c r="A5340" s="29" t="s">
        <v>15731</v>
      </c>
      <c r="B5340" s="30" t="s">
        <v>15732</v>
      </c>
      <c r="C5340" s="37">
        <v>7077</v>
      </c>
      <c r="D5340" s="29">
        <v>1</v>
      </c>
      <c r="E5340" s="42" t="s">
        <v>15733</v>
      </c>
      <c r="F5340" s="29"/>
      <c r="G5340" s="29" t="s">
        <v>9</v>
      </c>
      <c r="H5340" s="29" t="s">
        <v>880</v>
      </c>
    </row>
    <row r="5341" spans="1:8" ht="20.85" customHeight="1" x14ac:dyDescent="0.25">
      <c r="A5341" s="29" t="s">
        <v>15734</v>
      </c>
      <c r="B5341" s="30" t="s">
        <v>15735</v>
      </c>
      <c r="C5341" s="37">
        <v>3918</v>
      </c>
      <c r="D5341" s="29">
        <v>1</v>
      </c>
      <c r="E5341" s="42" t="s">
        <v>15736</v>
      </c>
      <c r="F5341" s="29"/>
      <c r="G5341" s="29" t="s">
        <v>9</v>
      </c>
      <c r="H5341" s="29" t="s">
        <v>880</v>
      </c>
    </row>
    <row r="5342" spans="1:8" ht="20.85" customHeight="1" x14ac:dyDescent="0.25">
      <c r="A5342" s="29" t="s">
        <v>15737</v>
      </c>
      <c r="B5342" s="30" t="s">
        <v>15738</v>
      </c>
      <c r="C5342" s="37">
        <v>4050</v>
      </c>
      <c r="D5342" s="29">
        <v>1</v>
      </c>
      <c r="E5342" s="42" t="s">
        <v>15739</v>
      </c>
      <c r="F5342" s="29"/>
      <c r="G5342" s="29" t="s">
        <v>9</v>
      </c>
      <c r="H5342" s="29" t="s">
        <v>880</v>
      </c>
    </row>
    <row r="5343" spans="1:8" ht="20.85" customHeight="1" x14ac:dyDescent="0.25">
      <c r="A5343" s="29" t="s">
        <v>15740</v>
      </c>
      <c r="B5343" s="30" t="s">
        <v>15741</v>
      </c>
      <c r="C5343" s="37">
        <v>5417</v>
      </c>
      <c r="D5343" s="29">
        <v>1</v>
      </c>
      <c r="E5343" s="42" t="s">
        <v>15742</v>
      </c>
      <c r="F5343" s="29"/>
      <c r="G5343" s="29" t="s">
        <v>9</v>
      </c>
      <c r="H5343" s="29" t="s">
        <v>880</v>
      </c>
    </row>
    <row r="5344" spans="1:8" ht="20.85" customHeight="1" x14ac:dyDescent="0.25">
      <c r="A5344" s="29" t="s">
        <v>15743</v>
      </c>
      <c r="B5344" s="30" t="s">
        <v>15744</v>
      </c>
      <c r="C5344" s="37">
        <v>5019</v>
      </c>
      <c r="D5344" s="29">
        <v>1</v>
      </c>
      <c r="E5344" s="42" t="s">
        <v>15745</v>
      </c>
      <c r="F5344" s="29"/>
      <c r="G5344" s="29" t="s">
        <v>9</v>
      </c>
      <c r="H5344" s="29" t="s">
        <v>880</v>
      </c>
    </row>
    <row r="5345" spans="1:8" ht="20.85" customHeight="1" x14ac:dyDescent="0.25">
      <c r="A5345" s="29" t="s">
        <v>15746</v>
      </c>
      <c r="B5345" s="30" t="s">
        <v>15747</v>
      </c>
      <c r="C5345" s="37">
        <v>5313</v>
      </c>
      <c r="D5345" s="29">
        <v>1</v>
      </c>
      <c r="E5345" s="42" t="s">
        <v>15748</v>
      </c>
      <c r="F5345" s="29"/>
      <c r="G5345" s="29" t="s">
        <v>9</v>
      </c>
      <c r="H5345" s="29" t="s">
        <v>880</v>
      </c>
    </row>
    <row r="5346" spans="1:8" ht="20.85" customHeight="1" x14ac:dyDescent="0.25">
      <c r="A5346" s="29" t="s">
        <v>15749</v>
      </c>
      <c r="B5346" s="30" t="s">
        <v>15750</v>
      </c>
      <c r="C5346" s="37">
        <v>6390</v>
      </c>
      <c r="D5346" s="29">
        <v>1</v>
      </c>
      <c r="E5346" s="42" t="s">
        <v>15751</v>
      </c>
      <c r="F5346" s="29"/>
      <c r="G5346" s="29" t="s">
        <v>9</v>
      </c>
      <c r="H5346" s="29" t="s">
        <v>880</v>
      </c>
    </row>
    <row r="5347" spans="1:8" ht="20.85" customHeight="1" x14ac:dyDescent="0.25">
      <c r="A5347" s="29" t="s">
        <v>15752</v>
      </c>
      <c r="B5347" s="30" t="s">
        <v>15753</v>
      </c>
      <c r="C5347" s="37">
        <v>24688</v>
      </c>
      <c r="D5347" s="29">
        <v>1</v>
      </c>
      <c r="E5347" s="42" t="s">
        <v>15754</v>
      </c>
      <c r="F5347" s="29"/>
      <c r="G5347" s="29" t="s">
        <v>9</v>
      </c>
      <c r="H5347" s="29" t="s">
        <v>880</v>
      </c>
    </row>
    <row r="5348" spans="1:8" ht="20.85" customHeight="1" x14ac:dyDescent="0.25">
      <c r="A5348" s="29" t="s">
        <v>15755</v>
      </c>
      <c r="B5348" s="30" t="s">
        <v>15756</v>
      </c>
      <c r="C5348" s="37">
        <v>24688</v>
      </c>
      <c r="D5348" s="29">
        <v>1</v>
      </c>
      <c r="E5348" s="42" t="s">
        <v>15757</v>
      </c>
      <c r="F5348" s="29"/>
      <c r="G5348" s="29" t="s">
        <v>9</v>
      </c>
      <c r="H5348" s="29" t="s">
        <v>880</v>
      </c>
    </row>
    <row r="5349" spans="1:8" ht="20.85" customHeight="1" x14ac:dyDescent="0.25">
      <c r="A5349" s="29" t="s">
        <v>15758</v>
      </c>
      <c r="B5349" s="30" t="s">
        <v>15759</v>
      </c>
      <c r="C5349" s="37">
        <v>24688</v>
      </c>
      <c r="D5349" s="29">
        <v>1</v>
      </c>
      <c r="E5349" s="42" t="s">
        <v>15760</v>
      </c>
      <c r="F5349" s="29"/>
      <c r="G5349" s="29" t="s">
        <v>9</v>
      </c>
      <c r="H5349" s="29" t="s">
        <v>880</v>
      </c>
    </row>
    <row r="5350" spans="1:8" ht="20.85" customHeight="1" x14ac:dyDescent="0.25">
      <c r="A5350" s="29" t="s">
        <v>15761</v>
      </c>
      <c r="B5350" s="30" t="s">
        <v>15762</v>
      </c>
      <c r="C5350" s="37">
        <v>28151</v>
      </c>
      <c r="D5350" s="29">
        <v>1</v>
      </c>
      <c r="E5350" s="42" t="s">
        <v>15763</v>
      </c>
      <c r="F5350" s="29"/>
      <c r="G5350" s="29" t="s">
        <v>9</v>
      </c>
      <c r="H5350" s="29" t="s">
        <v>880</v>
      </c>
    </row>
    <row r="5351" spans="1:8" ht="20.85" customHeight="1" x14ac:dyDescent="0.25">
      <c r="A5351" s="29" t="s">
        <v>15764</v>
      </c>
      <c r="B5351" s="30" t="s">
        <v>15765</v>
      </c>
      <c r="C5351" s="37">
        <v>28151</v>
      </c>
      <c r="D5351" s="29">
        <v>1</v>
      </c>
      <c r="E5351" s="42" t="s">
        <v>15766</v>
      </c>
      <c r="F5351" s="29"/>
      <c r="G5351" s="29" t="s">
        <v>9</v>
      </c>
      <c r="H5351" s="29" t="s">
        <v>880</v>
      </c>
    </row>
    <row r="5352" spans="1:8" ht="20.85" customHeight="1" x14ac:dyDescent="0.25">
      <c r="A5352" s="29" t="s">
        <v>15767</v>
      </c>
      <c r="B5352" s="30" t="s">
        <v>15768</v>
      </c>
      <c r="C5352" s="37">
        <v>28151</v>
      </c>
      <c r="D5352" s="29">
        <v>1</v>
      </c>
      <c r="E5352" s="42" t="s">
        <v>15769</v>
      </c>
      <c r="F5352" s="29"/>
      <c r="G5352" s="29" t="s">
        <v>9</v>
      </c>
      <c r="H5352" s="29" t="s">
        <v>880</v>
      </c>
    </row>
    <row r="5353" spans="1:8" ht="20.85" customHeight="1" x14ac:dyDescent="0.25">
      <c r="A5353" s="29" t="s">
        <v>15770</v>
      </c>
      <c r="B5353" s="30" t="s">
        <v>15771</v>
      </c>
      <c r="C5353" s="37">
        <v>28151</v>
      </c>
      <c r="D5353" s="29">
        <v>1</v>
      </c>
      <c r="E5353" s="42" t="s">
        <v>15772</v>
      </c>
      <c r="F5353" s="29"/>
      <c r="G5353" s="29" t="s">
        <v>9</v>
      </c>
      <c r="H5353" s="29" t="s">
        <v>880</v>
      </c>
    </row>
    <row r="5354" spans="1:8" ht="20.85" customHeight="1" x14ac:dyDescent="0.25">
      <c r="A5354" s="29" t="s">
        <v>15773</v>
      </c>
      <c r="B5354" s="30" t="s">
        <v>15774</v>
      </c>
      <c r="C5354" s="37">
        <v>31338</v>
      </c>
      <c r="D5354" s="29">
        <v>1</v>
      </c>
      <c r="E5354" s="42" t="s">
        <v>15775</v>
      </c>
      <c r="F5354" s="29"/>
      <c r="G5354" s="29" t="s">
        <v>9</v>
      </c>
      <c r="H5354" s="29" t="s">
        <v>880</v>
      </c>
    </row>
    <row r="5355" spans="1:8" ht="20.85" customHeight="1" x14ac:dyDescent="0.25">
      <c r="A5355" s="29" t="s">
        <v>15776</v>
      </c>
      <c r="B5355" s="30" t="s">
        <v>15777</v>
      </c>
      <c r="C5355" s="37">
        <v>37908</v>
      </c>
      <c r="D5355" s="29">
        <v>1</v>
      </c>
      <c r="E5355" s="42" t="s">
        <v>15778</v>
      </c>
      <c r="F5355" s="29"/>
      <c r="G5355" s="29" t="s">
        <v>9</v>
      </c>
      <c r="H5355" s="29" t="s">
        <v>880</v>
      </c>
    </row>
    <row r="5356" spans="1:8" ht="20.85" customHeight="1" x14ac:dyDescent="0.25">
      <c r="A5356" s="29" t="s">
        <v>15779</v>
      </c>
      <c r="B5356" s="30" t="s">
        <v>15780</v>
      </c>
      <c r="C5356" s="37">
        <v>11852</v>
      </c>
      <c r="D5356" s="29">
        <v>1</v>
      </c>
      <c r="E5356" s="42" t="s">
        <v>15781</v>
      </c>
      <c r="F5356" s="29"/>
      <c r="G5356" s="29" t="s">
        <v>9</v>
      </c>
      <c r="H5356" s="29" t="s">
        <v>880</v>
      </c>
    </row>
    <row r="5357" spans="1:8" ht="20.85" customHeight="1" x14ac:dyDescent="0.25">
      <c r="A5357" s="29" t="s">
        <v>15782</v>
      </c>
      <c r="B5357" s="30" t="s">
        <v>15783</v>
      </c>
      <c r="C5357" s="37">
        <v>16120</v>
      </c>
      <c r="D5357" s="29">
        <v>1</v>
      </c>
      <c r="E5357" s="42" t="s">
        <v>15784</v>
      </c>
      <c r="F5357" s="29"/>
      <c r="G5357" s="29" t="s">
        <v>9</v>
      </c>
      <c r="H5357" s="29" t="s">
        <v>880</v>
      </c>
    </row>
    <row r="5358" spans="1:8" ht="20.85" customHeight="1" x14ac:dyDescent="0.25">
      <c r="A5358" s="29" t="s">
        <v>15785</v>
      </c>
      <c r="B5358" s="30" t="s">
        <v>15786</v>
      </c>
      <c r="C5358" s="37">
        <v>24702</v>
      </c>
      <c r="D5358" s="29">
        <v>1</v>
      </c>
      <c r="E5358" s="42" t="s">
        <v>15787</v>
      </c>
      <c r="F5358" s="29"/>
      <c r="G5358" s="29" t="s">
        <v>9</v>
      </c>
      <c r="H5358" s="29" t="s">
        <v>880</v>
      </c>
    </row>
    <row r="5359" spans="1:8" ht="20.85" customHeight="1" x14ac:dyDescent="0.25">
      <c r="A5359" s="29" t="s">
        <v>15788</v>
      </c>
      <c r="B5359" s="30" t="s">
        <v>15789</v>
      </c>
      <c r="C5359" s="37">
        <v>51482</v>
      </c>
      <c r="D5359" s="29">
        <v>1</v>
      </c>
      <c r="E5359" s="42" t="s">
        <v>15790</v>
      </c>
      <c r="F5359" s="29"/>
      <c r="G5359" s="29" t="s">
        <v>9</v>
      </c>
      <c r="H5359" s="29" t="s">
        <v>880</v>
      </c>
    </row>
    <row r="5360" spans="1:8" ht="20.85" customHeight="1" x14ac:dyDescent="0.25">
      <c r="A5360" s="29" t="s">
        <v>15791</v>
      </c>
      <c r="B5360" s="30" t="s">
        <v>15792</v>
      </c>
      <c r="C5360" s="37">
        <v>76166</v>
      </c>
      <c r="D5360" s="29">
        <v>1</v>
      </c>
      <c r="E5360" s="42" t="s">
        <v>15793</v>
      </c>
      <c r="F5360" s="29"/>
      <c r="G5360" s="29" t="s">
        <v>9</v>
      </c>
      <c r="H5360" s="29" t="s">
        <v>880</v>
      </c>
    </row>
    <row r="5361" spans="1:8" ht="20.85" customHeight="1" x14ac:dyDescent="0.25">
      <c r="A5361" s="29" t="s">
        <v>15794</v>
      </c>
      <c r="B5361" s="30" t="s">
        <v>15795</v>
      </c>
      <c r="C5361" s="37">
        <v>1199</v>
      </c>
      <c r="D5361" s="29">
        <v>2</v>
      </c>
      <c r="E5361" s="42" t="s">
        <v>15796</v>
      </c>
      <c r="F5361" s="29"/>
      <c r="G5361" s="29" t="s">
        <v>9</v>
      </c>
      <c r="H5361" s="29" t="s">
        <v>880</v>
      </c>
    </row>
    <row r="5362" spans="1:8" ht="20.85" customHeight="1" x14ac:dyDescent="0.25">
      <c r="A5362" s="29" t="s">
        <v>15797</v>
      </c>
      <c r="B5362" s="30" t="s">
        <v>15798</v>
      </c>
      <c r="C5362" s="37">
        <v>4160</v>
      </c>
      <c r="D5362" s="29">
        <v>1</v>
      </c>
      <c r="E5362" s="42" t="s">
        <v>15799</v>
      </c>
      <c r="F5362" s="29"/>
      <c r="G5362" s="29" t="s">
        <v>9</v>
      </c>
      <c r="H5362" s="29" t="s">
        <v>880</v>
      </c>
    </row>
    <row r="5363" spans="1:8" ht="20.85" customHeight="1" x14ac:dyDescent="0.25">
      <c r="A5363" s="29" t="s">
        <v>15800</v>
      </c>
      <c r="B5363" s="30" t="s">
        <v>15801</v>
      </c>
      <c r="C5363" s="37">
        <v>4160</v>
      </c>
      <c r="D5363" s="29">
        <v>1</v>
      </c>
      <c r="E5363" s="42" t="s">
        <v>15802</v>
      </c>
      <c r="F5363" s="29"/>
      <c r="G5363" s="29" t="s">
        <v>9</v>
      </c>
      <c r="H5363" s="29" t="s">
        <v>880</v>
      </c>
    </row>
    <row r="5364" spans="1:8" ht="20.85" customHeight="1" x14ac:dyDescent="0.25">
      <c r="A5364" s="29" t="s">
        <v>15803</v>
      </c>
      <c r="B5364" s="30" t="s">
        <v>15804</v>
      </c>
      <c r="C5364" s="37">
        <v>4160</v>
      </c>
      <c r="D5364" s="29">
        <v>1</v>
      </c>
      <c r="E5364" s="42" t="s">
        <v>15805</v>
      </c>
      <c r="F5364" s="29"/>
      <c r="G5364" s="29" t="s">
        <v>9</v>
      </c>
      <c r="H5364" s="29" t="s">
        <v>880</v>
      </c>
    </row>
    <row r="5365" spans="1:8" ht="20.85" customHeight="1" x14ac:dyDescent="0.25">
      <c r="A5365" s="29" t="s">
        <v>15806</v>
      </c>
      <c r="B5365" s="30" t="s">
        <v>15807</v>
      </c>
      <c r="C5365" s="37">
        <v>4046</v>
      </c>
      <c r="D5365" s="29">
        <v>1</v>
      </c>
      <c r="E5365" s="42" t="s">
        <v>15808</v>
      </c>
      <c r="F5365" s="29"/>
      <c r="G5365" s="29" t="s">
        <v>9</v>
      </c>
      <c r="H5365" s="29" t="s">
        <v>880</v>
      </c>
    </row>
    <row r="5366" spans="1:8" ht="20.85" customHeight="1" x14ac:dyDescent="0.25">
      <c r="A5366" s="29" t="s">
        <v>15809</v>
      </c>
      <c r="B5366" s="30" t="s">
        <v>15810</v>
      </c>
      <c r="C5366" s="37">
        <v>4382</v>
      </c>
      <c r="D5366" s="29">
        <v>1</v>
      </c>
      <c r="E5366" s="42" t="s">
        <v>15811</v>
      </c>
      <c r="F5366" s="29"/>
      <c r="G5366" s="29" t="s">
        <v>9</v>
      </c>
      <c r="H5366" s="29" t="s">
        <v>880</v>
      </c>
    </row>
    <row r="5367" spans="1:8" ht="20.85" customHeight="1" x14ac:dyDescent="0.25">
      <c r="A5367" s="29" t="s">
        <v>15812</v>
      </c>
      <c r="B5367" s="30" t="s">
        <v>15813</v>
      </c>
      <c r="C5367" s="37">
        <v>4046</v>
      </c>
      <c r="D5367" s="29">
        <v>1</v>
      </c>
      <c r="E5367" s="42" t="s">
        <v>15814</v>
      </c>
      <c r="F5367" s="29"/>
      <c r="G5367" s="29" t="s">
        <v>9</v>
      </c>
      <c r="H5367" s="29" t="s">
        <v>880</v>
      </c>
    </row>
    <row r="5368" spans="1:8" ht="20.85" customHeight="1" x14ac:dyDescent="0.25">
      <c r="A5368" s="29" t="s">
        <v>15815</v>
      </c>
      <c r="B5368" s="30" t="s">
        <v>15816</v>
      </c>
      <c r="C5368" s="37">
        <v>4046</v>
      </c>
      <c r="D5368" s="29">
        <v>1</v>
      </c>
      <c r="E5368" s="42" t="s">
        <v>15817</v>
      </c>
      <c r="F5368" s="29"/>
      <c r="G5368" s="29" t="s">
        <v>9</v>
      </c>
      <c r="H5368" s="29" t="s">
        <v>880</v>
      </c>
    </row>
    <row r="5369" spans="1:8" ht="20.85" customHeight="1" x14ac:dyDescent="0.25">
      <c r="A5369" s="29" t="s">
        <v>15818</v>
      </c>
      <c r="B5369" s="30" t="s">
        <v>15819</v>
      </c>
      <c r="C5369" s="37">
        <v>3665</v>
      </c>
      <c r="D5369" s="29">
        <v>1</v>
      </c>
      <c r="E5369" s="42" t="s">
        <v>15820</v>
      </c>
      <c r="F5369" s="29"/>
      <c r="G5369" s="29" t="s">
        <v>9</v>
      </c>
      <c r="H5369" s="29" t="s">
        <v>880</v>
      </c>
    </row>
    <row r="5370" spans="1:8" ht="20.85" customHeight="1" x14ac:dyDescent="0.25">
      <c r="A5370" s="29" t="s">
        <v>15821</v>
      </c>
      <c r="B5370" s="30" t="s">
        <v>15822</v>
      </c>
      <c r="C5370" s="37">
        <v>3665</v>
      </c>
      <c r="D5370" s="29">
        <v>1</v>
      </c>
      <c r="E5370" s="42" t="s">
        <v>15823</v>
      </c>
      <c r="F5370" s="29"/>
      <c r="G5370" s="29" t="s">
        <v>9</v>
      </c>
      <c r="H5370" s="29" t="s">
        <v>880</v>
      </c>
    </row>
    <row r="5371" spans="1:8" ht="20.85" customHeight="1" x14ac:dyDescent="0.25">
      <c r="A5371" s="29" t="s">
        <v>15824</v>
      </c>
      <c r="B5371" s="30" t="s">
        <v>15825</v>
      </c>
      <c r="C5371" s="37">
        <v>4382</v>
      </c>
      <c r="D5371" s="29">
        <v>1</v>
      </c>
      <c r="E5371" s="42" t="s">
        <v>15826</v>
      </c>
      <c r="F5371" s="29"/>
      <c r="G5371" s="29" t="s">
        <v>9</v>
      </c>
      <c r="H5371" s="29" t="s">
        <v>880</v>
      </c>
    </row>
    <row r="5372" spans="1:8" ht="20.85" customHeight="1" x14ac:dyDescent="0.25">
      <c r="A5372" s="29" t="s">
        <v>15827</v>
      </c>
      <c r="B5372" s="30" t="s">
        <v>15828</v>
      </c>
      <c r="C5372" s="37">
        <v>4160</v>
      </c>
      <c r="D5372" s="29">
        <v>1</v>
      </c>
      <c r="E5372" s="42" t="s">
        <v>15829</v>
      </c>
      <c r="F5372" s="29"/>
      <c r="G5372" s="29" t="s">
        <v>9</v>
      </c>
      <c r="H5372" s="29" t="s">
        <v>880</v>
      </c>
    </row>
    <row r="5373" spans="1:8" ht="20.85" customHeight="1" x14ac:dyDescent="0.25">
      <c r="A5373" s="29" t="s">
        <v>15830</v>
      </c>
      <c r="B5373" s="30" t="s">
        <v>15831</v>
      </c>
      <c r="C5373" s="37">
        <v>3665</v>
      </c>
      <c r="D5373" s="29">
        <v>1</v>
      </c>
      <c r="E5373" s="42" t="s">
        <v>15832</v>
      </c>
      <c r="F5373" s="29"/>
      <c r="G5373" s="29" t="s">
        <v>9</v>
      </c>
      <c r="H5373" s="29" t="s">
        <v>880</v>
      </c>
    </row>
    <row r="5374" spans="1:8" ht="20.85" customHeight="1" x14ac:dyDescent="0.25">
      <c r="A5374" s="29" t="s">
        <v>15833</v>
      </c>
      <c r="B5374" s="30" t="s">
        <v>15834</v>
      </c>
      <c r="C5374" s="37">
        <v>3665</v>
      </c>
      <c r="D5374" s="29">
        <v>1</v>
      </c>
      <c r="E5374" s="42" t="s">
        <v>15835</v>
      </c>
      <c r="F5374" s="29"/>
      <c r="G5374" s="29" t="s">
        <v>9</v>
      </c>
      <c r="H5374" s="29" t="s">
        <v>880</v>
      </c>
    </row>
    <row r="5375" spans="1:8" ht="20.85" customHeight="1" x14ac:dyDescent="0.25">
      <c r="A5375" s="29" t="s">
        <v>15836</v>
      </c>
      <c r="B5375" s="30" t="s">
        <v>15837</v>
      </c>
      <c r="C5375" s="37">
        <v>3909</v>
      </c>
      <c r="D5375" s="29">
        <v>1</v>
      </c>
      <c r="E5375" s="42" t="s">
        <v>15838</v>
      </c>
      <c r="F5375" s="29"/>
      <c r="G5375" s="29" t="s">
        <v>9</v>
      </c>
      <c r="H5375" s="29" t="s">
        <v>880</v>
      </c>
    </row>
    <row r="5376" spans="1:8" ht="20.85" customHeight="1" x14ac:dyDescent="0.25">
      <c r="A5376" s="29" t="s">
        <v>15839</v>
      </c>
      <c r="B5376" s="30" t="s">
        <v>15840</v>
      </c>
      <c r="C5376" s="37">
        <v>4046</v>
      </c>
      <c r="D5376" s="29">
        <v>1</v>
      </c>
      <c r="E5376" s="42" t="s">
        <v>15841</v>
      </c>
      <c r="F5376" s="29"/>
      <c r="G5376" s="29" t="s">
        <v>9</v>
      </c>
      <c r="H5376" s="29" t="s">
        <v>880</v>
      </c>
    </row>
    <row r="5377" spans="1:8" ht="20.85" customHeight="1" x14ac:dyDescent="0.25">
      <c r="A5377" s="29" t="s">
        <v>15842</v>
      </c>
      <c r="B5377" s="30" t="s">
        <v>15843</v>
      </c>
      <c r="C5377" s="37">
        <v>4734</v>
      </c>
      <c r="D5377" s="29">
        <v>1</v>
      </c>
      <c r="E5377" s="42" t="s">
        <v>15844</v>
      </c>
      <c r="F5377" s="29"/>
      <c r="G5377" s="29" t="s">
        <v>9</v>
      </c>
      <c r="H5377" s="29" t="s">
        <v>880</v>
      </c>
    </row>
    <row r="5378" spans="1:8" ht="20.85" customHeight="1" x14ac:dyDescent="0.25">
      <c r="A5378" s="29" t="s">
        <v>15845</v>
      </c>
      <c r="B5378" s="30" t="s">
        <v>15846</v>
      </c>
      <c r="C5378" s="37">
        <v>5399</v>
      </c>
      <c r="D5378" s="29">
        <v>1</v>
      </c>
      <c r="E5378" s="42" t="s">
        <v>15847</v>
      </c>
      <c r="F5378" s="29"/>
      <c r="G5378" s="29" t="s">
        <v>9</v>
      </c>
      <c r="H5378" s="29" t="s">
        <v>880</v>
      </c>
    </row>
    <row r="5379" spans="1:8" ht="20.85" customHeight="1" x14ac:dyDescent="0.25">
      <c r="A5379" s="29" t="s">
        <v>15848</v>
      </c>
      <c r="B5379" s="30" t="s">
        <v>15849</v>
      </c>
      <c r="C5379" s="37">
        <v>5499</v>
      </c>
      <c r="D5379" s="29">
        <v>1</v>
      </c>
      <c r="E5379" s="42" t="s">
        <v>15850</v>
      </c>
      <c r="F5379" s="29"/>
      <c r="G5379" s="29" t="s">
        <v>9</v>
      </c>
      <c r="H5379" s="29" t="s">
        <v>880</v>
      </c>
    </row>
    <row r="5380" spans="1:8" ht="20.85" customHeight="1" x14ac:dyDescent="0.25">
      <c r="A5380" s="29" t="s">
        <v>15851</v>
      </c>
      <c r="B5380" s="30" t="s">
        <v>15852</v>
      </c>
      <c r="C5380" s="37">
        <v>8201</v>
      </c>
      <c r="D5380" s="29">
        <v>1</v>
      </c>
      <c r="E5380" s="42" t="s">
        <v>15853</v>
      </c>
      <c r="F5380" s="29"/>
      <c r="G5380" s="29" t="s">
        <v>9</v>
      </c>
      <c r="H5380" s="29" t="s">
        <v>880</v>
      </c>
    </row>
    <row r="5381" spans="1:8" ht="20.85" customHeight="1" x14ac:dyDescent="0.25">
      <c r="A5381" s="29" t="s">
        <v>15854</v>
      </c>
      <c r="B5381" s="30" t="s">
        <v>15855</v>
      </c>
      <c r="C5381" s="37">
        <v>8201</v>
      </c>
      <c r="D5381" s="29">
        <v>1</v>
      </c>
      <c r="E5381" s="42" t="s">
        <v>15856</v>
      </c>
      <c r="F5381" s="29"/>
      <c r="G5381" s="29" t="s">
        <v>9</v>
      </c>
      <c r="H5381" s="29" t="s">
        <v>880</v>
      </c>
    </row>
    <row r="5382" spans="1:8" ht="20.85" customHeight="1" x14ac:dyDescent="0.25">
      <c r="A5382" s="29" t="s">
        <v>15857</v>
      </c>
      <c r="B5382" s="30" t="s">
        <v>15858</v>
      </c>
      <c r="C5382" s="37">
        <v>8201</v>
      </c>
      <c r="D5382" s="29">
        <v>1</v>
      </c>
      <c r="E5382" s="42" t="s">
        <v>15859</v>
      </c>
      <c r="F5382" s="29"/>
      <c r="G5382" s="29" t="s">
        <v>9</v>
      </c>
      <c r="H5382" s="29" t="s">
        <v>880</v>
      </c>
    </row>
    <row r="5383" spans="1:8" ht="20.85" customHeight="1" x14ac:dyDescent="0.25">
      <c r="A5383" s="29" t="s">
        <v>15860</v>
      </c>
      <c r="B5383" s="30" t="s">
        <v>15861</v>
      </c>
      <c r="C5383" s="37">
        <v>7674</v>
      </c>
      <c r="D5383" s="29">
        <v>1</v>
      </c>
      <c r="E5383" s="42" t="s">
        <v>15862</v>
      </c>
      <c r="F5383" s="29"/>
      <c r="G5383" s="29" t="s">
        <v>9</v>
      </c>
      <c r="H5383" s="29" t="s">
        <v>880</v>
      </c>
    </row>
    <row r="5384" spans="1:8" ht="20.85" customHeight="1" x14ac:dyDescent="0.25">
      <c r="A5384" s="29" t="s">
        <v>15863</v>
      </c>
      <c r="B5384" s="30" t="s">
        <v>15864</v>
      </c>
      <c r="C5384" s="37">
        <v>8770</v>
      </c>
      <c r="D5384" s="29">
        <v>1</v>
      </c>
      <c r="E5384" s="42" t="s">
        <v>15865</v>
      </c>
      <c r="F5384" s="29"/>
      <c r="G5384" s="29" t="s">
        <v>9</v>
      </c>
      <c r="H5384" s="29" t="s">
        <v>880</v>
      </c>
    </row>
    <row r="5385" spans="1:8" ht="20.85" customHeight="1" x14ac:dyDescent="0.25">
      <c r="A5385" s="29" t="s">
        <v>15866</v>
      </c>
      <c r="B5385" s="30" t="s">
        <v>15867</v>
      </c>
      <c r="C5385" s="37">
        <v>7674</v>
      </c>
      <c r="D5385" s="29">
        <v>1</v>
      </c>
      <c r="E5385" s="42" t="s">
        <v>15868</v>
      </c>
      <c r="F5385" s="29"/>
      <c r="G5385" s="29" t="s">
        <v>9</v>
      </c>
      <c r="H5385" s="29" t="s">
        <v>880</v>
      </c>
    </row>
    <row r="5386" spans="1:8" ht="20.85" customHeight="1" x14ac:dyDescent="0.25">
      <c r="A5386" s="29" t="s">
        <v>15869</v>
      </c>
      <c r="B5386" s="30" t="s">
        <v>15870</v>
      </c>
      <c r="C5386" s="37">
        <v>7674</v>
      </c>
      <c r="D5386" s="29">
        <v>1</v>
      </c>
      <c r="E5386" s="42" t="s">
        <v>15871</v>
      </c>
      <c r="F5386" s="29"/>
      <c r="G5386" s="29" t="s">
        <v>9</v>
      </c>
      <c r="H5386" s="29" t="s">
        <v>880</v>
      </c>
    </row>
    <row r="5387" spans="1:8" ht="20.85" customHeight="1" x14ac:dyDescent="0.25">
      <c r="A5387" s="29" t="s">
        <v>15872</v>
      </c>
      <c r="B5387" s="30" t="s">
        <v>15873</v>
      </c>
      <c r="C5387" s="37">
        <v>7210</v>
      </c>
      <c r="D5387" s="29">
        <v>1</v>
      </c>
      <c r="E5387" s="42" t="s">
        <v>15874</v>
      </c>
      <c r="F5387" s="29"/>
      <c r="G5387" s="29" t="s">
        <v>9</v>
      </c>
      <c r="H5387" s="29" t="s">
        <v>880</v>
      </c>
    </row>
    <row r="5388" spans="1:8" ht="20.85" customHeight="1" x14ac:dyDescent="0.25">
      <c r="A5388" s="29" t="s">
        <v>15875</v>
      </c>
      <c r="B5388" s="30" t="s">
        <v>15876</v>
      </c>
      <c r="C5388" s="37">
        <v>7210</v>
      </c>
      <c r="D5388" s="29">
        <v>1</v>
      </c>
      <c r="E5388" s="42" t="s">
        <v>15877</v>
      </c>
      <c r="F5388" s="29"/>
      <c r="G5388" s="29" t="s">
        <v>9</v>
      </c>
      <c r="H5388" s="29" t="s">
        <v>880</v>
      </c>
    </row>
    <row r="5389" spans="1:8" ht="20.85" customHeight="1" x14ac:dyDescent="0.25">
      <c r="A5389" s="29" t="s">
        <v>15878</v>
      </c>
      <c r="B5389" s="30" t="s">
        <v>15879</v>
      </c>
      <c r="C5389" s="37">
        <v>8770</v>
      </c>
      <c r="D5389" s="29">
        <v>1</v>
      </c>
      <c r="E5389" s="42" t="s">
        <v>15880</v>
      </c>
      <c r="F5389" s="29"/>
      <c r="G5389" s="29" t="s">
        <v>9</v>
      </c>
      <c r="H5389" s="29" t="s">
        <v>880</v>
      </c>
    </row>
    <row r="5390" spans="1:8" ht="20.85" customHeight="1" x14ac:dyDescent="0.25">
      <c r="A5390" s="29" t="s">
        <v>15881</v>
      </c>
      <c r="B5390" s="30" t="s">
        <v>15882</v>
      </c>
      <c r="C5390" s="37">
        <v>8201</v>
      </c>
      <c r="D5390" s="29">
        <v>1</v>
      </c>
      <c r="E5390" s="42" t="s">
        <v>15883</v>
      </c>
      <c r="F5390" s="29"/>
      <c r="G5390" s="29" t="s">
        <v>9</v>
      </c>
      <c r="H5390" s="29" t="s">
        <v>880</v>
      </c>
    </row>
    <row r="5391" spans="1:8" ht="20.85" customHeight="1" x14ac:dyDescent="0.25">
      <c r="A5391" s="29" t="s">
        <v>15884</v>
      </c>
      <c r="B5391" s="30" t="s">
        <v>15885</v>
      </c>
      <c r="C5391" s="37">
        <v>7210</v>
      </c>
      <c r="D5391" s="29">
        <v>1</v>
      </c>
      <c r="E5391" s="42" t="s">
        <v>15886</v>
      </c>
      <c r="F5391" s="29"/>
      <c r="G5391" s="29" t="s">
        <v>9</v>
      </c>
      <c r="H5391" s="29" t="s">
        <v>880</v>
      </c>
    </row>
    <row r="5392" spans="1:8" ht="20.85" customHeight="1" x14ac:dyDescent="0.25">
      <c r="A5392" s="29" t="s">
        <v>15887</v>
      </c>
      <c r="B5392" s="30" t="s">
        <v>15888</v>
      </c>
      <c r="C5392" s="37">
        <v>7210</v>
      </c>
      <c r="D5392" s="29">
        <v>1</v>
      </c>
      <c r="E5392" s="42" t="s">
        <v>15889</v>
      </c>
      <c r="F5392" s="29"/>
      <c r="G5392" s="29" t="s">
        <v>9</v>
      </c>
      <c r="H5392" s="29" t="s">
        <v>880</v>
      </c>
    </row>
    <row r="5393" spans="1:8" ht="20.85" customHeight="1" x14ac:dyDescent="0.25">
      <c r="A5393" s="29" t="s">
        <v>15890</v>
      </c>
      <c r="B5393" s="30" t="s">
        <v>15891</v>
      </c>
      <c r="C5393" s="37">
        <v>7793</v>
      </c>
      <c r="D5393" s="29">
        <v>1</v>
      </c>
      <c r="E5393" s="42" t="s">
        <v>15892</v>
      </c>
      <c r="F5393" s="29"/>
      <c r="G5393" s="29" t="s">
        <v>9</v>
      </c>
      <c r="H5393" s="29" t="s">
        <v>880</v>
      </c>
    </row>
    <row r="5394" spans="1:8" ht="20.85" customHeight="1" x14ac:dyDescent="0.25">
      <c r="A5394" s="29" t="s">
        <v>15893</v>
      </c>
      <c r="B5394" s="30" t="s">
        <v>15894</v>
      </c>
      <c r="C5394" s="37">
        <v>7960</v>
      </c>
      <c r="D5394" s="29">
        <v>1</v>
      </c>
      <c r="E5394" s="42" t="s">
        <v>15895</v>
      </c>
      <c r="F5394" s="29"/>
      <c r="G5394" s="29" t="s">
        <v>9</v>
      </c>
      <c r="H5394" s="29" t="s">
        <v>880</v>
      </c>
    </row>
    <row r="5395" spans="1:8" ht="20.85" customHeight="1" x14ac:dyDescent="0.25">
      <c r="A5395" s="29" t="s">
        <v>15896</v>
      </c>
      <c r="B5395" s="30" t="s">
        <v>15897</v>
      </c>
      <c r="C5395" s="37">
        <v>9282</v>
      </c>
      <c r="D5395" s="29">
        <v>1</v>
      </c>
      <c r="E5395" s="42" t="s">
        <v>15898</v>
      </c>
      <c r="F5395" s="29"/>
      <c r="G5395" s="29" t="s">
        <v>9</v>
      </c>
      <c r="H5395" s="29" t="s">
        <v>880</v>
      </c>
    </row>
    <row r="5396" spans="1:8" ht="20.85" customHeight="1" x14ac:dyDescent="0.25">
      <c r="A5396" s="29" t="s">
        <v>15899</v>
      </c>
      <c r="B5396" s="30" t="s">
        <v>15900</v>
      </c>
      <c r="C5396" s="37">
        <v>12219</v>
      </c>
      <c r="D5396" s="29">
        <v>1</v>
      </c>
      <c r="E5396" s="42" t="s">
        <v>15901</v>
      </c>
      <c r="F5396" s="29"/>
      <c r="G5396" s="29" t="s">
        <v>9</v>
      </c>
      <c r="H5396" s="29" t="s">
        <v>880</v>
      </c>
    </row>
    <row r="5397" spans="1:8" ht="20.85" customHeight="1" x14ac:dyDescent="0.25">
      <c r="A5397" s="29" t="s">
        <v>15902</v>
      </c>
      <c r="B5397" s="30" t="s">
        <v>15903</v>
      </c>
      <c r="C5397" s="37">
        <v>12572</v>
      </c>
      <c r="D5397" s="29">
        <v>1</v>
      </c>
      <c r="E5397" s="42" t="s">
        <v>15904</v>
      </c>
      <c r="F5397" s="29"/>
      <c r="G5397" s="29" t="s">
        <v>9</v>
      </c>
      <c r="H5397" s="29" t="s">
        <v>880</v>
      </c>
    </row>
    <row r="5398" spans="1:8" ht="20.85" customHeight="1" x14ac:dyDescent="0.25">
      <c r="A5398" s="29" t="s">
        <v>15905</v>
      </c>
      <c r="B5398" s="30" t="s">
        <v>15906</v>
      </c>
      <c r="C5398" s="37">
        <v>3814</v>
      </c>
      <c r="D5398" s="29">
        <v>1</v>
      </c>
      <c r="E5398" s="42" t="s">
        <v>15907</v>
      </c>
      <c r="F5398" s="29"/>
      <c r="G5398" s="29" t="s">
        <v>9</v>
      </c>
      <c r="H5398" s="29" t="s">
        <v>880</v>
      </c>
    </row>
    <row r="5399" spans="1:8" ht="20.85" customHeight="1" x14ac:dyDescent="0.25">
      <c r="A5399" s="29" t="s">
        <v>15908</v>
      </c>
      <c r="B5399" s="30" t="s">
        <v>15909</v>
      </c>
      <c r="C5399" s="37">
        <v>3968</v>
      </c>
      <c r="D5399" s="29">
        <v>1</v>
      </c>
      <c r="E5399" s="42" t="s">
        <v>15910</v>
      </c>
      <c r="F5399" s="29"/>
      <c r="G5399" s="29" t="s">
        <v>9</v>
      </c>
      <c r="H5399" s="29" t="s">
        <v>880</v>
      </c>
    </row>
    <row r="5400" spans="1:8" ht="20.85" customHeight="1" x14ac:dyDescent="0.25">
      <c r="A5400" s="29" t="s">
        <v>15911</v>
      </c>
      <c r="B5400" s="30" t="s">
        <v>15912</v>
      </c>
      <c r="C5400" s="37">
        <v>5569</v>
      </c>
      <c r="D5400" s="29">
        <v>1</v>
      </c>
      <c r="E5400" s="42" t="s">
        <v>15913</v>
      </c>
      <c r="F5400" s="29"/>
      <c r="G5400" s="29" t="s">
        <v>9</v>
      </c>
      <c r="H5400" s="29" t="s">
        <v>880</v>
      </c>
    </row>
    <row r="5401" spans="1:8" ht="20.85" customHeight="1" x14ac:dyDescent="0.25">
      <c r="A5401" s="29" t="s">
        <v>15914</v>
      </c>
      <c r="B5401" s="30" t="s">
        <v>15915</v>
      </c>
      <c r="C5401" s="37">
        <v>5073</v>
      </c>
      <c r="D5401" s="29">
        <v>1</v>
      </c>
      <c r="E5401" s="42" t="s">
        <v>15916</v>
      </c>
      <c r="F5401" s="29"/>
      <c r="G5401" s="29" t="s">
        <v>9</v>
      </c>
      <c r="H5401" s="29" t="s">
        <v>880</v>
      </c>
    </row>
    <row r="5402" spans="1:8" ht="20.85" customHeight="1" x14ac:dyDescent="0.25">
      <c r="A5402" s="29" t="s">
        <v>15917</v>
      </c>
      <c r="B5402" s="30" t="s">
        <v>15918</v>
      </c>
      <c r="C5402" s="37">
        <v>5097</v>
      </c>
      <c r="D5402" s="29">
        <v>1</v>
      </c>
      <c r="E5402" s="42" t="s">
        <v>15919</v>
      </c>
      <c r="F5402" s="29"/>
      <c r="G5402" s="29" t="s">
        <v>9</v>
      </c>
      <c r="H5402" s="29" t="s">
        <v>880</v>
      </c>
    </row>
    <row r="5403" spans="1:8" ht="20.85" customHeight="1" x14ac:dyDescent="0.25">
      <c r="A5403" s="29" t="s">
        <v>15920</v>
      </c>
      <c r="B5403" s="30" t="s">
        <v>15921</v>
      </c>
      <c r="C5403" s="37">
        <v>6262</v>
      </c>
      <c r="D5403" s="29">
        <v>1</v>
      </c>
      <c r="E5403" s="42" t="s">
        <v>15922</v>
      </c>
      <c r="F5403" s="29"/>
      <c r="G5403" s="29" t="s">
        <v>9</v>
      </c>
      <c r="H5403" s="29" t="s">
        <v>880</v>
      </c>
    </row>
    <row r="5404" spans="1:8" ht="20.85" customHeight="1" x14ac:dyDescent="0.25">
      <c r="A5404" s="29" t="s">
        <v>15923</v>
      </c>
      <c r="B5404" s="30" t="s">
        <v>15924</v>
      </c>
      <c r="C5404" s="37">
        <v>3477</v>
      </c>
      <c r="D5404" s="29">
        <v>1</v>
      </c>
      <c r="E5404" s="42" t="s">
        <v>15925</v>
      </c>
      <c r="F5404" s="29"/>
      <c r="G5404" s="29" t="s">
        <v>9</v>
      </c>
      <c r="H5404" s="29" t="s">
        <v>880</v>
      </c>
    </row>
    <row r="5405" spans="1:8" ht="20.85" customHeight="1" x14ac:dyDescent="0.25">
      <c r="A5405" s="29" t="s">
        <v>15926</v>
      </c>
      <c r="B5405" s="30" t="s">
        <v>15927</v>
      </c>
      <c r="C5405" s="37">
        <v>3578</v>
      </c>
      <c r="D5405" s="29">
        <v>1</v>
      </c>
      <c r="E5405" s="42" t="s">
        <v>15928</v>
      </c>
      <c r="F5405" s="29"/>
      <c r="G5405" s="29" t="s">
        <v>9</v>
      </c>
      <c r="H5405" s="29" t="s">
        <v>880</v>
      </c>
    </row>
    <row r="5406" spans="1:8" ht="20.85" customHeight="1" x14ac:dyDescent="0.25">
      <c r="A5406" s="29" t="s">
        <v>15929</v>
      </c>
      <c r="B5406" s="30" t="s">
        <v>15930</v>
      </c>
      <c r="C5406" s="37">
        <v>4844</v>
      </c>
      <c r="D5406" s="29">
        <v>1</v>
      </c>
      <c r="E5406" s="42" t="s">
        <v>15931</v>
      </c>
      <c r="F5406" s="29"/>
      <c r="G5406" s="29" t="s">
        <v>9</v>
      </c>
      <c r="H5406" s="29" t="s">
        <v>880</v>
      </c>
    </row>
    <row r="5407" spans="1:8" ht="20.85" customHeight="1" x14ac:dyDescent="0.25">
      <c r="A5407" s="29" t="s">
        <v>15932</v>
      </c>
      <c r="B5407" s="30" t="s">
        <v>15933</v>
      </c>
      <c r="C5407" s="37">
        <v>4445</v>
      </c>
      <c r="D5407" s="29">
        <v>1</v>
      </c>
      <c r="E5407" s="42" t="s">
        <v>15934</v>
      </c>
      <c r="F5407" s="29"/>
      <c r="G5407" s="29" t="s">
        <v>9</v>
      </c>
      <c r="H5407" s="29" t="s">
        <v>880</v>
      </c>
    </row>
    <row r="5408" spans="1:8" ht="20.85" customHeight="1" x14ac:dyDescent="0.25">
      <c r="A5408" s="29" t="s">
        <v>15935</v>
      </c>
      <c r="B5408" s="30" t="s">
        <v>15936</v>
      </c>
      <c r="C5408" s="37">
        <v>4708</v>
      </c>
      <c r="D5408" s="29">
        <v>1</v>
      </c>
      <c r="E5408" s="42" t="s">
        <v>15937</v>
      </c>
      <c r="F5408" s="29"/>
      <c r="G5408" s="29" t="s">
        <v>9</v>
      </c>
      <c r="H5408" s="29" t="s">
        <v>880</v>
      </c>
    </row>
    <row r="5409" spans="1:8" ht="20.85" customHeight="1" x14ac:dyDescent="0.25">
      <c r="A5409" s="29" t="s">
        <v>15938</v>
      </c>
      <c r="B5409" s="30" t="s">
        <v>15939</v>
      </c>
      <c r="C5409" s="37">
        <v>5653</v>
      </c>
      <c r="D5409" s="29">
        <v>1</v>
      </c>
      <c r="E5409" s="42" t="s">
        <v>15940</v>
      </c>
      <c r="F5409" s="29"/>
      <c r="G5409" s="29" t="s">
        <v>9</v>
      </c>
      <c r="H5409" s="29" t="s">
        <v>880</v>
      </c>
    </row>
    <row r="5410" spans="1:8" ht="20.85" customHeight="1" x14ac:dyDescent="0.25">
      <c r="A5410" s="29" t="s">
        <v>15941</v>
      </c>
      <c r="B5410" s="30" t="s">
        <v>15942</v>
      </c>
      <c r="C5410" s="37">
        <v>2804</v>
      </c>
      <c r="D5410" s="29">
        <v>1</v>
      </c>
      <c r="E5410" s="42" t="s">
        <v>15943</v>
      </c>
      <c r="F5410" s="29"/>
      <c r="G5410" s="29" t="s">
        <v>9</v>
      </c>
      <c r="H5410" s="29" t="s">
        <v>880</v>
      </c>
    </row>
    <row r="5411" spans="1:8" ht="20.85" customHeight="1" x14ac:dyDescent="0.25">
      <c r="A5411" s="29" t="s">
        <v>15944</v>
      </c>
      <c r="B5411" s="30" t="s">
        <v>15945</v>
      </c>
      <c r="C5411" s="37">
        <v>3317</v>
      </c>
      <c r="D5411" s="29">
        <v>1</v>
      </c>
      <c r="E5411" s="42" t="s">
        <v>15946</v>
      </c>
      <c r="F5411" s="29"/>
      <c r="G5411" s="29" t="s">
        <v>9</v>
      </c>
      <c r="H5411" s="29" t="s">
        <v>880</v>
      </c>
    </row>
    <row r="5412" spans="1:8" ht="20.85" customHeight="1" x14ac:dyDescent="0.25">
      <c r="A5412" s="29" t="s">
        <v>15947</v>
      </c>
      <c r="B5412" s="30" t="s">
        <v>15948</v>
      </c>
      <c r="C5412" s="37">
        <v>2738</v>
      </c>
      <c r="D5412" s="29">
        <v>1</v>
      </c>
      <c r="E5412" s="42" t="s">
        <v>15949</v>
      </c>
      <c r="F5412" s="29"/>
      <c r="G5412" s="29" t="s">
        <v>9</v>
      </c>
      <c r="H5412" s="29" t="s">
        <v>880</v>
      </c>
    </row>
    <row r="5413" spans="1:8" ht="20.85" customHeight="1" x14ac:dyDescent="0.25">
      <c r="A5413" s="29" t="s">
        <v>15950</v>
      </c>
      <c r="B5413" s="30" t="s">
        <v>15951</v>
      </c>
      <c r="C5413" s="37">
        <v>4007</v>
      </c>
      <c r="D5413" s="29">
        <v>1</v>
      </c>
      <c r="E5413" s="42" t="s">
        <v>15952</v>
      </c>
      <c r="F5413" s="29"/>
      <c r="G5413" s="29" t="s">
        <v>9</v>
      </c>
      <c r="H5413" s="29" t="s">
        <v>880</v>
      </c>
    </row>
    <row r="5414" spans="1:8" ht="20.85" customHeight="1" x14ac:dyDescent="0.25">
      <c r="A5414" s="29" t="s">
        <v>15953</v>
      </c>
      <c r="B5414" s="30" t="s">
        <v>15954</v>
      </c>
      <c r="C5414" s="37">
        <v>5300</v>
      </c>
      <c r="D5414" s="29">
        <v>1</v>
      </c>
      <c r="E5414" s="42" t="s">
        <v>15955</v>
      </c>
      <c r="F5414" s="29"/>
      <c r="G5414" s="29" t="s">
        <v>9</v>
      </c>
      <c r="H5414" s="29" t="s">
        <v>880</v>
      </c>
    </row>
    <row r="5415" spans="1:8" ht="20.85" customHeight="1" x14ac:dyDescent="0.25">
      <c r="A5415" s="29" t="s">
        <v>15956</v>
      </c>
      <c r="B5415" s="30" t="s">
        <v>15957</v>
      </c>
      <c r="C5415" s="37">
        <v>6466</v>
      </c>
      <c r="D5415" s="29">
        <v>1</v>
      </c>
      <c r="E5415" s="42" t="s">
        <v>15958</v>
      </c>
      <c r="F5415" s="29"/>
      <c r="G5415" s="29" t="s">
        <v>9</v>
      </c>
      <c r="H5415" s="29" t="s">
        <v>880</v>
      </c>
    </row>
    <row r="5416" spans="1:8" ht="20.85" customHeight="1" x14ac:dyDescent="0.25">
      <c r="A5416" s="29" t="s">
        <v>15959</v>
      </c>
      <c r="B5416" s="30" t="s">
        <v>15960</v>
      </c>
      <c r="C5416" s="37">
        <v>4007</v>
      </c>
      <c r="D5416" s="29">
        <v>1</v>
      </c>
      <c r="E5416" s="42" t="s">
        <v>15961</v>
      </c>
      <c r="F5416" s="29"/>
      <c r="G5416" s="29" t="s">
        <v>9</v>
      </c>
      <c r="H5416" s="29" t="s">
        <v>880</v>
      </c>
    </row>
    <row r="5417" spans="1:8" ht="20.85" customHeight="1" x14ac:dyDescent="0.25">
      <c r="A5417" s="29" t="s">
        <v>15962</v>
      </c>
      <c r="B5417" s="30" t="s">
        <v>15963</v>
      </c>
      <c r="C5417" s="37">
        <v>3635</v>
      </c>
      <c r="D5417" s="29">
        <v>1</v>
      </c>
      <c r="E5417" s="42" t="s">
        <v>15964</v>
      </c>
      <c r="F5417" s="29"/>
      <c r="G5417" s="29" t="s">
        <v>9</v>
      </c>
      <c r="H5417" s="29" t="s">
        <v>880</v>
      </c>
    </row>
    <row r="5418" spans="1:8" ht="20.85" customHeight="1" x14ac:dyDescent="0.25">
      <c r="A5418" s="29" t="s">
        <v>15965</v>
      </c>
      <c r="B5418" s="30" t="s">
        <v>15966</v>
      </c>
      <c r="C5418" s="37">
        <v>3166</v>
      </c>
      <c r="D5418" s="29">
        <v>1</v>
      </c>
      <c r="E5418" s="42" t="s">
        <v>15967</v>
      </c>
      <c r="F5418" s="29"/>
      <c r="G5418" s="29" t="s">
        <v>9</v>
      </c>
      <c r="H5418" s="29" t="s">
        <v>880</v>
      </c>
    </row>
    <row r="5419" spans="1:8" ht="20.85" customHeight="1" x14ac:dyDescent="0.25">
      <c r="A5419" s="29" t="s">
        <v>15968</v>
      </c>
      <c r="B5419" s="30" t="s">
        <v>15969</v>
      </c>
      <c r="C5419" s="37">
        <v>3166</v>
      </c>
      <c r="D5419" s="29">
        <v>1</v>
      </c>
      <c r="E5419" s="42" t="s">
        <v>15970</v>
      </c>
      <c r="F5419" s="29"/>
      <c r="G5419" s="29" t="s">
        <v>9</v>
      </c>
      <c r="H5419" s="29" t="s">
        <v>880</v>
      </c>
    </row>
    <row r="5420" spans="1:8" ht="20.85" customHeight="1" x14ac:dyDescent="0.25">
      <c r="A5420" s="29" t="s">
        <v>15971</v>
      </c>
      <c r="B5420" s="30" t="s">
        <v>15972</v>
      </c>
      <c r="C5420" s="37">
        <v>3166</v>
      </c>
      <c r="D5420" s="29">
        <v>1</v>
      </c>
      <c r="E5420" s="42" t="s">
        <v>15973</v>
      </c>
      <c r="F5420" s="29"/>
      <c r="G5420" s="29" t="s">
        <v>9</v>
      </c>
      <c r="H5420" s="29" t="s">
        <v>880</v>
      </c>
    </row>
    <row r="5421" spans="1:8" ht="20.85" customHeight="1" x14ac:dyDescent="0.25">
      <c r="A5421" s="29" t="s">
        <v>15974</v>
      </c>
      <c r="B5421" s="30" t="s">
        <v>15975</v>
      </c>
      <c r="C5421" s="37">
        <v>3759</v>
      </c>
      <c r="D5421" s="29">
        <v>1</v>
      </c>
      <c r="E5421" s="42" t="s">
        <v>15976</v>
      </c>
      <c r="F5421" s="29"/>
      <c r="G5421" s="29" t="s">
        <v>9</v>
      </c>
      <c r="H5421" s="29" t="s">
        <v>880</v>
      </c>
    </row>
    <row r="5422" spans="1:8" ht="20.85" customHeight="1" x14ac:dyDescent="0.25">
      <c r="A5422" s="29" t="s">
        <v>15977</v>
      </c>
      <c r="B5422" s="30" t="s">
        <v>15978</v>
      </c>
      <c r="C5422" s="37">
        <v>3759</v>
      </c>
      <c r="D5422" s="29">
        <v>1</v>
      </c>
      <c r="E5422" s="42" t="s">
        <v>15979</v>
      </c>
      <c r="F5422" s="29"/>
      <c r="G5422" s="29" t="s">
        <v>9</v>
      </c>
      <c r="H5422" s="29" t="s">
        <v>880</v>
      </c>
    </row>
    <row r="5423" spans="1:8" ht="20.85" customHeight="1" x14ac:dyDescent="0.25">
      <c r="A5423" s="29" t="s">
        <v>15980</v>
      </c>
      <c r="B5423" s="30" t="s">
        <v>15981</v>
      </c>
      <c r="C5423" s="37">
        <v>3759</v>
      </c>
      <c r="D5423" s="29">
        <v>1</v>
      </c>
      <c r="E5423" s="42" t="s">
        <v>15982</v>
      </c>
      <c r="F5423" s="29"/>
      <c r="G5423" s="29" t="s">
        <v>9</v>
      </c>
      <c r="H5423" s="29" t="s">
        <v>880</v>
      </c>
    </row>
    <row r="5424" spans="1:8" ht="20.85" customHeight="1" x14ac:dyDescent="0.25">
      <c r="A5424" s="29" t="s">
        <v>15983</v>
      </c>
      <c r="B5424" s="30" t="s">
        <v>15984</v>
      </c>
      <c r="C5424" s="37">
        <v>3759</v>
      </c>
      <c r="D5424" s="29">
        <v>1</v>
      </c>
      <c r="E5424" s="42" t="s">
        <v>15985</v>
      </c>
      <c r="F5424" s="29"/>
      <c r="G5424" s="29" t="s">
        <v>9</v>
      </c>
      <c r="H5424" s="29" t="s">
        <v>880</v>
      </c>
    </row>
    <row r="5425" spans="1:8" ht="20.85" customHeight="1" x14ac:dyDescent="0.25">
      <c r="A5425" s="29" t="s">
        <v>15986</v>
      </c>
      <c r="B5425" s="30" t="s">
        <v>15987</v>
      </c>
      <c r="C5425" s="37">
        <v>8132</v>
      </c>
      <c r="D5425" s="29">
        <v>1</v>
      </c>
      <c r="E5425" s="42" t="s">
        <v>15988</v>
      </c>
      <c r="F5425" s="29"/>
      <c r="G5425" s="29" t="s">
        <v>9</v>
      </c>
      <c r="H5425" s="29" t="s">
        <v>880</v>
      </c>
    </row>
    <row r="5426" spans="1:8" ht="20.85" customHeight="1" x14ac:dyDescent="0.25">
      <c r="A5426" s="29" t="s">
        <v>15989</v>
      </c>
      <c r="B5426" s="30" t="s">
        <v>15990</v>
      </c>
      <c r="C5426" s="37">
        <v>8132</v>
      </c>
      <c r="D5426" s="29">
        <v>1</v>
      </c>
      <c r="E5426" s="42" t="s">
        <v>15991</v>
      </c>
      <c r="F5426" s="29"/>
      <c r="G5426" s="29" t="s">
        <v>9</v>
      </c>
      <c r="H5426" s="29" t="s">
        <v>880</v>
      </c>
    </row>
    <row r="5427" spans="1:8" ht="20.85" customHeight="1" x14ac:dyDescent="0.25">
      <c r="A5427" s="29" t="s">
        <v>15992</v>
      </c>
      <c r="B5427" s="30" t="s">
        <v>15993</v>
      </c>
      <c r="C5427" s="37">
        <v>8132</v>
      </c>
      <c r="D5427" s="29">
        <v>1</v>
      </c>
      <c r="E5427" s="42" t="s">
        <v>15994</v>
      </c>
      <c r="F5427" s="29"/>
      <c r="G5427" s="29" t="s">
        <v>9</v>
      </c>
      <c r="H5427" s="29" t="s">
        <v>880</v>
      </c>
    </row>
    <row r="5428" spans="1:8" ht="20.85" customHeight="1" x14ac:dyDescent="0.25">
      <c r="A5428" s="29" t="s">
        <v>15995</v>
      </c>
      <c r="B5428" s="30" t="s">
        <v>15996</v>
      </c>
      <c r="C5428" s="37">
        <v>8132</v>
      </c>
      <c r="D5428" s="29">
        <v>1</v>
      </c>
      <c r="E5428" s="42" t="s">
        <v>15997</v>
      </c>
      <c r="F5428" s="29"/>
      <c r="G5428" s="29" t="s">
        <v>9</v>
      </c>
      <c r="H5428" s="29" t="s">
        <v>880</v>
      </c>
    </row>
    <row r="5429" spans="1:8" ht="20.85" customHeight="1" x14ac:dyDescent="0.25">
      <c r="A5429" s="29" t="s">
        <v>15998</v>
      </c>
      <c r="B5429" s="30" t="s">
        <v>15999</v>
      </c>
      <c r="C5429" s="37">
        <v>11860</v>
      </c>
      <c r="D5429" s="29">
        <v>1</v>
      </c>
      <c r="E5429" s="42" t="s">
        <v>16000</v>
      </c>
      <c r="F5429" s="29"/>
      <c r="G5429" s="29" t="s">
        <v>9</v>
      </c>
      <c r="H5429" s="29" t="s">
        <v>880</v>
      </c>
    </row>
    <row r="5430" spans="1:8" ht="20.85" customHeight="1" x14ac:dyDescent="0.25">
      <c r="A5430" s="29" t="s">
        <v>16001</v>
      </c>
      <c r="B5430" s="30" t="s">
        <v>16002</v>
      </c>
      <c r="C5430" s="37">
        <v>11860</v>
      </c>
      <c r="D5430" s="29">
        <v>1</v>
      </c>
      <c r="E5430" s="42" t="s">
        <v>16003</v>
      </c>
      <c r="F5430" s="29"/>
      <c r="G5430" s="29" t="s">
        <v>9</v>
      </c>
      <c r="H5430" s="29" t="s">
        <v>880</v>
      </c>
    </row>
    <row r="5431" spans="1:8" ht="20.85" customHeight="1" x14ac:dyDescent="0.25">
      <c r="A5431" s="29" t="s">
        <v>16004</v>
      </c>
      <c r="B5431" s="30" t="s">
        <v>16005</v>
      </c>
      <c r="C5431" s="37">
        <v>11860</v>
      </c>
      <c r="D5431" s="29">
        <v>1</v>
      </c>
      <c r="E5431" s="42" t="s">
        <v>16006</v>
      </c>
      <c r="F5431" s="29"/>
      <c r="G5431" s="29" t="s">
        <v>9</v>
      </c>
      <c r="H5431" s="29" t="s">
        <v>880</v>
      </c>
    </row>
    <row r="5432" spans="1:8" ht="20.85" customHeight="1" x14ac:dyDescent="0.25">
      <c r="A5432" s="29" t="s">
        <v>16007</v>
      </c>
      <c r="B5432" s="30" t="s">
        <v>16008</v>
      </c>
      <c r="C5432" s="37">
        <v>11860</v>
      </c>
      <c r="D5432" s="29">
        <v>1</v>
      </c>
      <c r="E5432" s="42" t="s">
        <v>16009</v>
      </c>
      <c r="F5432" s="29"/>
      <c r="G5432" s="29" t="s">
        <v>9</v>
      </c>
      <c r="H5432" s="29" t="s">
        <v>880</v>
      </c>
    </row>
    <row r="5433" spans="1:8" ht="20.85" customHeight="1" x14ac:dyDescent="0.25">
      <c r="A5433" s="29" t="s">
        <v>16010</v>
      </c>
      <c r="B5433" s="30" t="s">
        <v>16011</v>
      </c>
      <c r="C5433" s="37">
        <v>3663</v>
      </c>
      <c r="D5433" s="29">
        <v>1</v>
      </c>
      <c r="E5433" s="42" t="s">
        <v>16012</v>
      </c>
      <c r="F5433" s="29"/>
      <c r="G5433" s="29" t="s">
        <v>9</v>
      </c>
      <c r="H5433" s="29" t="s">
        <v>880</v>
      </c>
    </row>
    <row r="5434" spans="1:8" ht="20.85" customHeight="1" x14ac:dyDescent="0.25">
      <c r="A5434" s="29" t="s">
        <v>16013</v>
      </c>
      <c r="B5434" s="30" t="s">
        <v>16014</v>
      </c>
      <c r="C5434" s="37">
        <v>3663</v>
      </c>
      <c r="D5434" s="29">
        <v>1</v>
      </c>
      <c r="E5434" s="42" t="s">
        <v>16015</v>
      </c>
      <c r="F5434" s="29"/>
      <c r="G5434" s="29" t="s">
        <v>9</v>
      </c>
      <c r="H5434" s="29" t="s">
        <v>880</v>
      </c>
    </row>
    <row r="5435" spans="1:8" ht="20.85" customHeight="1" x14ac:dyDescent="0.25">
      <c r="A5435" s="29" t="s">
        <v>16016</v>
      </c>
      <c r="B5435" s="30" t="s">
        <v>16017</v>
      </c>
      <c r="C5435" s="37">
        <v>40110</v>
      </c>
      <c r="D5435" s="29">
        <v>1</v>
      </c>
      <c r="E5435" s="42" t="s">
        <v>16018</v>
      </c>
      <c r="F5435" s="29"/>
      <c r="G5435" s="29" t="s">
        <v>731</v>
      </c>
      <c r="H5435" s="29" t="s">
        <v>386</v>
      </c>
    </row>
    <row r="5436" spans="1:8" ht="20.85" customHeight="1" x14ac:dyDescent="0.25">
      <c r="A5436" s="29" t="s">
        <v>16019</v>
      </c>
      <c r="B5436" s="30" t="s">
        <v>16020</v>
      </c>
      <c r="C5436" s="37">
        <v>22795</v>
      </c>
      <c r="D5436" s="29">
        <v>1</v>
      </c>
      <c r="E5436" s="42" t="s">
        <v>16021</v>
      </c>
      <c r="F5436" s="29"/>
      <c r="G5436" s="29" t="s">
        <v>9</v>
      </c>
      <c r="H5436" s="29" t="s">
        <v>386</v>
      </c>
    </row>
    <row r="5437" spans="1:8" ht="20.85" customHeight="1" x14ac:dyDescent="0.25">
      <c r="A5437" s="29" t="s">
        <v>16022</v>
      </c>
      <c r="B5437" s="30" t="s">
        <v>16023</v>
      </c>
      <c r="C5437" s="37">
        <v>23917</v>
      </c>
      <c r="D5437" s="29">
        <v>1</v>
      </c>
      <c r="E5437" s="42" t="s">
        <v>16024</v>
      </c>
      <c r="F5437" s="29"/>
      <c r="G5437" s="29" t="s">
        <v>9</v>
      </c>
      <c r="H5437" s="29" t="s">
        <v>386</v>
      </c>
    </row>
    <row r="5438" spans="1:8" ht="20.85" customHeight="1" x14ac:dyDescent="0.25">
      <c r="A5438" s="29" t="s">
        <v>16025</v>
      </c>
      <c r="B5438" s="30" t="s">
        <v>16026</v>
      </c>
      <c r="C5438" s="37">
        <v>24894</v>
      </c>
      <c r="D5438" s="29">
        <v>1</v>
      </c>
      <c r="E5438" s="42" t="s">
        <v>16027</v>
      </c>
      <c r="F5438" s="29"/>
      <c r="G5438" s="29" t="s">
        <v>9</v>
      </c>
      <c r="H5438" s="29" t="s">
        <v>386</v>
      </c>
    </row>
    <row r="5439" spans="1:8" ht="20.85" customHeight="1" x14ac:dyDescent="0.25">
      <c r="A5439" s="29" t="s">
        <v>16028</v>
      </c>
      <c r="B5439" s="30" t="s">
        <v>16029</v>
      </c>
      <c r="C5439" s="37">
        <v>27515</v>
      </c>
      <c r="D5439" s="29">
        <v>1</v>
      </c>
      <c r="E5439" s="42" t="s">
        <v>16030</v>
      </c>
      <c r="F5439" s="29"/>
      <c r="G5439" s="29" t="s">
        <v>9</v>
      </c>
      <c r="H5439" s="29" t="s">
        <v>386</v>
      </c>
    </row>
    <row r="5440" spans="1:8" ht="20.85" customHeight="1" x14ac:dyDescent="0.25">
      <c r="A5440" s="29" t="s">
        <v>16031</v>
      </c>
      <c r="B5440" s="30" t="s">
        <v>16032</v>
      </c>
      <c r="C5440" s="37">
        <v>25950</v>
      </c>
      <c r="D5440" s="29">
        <v>1</v>
      </c>
      <c r="E5440" s="42" t="s">
        <v>16033</v>
      </c>
      <c r="F5440" s="29"/>
      <c r="G5440" s="29" t="s">
        <v>9</v>
      </c>
      <c r="H5440" s="29" t="s">
        <v>386</v>
      </c>
    </row>
    <row r="5441" spans="1:8" ht="20.85" customHeight="1" x14ac:dyDescent="0.25">
      <c r="A5441" s="29" t="s">
        <v>16034</v>
      </c>
      <c r="B5441" s="30" t="s">
        <v>16035</v>
      </c>
      <c r="C5441" s="37">
        <v>27079</v>
      </c>
      <c r="D5441" s="29">
        <v>1</v>
      </c>
      <c r="E5441" s="42" t="s">
        <v>16036</v>
      </c>
      <c r="F5441" s="29"/>
      <c r="G5441" s="29" t="s">
        <v>9</v>
      </c>
      <c r="H5441" s="29" t="s">
        <v>386</v>
      </c>
    </row>
    <row r="5442" spans="1:8" ht="20.85" customHeight="1" x14ac:dyDescent="0.25">
      <c r="A5442" s="29" t="s">
        <v>16037</v>
      </c>
      <c r="B5442" s="30" t="s">
        <v>16038</v>
      </c>
      <c r="C5442" s="37">
        <v>29333</v>
      </c>
      <c r="D5442" s="29">
        <v>1</v>
      </c>
      <c r="E5442" s="42" t="s">
        <v>16039</v>
      </c>
      <c r="F5442" s="29"/>
      <c r="G5442" s="29" t="s">
        <v>9</v>
      </c>
      <c r="H5442" s="29" t="s">
        <v>386</v>
      </c>
    </row>
    <row r="5443" spans="1:8" ht="20.85" customHeight="1" x14ac:dyDescent="0.25">
      <c r="A5443" s="29" t="s">
        <v>16040</v>
      </c>
      <c r="B5443" s="30" t="s">
        <v>16041</v>
      </c>
      <c r="C5443" s="37">
        <v>24916</v>
      </c>
      <c r="D5443" s="29">
        <v>1</v>
      </c>
      <c r="E5443" s="42" t="s">
        <v>16042</v>
      </c>
      <c r="F5443" s="29"/>
      <c r="G5443" s="29" t="s">
        <v>9</v>
      </c>
      <c r="H5443" s="29" t="s">
        <v>386</v>
      </c>
    </row>
    <row r="5444" spans="1:8" ht="20.85" customHeight="1" x14ac:dyDescent="0.25">
      <c r="A5444" s="29" t="s">
        <v>16043</v>
      </c>
      <c r="B5444" s="30" t="s">
        <v>16044</v>
      </c>
      <c r="C5444" s="37">
        <v>25968</v>
      </c>
      <c r="D5444" s="29">
        <v>1</v>
      </c>
      <c r="E5444" s="42" t="s">
        <v>16045</v>
      </c>
      <c r="F5444" s="29"/>
      <c r="G5444" s="29" t="s">
        <v>9</v>
      </c>
      <c r="H5444" s="29" t="s">
        <v>386</v>
      </c>
    </row>
    <row r="5445" spans="1:8" ht="20.85" customHeight="1" x14ac:dyDescent="0.25">
      <c r="A5445" s="29" t="s">
        <v>16046</v>
      </c>
      <c r="B5445" s="30" t="s">
        <v>16047</v>
      </c>
      <c r="C5445" s="37">
        <v>28482</v>
      </c>
      <c r="D5445" s="29">
        <v>1</v>
      </c>
      <c r="E5445" s="42" t="s">
        <v>16048</v>
      </c>
      <c r="F5445" s="29"/>
      <c r="G5445" s="29" t="s">
        <v>9</v>
      </c>
      <c r="H5445" s="29" t="s">
        <v>386</v>
      </c>
    </row>
    <row r="5446" spans="1:8" ht="20.85" customHeight="1" x14ac:dyDescent="0.25">
      <c r="A5446" s="29" t="s">
        <v>16049</v>
      </c>
      <c r="B5446" s="30" t="s">
        <v>16050</v>
      </c>
      <c r="C5446" s="37">
        <v>26173</v>
      </c>
      <c r="D5446" s="29">
        <v>1</v>
      </c>
      <c r="E5446" s="42" t="s">
        <v>16051</v>
      </c>
      <c r="F5446" s="29"/>
      <c r="G5446" s="29" t="s">
        <v>9</v>
      </c>
      <c r="H5446" s="29" t="s">
        <v>386</v>
      </c>
    </row>
    <row r="5447" spans="1:8" ht="20.85" customHeight="1" x14ac:dyDescent="0.25">
      <c r="A5447" s="29" t="s">
        <v>16052</v>
      </c>
      <c r="B5447" s="30" t="s">
        <v>16053</v>
      </c>
      <c r="C5447" s="37">
        <v>27191</v>
      </c>
      <c r="D5447" s="29">
        <v>1</v>
      </c>
      <c r="E5447" s="42" t="s">
        <v>16054</v>
      </c>
      <c r="F5447" s="29"/>
      <c r="G5447" s="29" t="s">
        <v>9</v>
      </c>
      <c r="H5447" s="29" t="s">
        <v>386</v>
      </c>
    </row>
    <row r="5448" spans="1:8" ht="20.85" customHeight="1" x14ac:dyDescent="0.25">
      <c r="A5448" s="29" t="s">
        <v>16055</v>
      </c>
      <c r="B5448" s="30" t="s">
        <v>16056</v>
      </c>
      <c r="C5448" s="37">
        <v>29560</v>
      </c>
      <c r="D5448" s="29">
        <v>1</v>
      </c>
      <c r="E5448" s="42" t="s">
        <v>16057</v>
      </c>
      <c r="F5448" s="29"/>
      <c r="G5448" s="29" t="s">
        <v>9</v>
      </c>
      <c r="H5448" s="29" t="s">
        <v>386</v>
      </c>
    </row>
    <row r="5449" spans="1:8" ht="20.85" customHeight="1" x14ac:dyDescent="0.25">
      <c r="A5449" s="29" t="s">
        <v>16058</v>
      </c>
      <c r="B5449" s="30" t="s">
        <v>16059</v>
      </c>
      <c r="C5449" s="37">
        <v>32588</v>
      </c>
      <c r="D5449" s="29">
        <v>1</v>
      </c>
      <c r="E5449" s="42" t="s">
        <v>16060</v>
      </c>
      <c r="F5449" s="29"/>
      <c r="G5449" s="29" t="s">
        <v>9</v>
      </c>
      <c r="H5449" s="29" t="s">
        <v>386</v>
      </c>
    </row>
    <row r="5450" spans="1:8" ht="20.85" customHeight="1" x14ac:dyDescent="0.25">
      <c r="A5450" s="29" t="s">
        <v>16061</v>
      </c>
      <c r="B5450" s="30" t="s">
        <v>16062</v>
      </c>
      <c r="C5450" s="37">
        <v>32588</v>
      </c>
      <c r="D5450" s="29">
        <v>1</v>
      </c>
      <c r="E5450" s="42" t="s">
        <v>16063</v>
      </c>
      <c r="F5450" s="29"/>
      <c r="G5450" s="29" t="s">
        <v>9</v>
      </c>
      <c r="H5450" s="29" t="s">
        <v>386</v>
      </c>
    </row>
    <row r="5451" spans="1:8" ht="20.85" customHeight="1" x14ac:dyDescent="0.25">
      <c r="A5451" s="29" t="s">
        <v>16064</v>
      </c>
      <c r="B5451" s="30" t="s">
        <v>16065</v>
      </c>
      <c r="C5451" s="37">
        <v>38137</v>
      </c>
      <c r="D5451" s="29">
        <v>1</v>
      </c>
      <c r="E5451" s="42" t="s">
        <v>16066</v>
      </c>
      <c r="F5451" s="29"/>
      <c r="G5451" s="29" t="s">
        <v>9</v>
      </c>
      <c r="H5451" s="29" t="s">
        <v>386</v>
      </c>
    </row>
    <row r="5452" spans="1:8" ht="20.85" customHeight="1" x14ac:dyDescent="0.25">
      <c r="A5452" s="29" t="s">
        <v>16067</v>
      </c>
      <c r="B5452" s="30" t="s">
        <v>16068</v>
      </c>
      <c r="C5452" s="37">
        <v>42086</v>
      </c>
      <c r="D5452" s="29">
        <v>1</v>
      </c>
      <c r="E5452" s="42" t="s">
        <v>16069</v>
      </c>
      <c r="F5452" s="29"/>
      <c r="G5452" s="29" t="s">
        <v>9</v>
      </c>
      <c r="H5452" s="29" t="s">
        <v>386</v>
      </c>
    </row>
    <row r="5453" spans="1:8" ht="20.85" customHeight="1" x14ac:dyDescent="0.25">
      <c r="A5453" s="29" t="s">
        <v>16070</v>
      </c>
      <c r="B5453" s="30" t="s">
        <v>16071</v>
      </c>
      <c r="C5453" s="37">
        <v>62735</v>
      </c>
      <c r="D5453" s="29">
        <v>1</v>
      </c>
      <c r="E5453" s="42" t="s">
        <v>16072</v>
      </c>
      <c r="F5453" s="29"/>
      <c r="G5453" s="29" t="s">
        <v>9</v>
      </c>
      <c r="H5453" s="29" t="s">
        <v>386</v>
      </c>
    </row>
    <row r="5454" spans="1:8" ht="20.85" customHeight="1" x14ac:dyDescent="0.25">
      <c r="A5454" s="29" t="s">
        <v>16073</v>
      </c>
      <c r="B5454" s="30" t="s">
        <v>16074</v>
      </c>
      <c r="C5454" s="37">
        <v>62735</v>
      </c>
      <c r="D5454" s="29">
        <v>1</v>
      </c>
      <c r="E5454" s="42" t="s">
        <v>16075</v>
      </c>
      <c r="F5454" s="29"/>
      <c r="G5454" s="29" t="s">
        <v>9</v>
      </c>
      <c r="H5454" s="29" t="s">
        <v>386</v>
      </c>
    </row>
    <row r="5455" spans="1:8" ht="20.85" customHeight="1" x14ac:dyDescent="0.25">
      <c r="A5455" s="29" t="s">
        <v>16076</v>
      </c>
      <c r="B5455" s="30" t="s">
        <v>16077</v>
      </c>
      <c r="C5455" s="37">
        <v>69502</v>
      </c>
      <c r="D5455" s="29">
        <v>1</v>
      </c>
      <c r="E5455" s="42" t="s">
        <v>16078</v>
      </c>
      <c r="F5455" s="29"/>
      <c r="G5455" s="29" t="s">
        <v>9</v>
      </c>
      <c r="H5455" s="29" t="s">
        <v>386</v>
      </c>
    </row>
    <row r="5456" spans="1:8" ht="20.85" customHeight="1" x14ac:dyDescent="0.25">
      <c r="A5456" s="29" t="s">
        <v>16079</v>
      </c>
      <c r="B5456" s="30" t="s">
        <v>16080</v>
      </c>
      <c r="C5456" s="37">
        <v>76546</v>
      </c>
      <c r="D5456" s="29">
        <v>1</v>
      </c>
      <c r="E5456" s="42" t="s">
        <v>16081</v>
      </c>
      <c r="F5456" s="29"/>
      <c r="G5456" s="29" t="s">
        <v>9</v>
      </c>
      <c r="H5456" s="29" t="s">
        <v>386</v>
      </c>
    </row>
    <row r="5457" spans="1:8" ht="20.85" customHeight="1" x14ac:dyDescent="0.25">
      <c r="A5457" s="29" t="s">
        <v>16082</v>
      </c>
      <c r="B5457" s="30" t="s">
        <v>16083</v>
      </c>
      <c r="C5457" s="37">
        <v>76546</v>
      </c>
      <c r="D5457" s="29">
        <v>1</v>
      </c>
      <c r="E5457" s="42" t="s">
        <v>16084</v>
      </c>
      <c r="F5457" s="29"/>
      <c r="G5457" s="29" t="s">
        <v>9</v>
      </c>
      <c r="H5457" s="29" t="s">
        <v>386</v>
      </c>
    </row>
    <row r="5458" spans="1:8" ht="20.85" customHeight="1" x14ac:dyDescent="0.25">
      <c r="A5458" s="29" t="s">
        <v>16085</v>
      </c>
      <c r="B5458" s="30" t="s">
        <v>16086</v>
      </c>
      <c r="C5458" s="37">
        <v>16110</v>
      </c>
      <c r="D5458" s="29">
        <v>1</v>
      </c>
      <c r="E5458" s="42" t="s">
        <v>16087</v>
      </c>
      <c r="F5458" s="29"/>
      <c r="G5458" s="29" t="s">
        <v>9</v>
      </c>
      <c r="H5458" s="29" t="s">
        <v>386</v>
      </c>
    </row>
    <row r="5459" spans="1:8" ht="20.85" customHeight="1" x14ac:dyDescent="0.25">
      <c r="A5459" s="29" t="s">
        <v>16088</v>
      </c>
      <c r="B5459" s="30" t="s">
        <v>16089</v>
      </c>
      <c r="C5459" s="37">
        <v>19645</v>
      </c>
      <c r="D5459" s="29">
        <v>1</v>
      </c>
      <c r="E5459" s="42" t="s">
        <v>16090</v>
      </c>
      <c r="F5459" s="29"/>
      <c r="G5459" s="29" t="s">
        <v>9</v>
      </c>
      <c r="H5459" s="29" t="s">
        <v>386</v>
      </c>
    </row>
    <row r="5460" spans="1:8" ht="20.85" customHeight="1" x14ac:dyDescent="0.25">
      <c r="A5460" s="29" t="s">
        <v>16091</v>
      </c>
      <c r="B5460" s="30" t="s">
        <v>16092</v>
      </c>
      <c r="C5460" s="37">
        <v>22304</v>
      </c>
      <c r="D5460" s="29">
        <v>1</v>
      </c>
      <c r="E5460" s="42" t="s">
        <v>16093</v>
      </c>
      <c r="F5460" s="29"/>
      <c r="G5460" s="29" t="s">
        <v>9</v>
      </c>
      <c r="H5460" s="29" t="s">
        <v>386</v>
      </c>
    </row>
    <row r="5461" spans="1:8" ht="20.85" customHeight="1" x14ac:dyDescent="0.25">
      <c r="A5461" s="29" t="s">
        <v>16094</v>
      </c>
      <c r="B5461" s="30" t="s">
        <v>16095</v>
      </c>
      <c r="C5461" s="37">
        <v>31076</v>
      </c>
      <c r="D5461" s="29">
        <v>1</v>
      </c>
      <c r="E5461" s="42" t="s">
        <v>16096</v>
      </c>
      <c r="F5461" s="29"/>
      <c r="G5461" s="29" t="s">
        <v>9</v>
      </c>
      <c r="H5461" s="29" t="s">
        <v>386</v>
      </c>
    </row>
    <row r="5462" spans="1:8" ht="20.85" customHeight="1" x14ac:dyDescent="0.25">
      <c r="A5462" s="29" t="s">
        <v>16097</v>
      </c>
      <c r="B5462" s="30" t="s">
        <v>16098</v>
      </c>
      <c r="C5462" s="37">
        <v>12140</v>
      </c>
      <c r="D5462" s="29">
        <v>1</v>
      </c>
      <c r="E5462" s="42" t="s">
        <v>16099</v>
      </c>
      <c r="F5462" s="29"/>
      <c r="G5462" s="29" t="s">
        <v>9</v>
      </c>
      <c r="H5462" s="29" t="s">
        <v>386</v>
      </c>
    </row>
    <row r="5463" spans="1:8" ht="20.85" customHeight="1" x14ac:dyDescent="0.25">
      <c r="A5463" s="29" t="s">
        <v>16100</v>
      </c>
      <c r="B5463" s="30" t="s">
        <v>16101</v>
      </c>
      <c r="C5463" s="37">
        <v>32183</v>
      </c>
      <c r="D5463" s="29">
        <v>1</v>
      </c>
      <c r="E5463" s="42" t="s">
        <v>16102</v>
      </c>
      <c r="F5463" s="29"/>
      <c r="G5463" s="29" t="s">
        <v>9</v>
      </c>
      <c r="H5463" s="29" t="s">
        <v>386</v>
      </c>
    </row>
    <row r="5464" spans="1:8" ht="20.85" customHeight="1" x14ac:dyDescent="0.25">
      <c r="A5464" s="29" t="s">
        <v>16103</v>
      </c>
      <c r="B5464" s="30" t="s">
        <v>16104</v>
      </c>
      <c r="C5464" s="37">
        <v>8500</v>
      </c>
      <c r="D5464" s="29">
        <v>1</v>
      </c>
      <c r="E5464" s="42" t="s">
        <v>16105</v>
      </c>
      <c r="F5464" s="29"/>
      <c r="G5464" s="29" t="s">
        <v>731</v>
      </c>
      <c r="H5464" s="29" t="s">
        <v>386</v>
      </c>
    </row>
    <row r="5465" spans="1:8" ht="20.85" customHeight="1" x14ac:dyDescent="0.25">
      <c r="A5465" s="29" t="s">
        <v>16106</v>
      </c>
      <c r="B5465" s="30" t="s">
        <v>16107</v>
      </c>
      <c r="C5465" s="37">
        <v>4474</v>
      </c>
      <c r="D5465" s="29">
        <v>1</v>
      </c>
      <c r="E5465" s="42" t="s">
        <v>16108</v>
      </c>
      <c r="F5465" s="29"/>
      <c r="G5465" s="29" t="s">
        <v>9</v>
      </c>
      <c r="H5465" s="29" t="s">
        <v>386</v>
      </c>
    </row>
    <row r="5466" spans="1:8" ht="20.85" customHeight="1" x14ac:dyDescent="0.25">
      <c r="A5466" s="29" t="s">
        <v>16109</v>
      </c>
      <c r="B5466" s="30" t="s">
        <v>16110</v>
      </c>
      <c r="C5466" s="37">
        <v>225035</v>
      </c>
      <c r="D5466" s="29">
        <v>1</v>
      </c>
      <c r="E5466" s="42" t="s">
        <v>16111</v>
      </c>
      <c r="F5466" s="29"/>
      <c r="G5466" s="29" t="s">
        <v>9</v>
      </c>
      <c r="H5466" s="29" t="s">
        <v>386</v>
      </c>
    </row>
    <row r="5467" spans="1:8" ht="20.85" customHeight="1" x14ac:dyDescent="0.25">
      <c r="A5467" s="29" t="s">
        <v>16112</v>
      </c>
      <c r="B5467" s="30" t="s">
        <v>16113</v>
      </c>
      <c r="C5467" s="37">
        <v>203142</v>
      </c>
      <c r="D5467" s="29">
        <v>1</v>
      </c>
      <c r="E5467" s="42" t="s">
        <v>16114</v>
      </c>
      <c r="F5467" s="29"/>
      <c r="G5467" s="29" t="s">
        <v>9</v>
      </c>
      <c r="H5467" s="29" t="s">
        <v>386</v>
      </c>
    </row>
    <row r="5468" spans="1:8" ht="20.85" customHeight="1" x14ac:dyDescent="0.25">
      <c r="A5468" s="29" t="s">
        <v>16115</v>
      </c>
      <c r="B5468" s="30" t="s">
        <v>16116</v>
      </c>
      <c r="C5468" s="37">
        <v>241072</v>
      </c>
      <c r="D5468" s="29">
        <v>1</v>
      </c>
      <c r="E5468" s="42" t="s">
        <v>16117</v>
      </c>
      <c r="F5468" s="29"/>
      <c r="G5468" s="29" t="s">
        <v>9</v>
      </c>
      <c r="H5468" s="29" t="s">
        <v>386</v>
      </c>
    </row>
    <row r="5469" spans="1:8" ht="20.85" customHeight="1" x14ac:dyDescent="0.25">
      <c r="A5469" s="29" t="s">
        <v>16118</v>
      </c>
      <c r="B5469" s="30" t="s">
        <v>16119</v>
      </c>
      <c r="C5469" s="37">
        <v>23717</v>
      </c>
      <c r="D5469" s="29">
        <v>1</v>
      </c>
      <c r="E5469" s="42" t="s">
        <v>16120</v>
      </c>
      <c r="F5469" s="29"/>
      <c r="G5469" s="29" t="s">
        <v>9</v>
      </c>
      <c r="H5469" s="29" t="s">
        <v>386</v>
      </c>
    </row>
    <row r="5470" spans="1:8" ht="20.85" customHeight="1" x14ac:dyDescent="0.25">
      <c r="A5470" s="29" t="s">
        <v>16121</v>
      </c>
      <c r="B5470" s="30" t="s">
        <v>16122</v>
      </c>
      <c r="C5470" s="37">
        <v>26711</v>
      </c>
      <c r="D5470" s="29">
        <v>1</v>
      </c>
      <c r="E5470" s="42" t="s">
        <v>16123</v>
      </c>
      <c r="F5470" s="29"/>
      <c r="G5470" s="29" t="s">
        <v>9</v>
      </c>
      <c r="H5470" s="29" t="s">
        <v>386</v>
      </c>
    </row>
    <row r="5471" spans="1:8" ht="20.85" customHeight="1" x14ac:dyDescent="0.25">
      <c r="A5471" s="29" t="s">
        <v>16124</v>
      </c>
      <c r="B5471" s="30" t="s">
        <v>16125</v>
      </c>
      <c r="C5471" s="37">
        <v>32602</v>
      </c>
      <c r="D5471" s="29">
        <v>1</v>
      </c>
      <c r="E5471" s="42" t="s">
        <v>16126</v>
      </c>
      <c r="F5471" s="29"/>
      <c r="G5471" s="29" t="s">
        <v>9</v>
      </c>
      <c r="H5471" s="29" t="s">
        <v>386</v>
      </c>
    </row>
    <row r="5472" spans="1:8" ht="20.85" customHeight="1" x14ac:dyDescent="0.25">
      <c r="A5472" s="29" t="s">
        <v>16127</v>
      </c>
      <c r="B5472" s="30" t="s">
        <v>16128</v>
      </c>
      <c r="C5472" s="37">
        <v>38491</v>
      </c>
      <c r="D5472" s="29">
        <v>1</v>
      </c>
      <c r="E5472" s="42" t="s">
        <v>16129</v>
      </c>
      <c r="F5472" s="29"/>
      <c r="G5472" s="29" t="s">
        <v>9</v>
      </c>
      <c r="H5472" s="29" t="s">
        <v>386</v>
      </c>
    </row>
    <row r="5473" spans="1:8" ht="20.85" customHeight="1" x14ac:dyDescent="0.25">
      <c r="A5473" s="29" t="s">
        <v>16130</v>
      </c>
      <c r="B5473" s="30" t="s">
        <v>16131</v>
      </c>
      <c r="C5473" s="37">
        <v>4813</v>
      </c>
      <c r="D5473" s="29">
        <v>3</v>
      </c>
      <c r="E5473" s="42" t="s">
        <v>16132</v>
      </c>
      <c r="F5473" s="29"/>
      <c r="G5473" s="29" t="s">
        <v>9</v>
      </c>
      <c r="H5473" s="29" t="s">
        <v>386</v>
      </c>
    </row>
    <row r="5474" spans="1:8" ht="20.85" customHeight="1" x14ac:dyDescent="0.25">
      <c r="A5474" s="29" t="s">
        <v>16133</v>
      </c>
      <c r="B5474" s="30" t="s">
        <v>16134</v>
      </c>
      <c r="C5474" s="37">
        <v>78352</v>
      </c>
      <c r="D5474" s="29">
        <v>1</v>
      </c>
      <c r="E5474" s="42" t="s">
        <v>16135</v>
      </c>
      <c r="F5474" s="29"/>
      <c r="G5474" s="29" t="s">
        <v>9</v>
      </c>
      <c r="H5474" s="29" t="s">
        <v>386</v>
      </c>
    </row>
    <row r="5475" spans="1:8" ht="20.85" customHeight="1" x14ac:dyDescent="0.25">
      <c r="A5475" s="29" t="s">
        <v>16136</v>
      </c>
      <c r="B5475" s="30" t="s">
        <v>16137</v>
      </c>
      <c r="C5475" s="37">
        <v>12176</v>
      </c>
      <c r="D5475" s="29">
        <v>1</v>
      </c>
      <c r="E5475" s="42" t="s">
        <v>16138</v>
      </c>
      <c r="F5475" s="29"/>
      <c r="G5475" s="29" t="s">
        <v>9</v>
      </c>
      <c r="H5475" s="29" t="s">
        <v>386</v>
      </c>
    </row>
    <row r="5476" spans="1:8" ht="20.85" customHeight="1" x14ac:dyDescent="0.25">
      <c r="A5476" s="29" t="s">
        <v>16139</v>
      </c>
      <c r="B5476" s="30" t="s">
        <v>16140</v>
      </c>
      <c r="C5476" s="37">
        <v>15541</v>
      </c>
      <c r="D5476" s="29">
        <v>1</v>
      </c>
      <c r="E5476" s="42" t="s">
        <v>16141</v>
      </c>
      <c r="F5476" s="29"/>
      <c r="G5476" s="29" t="s">
        <v>9</v>
      </c>
      <c r="H5476" s="29" t="s">
        <v>386</v>
      </c>
    </row>
    <row r="5477" spans="1:8" ht="20.85" customHeight="1" x14ac:dyDescent="0.25">
      <c r="A5477" s="29" t="s">
        <v>16142</v>
      </c>
      <c r="B5477" s="30" t="s">
        <v>16143</v>
      </c>
      <c r="C5477" s="37">
        <v>12176</v>
      </c>
      <c r="D5477" s="29">
        <v>1</v>
      </c>
      <c r="E5477" s="42" t="s">
        <v>16144</v>
      </c>
      <c r="F5477" s="29"/>
      <c r="G5477" s="29" t="s">
        <v>9</v>
      </c>
      <c r="H5477" s="29" t="s">
        <v>386</v>
      </c>
    </row>
    <row r="5478" spans="1:8" ht="20.85" customHeight="1" x14ac:dyDescent="0.25">
      <c r="A5478" s="29" t="s">
        <v>16145</v>
      </c>
      <c r="B5478" s="30" t="s">
        <v>16146</v>
      </c>
      <c r="C5478" s="37">
        <v>15541</v>
      </c>
      <c r="D5478" s="29">
        <v>1</v>
      </c>
      <c r="E5478" s="42" t="s">
        <v>16147</v>
      </c>
      <c r="F5478" s="29"/>
      <c r="G5478" s="29" t="s">
        <v>9</v>
      </c>
      <c r="H5478" s="29" t="s">
        <v>386</v>
      </c>
    </row>
    <row r="5479" spans="1:8" ht="20.85" customHeight="1" x14ac:dyDescent="0.25">
      <c r="A5479" s="29" t="s">
        <v>16148</v>
      </c>
      <c r="B5479" s="30" t="s">
        <v>16149</v>
      </c>
      <c r="C5479" s="37">
        <v>18688</v>
      </c>
      <c r="D5479" s="29">
        <v>1</v>
      </c>
      <c r="E5479" s="42" t="s">
        <v>16150</v>
      </c>
      <c r="F5479" s="29"/>
      <c r="G5479" s="29" t="s">
        <v>9</v>
      </c>
      <c r="H5479" s="29" t="s">
        <v>386</v>
      </c>
    </row>
    <row r="5480" spans="1:8" ht="20.85" customHeight="1" x14ac:dyDescent="0.25">
      <c r="A5480" s="29" t="s">
        <v>16151</v>
      </c>
      <c r="B5480" s="30" t="s">
        <v>16152</v>
      </c>
      <c r="C5480" s="37">
        <v>24540</v>
      </c>
      <c r="D5480" s="29">
        <v>1</v>
      </c>
      <c r="E5480" s="42" t="s">
        <v>16153</v>
      </c>
      <c r="F5480" s="29"/>
      <c r="G5480" s="29" t="s">
        <v>9</v>
      </c>
      <c r="H5480" s="29" t="s">
        <v>386</v>
      </c>
    </row>
    <row r="5481" spans="1:8" ht="20.85" customHeight="1" x14ac:dyDescent="0.25">
      <c r="A5481" s="29" t="s">
        <v>16154</v>
      </c>
      <c r="B5481" s="30" t="s">
        <v>16155</v>
      </c>
      <c r="C5481" s="37">
        <v>18526</v>
      </c>
      <c r="D5481" s="29">
        <v>1</v>
      </c>
      <c r="E5481" s="42" t="s">
        <v>16156</v>
      </c>
      <c r="F5481" s="29"/>
      <c r="G5481" s="29" t="s">
        <v>9</v>
      </c>
      <c r="H5481" s="29" t="s">
        <v>386</v>
      </c>
    </row>
    <row r="5482" spans="1:8" ht="20.85" customHeight="1" x14ac:dyDescent="0.25">
      <c r="A5482" s="29" t="s">
        <v>16157</v>
      </c>
      <c r="B5482" s="30" t="s">
        <v>16158</v>
      </c>
      <c r="C5482" s="37">
        <v>27095</v>
      </c>
      <c r="D5482" s="29">
        <v>1</v>
      </c>
      <c r="E5482" s="42" t="s">
        <v>16159</v>
      </c>
      <c r="F5482" s="29"/>
      <c r="G5482" s="29" t="s">
        <v>9</v>
      </c>
      <c r="H5482" s="29" t="s">
        <v>386</v>
      </c>
    </row>
    <row r="5483" spans="1:8" ht="20.85" customHeight="1" x14ac:dyDescent="0.25">
      <c r="A5483" s="29" t="s">
        <v>16160</v>
      </c>
      <c r="B5483" s="30" t="s">
        <v>16161</v>
      </c>
      <c r="C5483" s="37">
        <v>21683</v>
      </c>
      <c r="D5483" s="29">
        <v>1</v>
      </c>
      <c r="E5483" s="42" t="s">
        <v>16162</v>
      </c>
      <c r="F5483" s="29"/>
      <c r="G5483" s="29" t="s">
        <v>9</v>
      </c>
      <c r="H5483" s="29" t="s">
        <v>386</v>
      </c>
    </row>
    <row r="5484" spans="1:8" ht="20.85" customHeight="1" x14ac:dyDescent="0.25">
      <c r="A5484" s="29" t="s">
        <v>16163</v>
      </c>
      <c r="B5484" s="30" t="s">
        <v>16164</v>
      </c>
      <c r="C5484" s="37">
        <v>27095</v>
      </c>
      <c r="D5484" s="29">
        <v>1</v>
      </c>
      <c r="E5484" s="42" t="s">
        <v>16165</v>
      </c>
      <c r="F5484" s="29"/>
      <c r="G5484" s="29" t="s">
        <v>9</v>
      </c>
      <c r="H5484" s="29" t="s">
        <v>386</v>
      </c>
    </row>
    <row r="5485" spans="1:8" ht="20.85" customHeight="1" x14ac:dyDescent="0.25">
      <c r="A5485" s="29" t="s">
        <v>16166</v>
      </c>
      <c r="B5485" s="30" t="s">
        <v>16167</v>
      </c>
      <c r="C5485" s="37">
        <v>20563</v>
      </c>
      <c r="D5485" s="29">
        <v>1</v>
      </c>
      <c r="E5485" s="42" t="s">
        <v>16168</v>
      </c>
      <c r="F5485" s="29"/>
      <c r="G5485" s="29" t="s">
        <v>9</v>
      </c>
      <c r="H5485" s="29" t="s">
        <v>386</v>
      </c>
    </row>
    <row r="5486" spans="1:8" ht="20.85" customHeight="1" x14ac:dyDescent="0.25">
      <c r="A5486" s="29" t="s">
        <v>16169</v>
      </c>
      <c r="B5486" s="30" t="s">
        <v>16170</v>
      </c>
      <c r="C5486" s="37">
        <v>25663</v>
      </c>
      <c r="D5486" s="29">
        <v>1</v>
      </c>
      <c r="E5486" s="42" t="s">
        <v>16171</v>
      </c>
      <c r="F5486" s="29"/>
      <c r="G5486" s="29" t="s">
        <v>9</v>
      </c>
      <c r="H5486" s="29" t="s">
        <v>386</v>
      </c>
    </row>
    <row r="5487" spans="1:8" ht="20.85" customHeight="1" x14ac:dyDescent="0.25">
      <c r="A5487" s="29" t="s">
        <v>16172</v>
      </c>
      <c r="B5487" s="30" t="s">
        <v>16173</v>
      </c>
      <c r="C5487" s="37">
        <v>24307</v>
      </c>
      <c r="D5487" s="29">
        <v>1</v>
      </c>
      <c r="E5487" s="42" t="s">
        <v>16174</v>
      </c>
      <c r="F5487" s="29"/>
      <c r="G5487" s="29" t="s">
        <v>9</v>
      </c>
      <c r="H5487" s="29" t="s">
        <v>386</v>
      </c>
    </row>
    <row r="5488" spans="1:8" ht="20.85" customHeight="1" x14ac:dyDescent="0.25">
      <c r="A5488" s="29" t="s">
        <v>16175</v>
      </c>
      <c r="B5488" s="30" t="s">
        <v>16176</v>
      </c>
      <c r="C5488" s="37">
        <v>4126</v>
      </c>
      <c r="D5488" s="29">
        <v>1</v>
      </c>
      <c r="E5488" s="42" t="s">
        <v>16177</v>
      </c>
      <c r="F5488" s="29"/>
      <c r="G5488" s="29" t="s">
        <v>9</v>
      </c>
      <c r="H5488" s="29" t="s">
        <v>386</v>
      </c>
    </row>
    <row r="5489" spans="1:8" ht="20.85" customHeight="1" x14ac:dyDescent="0.25">
      <c r="A5489" s="29" t="s">
        <v>16178</v>
      </c>
      <c r="B5489" s="30" t="s">
        <v>16179</v>
      </c>
      <c r="C5489" s="37">
        <v>202</v>
      </c>
      <c r="D5489" s="29">
        <v>1</v>
      </c>
      <c r="E5489" s="42" t="s">
        <v>16180</v>
      </c>
      <c r="F5489" s="29"/>
      <c r="G5489" s="29" t="s">
        <v>9</v>
      </c>
      <c r="H5489" s="29" t="s">
        <v>386</v>
      </c>
    </row>
    <row r="5490" spans="1:8" ht="20.85" customHeight="1" x14ac:dyDescent="0.25">
      <c r="A5490" s="29" t="s">
        <v>16181</v>
      </c>
      <c r="B5490" s="30" t="s">
        <v>16182</v>
      </c>
      <c r="C5490" s="37">
        <v>15872</v>
      </c>
      <c r="D5490" s="29">
        <v>1</v>
      </c>
      <c r="E5490" s="42" t="s">
        <v>16183</v>
      </c>
      <c r="F5490" s="29"/>
      <c r="G5490" s="29" t="s">
        <v>9</v>
      </c>
      <c r="H5490" s="29" t="s">
        <v>880</v>
      </c>
    </row>
    <row r="5491" spans="1:8" ht="20.85" customHeight="1" x14ac:dyDescent="0.25">
      <c r="A5491" s="29" t="s">
        <v>16184</v>
      </c>
      <c r="B5491" s="30" t="s">
        <v>16185</v>
      </c>
      <c r="C5491" s="37">
        <v>7164</v>
      </c>
      <c r="D5491" s="29">
        <v>1</v>
      </c>
      <c r="E5491" s="42" t="s">
        <v>16186</v>
      </c>
      <c r="F5491" s="29"/>
      <c r="G5491" s="29" t="s">
        <v>9</v>
      </c>
      <c r="H5491" s="29" t="s">
        <v>880</v>
      </c>
    </row>
    <row r="5492" spans="1:8" ht="20.85" customHeight="1" x14ac:dyDescent="0.25">
      <c r="A5492" s="29" t="s">
        <v>16187</v>
      </c>
      <c r="B5492" s="30" t="s">
        <v>16188</v>
      </c>
      <c r="C5492" s="37">
        <v>14030</v>
      </c>
      <c r="D5492" s="29">
        <v>1</v>
      </c>
      <c r="E5492" s="42" t="s">
        <v>16189</v>
      </c>
      <c r="F5492" s="29"/>
      <c r="G5492" s="29" t="s">
        <v>9</v>
      </c>
      <c r="H5492" s="29" t="s">
        <v>880</v>
      </c>
    </row>
    <row r="5493" spans="1:8" ht="20.85" customHeight="1" x14ac:dyDescent="0.25">
      <c r="A5493" s="29" t="s">
        <v>16190</v>
      </c>
      <c r="B5493" s="30" t="s">
        <v>16191</v>
      </c>
      <c r="C5493" s="37">
        <v>5160</v>
      </c>
      <c r="D5493" s="29">
        <v>1</v>
      </c>
      <c r="E5493" s="42" t="s">
        <v>16192</v>
      </c>
      <c r="F5493" s="29"/>
      <c r="G5493" s="29" t="s">
        <v>731</v>
      </c>
      <c r="H5493" s="29" t="s">
        <v>386</v>
      </c>
    </row>
    <row r="5494" spans="1:8" ht="20.85" customHeight="1" x14ac:dyDescent="0.25">
      <c r="A5494" s="29" t="s">
        <v>16193</v>
      </c>
      <c r="B5494" s="30" t="s">
        <v>16194</v>
      </c>
      <c r="C5494" s="37">
        <v>2914</v>
      </c>
      <c r="D5494" s="29">
        <v>1</v>
      </c>
      <c r="E5494" s="42" t="s">
        <v>16195</v>
      </c>
      <c r="F5494" s="29"/>
      <c r="G5494" s="29" t="s">
        <v>731</v>
      </c>
      <c r="H5494" s="29" t="s">
        <v>386</v>
      </c>
    </row>
    <row r="5495" spans="1:8" ht="20.85" customHeight="1" x14ac:dyDescent="0.25">
      <c r="A5495" s="29" t="s">
        <v>16196</v>
      </c>
      <c r="B5495" s="30" t="s">
        <v>16194</v>
      </c>
      <c r="C5495" s="37">
        <v>2914</v>
      </c>
      <c r="D5495" s="29">
        <v>1</v>
      </c>
      <c r="E5495" s="42" t="s">
        <v>16197</v>
      </c>
      <c r="F5495" s="29"/>
      <c r="G5495" s="29" t="s">
        <v>731</v>
      </c>
      <c r="H5495" s="29" t="s">
        <v>386</v>
      </c>
    </row>
    <row r="5496" spans="1:8" ht="20.85" customHeight="1" x14ac:dyDescent="0.25">
      <c r="A5496" s="29" t="s">
        <v>16198</v>
      </c>
      <c r="B5496" s="30" t="s">
        <v>16194</v>
      </c>
      <c r="C5496" s="37">
        <v>2914</v>
      </c>
      <c r="D5496" s="29">
        <v>1</v>
      </c>
      <c r="E5496" s="42" t="s">
        <v>16199</v>
      </c>
      <c r="F5496" s="29"/>
      <c r="G5496" s="29" t="s">
        <v>731</v>
      </c>
      <c r="H5496" s="29" t="s">
        <v>386</v>
      </c>
    </row>
    <row r="5497" spans="1:8" ht="20.85" customHeight="1" x14ac:dyDescent="0.25">
      <c r="A5497" s="29" t="s">
        <v>16200</v>
      </c>
      <c r="B5497" s="30" t="s">
        <v>16194</v>
      </c>
      <c r="C5497" s="37">
        <v>3756</v>
      </c>
      <c r="D5497" s="29">
        <v>1</v>
      </c>
      <c r="E5497" s="42" t="s">
        <v>16201</v>
      </c>
      <c r="F5497" s="29"/>
      <c r="G5497" s="29" t="s">
        <v>731</v>
      </c>
      <c r="H5497" s="29" t="s">
        <v>386</v>
      </c>
    </row>
    <row r="5498" spans="1:8" ht="20.85" customHeight="1" x14ac:dyDescent="0.25">
      <c r="A5498" s="29" t="s">
        <v>16202</v>
      </c>
      <c r="B5498" s="30" t="s">
        <v>16203</v>
      </c>
      <c r="C5498" s="37">
        <v>4997</v>
      </c>
      <c r="D5498" s="29">
        <v>1</v>
      </c>
      <c r="E5498" s="42" t="s">
        <v>16204</v>
      </c>
      <c r="F5498" s="29"/>
      <c r="G5498" s="29" t="s">
        <v>731</v>
      </c>
      <c r="H5498" s="29" t="s">
        <v>386</v>
      </c>
    </row>
    <row r="5499" spans="1:8" ht="20.85" customHeight="1" x14ac:dyDescent="0.25">
      <c r="A5499" s="29" t="s">
        <v>16205</v>
      </c>
      <c r="B5499" s="30" t="s">
        <v>16203</v>
      </c>
      <c r="C5499" s="37">
        <v>6302</v>
      </c>
      <c r="D5499" s="29">
        <v>1</v>
      </c>
      <c r="E5499" s="42" t="s">
        <v>16206</v>
      </c>
      <c r="F5499" s="29"/>
      <c r="G5499" s="29" t="s">
        <v>731</v>
      </c>
      <c r="H5499" s="29" t="s">
        <v>386</v>
      </c>
    </row>
    <row r="5500" spans="1:8" ht="20.85" customHeight="1" x14ac:dyDescent="0.25">
      <c r="A5500" s="29" t="s">
        <v>16207</v>
      </c>
      <c r="B5500" s="30" t="s">
        <v>16208</v>
      </c>
      <c r="C5500" s="37">
        <v>4302</v>
      </c>
      <c r="D5500" s="29">
        <v>1</v>
      </c>
      <c r="E5500" s="42" t="s">
        <v>16209</v>
      </c>
      <c r="F5500" s="29"/>
      <c r="G5500" s="29" t="s">
        <v>731</v>
      </c>
      <c r="H5500" s="29" t="s">
        <v>386</v>
      </c>
    </row>
    <row r="5501" spans="1:8" ht="20.85" customHeight="1" x14ac:dyDescent="0.25">
      <c r="A5501" s="29" t="s">
        <v>16210</v>
      </c>
      <c r="B5501" s="30" t="s">
        <v>16211</v>
      </c>
      <c r="C5501" s="37">
        <v>7234</v>
      </c>
      <c r="D5501" s="29">
        <v>1</v>
      </c>
      <c r="E5501" s="42" t="s">
        <v>16212</v>
      </c>
      <c r="F5501" s="29"/>
      <c r="G5501" s="29" t="s">
        <v>9</v>
      </c>
      <c r="H5501" s="29" t="s">
        <v>10</v>
      </c>
    </row>
    <row r="5502" spans="1:8" ht="20.85" customHeight="1" x14ac:dyDescent="0.25">
      <c r="A5502" s="29" t="s">
        <v>16213</v>
      </c>
      <c r="B5502" s="30" t="s">
        <v>16214</v>
      </c>
      <c r="C5502" s="37">
        <v>8283</v>
      </c>
      <c r="D5502" s="29">
        <v>1</v>
      </c>
      <c r="E5502" s="42" t="s">
        <v>16215</v>
      </c>
      <c r="F5502" s="29"/>
      <c r="G5502" s="29" t="s">
        <v>9</v>
      </c>
      <c r="H5502" s="29" t="s">
        <v>10</v>
      </c>
    </row>
    <row r="5503" spans="1:8" ht="20.85" customHeight="1" x14ac:dyDescent="0.25">
      <c r="A5503" s="29" t="s">
        <v>16216</v>
      </c>
      <c r="B5503" s="30" t="s">
        <v>16217</v>
      </c>
      <c r="C5503" s="37">
        <v>3612</v>
      </c>
      <c r="D5503" s="29">
        <v>1</v>
      </c>
      <c r="E5503" s="42" t="s">
        <v>16218</v>
      </c>
      <c r="F5503" s="29"/>
      <c r="G5503" s="29" t="s">
        <v>9</v>
      </c>
      <c r="H5503" s="29" t="s">
        <v>10</v>
      </c>
    </row>
    <row r="5504" spans="1:8" ht="20.85" customHeight="1" x14ac:dyDescent="0.25">
      <c r="A5504" s="29" t="s">
        <v>16219</v>
      </c>
      <c r="B5504" s="30" t="s">
        <v>16220</v>
      </c>
      <c r="C5504" s="37">
        <v>1468</v>
      </c>
      <c r="D5504" s="29">
        <v>1</v>
      </c>
      <c r="E5504" s="42" t="s">
        <v>16221</v>
      </c>
      <c r="F5504" s="29"/>
      <c r="G5504" s="29" t="s">
        <v>9</v>
      </c>
      <c r="H5504" s="29" t="s">
        <v>10</v>
      </c>
    </row>
    <row r="5505" spans="1:8" ht="20.85" customHeight="1" x14ac:dyDescent="0.25">
      <c r="A5505" s="29" t="s">
        <v>16222</v>
      </c>
      <c r="B5505" s="30" t="s">
        <v>16223</v>
      </c>
      <c r="C5505" s="37">
        <v>2664</v>
      </c>
      <c r="D5505" s="29">
        <v>1</v>
      </c>
      <c r="E5505" s="42" t="s">
        <v>16224</v>
      </c>
      <c r="F5505" s="29"/>
      <c r="G5505" s="29" t="s">
        <v>9</v>
      </c>
      <c r="H5505" s="29" t="s">
        <v>10</v>
      </c>
    </row>
    <row r="5506" spans="1:8" ht="20.85" customHeight="1" x14ac:dyDescent="0.25">
      <c r="A5506" s="29" t="s">
        <v>16225</v>
      </c>
      <c r="B5506" s="30" t="s">
        <v>16226</v>
      </c>
      <c r="C5506" s="37">
        <v>3652</v>
      </c>
      <c r="D5506" s="29">
        <v>1</v>
      </c>
      <c r="E5506" s="42" t="s">
        <v>16227</v>
      </c>
      <c r="F5506" s="29"/>
      <c r="G5506" s="29" t="s">
        <v>9</v>
      </c>
      <c r="H5506" s="29" t="s">
        <v>10</v>
      </c>
    </row>
    <row r="5507" spans="1:8" ht="20.85" customHeight="1" x14ac:dyDescent="0.25">
      <c r="A5507" s="29" t="s">
        <v>16228</v>
      </c>
      <c r="B5507" s="30" t="s">
        <v>16229</v>
      </c>
      <c r="C5507" s="37">
        <v>1468</v>
      </c>
      <c r="D5507" s="29">
        <v>1</v>
      </c>
      <c r="E5507" s="42" t="s">
        <v>16230</v>
      </c>
      <c r="F5507" s="29"/>
      <c r="G5507" s="29" t="s">
        <v>9</v>
      </c>
      <c r="H5507" s="29" t="s">
        <v>10</v>
      </c>
    </row>
    <row r="5508" spans="1:8" ht="20.85" customHeight="1" x14ac:dyDescent="0.25">
      <c r="A5508" s="29" t="s">
        <v>16231</v>
      </c>
      <c r="B5508" s="30" t="s">
        <v>16232</v>
      </c>
      <c r="C5508" s="37">
        <v>1866</v>
      </c>
      <c r="D5508" s="29">
        <v>1</v>
      </c>
      <c r="E5508" s="42" t="s">
        <v>16233</v>
      </c>
      <c r="F5508" s="29"/>
      <c r="G5508" s="29" t="s">
        <v>9</v>
      </c>
      <c r="H5508" s="29" t="s">
        <v>10</v>
      </c>
    </row>
    <row r="5509" spans="1:8" ht="20.85" customHeight="1" x14ac:dyDescent="0.25">
      <c r="A5509" s="29" t="s">
        <v>16234</v>
      </c>
      <c r="B5509" s="30" t="s">
        <v>16235</v>
      </c>
      <c r="C5509" s="37">
        <v>2111</v>
      </c>
      <c r="D5509" s="29">
        <v>1</v>
      </c>
      <c r="E5509" s="42" t="s">
        <v>16236</v>
      </c>
      <c r="F5509" s="29"/>
      <c r="G5509" s="29" t="s">
        <v>9</v>
      </c>
      <c r="H5509" s="29" t="s">
        <v>10</v>
      </c>
    </row>
    <row r="5510" spans="1:8" ht="20.85" customHeight="1" x14ac:dyDescent="0.25">
      <c r="A5510" s="29" t="s">
        <v>16237</v>
      </c>
      <c r="B5510" s="30" t="s">
        <v>16238</v>
      </c>
      <c r="C5510" s="37">
        <v>2266</v>
      </c>
      <c r="D5510" s="29">
        <v>1</v>
      </c>
      <c r="E5510" s="42" t="s">
        <v>16239</v>
      </c>
      <c r="F5510" s="29"/>
      <c r="G5510" s="29" t="s">
        <v>9</v>
      </c>
      <c r="H5510" s="29" t="s">
        <v>10</v>
      </c>
    </row>
    <row r="5511" spans="1:8" ht="20.85" customHeight="1" x14ac:dyDescent="0.25">
      <c r="A5511" s="29" t="s">
        <v>16240</v>
      </c>
      <c r="B5511" s="30" t="s">
        <v>16241</v>
      </c>
      <c r="C5511" s="37">
        <v>3045</v>
      </c>
      <c r="D5511" s="29">
        <v>1</v>
      </c>
      <c r="E5511" s="42" t="s">
        <v>16242</v>
      </c>
      <c r="F5511" s="29"/>
      <c r="G5511" s="29" t="s">
        <v>9</v>
      </c>
      <c r="H5511" s="29" t="s">
        <v>10</v>
      </c>
    </row>
    <row r="5512" spans="1:8" ht="20.85" customHeight="1" x14ac:dyDescent="0.25">
      <c r="A5512" s="29" t="s">
        <v>16243</v>
      </c>
      <c r="B5512" s="30" t="s">
        <v>16244</v>
      </c>
      <c r="C5512" s="37">
        <v>3515</v>
      </c>
      <c r="D5512" s="29">
        <v>1</v>
      </c>
      <c r="E5512" s="42" t="s">
        <v>16245</v>
      </c>
      <c r="F5512" s="29"/>
      <c r="G5512" s="29" t="s">
        <v>9</v>
      </c>
      <c r="H5512" s="29" t="s">
        <v>10</v>
      </c>
    </row>
    <row r="5513" spans="1:8" ht="20.85" customHeight="1" x14ac:dyDescent="0.25">
      <c r="A5513" s="29" t="s">
        <v>16246</v>
      </c>
      <c r="B5513" s="30" t="s">
        <v>16247</v>
      </c>
      <c r="C5513" s="37">
        <v>8988</v>
      </c>
      <c r="D5513" s="29">
        <v>1</v>
      </c>
      <c r="E5513" s="42" t="s">
        <v>16248</v>
      </c>
      <c r="F5513" s="29"/>
      <c r="G5513" s="29" t="s">
        <v>9</v>
      </c>
      <c r="H5513" s="29" t="s">
        <v>10</v>
      </c>
    </row>
    <row r="5514" spans="1:8" ht="20.85" customHeight="1" x14ac:dyDescent="0.25">
      <c r="A5514" s="29" t="s">
        <v>16249</v>
      </c>
      <c r="B5514" s="30" t="s">
        <v>16250</v>
      </c>
      <c r="C5514" s="37">
        <v>11884</v>
      </c>
      <c r="D5514" s="29">
        <v>1</v>
      </c>
      <c r="E5514" s="42" t="s">
        <v>16251</v>
      </c>
      <c r="F5514" s="29"/>
      <c r="G5514" s="29" t="s">
        <v>9</v>
      </c>
      <c r="H5514" s="29" t="s">
        <v>10</v>
      </c>
    </row>
    <row r="5515" spans="1:8" ht="20.85" customHeight="1" x14ac:dyDescent="0.25">
      <c r="A5515" s="29" t="s">
        <v>16252</v>
      </c>
      <c r="B5515" s="30" t="s">
        <v>16253</v>
      </c>
      <c r="C5515" s="37">
        <v>7022</v>
      </c>
      <c r="D5515" s="29">
        <v>1</v>
      </c>
      <c r="E5515" s="42" t="s">
        <v>16254</v>
      </c>
      <c r="F5515" s="29"/>
      <c r="G5515" s="29" t="s">
        <v>9</v>
      </c>
      <c r="H5515" s="29" t="s">
        <v>10</v>
      </c>
    </row>
    <row r="5516" spans="1:8" ht="20.85" customHeight="1" x14ac:dyDescent="0.25">
      <c r="A5516" s="29" t="s">
        <v>16255</v>
      </c>
      <c r="B5516" s="30" t="s">
        <v>16256</v>
      </c>
      <c r="C5516" s="37">
        <v>7164</v>
      </c>
      <c r="D5516" s="29">
        <v>1</v>
      </c>
      <c r="E5516" s="42" t="s">
        <v>16257</v>
      </c>
      <c r="F5516" s="29"/>
      <c r="G5516" s="29" t="s">
        <v>9</v>
      </c>
      <c r="H5516" s="29" t="s">
        <v>10</v>
      </c>
    </row>
    <row r="5517" spans="1:8" ht="20.85" customHeight="1" x14ac:dyDescent="0.25">
      <c r="A5517" s="29" t="s">
        <v>16258</v>
      </c>
      <c r="B5517" s="30" t="s">
        <v>16259</v>
      </c>
      <c r="C5517" s="37">
        <v>9798</v>
      </c>
      <c r="D5517" s="29">
        <v>1</v>
      </c>
      <c r="E5517" s="42" t="s">
        <v>16260</v>
      </c>
      <c r="F5517" s="29"/>
      <c r="G5517" s="29" t="s">
        <v>9</v>
      </c>
      <c r="H5517" s="29" t="s">
        <v>10</v>
      </c>
    </row>
    <row r="5518" spans="1:8" ht="20.85" customHeight="1" x14ac:dyDescent="0.25">
      <c r="A5518" s="29" t="s">
        <v>16261</v>
      </c>
      <c r="B5518" s="30" t="s">
        <v>16262</v>
      </c>
      <c r="C5518" s="37">
        <v>10275</v>
      </c>
      <c r="D5518" s="29">
        <v>1</v>
      </c>
      <c r="E5518" s="42" t="s">
        <v>16263</v>
      </c>
      <c r="F5518" s="29"/>
      <c r="G5518" s="29" t="s">
        <v>9</v>
      </c>
      <c r="H5518" s="29" t="s">
        <v>10</v>
      </c>
    </row>
    <row r="5519" spans="1:8" ht="20.85" customHeight="1" x14ac:dyDescent="0.25">
      <c r="A5519" s="29" t="s">
        <v>16264</v>
      </c>
      <c r="B5519" s="30" t="s">
        <v>16265</v>
      </c>
      <c r="C5519" s="37">
        <v>13576</v>
      </c>
      <c r="D5519" s="29">
        <v>1</v>
      </c>
      <c r="E5519" s="42" t="s">
        <v>16266</v>
      </c>
      <c r="F5519" s="29"/>
      <c r="G5519" s="29" t="s">
        <v>9</v>
      </c>
      <c r="H5519" s="29" t="s">
        <v>10</v>
      </c>
    </row>
    <row r="5520" spans="1:8" ht="20.85" customHeight="1" x14ac:dyDescent="0.25">
      <c r="A5520" s="29" t="s">
        <v>16267</v>
      </c>
      <c r="B5520" s="30" t="s">
        <v>16268</v>
      </c>
      <c r="C5520" s="37">
        <v>10234</v>
      </c>
      <c r="D5520" s="29">
        <v>1</v>
      </c>
      <c r="E5520" s="42" t="s">
        <v>16269</v>
      </c>
      <c r="F5520" s="29"/>
      <c r="G5520" s="29" t="s">
        <v>9</v>
      </c>
      <c r="H5520" s="29" t="s">
        <v>10</v>
      </c>
    </row>
    <row r="5521" spans="1:8" ht="20.85" customHeight="1" x14ac:dyDescent="0.25">
      <c r="A5521" s="29" t="s">
        <v>16270</v>
      </c>
      <c r="B5521" s="30" t="s">
        <v>16271</v>
      </c>
      <c r="C5521" s="37">
        <v>15893</v>
      </c>
      <c r="D5521" s="29">
        <v>1</v>
      </c>
      <c r="E5521" s="42" t="s">
        <v>16272</v>
      </c>
      <c r="F5521" s="29"/>
      <c r="G5521" s="29" t="s">
        <v>9</v>
      </c>
      <c r="H5521" s="29" t="s">
        <v>10</v>
      </c>
    </row>
    <row r="5522" spans="1:8" ht="20.85" customHeight="1" x14ac:dyDescent="0.25">
      <c r="A5522" s="29" t="s">
        <v>16273</v>
      </c>
      <c r="B5522" s="30" t="s">
        <v>16274</v>
      </c>
      <c r="C5522" s="37">
        <v>21372</v>
      </c>
      <c r="D5522" s="29">
        <v>1</v>
      </c>
      <c r="E5522" s="42" t="s">
        <v>16275</v>
      </c>
      <c r="F5522" s="29"/>
      <c r="G5522" s="29" t="s">
        <v>9</v>
      </c>
      <c r="H5522" s="29" t="s">
        <v>10</v>
      </c>
    </row>
    <row r="5523" spans="1:8" ht="20.85" customHeight="1" x14ac:dyDescent="0.25">
      <c r="A5523" s="29" t="s">
        <v>16276</v>
      </c>
      <c r="B5523" s="30" t="s">
        <v>16277</v>
      </c>
      <c r="C5523" s="37">
        <v>16084</v>
      </c>
      <c r="D5523" s="29">
        <v>1</v>
      </c>
      <c r="E5523" s="42" t="s">
        <v>16278</v>
      </c>
      <c r="F5523" s="29"/>
      <c r="G5523" s="29" t="s">
        <v>9</v>
      </c>
      <c r="H5523" s="29" t="s">
        <v>10</v>
      </c>
    </row>
    <row r="5524" spans="1:8" ht="20.85" customHeight="1" x14ac:dyDescent="0.25">
      <c r="A5524" s="29" t="s">
        <v>16279</v>
      </c>
      <c r="B5524" s="30" t="s">
        <v>16280</v>
      </c>
      <c r="C5524" s="37">
        <v>16296</v>
      </c>
      <c r="D5524" s="29">
        <v>1</v>
      </c>
      <c r="E5524" s="42" t="s">
        <v>16281</v>
      </c>
      <c r="F5524" s="29"/>
      <c r="G5524" s="29" t="s">
        <v>9</v>
      </c>
      <c r="H5524" s="29" t="s">
        <v>10</v>
      </c>
    </row>
    <row r="5525" spans="1:8" ht="20.85" customHeight="1" x14ac:dyDescent="0.25">
      <c r="A5525" s="29" t="s">
        <v>16282</v>
      </c>
      <c r="B5525" s="30" t="s">
        <v>16283</v>
      </c>
      <c r="C5525" s="37">
        <v>4688</v>
      </c>
      <c r="D5525" s="29">
        <v>1</v>
      </c>
      <c r="E5525" s="42" t="s">
        <v>16284</v>
      </c>
      <c r="F5525" s="29"/>
      <c r="G5525" s="29" t="s">
        <v>9</v>
      </c>
      <c r="H5525" s="29" t="s">
        <v>10</v>
      </c>
    </row>
    <row r="5526" spans="1:8" ht="20.85" customHeight="1" x14ac:dyDescent="0.25">
      <c r="A5526" s="29" t="s">
        <v>16285</v>
      </c>
      <c r="B5526" s="30" t="s">
        <v>16283</v>
      </c>
      <c r="C5526" s="37">
        <v>4688</v>
      </c>
      <c r="D5526" s="29">
        <v>1</v>
      </c>
      <c r="E5526" s="42" t="s">
        <v>16286</v>
      </c>
      <c r="F5526" s="29"/>
      <c r="G5526" s="29" t="s">
        <v>9</v>
      </c>
      <c r="H5526" s="29" t="s">
        <v>10</v>
      </c>
    </row>
    <row r="5527" spans="1:8" ht="20.85" customHeight="1" x14ac:dyDescent="0.25">
      <c r="A5527" s="29" t="s">
        <v>16287</v>
      </c>
      <c r="B5527" s="30" t="s">
        <v>16288</v>
      </c>
      <c r="C5527" s="37">
        <v>5952</v>
      </c>
      <c r="D5527" s="29">
        <v>1</v>
      </c>
      <c r="E5527" s="42" t="s">
        <v>16289</v>
      </c>
      <c r="F5527" s="29" t="s">
        <v>16790</v>
      </c>
      <c r="G5527" s="29" t="s">
        <v>9</v>
      </c>
      <c r="H5527" s="29" t="s">
        <v>10</v>
      </c>
    </row>
    <row r="5528" spans="1:8" ht="20.85" customHeight="1" x14ac:dyDescent="0.25">
      <c r="A5528" s="29" t="s">
        <v>16290</v>
      </c>
      <c r="B5528" s="30" t="s">
        <v>16291</v>
      </c>
      <c r="C5528" s="37">
        <v>7733</v>
      </c>
      <c r="D5528" s="29">
        <v>1</v>
      </c>
      <c r="E5528" s="42" t="s">
        <v>16292</v>
      </c>
      <c r="F5528" s="29" t="s">
        <v>16790</v>
      </c>
      <c r="G5528" s="29" t="s">
        <v>9</v>
      </c>
      <c r="H5528" s="29" t="s">
        <v>10</v>
      </c>
    </row>
    <row r="5529" spans="1:8" ht="20.85" customHeight="1" x14ac:dyDescent="0.25">
      <c r="A5529" s="29" t="s">
        <v>16293</v>
      </c>
      <c r="B5529" s="30" t="s">
        <v>16294</v>
      </c>
      <c r="C5529" s="37">
        <v>9446</v>
      </c>
      <c r="D5529" s="29">
        <v>1</v>
      </c>
      <c r="E5529" s="42" t="s">
        <v>16295</v>
      </c>
      <c r="F5529" s="29" t="s">
        <v>16790</v>
      </c>
      <c r="G5529" s="29" t="s">
        <v>9</v>
      </c>
      <c r="H5529" s="29" t="s">
        <v>10</v>
      </c>
    </row>
    <row r="5530" spans="1:8" ht="20.85" customHeight="1" x14ac:dyDescent="0.25">
      <c r="A5530" s="29" t="s">
        <v>16296</v>
      </c>
      <c r="B5530" s="30" t="s">
        <v>16297</v>
      </c>
      <c r="C5530" s="37">
        <v>10623</v>
      </c>
      <c r="D5530" s="29">
        <v>1</v>
      </c>
      <c r="E5530" s="42" t="s">
        <v>16298</v>
      </c>
      <c r="F5530" s="29" t="s">
        <v>16790</v>
      </c>
      <c r="G5530" s="29" t="s">
        <v>9</v>
      </c>
      <c r="H5530" s="29" t="s">
        <v>10</v>
      </c>
    </row>
    <row r="5531" spans="1:8" ht="20.85" customHeight="1" x14ac:dyDescent="0.25">
      <c r="A5531" s="29" t="s">
        <v>16299</v>
      </c>
      <c r="B5531" s="30" t="s">
        <v>16300</v>
      </c>
      <c r="C5531" s="37">
        <v>1446</v>
      </c>
      <c r="D5531" s="29">
        <v>1</v>
      </c>
      <c r="E5531" s="42" t="s">
        <v>16301</v>
      </c>
      <c r="F5531" s="29"/>
      <c r="G5531" s="29" t="s">
        <v>9</v>
      </c>
      <c r="H5531" s="29" t="s">
        <v>10</v>
      </c>
    </row>
    <row r="5532" spans="1:8" ht="20.85" customHeight="1" x14ac:dyDescent="0.25">
      <c r="A5532" s="29" t="s">
        <v>16302</v>
      </c>
      <c r="B5532" s="30" t="s">
        <v>16300</v>
      </c>
      <c r="C5532" s="37">
        <v>6641</v>
      </c>
      <c r="D5532" s="29">
        <v>1</v>
      </c>
      <c r="E5532" s="42" t="s">
        <v>16303</v>
      </c>
      <c r="F5532" s="29"/>
      <c r="G5532" s="29" t="s">
        <v>9</v>
      </c>
      <c r="H5532" s="29" t="s">
        <v>10</v>
      </c>
    </row>
    <row r="5533" spans="1:8" ht="20.85" customHeight="1" x14ac:dyDescent="0.25">
      <c r="A5533" s="29" t="s">
        <v>16304</v>
      </c>
      <c r="B5533" s="30" t="s">
        <v>16300</v>
      </c>
      <c r="C5533" s="37">
        <v>7751</v>
      </c>
      <c r="D5533" s="29">
        <v>1</v>
      </c>
      <c r="E5533" s="42" t="s">
        <v>16305</v>
      </c>
      <c r="F5533" s="29"/>
      <c r="G5533" s="29" t="s">
        <v>9</v>
      </c>
      <c r="H5533" s="29" t="s">
        <v>10</v>
      </c>
    </row>
    <row r="5534" spans="1:8" ht="20.85" customHeight="1" x14ac:dyDescent="0.25">
      <c r="A5534" s="29" t="s">
        <v>16306</v>
      </c>
      <c r="B5534" s="30" t="s">
        <v>16300</v>
      </c>
      <c r="C5534" s="37">
        <v>3280</v>
      </c>
      <c r="D5534" s="29">
        <v>1</v>
      </c>
      <c r="E5534" s="42" t="s">
        <v>16307</v>
      </c>
      <c r="F5534" s="29"/>
      <c r="G5534" s="29" t="s">
        <v>9</v>
      </c>
      <c r="H5534" s="29" t="s">
        <v>10</v>
      </c>
    </row>
    <row r="5535" spans="1:8" ht="20.85" customHeight="1" x14ac:dyDescent="0.25">
      <c r="A5535" s="29" t="s">
        <v>16308</v>
      </c>
      <c r="B5535" s="30" t="s">
        <v>16309</v>
      </c>
      <c r="C5535" s="37">
        <v>11979</v>
      </c>
      <c r="D5535" s="29">
        <v>1</v>
      </c>
      <c r="E5535" s="42" t="s">
        <v>16310</v>
      </c>
      <c r="F5535" s="29"/>
      <c r="G5535" s="29" t="s">
        <v>9</v>
      </c>
      <c r="H5535" s="29" t="s">
        <v>880</v>
      </c>
    </row>
    <row r="5536" spans="1:8" ht="20.85" customHeight="1" x14ac:dyDescent="0.25">
      <c r="A5536" s="29" t="s">
        <v>16311</v>
      </c>
      <c r="B5536" s="30" t="s">
        <v>16312</v>
      </c>
      <c r="C5536" s="37">
        <v>7244</v>
      </c>
      <c r="D5536" s="29">
        <v>1</v>
      </c>
      <c r="E5536" s="42" t="s">
        <v>16313</v>
      </c>
      <c r="F5536" s="29"/>
      <c r="G5536" s="29" t="s">
        <v>9</v>
      </c>
      <c r="H5536" s="29" t="s">
        <v>880</v>
      </c>
    </row>
    <row r="5537" spans="1:8" ht="20.85" customHeight="1" x14ac:dyDescent="0.25">
      <c r="A5537" s="29" t="s">
        <v>16314</v>
      </c>
      <c r="B5537" s="30" t="s">
        <v>16309</v>
      </c>
      <c r="C5537" s="37">
        <v>5147</v>
      </c>
      <c r="D5537" s="29">
        <v>1</v>
      </c>
      <c r="E5537" s="42" t="s">
        <v>16315</v>
      </c>
      <c r="F5537" s="29"/>
      <c r="G5537" s="29" t="s">
        <v>9</v>
      </c>
      <c r="H5537" s="29" t="s">
        <v>880</v>
      </c>
    </row>
    <row r="5538" spans="1:8" ht="20.85" customHeight="1" x14ac:dyDescent="0.25">
      <c r="A5538" s="29" t="s">
        <v>16316</v>
      </c>
      <c r="B5538" s="30" t="s">
        <v>16317</v>
      </c>
      <c r="C5538" s="37">
        <v>4873</v>
      </c>
      <c r="D5538" s="29">
        <v>1</v>
      </c>
      <c r="E5538" s="42" t="s">
        <v>16318</v>
      </c>
      <c r="F5538" s="29"/>
      <c r="G5538" s="29" t="s">
        <v>9</v>
      </c>
      <c r="H5538" s="29" t="s">
        <v>880</v>
      </c>
    </row>
    <row r="5539" spans="1:8" ht="20.85" customHeight="1" x14ac:dyDescent="0.25">
      <c r="A5539" s="29" t="s">
        <v>16319</v>
      </c>
      <c r="B5539" s="30" t="s">
        <v>16309</v>
      </c>
      <c r="C5539" s="37">
        <v>4184</v>
      </c>
      <c r="D5539" s="29">
        <v>1</v>
      </c>
      <c r="E5539" s="42" t="s">
        <v>16320</v>
      </c>
      <c r="F5539" s="29" t="s">
        <v>16790</v>
      </c>
      <c r="G5539" s="29" t="s">
        <v>9</v>
      </c>
      <c r="H5539" s="29" t="s">
        <v>880</v>
      </c>
    </row>
    <row r="5540" spans="1:8" ht="20.85" customHeight="1" x14ac:dyDescent="0.25">
      <c r="A5540" s="29" t="s">
        <v>16321</v>
      </c>
      <c r="B5540" s="30" t="s">
        <v>16322</v>
      </c>
      <c r="C5540" s="37">
        <v>6265</v>
      </c>
      <c r="D5540" s="29">
        <v>6</v>
      </c>
      <c r="E5540" s="42" t="s">
        <v>16323</v>
      </c>
      <c r="F5540" s="29"/>
      <c r="G5540" s="29" t="s">
        <v>9</v>
      </c>
      <c r="H5540" s="29" t="s">
        <v>880</v>
      </c>
    </row>
    <row r="5541" spans="1:8" ht="20.85" customHeight="1" x14ac:dyDescent="0.25">
      <c r="A5541" s="29" t="s">
        <v>16324</v>
      </c>
      <c r="B5541" s="30" t="s">
        <v>16309</v>
      </c>
      <c r="C5541" s="37">
        <v>5265</v>
      </c>
      <c r="D5541" s="29">
        <v>1</v>
      </c>
      <c r="E5541" s="42" t="s">
        <v>16325</v>
      </c>
      <c r="F5541" s="29"/>
      <c r="G5541" s="29" t="s">
        <v>9</v>
      </c>
      <c r="H5541" s="29" t="s">
        <v>880</v>
      </c>
    </row>
    <row r="5542" spans="1:8" ht="20.85" customHeight="1" x14ac:dyDescent="0.25">
      <c r="A5542" s="29" t="s">
        <v>16326</v>
      </c>
      <c r="B5542" s="30" t="s">
        <v>16327</v>
      </c>
      <c r="C5542" s="37">
        <v>5620</v>
      </c>
      <c r="D5542" s="29">
        <v>1</v>
      </c>
      <c r="E5542" s="42" t="s">
        <v>16328</v>
      </c>
      <c r="F5542" s="29"/>
      <c r="G5542" s="29" t="s">
        <v>9</v>
      </c>
      <c r="H5542" s="29" t="s">
        <v>880</v>
      </c>
    </row>
    <row r="5543" spans="1:8" ht="20.85" customHeight="1" x14ac:dyDescent="0.25">
      <c r="A5543" s="29" t="s">
        <v>16329</v>
      </c>
      <c r="B5543" s="30" t="s">
        <v>16330</v>
      </c>
      <c r="C5543" s="37">
        <v>5705</v>
      </c>
      <c r="D5543" s="29">
        <v>1</v>
      </c>
      <c r="E5543" s="42" t="s">
        <v>16331</v>
      </c>
      <c r="F5543" s="29"/>
      <c r="G5543" s="29" t="s">
        <v>9</v>
      </c>
      <c r="H5543" s="29" t="s">
        <v>880</v>
      </c>
    </row>
    <row r="5544" spans="1:8" ht="20.85" customHeight="1" x14ac:dyDescent="0.25">
      <c r="A5544" s="29" t="s">
        <v>16332</v>
      </c>
      <c r="B5544" s="30" t="s">
        <v>16317</v>
      </c>
      <c r="C5544" s="37">
        <v>5438</v>
      </c>
      <c r="D5544" s="29">
        <v>1</v>
      </c>
      <c r="E5544" s="42" t="s">
        <v>16333</v>
      </c>
      <c r="F5544" s="29"/>
      <c r="G5544" s="29" t="s">
        <v>9</v>
      </c>
      <c r="H5544" s="29" t="s">
        <v>880</v>
      </c>
    </row>
    <row r="5545" spans="1:8" ht="20.85" customHeight="1" x14ac:dyDescent="0.25">
      <c r="A5545" s="29" t="s">
        <v>16334</v>
      </c>
      <c r="B5545" s="30" t="s">
        <v>16335</v>
      </c>
      <c r="C5545" s="37">
        <v>6265</v>
      </c>
      <c r="D5545" s="29">
        <v>1</v>
      </c>
      <c r="E5545" s="42" t="s">
        <v>16336</v>
      </c>
      <c r="F5545" s="29" t="s">
        <v>16790</v>
      </c>
      <c r="G5545" s="29" t="s">
        <v>9</v>
      </c>
      <c r="H5545" s="29" t="s">
        <v>880</v>
      </c>
    </row>
    <row r="5546" spans="1:8" ht="20.85" customHeight="1" x14ac:dyDescent="0.25">
      <c r="A5546" s="29" t="s">
        <v>16337</v>
      </c>
      <c r="B5546" s="30" t="s">
        <v>16338</v>
      </c>
      <c r="C5546" s="37">
        <v>7596</v>
      </c>
      <c r="D5546" s="29">
        <v>1</v>
      </c>
      <c r="E5546" s="42" t="s">
        <v>16339</v>
      </c>
      <c r="F5546" s="29" t="s">
        <v>16790</v>
      </c>
      <c r="G5546" s="29" t="s">
        <v>9</v>
      </c>
      <c r="H5546" s="29" t="s">
        <v>880</v>
      </c>
    </row>
    <row r="5547" spans="1:8" ht="20.85" customHeight="1" x14ac:dyDescent="0.25">
      <c r="A5547" s="29" t="s">
        <v>16340</v>
      </c>
      <c r="B5547" s="30" t="s">
        <v>16341</v>
      </c>
      <c r="C5547" s="37">
        <v>8313</v>
      </c>
      <c r="D5547" s="29">
        <v>1</v>
      </c>
      <c r="E5547" s="42" t="s">
        <v>16342</v>
      </c>
      <c r="F5547" s="29"/>
      <c r="G5547" s="29" t="s">
        <v>9</v>
      </c>
      <c r="H5547" s="29" t="s">
        <v>880</v>
      </c>
    </row>
    <row r="5548" spans="1:8" ht="20.85" customHeight="1" x14ac:dyDescent="0.25">
      <c r="A5548" s="29" t="s">
        <v>16343</v>
      </c>
      <c r="B5548" s="30" t="s">
        <v>16309</v>
      </c>
      <c r="C5548" s="37">
        <v>7747</v>
      </c>
      <c r="D5548" s="29">
        <v>1</v>
      </c>
      <c r="E5548" s="42" t="s">
        <v>16344</v>
      </c>
      <c r="F5548" s="29"/>
      <c r="G5548" s="29" t="s">
        <v>9</v>
      </c>
      <c r="H5548" s="29" t="s">
        <v>880</v>
      </c>
    </row>
    <row r="5549" spans="1:8" ht="20.85" customHeight="1" x14ac:dyDescent="0.25">
      <c r="A5549" s="29" t="s">
        <v>16345</v>
      </c>
      <c r="B5549" s="30" t="s">
        <v>16346</v>
      </c>
      <c r="C5549" s="37">
        <v>10319</v>
      </c>
      <c r="D5549" s="29">
        <v>1</v>
      </c>
      <c r="E5549" s="42" t="s">
        <v>16347</v>
      </c>
      <c r="F5549" s="29"/>
      <c r="G5549" s="29" t="s">
        <v>9</v>
      </c>
      <c r="H5549" s="29" t="s">
        <v>880</v>
      </c>
    </row>
    <row r="5550" spans="1:8" ht="20.85" customHeight="1" x14ac:dyDescent="0.25">
      <c r="A5550" s="29" t="s">
        <v>16348</v>
      </c>
      <c r="B5550" s="30" t="s">
        <v>16349</v>
      </c>
      <c r="C5550" s="37">
        <v>5444</v>
      </c>
      <c r="D5550" s="29">
        <v>1</v>
      </c>
      <c r="E5550" s="42" t="s">
        <v>16350</v>
      </c>
      <c r="F5550" s="29"/>
      <c r="G5550" s="29" t="s">
        <v>9</v>
      </c>
      <c r="H5550" s="29" t="s">
        <v>880</v>
      </c>
    </row>
    <row r="5551" spans="1:8" ht="20.85" customHeight="1" x14ac:dyDescent="0.25">
      <c r="A5551" s="29" t="s">
        <v>16351</v>
      </c>
      <c r="B5551" s="30" t="s">
        <v>16352</v>
      </c>
      <c r="C5551" s="37">
        <v>9156</v>
      </c>
      <c r="D5551" s="29">
        <v>1</v>
      </c>
      <c r="E5551" s="42" t="s">
        <v>16353</v>
      </c>
      <c r="F5551" s="29"/>
      <c r="G5551" s="29" t="s">
        <v>9</v>
      </c>
      <c r="H5551" s="29" t="s">
        <v>880</v>
      </c>
    </row>
    <row r="5552" spans="1:8" ht="20.85" customHeight="1" x14ac:dyDescent="0.25">
      <c r="A5552" s="29" t="s">
        <v>16354</v>
      </c>
      <c r="B5552" s="30" t="s">
        <v>16355</v>
      </c>
      <c r="C5552" s="37">
        <v>341</v>
      </c>
      <c r="D5552" s="29">
        <v>100</v>
      </c>
      <c r="E5552" s="42" t="s">
        <v>16356</v>
      </c>
      <c r="F5552" s="29"/>
      <c r="G5552" s="29" t="s">
        <v>9</v>
      </c>
      <c r="H5552" s="29" t="s">
        <v>880</v>
      </c>
    </row>
    <row r="5553" spans="1:8" ht="20.85" customHeight="1" x14ac:dyDescent="0.25">
      <c r="A5553" s="29" t="s">
        <v>16357</v>
      </c>
      <c r="B5553" s="30" t="s">
        <v>16358</v>
      </c>
      <c r="C5553" s="37">
        <v>435</v>
      </c>
      <c r="D5553" s="29">
        <v>50</v>
      </c>
      <c r="E5553" s="42" t="s">
        <v>16359</v>
      </c>
      <c r="F5553" s="29"/>
      <c r="G5553" s="29" t="s">
        <v>9</v>
      </c>
      <c r="H5553" s="29" t="s">
        <v>880</v>
      </c>
    </row>
    <row r="5554" spans="1:8" ht="20.85" customHeight="1" x14ac:dyDescent="0.25">
      <c r="A5554" s="29" t="s">
        <v>16360</v>
      </c>
      <c r="B5554" s="30" t="s">
        <v>16361</v>
      </c>
      <c r="C5554" s="37">
        <v>1286</v>
      </c>
      <c r="D5554" s="29">
        <v>50</v>
      </c>
      <c r="E5554" s="42" t="s">
        <v>16362</v>
      </c>
      <c r="F5554" s="29" t="s">
        <v>16790</v>
      </c>
      <c r="G5554" s="29" t="s">
        <v>9</v>
      </c>
      <c r="H5554" s="29" t="s">
        <v>880</v>
      </c>
    </row>
    <row r="5555" spans="1:8" ht="20.85" customHeight="1" x14ac:dyDescent="0.25">
      <c r="A5555" s="29" t="s">
        <v>16363</v>
      </c>
      <c r="B5555" s="30" t="s">
        <v>16364</v>
      </c>
      <c r="C5555" s="37">
        <v>526</v>
      </c>
      <c r="D5555" s="29">
        <v>50</v>
      </c>
      <c r="E5555" s="42" t="s">
        <v>16365</v>
      </c>
      <c r="F5555" s="29"/>
      <c r="G5555" s="29" t="s">
        <v>9</v>
      </c>
      <c r="H5555" s="29" t="s">
        <v>880</v>
      </c>
    </row>
    <row r="5556" spans="1:8" ht="20.85" customHeight="1" x14ac:dyDescent="0.25">
      <c r="A5556" s="29" t="s">
        <v>16366</v>
      </c>
      <c r="B5556" s="30" t="s">
        <v>16367</v>
      </c>
      <c r="C5556" s="37">
        <v>611</v>
      </c>
      <c r="D5556" s="29">
        <v>100</v>
      </c>
      <c r="E5556" s="42" t="s">
        <v>16368</v>
      </c>
      <c r="F5556" s="29"/>
      <c r="G5556" s="29" t="s">
        <v>9</v>
      </c>
      <c r="H5556" s="29" t="s">
        <v>880</v>
      </c>
    </row>
    <row r="5557" spans="1:8" ht="20.85" customHeight="1" x14ac:dyDescent="0.25">
      <c r="A5557" s="29" t="s">
        <v>16369</v>
      </c>
      <c r="B5557" s="30" t="s">
        <v>16370</v>
      </c>
      <c r="C5557" s="37">
        <v>896</v>
      </c>
      <c r="D5557" s="29">
        <v>50</v>
      </c>
      <c r="E5557" s="42" t="s">
        <v>16371</v>
      </c>
      <c r="F5557" s="29"/>
      <c r="G5557" s="29" t="s">
        <v>9</v>
      </c>
      <c r="H5557" s="29" t="s">
        <v>880</v>
      </c>
    </row>
    <row r="5558" spans="1:8" ht="20.85" customHeight="1" x14ac:dyDescent="0.25">
      <c r="A5558" s="29" t="s">
        <v>16372</v>
      </c>
      <c r="B5558" s="30" t="s">
        <v>16373</v>
      </c>
      <c r="C5558" s="37">
        <v>1329</v>
      </c>
      <c r="D5558" s="29">
        <v>50</v>
      </c>
      <c r="E5558" s="42" t="s">
        <v>16374</v>
      </c>
      <c r="F5558" s="29" t="s">
        <v>16790</v>
      </c>
      <c r="G5558" s="29" t="s">
        <v>9</v>
      </c>
      <c r="H5558" s="29" t="s">
        <v>880</v>
      </c>
    </row>
    <row r="5559" spans="1:8" ht="20.85" customHeight="1" x14ac:dyDescent="0.25">
      <c r="A5559" s="29" t="s">
        <v>16375</v>
      </c>
      <c r="B5559" s="30" t="s">
        <v>16376</v>
      </c>
      <c r="C5559" s="37">
        <v>1025</v>
      </c>
      <c r="D5559" s="29">
        <v>50</v>
      </c>
      <c r="E5559" s="42" t="s">
        <v>16377</v>
      </c>
      <c r="F5559" s="29"/>
      <c r="G5559" s="29" t="s">
        <v>9</v>
      </c>
      <c r="H5559" s="29" t="s">
        <v>880</v>
      </c>
    </row>
    <row r="5560" spans="1:8" ht="20.85" customHeight="1" x14ac:dyDescent="0.25">
      <c r="A5560" s="29" t="s">
        <v>16378</v>
      </c>
      <c r="B5560" s="30" t="s">
        <v>16379</v>
      </c>
      <c r="C5560" s="37">
        <v>1102</v>
      </c>
      <c r="D5560" s="29">
        <v>10</v>
      </c>
      <c r="E5560" s="42" t="s">
        <v>16380</v>
      </c>
      <c r="F5560" s="29"/>
      <c r="G5560" s="29" t="s">
        <v>9</v>
      </c>
      <c r="H5560" s="29" t="s">
        <v>880</v>
      </c>
    </row>
    <row r="5561" spans="1:8" ht="20.85" customHeight="1" x14ac:dyDescent="0.25">
      <c r="A5561" s="29" t="s">
        <v>16381</v>
      </c>
      <c r="B5561" s="30" t="s">
        <v>16382</v>
      </c>
      <c r="C5561" s="37">
        <v>3482</v>
      </c>
      <c r="D5561" s="29">
        <v>10</v>
      </c>
      <c r="E5561" s="42" t="s">
        <v>16383</v>
      </c>
      <c r="F5561" s="29"/>
      <c r="G5561" s="29" t="s">
        <v>9</v>
      </c>
      <c r="H5561" s="29" t="s">
        <v>880</v>
      </c>
    </row>
    <row r="5562" spans="1:8" ht="20.85" customHeight="1" x14ac:dyDescent="0.25">
      <c r="A5562" s="29" t="s">
        <v>16384</v>
      </c>
      <c r="B5562" s="30" t="s">
        <v>16385</v>
      </c>
      <c r="C5562" s="37">
        <v>1884</v>
      </c>
      <c r="D5562" s="29">
        <v>4</v>
      </c>
      <c r="E5562" s="42" t="s">
        <v>16386</v>
      </c>
      <c r="F5562" s="29"/>
      <c r="G5562" s="29" t="s">
        <v>9</v>
      </c>
      <c r="H5562" s="29" t="s">
        <v>880</v>
      </c>
    </row>
    <row r="5563" spans="1:8" ht="20.85" customHeight="1" x14ac:dyDescent="0.25">
      <c r="A5563" s="29" t="s">
        <v>16387</v>
      </c>
      <c r="B5563" s="30" t="s">
        <v>16388</v>
      </c>
      <c r="C5563" s="37">
        <v>6989</v>
      </c>
      <c r="D5563" s="29">
        <v>2</v>
      </c>
      <c r="E5563" s="42" t="s">
        <v>16389</v>
      </c>
      <c r="F5563" s="29"/>
      <c r="G5563" s="29" t="s">
        <v>9</v>
      </c>
      <c r="H5563" s="29" t="s">
        <v>880</v>
      </c>
    </row>
    <row r="5564" spans="1:8" ht="20.85" customHeight="1" x14ac:dyDescent="0.25">
      <c r="A5564" s="29" t="s">
        <v>16390</v>
      </c>
      <c r="B5564" s="30" t="s">
        <v>16391</v>
      </c>
      <c r="C5564" s="37">
        <v>5444</v>
      </c>
      <c r="D5564" s="29">
        <v>10</v>
      </c>
      <c r="E5564" s="42" t="s">
        <v>16392</v>
      </c>
      <c r="F5564" s="29"/>
      <c r="G5564" s="29" t="s">
        <v>9</v>
      </c>
      <c r="H5564" s="29" t="s">
        <v>880</v>
      </c>
    </row>
    <row r="5565" spans="1:8" ht="20.85" customHeight="1" x14ac:dyDescent="0.25">
      <c r="A5565" s="29" t="s">
        <v>16393</v>
      </c>
      <c r="B5565" s="30" t="s">
        <v>16394</v>
      </c>
      <c r="C5565" s="37">
        <v>3557</v>
      </c>
      <c r="D5565" s="29">
        <v>6</v>
      </c>
      <c r="E5565" s="42" t="s">
        <v>16395</v>
      </c>
      <c r="F5565" s="29"/>
      <c r="G5565" s="29" t="s">
        <v>9</v>
      </c>
      <c r="H5565" s="29" t="s">
        <v>880</v>
      </c>
    </row>
    <row r="5566" spans="1:8" ht="20.85" customHeight="1" x14ac:dyDescent="0.25">
      <c r="A5566" s="29" t="s">
        <v>16396</v>
      </c>
      <c r="B5566" s="30" t="s">
        <v>16397</v>
      </c>
      <c r="C5566" s="37">
        <v>15847</v>
      </c>
      <c r="D5566" s="29">
        <v>3</v>
      </c>
      <c r="E5566" s="42" t="s">
        <v>16398</v>
      </c>
      <c r="F5566" s="29"/>
      <c r="G5566" s="29" t="s">
        <v>9</v>
      </c>
      <c r="H5566" s="29" t="s">
        <v>880</v>
      </c>
    </row>
    <row r="5567" spans="1:8" ht="20.85" customHeight="1" x14ac:dyDescent="0.25">
      <c r="A5567" s="29" t="s">
        <v>16399</v>
      </c>
      <c r="B5567" s="30" t="s">
        <v>16400</v>
      </c>
      <c r="C5567" s="37">
        <v>3127</v>
      </c>
      <c r="D5567" s="29">
        <v>6</v>
      </c>
      <c r="E5567" s="42" t="s">
        <v>16401</v>
      </c>
      <c r="F5567" s="29"/>
      <c r="G5567" s="29" t="s">
        <v>9</v>
      </c>
      <c r="H5567" s="29" t="s">
        <v>880</v>
      </c>
    </row>
    <row r="5568" spans="1:8" ht="20.85" customHeight="1" x14ac:dyDescent="0.25">
      <c r="A5568" s="29" t="s">
        <v>16402</v>
      </c>
      <c r="B5568" s="30" t="s">
        <v>16403</v>
      </c>
      <c r="C5568" s="37">
        <v>158</v>
      </c>
      <c r="D5568" s="29">
        <v>100</v>
      </c>
      <c r="E5568" s="42" t="s">
        <v>16404</v>
      </c>
      <c r="F5568" s="29" t="s">
        <v>16790</v>
      </c>
      <c r="G5568" s="29" t="s">
        <v>9</v>
      </c>
      <c r="H5568" s="29" t="s">
        <v>880</v>
      </c>
    </row>
    <row r="5569" spans="1:8" ht="20.85" customHeight="1" x14ac:dyDescent="0.25">
      <c r="A5569" s="29" t="s">
        <v>16405</v>
      </c>
      <c r="B5569" s="30" t="s">
        <v>16406</v>
      </c>
      <c r="C5569" s="37">
        <v>4234</v>
      </c>
      <c r="D5569" s="29">
        <v>1</v>
      </c>
      <c r="E5569" s="42" t="s">
        <v>16407</v>
      </c>
      <c r="F5569" s="29"/>
      <c r="G5569" s="29" t="s">
        <v>731</v>
      </c>
      <c r="H5569" s="29" t="s">
        <v>386</v>
      </c>
    </row>
    <row r="5570" spans="1:8" ht="20.85" customHeight="1" x14ac:dyDescent="0.25">
      <c r="A5570" s="29" t="s">
        <v>16408</v>
      </c>
      <c r="B5570" s="30" t="s">
        <v>16409</v>
      </c>
      <c r="C5570" s="37">
        <v>1739</v>
      </c>
      <c r="D5570" s="29">
        <v>1</v>
      </c>
      <c r="E5570" s="42" t="s">
        <v>16410</v>
      </c>
      <c r="F5570" s="29"/>
      <c r="G5570" s="29" t="s">
        <v>731</v>
      </c>
      <c r="H5570" s="29" t="s">
        <v>386</v>
      </c>
    </row>
    <row r="5571" spans="1:8" ht="20.85" customHeight="1" x14ac:dyDescent="0.25">
      <c r="A5571" s="29" t="s">
        <v>16411</v>
      </c>
      <c r="B5571" s="30" t="s">
        <v>16412</v>
      </c>
      <c r="C5571" s="37">
        <v>3170</v>
      </c>
      <c r="D5571" s="29">
        <v>1</v>
      </c>
      <c r="E5571" s="42" t="s">
        <v>16413</v>
      </c>
      <c r="F5571" s="29"/>
      <c r="G5571" s="29" t="s">
        <v>731</v>
      </c>
      <c r="H5571" s="29" t="s">
        <v>386</v>
      </c>
    </row>
    <row r="5572" spans="1:8" ht="20.85" customHeight="1" x14ac:dyDescent="0.25">
      <c r="A5572" s="29" t="s">
        <v>16414</v>
      </c>
      <c r="B5572" s="30" t="s">
        <v>16415</v>
      </c>
      <c r="C5572" s="37">
        <v>1794</v>
      </c>
      <c r="D5572" s="29">
        <v>1</v>
      </c>
      <c r="E5572" s="42" t="s">
        <v>16416</v>
      </c>
      <c r="F5572" s="29"/>
      <c r="G5572" s="29" t="s">
        <v>731</v>
      </c>
      <c r="H5572" s="29" t="s">
        <v>386</v>
      </c>
    </row>
    <row r="5573" spans="1:8" ht="20.85" customHeight="1" x14ac:dyDescent="0.25">
      <c r="A5573" s="29" t="s">
        <v>16417</v>
      </c>
      <c r="B5573" s="30" t="s">
        <v>16418</v>
      </c>
      <c r="C5573" s="37">
        <v>7054</v>
      </c>
      <c r="D5573" s="29">
        <v>1</v>
      </c>
      <c r="E5573" s="42" t="s">
        <v>16419</v>
      </c>
      <c r="F5573" s="29"/>
      <c r="G5573" s="29" t="s">
        <v>731</v>
      </c>
      <c r="H5573" s="29" t="s">
        <v>386</v>
      </c>
    </row>
    <row r="5574" spans="1:8" ht="20.85" customHeight="1" x14ac:dyDescent="0.25">
      <c r="A5574" s="29" t="s">
        <v>16420</v>
      </c>
      <c r="B5574" s="30" t="s">
        <v>16421</v>
      </c>
      <c r="C5574" s="37">
        <v>8776</v>
      </c>
      <c r="D5574" s="29">
        <v>1</v>
      </c>
      <c r="E5574" s="42" t="s">
        <v>16422</v>
      </c>
      <c r="F5574" s="29"/>
      <c r="G5574" s="29" t="s">
        <v>731</v>
      </c>
      <c r="H5574" s="29" t="s">
        <v>386</v>
      </c>
    </row>
    <row r="5575" spans="1:8" ht="20.85" customHeight="1" x14ac:dyDescent="0.25">
      <c r="A5575" s="29" t="s">
        <v>16423</v>
      </c>
      <c r="B5575" s="30" t="s">
        <v>16424</v>
      </c>
      <c r="C5575" s="37">
        <v>8776</v>
      </c>
      <c r="D5575" s="29">
        <v>1</v>
      </c>
      <c r="E5575" s="42" t="s">
        <v>16425</v>
      </c>
      <c r="F5575" s="29"/>
      <c r="G5575" s="29" t="s">
        <v>731</v>
      </c>
      <c r="H5575" s="29" t="s">
        <v>386</v>
      </c>
    </row>
    <row r="5576" spans="1:8" ht="20.85" customHeight="1" x14ac:dyDescent="0.25">
      <c r="A5576" s="29" t="s">
        <v>16426</v>
      </c>
      <c r="B5576" s="30" t="s">
        <v>16427</v>
      </c>
      <c r="C5576" s="37">
        <v>8776</v>
      </c>
      <c r="D5576" s="29">
        <v>1</v>
      </c>
      <c r="E5576" s="42" t="s">
        <v>16428</v>
      </c>
      <c r="F5576" s="29"/>
      <c r="G5576" s="29" t="s">
        <v>731</v>
      </c>
      <c r="H5576" s="29" t="s">
        <v>386</v>
      </c>
    </row>
    <row r="5577" spans="1:8" ht="20.85" customHeight="1" x14ac:dyDescent="0.25">
      <c r="A5577" s="29" t="s">
        <v>16429</v>
      </c>
      <c r="B5577" s="30" t="s">
        <v>16430</v>
      </c>
      <c r="C5577" s="37">
        <v>8776</v>
      </c>
      <c r="D5577" s="29">
        <v>1</v>
      </c>
      <c r="E5577" s="42" t="s">
        <v>16431</v>
      </c>
      <c r="F5577" s="29"/>
      <c r="G5577" s="29" t="s">
        <v>731</v>
      </c>
      <c r="H5577" s="29" t="s">
        <v>386</v>
      </c>
    </row>
    <row r="5578" spans="1:8" ht="20.85" customHeight="1" x14ac:dyDescent="0.25">
      <c r="A5578" s="29" t="s">
        <v>16432</v>
      </c>
      <c r="B5578" s="30" t="s">
        <v>16433</v>
      </c>
      <c r="C5578" s="37">
        <v>8776</v>
      </c>
      <c r="D5578" s="29">
        <v>1</v>
      </c>
      <c r="E5578" s="42" t="s">
        <v>16434</v>
      </c>
      <c r="F5578" s="29"/>
      <c r="G5578" s="29" t="s">
        <v>731</v>
      </c>
      <c r="H5578" s="29" t="s">
        <v>386</v>
      </c>
    </row>
    <row r="5579" spans="1:8" ht="20.85" customHeight="1" x14ac:dyDescent="0.25">
      <c r="A5579" s="29" t="s">
        <v>16435</v>
      </c>
      <c r="B5579" s="30" t="s">
        <v>16436</v>
      </c>
      <c r="C5579" s="37">
        <v>7968</v>
      </c>
      <c r="D5579" s="29">
        <v>1</v>
      </c>
      <c r="E5579" s="42" t="s">
        <v>16437</v>
      </c>
      <c r="F5579" s="29"/>
      <c r="G5579" s="29" t="s">
        <v>731</v>
      </c>
      <c r="H5579" s="29" t="s">
        <v>386</v>
      </c>
    </row>
    <row r="5580" spans="1:8" ht="20.85" customHeight="1" x14ac:dyDescent="0.25">
      <c r="A5580" s="29" t="s">
        <v>16438</v>
      </c>
      <c r="B5580" s="30" t="s">
        <v>16439</v>
      </c>
      <c r="C5580" s="37">
        <v>2381</v>
      </c>
      <c r="D5580" s="29">
        <v>1</v>
      </c>
      <c r="E5580" s="42" t="s">
        <v>16440</v>
      </c>
      <c r="F5580" s="29"/>
      <c r="G5580" s="29" t="s">
        <v>731</v>
      </c>
      <c r="H5580" s="29" t="s">
        <v>386</v>
      </c>
    </row>
    <row r="5581" spans="1:8" ht="20.85" customHeight="1" x14ac:dyDescent="0.25">
      <c r="A5581" s="29" t="s">
        <v>16441</v>
      </c>
      <c r="B5581" s="30" t="s">
        <v>16442</v>
      </c>
      <c r="C5581" s="37">
        <v>2522</v>
      </c>
      <c r="D5581" s="29">
        <v>1</v>
      </c>
      <c r="E5581" s="42" t="s">
        <v>16443</v>
      </c>
      <c r="F5581" s="29"/>
      <c r="G5581" s="29" t="s">
        <v>731</v>
      </c>
      <c r="H5581" s="29" t="s">
        <v>386</v>
      </c>
    </row>
    <row r="5582" spans="1:8" ht="20.85" customHeight="1" x14ac:dyDescent="0.25">
      <c r="A5582" s="29" t="s">
        <v>16444</v>
      </c>
      <c r="B5582" s="30" t="s">
        <v>16445</v>
      </c>
      <c r="C5582" s="37">
        <v>3710</v>
      </c>
      <c r="D5582" s="29">
        <v>1</v>
      </c>
      <c r="E5582" s="42" t="s">
        <v>16446</v>
      </c>
      <c r="F5582" s="29"/>
      <c r="G5582" s="29" t="s">
        <v>731</v>
      </c>
      <c r="H5582" s="29" t="s">
        <v>386</v>
      </c>
    </row>
    <row r="5583" spans="1:8" ht="20.85" customHeight="1" x14ac:dyDescent="0.25">
      <c r="A5583" s="29" t="s">
        <v>16447</v>
      </c>
      <c r="B5583" s="30" t="s">
        <v>16448</v>
      </c>
      <c r="C5583" s="37">
        <v>2128</v>
      </c>
      <c r="D5583" s="29">
        <v>1</v>
      </c>
      <c r="E5583" s="42" t="s">
        <v>16449</v>
      </c>
      <c r="F5583" s="29"/>
      <c r="G5583" s="29" t="s">
        <v>731</v>
      </c>
      <c r="H5583" s="29" t="s">
        <v>386</v>
      </c>
    </row>
    <row r="5584" spans="1:8" ht="20.85" customHeight="1" x14ac:dyDescent="0.25">
      <c r="A5584" s="29" t="s">
        <v>16450</v>
      </c>
      <c r="B5584" s="30" t="s">
        <v>16451</v>
      </c>
      <c r="C5584" s="37">
        <v>4470</v>
      </c>
      <c r="D5584" s="29">
        <v>1</v>
      </c>
      <c r="E5584" s="42" t="s">
        <v>16452</v>
      </c>
      <c r="F5584" s="29"/>
      <c r="G5584" s="29" t="s">
        <v>731</v>
      </c>
      <c r="H5584" s="29" t="s">
        <v>386</v>
      </c>
    </row>
    <row r="5585" spans="1:8" ht="20.85" customHeight="1" x14ac:dyDescent="0.25">
      <c r="A5585" s="29" t="s">
        <v>16453</v>
      </c>
      <c r="B5585" s="30" t="s">
        <v>16454</v>
      </c>
      <c r="C5585" s="37">
        <v>3328</v>
      </c>
      <c r="D5585" s="29">
        <v>1</v>
      </c>
      <c r="E5585" s="42" t="s">
        <v>16455</v>
      </c>
      <c r="F5585" s="29"/>
      <c r="G5585" s="29" t="s">
        <v>731</v>
      </c>
      <c r="H5585" s="29" t="s">
        <v>386</v>
      </c>
    </row>
    <row r="5586" spans="1:8" ht="20.85" customHeight="1" x14ac:dyDescent="0.25">
      <c r="A5586" s="29" t="s">
        <v>16456</v>
      </c>
      <c r="B5586" s="30" t="s">
        <v>16457</v>
      </c>
      <c r="C5586" s="37">
        <v>8676</v>
      </c>
      <c r="D5586" s="29">
        <v>1</v>
      </c>
      <c r="E5586" s="42" t="s">
        <v>16458</v>
      </c>
      <c r="F5586" s="29"/>
      <c r="G5586" s="29" t="s">
        <v>731</v>
      </c>
      <c r="H5586" s="29" t="s">
        <v>386</v>
      </c>
    </row>
    <row r="5587" spans="1:8" ht="20.85" customHeight="1" x14ac:dyDescent="0.25">
      <c r="A5587" s="29" t="s">
        <v>16459</v>
      </c>
      <c r="B5587" s="30" t="s">
        <v>16460</v>
      </c>
      <c r="C5587" s="37">
        <v>2346</v>
      </c>
      <c r="D5587" s="29">
        <v>1</v>
      </c>
      <c r="E5587" s="42" t="s">
        <v>16461</v>
      </c>
      <c r="F5587" s="29"/>
      <c r="G5587" s="29" t="s">
        <v>731</v>
      </c>
      <c r="H5587" s="29" t="s">
        <v>386</v>
      </c>
    </row>
    <row r="5588" spans="1:8" ht="20.85" customHeight="1" x14ac:dyDescent="0.25">
      <c r="A5588" s="29" t="s">
        <v>16462</v>
      </c>
      <c r="B5588" s="30" t="s">
        <v>16463</v>
      </c>
      <c r="C5588" s="37">
        <v>3197</v>
      </c>
      <c r="D5588" s="29">
        <v>1</v>
      </c>
      <c r="E5588" s="42" t="s">
        <v>16464</v>
      </c>
      <c r="F5588" s="29"/>
      <c r="G5588" s="29" t="s">
        <v>731</v>
      </c>
      <c r="H5588" s="29" t="s">
        <v>386</v>
      </c>
    </row>
    <row r="5589" spans="1:8" ht="20.85" customHeight="1" x14ac:dyDescent="0.25">
      <c r="A5589" s="29" t="s">
        <v>16465</v>
      </c>
      <c r="B5589" s="30" t="s">
        <v>16466</v>
      </c>
      <c r="C5589" s="37">
        <v>7447</v>
      </c>
      <c r="D5589" s="29">
        <v>1</v>
      </c>
      <c r="E5589" s="42" t="s">
        <v>16467</v>
      </c>
      <c r="F5589" s="29"/>
      <c r="G5589" s="29" t="s">
        <v>731</v>
      </c>
      <c r="H5589" s="29" t="s">
        <v>386</v>
      </c>
    </row>
    <row r="5590" spans="1:8" ht="20.85" customHeight="1" x14ac:dyDescent="0.25">
      <c r="A5590" s="29" t="s">
        <v>16468</v>
      </c>
      <c r="B5590" s="30" t="s">
        <v>16469</v>
      </c>
      <c r="C5590" s="37">
        <v>3455</v>
      </c>
      <c r="D5590" s="29">
        <v>1</v>
      </c>
      <c r="E5590" s="42" t="s">
        <v>16470</v>
      </c>
      <c r="F5590" s="29"/>
      <c r="G5590" s="29" t="s">
        <v>731</v>
      </c>
      <c r="H5590" s="29" t="s">
        <v>386</v>
      </c>
    </row>
    <row r="5591" spans="1:8" ht="20.85" customHeight="1" x14ac:dyDescent="0.25">
      <c r="A5591" s="29" t="s">
        <v>16471</v>
      </c>
      <c r="B5591" s="30" t="s">
        <v>16472</v>
      </c>
      <c r="C5591" s="37">
        <v>655</v>
      </c>
      <c r="D5591" s="29">
        <v>1</v>
      </c>
      <c r="E5591" s="42" t="s">
        <v>16473</v>
      </c>
      <c r="F5591" s="29"/>
      <c r="G5591" s="29" t="s">
        <v>731</v>
      </c>
      <c r="H5591" s="29" t="s">
        <v>386</v>
      </c>
    </row>
    <row r="5592" spans="1:8" ht="20.85" customHeight="1" x14ac:dyDescent="0.25">
      <c r="A5592" s="29" t="s">
        <v>16474</v>
      </c>
      <c r="B5592" s="30" t="s">
        <v>16475</v>
      </c>
      <c r="C5592" s="37">
        <v>655</v>
      </c>
      <c r="D5592" s="29">
        <v>1</v>
      </c>
      <c r="E5592" s="42" t="s">
        <v>16476</v>
      </c>
      <c r="F5592" s="29"/>
      <c r="G5592" s="29" t="s">
        <v>731</v>
      </c>
      <c r="H5592" s="29" t="s">
        <v>386</v>
      </c>
    </row>
    <row r="5593" spans="1:8" ht="20.85" customHeight="1" x14ac:dyDescent="0.25">
      <c r="A5593" s="29" t="s">
        <v>16477</v>
      </c>
      <c r="B5593" s="30" t="s">
        <v>16478</v>
      </c>
      <c r="C5593" s="37">
        <v>3683</v>
      </c>
      <c r="D5593" s="29">
        <v>1</v>
      </c>
      <c r="E5593" s="42" t="s">
        <v>16479</v>
      </c>
      <c r="F5593" s="29"/>
      <c r="G5593" s="29" t="s">
        <v>731</v>
      </c>
      <c r="H5593" s="29" t="s">
        <v>386</v>
      </c>
    </row>
    <row r="5594" spans="1:8" ht="20.85" customHeight="1" x14ac:dyDescent="0.25">
      <c r="A5594" s="29" t="s">
        <v>16480</v>
      </c>
      <c r="B5594" s="30" t="s">
        <v>16481</v>
      </c>
      <c r="C5594" s="37">
        <v>3683</v>
      </c>
      <c r="D5594" s="29">
        <v>1</v>
      </c>
      <c r="E5594" s="42" t="s">
        <v>16482</v>
      </c>
      <c r="F5594" s="29"/>
      <c r="G5594" s="29" t="s">
        <v>731</v>
      </c>
      <c r="H5594" s="29" t="s">
        <v>386</v>
      </c>
    </row>
    <row r="5595" spans="1:8" ht="20.85" customHeight="1" x14ac:dyDescent="0.25">
      <c r="A5595" s="29" t="s">
        <v>16483</v>
      </c>
      <c r="B5595" s="30" t="s">
        <v>16484</v>
      </c>
      <c r="C5595" s="37">
        <v>3683</v>
      </c>
      <c r="D5595" s="29">
        <v>1</v>
      </c>
      <c r="E5595" s="42" t="s">
        <v>16485</v>
      </c>
      <c r="F5595" s="29"/>
      <c r="G5595" s="29" t="s">
        <v>731</v>
      </c>
      <c r="H5595" s="29" t="s">
        <v>386</v>
      </c>
    </row>
    <row r="5596" spans="1:8" ht="20.85" customHeight="1" x14ac:dyDescent="0.25">
      <c r="A5596" s="29" t="s">
        <v>16486</v>
      </c>
      <c r="B5596" s="30" t="s">
        <v>16487</v>
      </c>
      <c r="C5596" s="37">
        <v>3683</v>
      </c>
      <c r="D5596" s="29">
        <v>1</v>
      </c>
      <c r="E5596" s="42" t="s">
        <v>16488</v>
      </c>
      <c r="F5596" s="29"/>
      <c r="G5596" s="29" t="s">
        <v>731</v>
      </c>
      <c r="H5596" s="29" t="s">
        <v>386</v>
      </c>
    </row>
    <row r="5597" spans="1:8" ht="20.85" customHeight="1" x14ac:dyDescent="0.25">
      <c r="A5597" s="29" t="s">
        <v>16489</v>
      </c>
      <c r="B5597" s="30" t="s">
        <v>16490</v>
      </c>
      <c r="C5597" s="37">
        <v>3683</v>
      </c>
      <c r="D5597" s="29">
        <v>1</v>
      </c>
      <c r="E5597" s="42" t="s">
        <v>16491</v>
      </c>
      <c r="F5597" s="29"/>
      <c r="G5597" s="29" t="s">
        <v>731</v>
      </c>
      <c r="H5597" s="29" t="s">
        <v>386</v>
      </c>
    </row>
    <row r="5598" spans="1:8" ht="20.85" customHeight="1" x14ac:dyDescent="0.25">
      <c r="A5598" s="29" t="s">
        <v>16492</v>
      </c>
      <c r="B5598" s="30" t="s">
        <v>16493</v>
      </c>
      <c r="C5598" s="37">
        <v>4163</v>
      </c>
      <c r="D5598" s="29">
        <v>1</v>
      </c>
      <c r="E5598" s="42" t="s">
        <v>16494</v>
      </c>
      <c r="F5598" s="29"/>
      <c r="G5598" s="29" t="s">
        <v>731</v>
      </c>
      <c r="H5598" s="29" t="s">
        <v>386</v>
      </c>
    </row>
    <row r="5599" spans="1:8" ht="20.85" customHeight="1" x14ac:dyDescent="0.25">
      <c r="A5599" s="29" t="s">
        <v>16495</v>
      </c>
      <c r="B5599" s="30" t="s">
        <v>16496</v>
      </c>
      <c r="C5599" s="37">
        <v>4118</v>
      </c>
      <c r="D5599" s="29">
        <v>1</v>
      </c>
      <c r="E5599" s="42" t="s">
        <v>16497</v>
      </c>
      <c r="F5599" s="29"/>
      <c r="G5599" s="29" t="s">
        <v>731</v>
      </c>
      <c r="H5599" s="29" t="s">
        <v>386</v>
      </c>
    </row>
    <row r="5600" spans="1:8" ht="20.85" customHeight="1" x14ac:dyDescent="0.25">
      <c r="A5600" s="29" t="s">
        <v>16498</v>
      </c>
      <c r="B5600" s="30" t="s">
        <v>16499</v>
      </c>
      <c r="C5600" s="37">
        <v>1812</v>
      </c>
      <c r="D5600" s="29">
        <v>1</v>
      </c>
      <c r="E5600" s="42" t="s">
        <v>16500</v>
      </c>
      <c r="F5600" s="29"/>
      <c r="G5600" s="29" t="s">
        <v>731</v>
      </c>
      <c r="H5600" s="29" t="s">
        <v>386</v>
      </c>
    </row>
    <row r="5601" spans="1:8" ht="20.85" customHeight="1" x14ac:dyDescent="0.25">
      <c r="A5601" s="29" t="s">
        <v>16501</v>
      </c>
      <c r="B5601" s="30" t="s">
        <v>16502</v>
      </c>
      <c r="C5601" s="37">
        <v>1812</v>
      </c>
      <c r="D5601" s="29">
        <v>1</v>
      </c>
      <c r="E5601" s="42" t="s">
        <v>16503</v>
      </c>
      <c r="F5601" s="29"/>
      <c r="G5601" s="29" t="s">
        <v>731</v>
      </c>
      <c r="H5601" s="29" t="s">
        <v>386</v>
      </c>
    </row>
    <row r="5602" spans="1:8" ht="20.85" customHeight="1" x14ac:dyDescent="0.25">
      <c r="A5602" s="29" t="s">
        <v>16504</v>
      </c>
      <c r="B5602" s="30" t="s">
        <v>16505</v>
      </c>
      <c r="C5602" s="37">
        <v>7733</v>
      </c>
      <c r="D5602" s="29">
        <v>1</v>
      </c>
      <c r="E5602" s="42" t="s">
        <v>16506</v>
      </c>
      <c r="F5602" s="29"/>
      <c r="G5602" s="29" t="s">
        <v>731</v>
      </c>
      <c r="H5602" s="29" t="s">
        <v>386</v>
      </c>
    </row>
    <row r="5603" spans="1:8" ht="20.85" customHeight="1" x14ac:dyDescent="0.25">
      <c r="A5603" s="29" t="s">
        <v>16507</v>
      </c>
      <c r="B5603" s="30" t="s">
        <v>16508</v>
      </c>
      <c r="C5603" s="37">
        <v>7099</v>
      </c>
      <c r="D5603" s="29">
        <v>1</v>
      </c>
      <c r="E5603" s="42" t="s">
        <v>16509</v>
      </c>
      <c r="F5603" s="29"/>
      <c r="G5603" s="29" t="s">
        <v>731</v>
      </c>
      <c r="H5603" s="29" t="s">
        <v>386</v>
      </c>
    </row>
    <row r="5604" spans="1:8" ht="20.85" customHeight="1" x14ac:dyDescent="0.25">
      <c r="A5604" s="29" t="s">
        <v>16510</v>
      </c>
      <c r="B5604" s="30" t="s">
        <v>16511</v>
      </c>
      <c r="C5604" s="37">
        <v>10130</v>
      </c>
      <c r="D5604" s="29">
        <v>1</v>
      </c>
      <c r="E5604" s="42" t="s">
        <v>16512</v>
      </c>
      <c r="F5604" s="29"/>
      <c r="G5604" s="29" t="s">
        <v>731</v>
      </c>
      <c r="H5604" s="29" t="s">
        <v>386</v>
      </c>
    </row>
    <row r="5605" spans="1:8" ht="20.85" customHeight="1" x14ac:dyDescent="0.25">
      <c r="A5605" s="29" t="s">
        <v>16513</v>
      </c>
      <c r="B5605" s="30" t="s">
        <v>16514</v>
      </c>
      <c r="C5605" s="37">
        <v>6982</v>
      </c>
      <c r="D5605" s="29">
        <v>1</v>
      </c>
      <c r="E5605" s="42" t="s">
        <v>16515</v>
      </c>
      <c r="F5605" s="29"/>
      <c r="G5605" s="29" t="s">
        <v>731</v>
      </c>
      <c r="H5605" s="29" t="s">
        <v>386</v>
      </c>
    </row>
    <row r="5606" spans="1:8" ht="20.85" customHeight="1" x14ac:dyDescent="0.25">
      <c r="A5606" s="29" t="s">
        <v>16516</v>
      </c>
      <c r="B5606" s="30" t="s">
        <v>16517</v>
      </c>
      <c r="C5606" s="37">
        <v>7054</v>
      </c>
      <c r="D5606" s="29">
        <v>1</v>
      </c>
      <c r="E5606" s="42" t="s">
        <v>16518</v>
      </c>
      <c r="F5606" s="29"/>
      <c r="G5606" s="29" t="s">
        <v>731</v>
      </c>
      <c r="H5606" s="29" t="s">
        <v>386</v>
      </c>
    </row>
    <row r="5607" spans="1:8" ht="20.85" customHeight="1" x14ac:dyDescent="0.25">
      <c r="A5607" s="29" t="s">
        <v>16519</v>
      </c>
      <c r="B5607" s="30" t="s">
        <v>16520</v>
      </c>
      <c r="C5607" s="37">
        <v>7054</v>
      </c>
      <c r="D5607" s="29">
        <v>1</v>
      </c>
      <c r="E5607" s="42" t="s">
        <v>16521</v>
      </c>
      <c r="F5607" s="29"/>
      <c r="G5607" s="29" t="s">
        <v>731</v>
      </c>
      <c r="H5607" s="29" t="s">
        <v>386</v>
      </c>
    </row>
    <row r="5608" spans="1:8" ht="20.85" customHeight="1" x14ac:dyDescent="0.25">
      <c r="A5608" s="29" t="s">
        <v>16522</v>
      </c>
      <c r="B5608" s="30" t="s">
        <v>16523</v>
      </c>
      <c r="C5608" s="37">
        <v>7054</v>
      </c>
      <c r="D5608" s="29">
        <v>1</v>
      </c>
      <c r="E5608" s="42" t="s">
        <v>16524</v>
      </c>
      <c r="F5608" s="29"/>
      <c r="G5608" s="29" t="s">
        <v>731</v>
      </c>
      <c r="H5608" s="29" t="s">
        <v>386</v>
      </c>
    </row>
    <row r="5609" spans="1:8" ht="20.85" customHeight="1" x14ac:dyDescent="0.25">
      <c r="A5609" s="29" t="s">
        <v>16525</v>
      </c>
      <c r="B5609" s="30" t="s">
        <v>16526</v>
      </c>
      <c r="C5609" s="37">
        <v>7530</v>
      </c>
      <c r="D5609" s="29">
        <v>1</v>
      </c>
      <c r="E5609" s="42" t="s">
        <v>16527</v>
      </c>
      <c r="F5609" s="29"/>
      <c r="G5609" s="29" t="s">
        <v>731</v>
      </c>
      <c r="H5609" s="29" t="s">
        <v>386</v>
      </c>
    </row>
    <row r="5610" spans="1:8" ht="20.85" customHeight="1" x14ac:dyDescent="0.25">
      <c r="A5610" s="29" t="s">
        <v>16528</v>
      </c>
      <c r="B5610" s="30" t="s">
        <v>16529</v>
      </c>
      <c r="C5610" s="37">
        <v>7530</v>
      </c>
      <c r="D5610" s="29">
        <v>1</v>
      </c>
      <c r="E5610" s="42" t="s">
        <v>16530</v>
      </c>
      <c r="F5610" s="29"/>
      <c r="G5610" s="29" t="s">
        <v>731</v>
      </c>
      <c r="H5610" s="29" t="s">
        <v>386</v>
      </c>
    </row>
    <row r="5611" spans="1:8" ht="20.85" customHeight="1" x14ac:dyDescent="0.25">
      <c r="A5611" s="29" t="s">
        <v>16531</v>
      </c>
      <c r="B5611" s="30" t="s">
        <v>16532</v>
      </c>
      <c r="C5611" s="37">
        <v>9326</v>
      </c>
      <c r="D5611" s="29">
        <v>1</v>
      </c>
      <c r="E5611" s="42" t="s">
        <v>16533</v>
      </c>
      <c r="F5611" s="29"/>
      <c r="G5611" s="29" t="s">
        <v>731</v>
      </c>
      <c r="H5611" s="29" t="s">
        <v>386</v>
      </c>
    </row>
    <row r="5612" spans="1:8" ht="20.85" customHeight="1" x14ac:dyDescent="0.25">
      <c r="A5612" s="29" t="s">
        <v>16534</v>
      </c>
      <c r="B5612" s="30" t="s">
        <v>16535</v>
      </c>
      <c r="C5612" s="37">
        <v>9326</v>
      </c>
      <c r="D5612" s="29">
        <v>1</v>
      </c>
      <c r="E5612" s="42" t="s">
        <v>16536</v>
      </c>
      <c r="F5612" s="29"/>
      <c r="G5612" s="29" t="s">
        <v>731</v>
      </c>
      <c r="H5612" s="29" t="s">
        <v>386</v>
      </c>
    </row>
    <row r="5613" spans="1:8" ht="20.85" customHeight="1" x14ac:dyDescent="0.25">
      <c r="A5613" s="29" t="s">
        <v>16537</v>
      </c>
      <c r="B5613" s="30" t="s">
        <v>16538</v>
      </c>
      <c r="C5613" s="37">
        <v>9326</v>
      </c>
      <c r="D5613" s="29">
        <v>1</v>
      </c>
      <c r="E5613" s="42" t="s">
        <v>16539</v>
      </c>
      <c r="F5613" s="29"/>
      <c r="G5613" s="29" t="s">
        <v>731</v>
      </c>
      <c r="H5613" s="29" t="s">
        <v>386</v>
      </c>
    </row>
    <row r="5614" spans="1:8" ht="20.85" customHeight="1" x14ac:dyDescent="0.25">
      <c r="A5614" s="29" t="s">
        <v>16540</v>
      </c>
      <c r="B5614" s="30" t="s">
        <v>16541</v>
      </c>
      <c r="C5614" s="37">
        <v>4520</v>
      </c>
      <c r="D5614" s="29">
        <v>1</v>
      </c>
      <c r="E5614" s="42" t="s">
        <v>16542</v>
      </c>
      <c r="F5614" s="29"/>
      <c r="G5614" s="29" t="s">
        <v>731</v>
      </c>
      <c r="H5614" s="29" t="s">
        <v>386</v>
      </c>
    </row>
    <row r="5615" spans="1:8" ht="20.85" customHeight="1" x14ac:dyDescent="0.25">
      <c r="A5615" s="29" t="s">
        <v>16543</v>
      </c>
      <c r="B5615" s="30" t="s">
        <v>16544</v>
      </c>
      <c r="C5615" s="37">
        <v>4520</v>
      </c>
      <c r="D5615" s="29">
        <v>1</v>
      </c>
      <c r="E5615" s="42" t="s">
        <v>16545</v>
      </c>
      <c r="F5615" s="29"/>
      <c r="G5615" s="29" t="s">
        <v>731</v>
      </c>
      <c r="H5615" s="29" t="s">
        <v>386</v>
      </c>
    </row>
    <row r="5616" spans="1:8" ht="20.85" customHeight="1" x14ac:dyDescent="0.25">
      <c r="A5616" s="29" t="s">
        <v>16546</v>
      </c>
      <c r="B5616" s="30" t="s">
        <v>16547</v>
      </c>
      <c r="C5616" s="37">
        <v>4520</v>
      </c>
      <c r="D5616" s="29">
        <v>1</v>
      </c>
      <c r="E5616" s="42" t="s">
        <v>16548</v>
      </c>
      <c r="F5616" s="29"/>
      <c r="G5616" s="29" t="s">
        <v>731</v>
      </c>
      <c r="H5616" s="29" t="s">
        <v>386</v>
      </c>
    </row>
    <row r="5617" spans="1:10" ht="20.85" customHeight="1" x14ac:dyDescent="0.25">
      <c r="A5617" s="29" t="s">
        <v>16549</v>
      </c>
      <c r="B5617" s="30" t="s">
        <v>16550</v>
      </c>
      <c r="C5617" s="37">
        <v>5047</v>
      </c>
      <c r="D5617" s="29">
        <v>1</v>
      </c>
      <c r="E5617" s="42" t="s">
        <v>16551</v>
      </c>
      <c r="F5617" s="29"/>
      <c r="G5617" s="29" t="s">
        <v>731</v>
      </c>
      <c r="H5617" s="29" t="s">
        <v>386</v>
      </c>
    </row>
    <row r="5618" spans="1:10" ht="20.85" customHeight="1" x14ac:dyDescent="0.25">
      <c r="A5618" s="29" t="s">
        <v>16552</v>
      </c>
      <c r="B5618" s="30" t="s">
        <v>16553</v>
      </c>
      <c r="C5618" s="37">
        <v>5047</v>
      </c>
      <c r="D5618" s="29">
        <v>1</v>
      </c>
      <c r="E5618" s="42" t="s">
        <v>16554</v>
      </c>
      <c r="F5618" s="29"/>
      <c r="G5618" s="29" t="s">
        <v>731</v>
      </c>
      <c r="H5618" s="29" t="s">
        <v>386</v>
      </c>
    </row>
    <row r="5619" spans="1:10" ht="20.85" customHeight="1" x14ac:dyDescent="0.25">
      <c r="A5619" s="29" t="s">
        <v>16555</v>
      </c>
      <c r="B5619" s="30" t="s">
        <v>16556</v>
      </c>
      <c r="C5619" s="37">
        <v>11255</v>
      </c>
      <c r="D5619" s="29">
        <v>1</v>
      </c>
      <c r="E5619" s="42" t="s">
        <v>16557</v>
      </c>
      <c r="F5619" s="29"/>
      <c r="G5619" s="29" t="s">
        <v>731</v>
      </c>
      <c r="H5619" s="29" t="s">
        <v>386</v>
      </c>
    </row>
    <row r="5620" spans="1:10" ht="20.85" customHeight="1" x14ac:dyDescent="0.25">
      <c r="A5620" s="29" t="s">
        <v>16558</v>
      </c>
      <c r="B5620" s="30" t="s">
        <v>16559</v>
      </c>
      <c r="C5620" s="37">
        <v>48418</v>
      </c>
      <c r="D5620" s="29">
        <v>1</v>
      </c>
      <c r="E5620" s="42" t="s">
        <v>16560</v>
      </c>
      <c r="F5620" s="29"/>
      <c r="G5620" s="29" t="s">
        <v>731</v>
      </c>
      <c r="H5620" s="29" t="s">
        <v>386</v>
      </c>
    </row>
    <row r="5621" spans="1:10" ht="20.85" customHeight="1" x14ac:dyDescent="0.25">
      <c r="A5621" s="29" t="s">
        <v>16561</v>
      </c>
      <c r="B5621" s="30" t="s">
        <v>16562</v>
      </c>
      <c r="C5621" s="37">
        <v>77466</v>
      </c>
      <c r="D5621" s="29">
        <v>1</v>
      </c>
      <c r="E5621" s="42" t="s">
        <v>16563</v>
      </c>
      <c r="F5621" s="29"/>
      <c r="G5621" s="29" t="s">
        <v>731</v>
      </c>
      <c r="H5621" s="29" t="s">
        <v>386</v>
      </c>
    </row>
    <row r="5622" spans="1:10" ht="20.85" customHeight="1" x14ac:dyDescent="0.25">
      <c r="A5622" s="29" t="s">
        <v>16564</v>
      </c>
      <c r="B5622" s="30" t="s">
        <v>16565</v>
      </c>
      <c r="C5622" s="37">
        <v>53420</v>
      </c>
      <c r="D5622" s="29">
        <v>1</v>
      </c>
      <c r="E5622" s="42" t="s">
        <v>16566</v>
      </c>
      <c r="F5622" s="29"/>
      <c r="G5622" s="29" t="s">
        <v>731</v>
      </c>
      <c r="H5622" s="29" t="s">
        <v>386</v>
      </c>
    </row>
    <row r="5623" spans="1:10" ht="20.85" customHeight="1" x14ac:dyDescent="0.25">
      <c r="A5623" s="29" t="s">
        <v>16567</v>
      </c>
      <c r="B5623" s="30" t="s">
        <v>16568</v>
      </c>
      <c r="C5623" s="37">
        <v>82794</v>
      </c>
      <c r="D5623" s="29">
        <v>1</v>
      </c>
      <c r="E5623" s="42" t="s">
        <v>16569</v>
      </c>
      <c r="F5623" s="29"/>
      <c r="G5623" s="29" t="s">
        <v>731</v>
      </c>
      <c r="H5623" s="29" t="s">
        <v>386</v>
      </c>
    </row>
    <row r="5624" spans="1:10" ht="20.85" customHeight="1" x14ac:dyDescent="0.25">
      <c r="A5624" s="29" t="s">
        <v>16570</v>
      </c>
      <c r="B5624" s="30" t="s">
        <v>16571</v>
      </c>
      <c r="C5624" s="37">
        <v>71819</v>
      </c>
      <c r="D5624" s="29">
        <v>1</v>
      </c>
      <c r="E5624" s="42" t="s">
        <v>16572</v>
      </c>
      <c r="F5624" s="29"/>
      <c r="G5624" s="29" t="s">
        <v>731</v>
      </c>
      <c r="H5624" s="29" t="s">
        <v>386</v>
      </c>
    </row>
    <row r="5625" spans="1:10" ht="20.85" customHeight="1" x14ac:dyDescent="0.25">
      <c r="A5625" s="29" t="s">
        <v>16573</v>
      </c>
      <c r="B5625" s="30" t="s">
        <v>16574</v>
      </c>
      <c r="C5625" s="37">
        <v>101513</v>
      </c>
      <c r="D5625" s="29">
        <v>1</v>
      </c>
      <c r="E5625" s="42" t="s">
        <v>16575</v>
      </c>
      <c r="F5625" s="29"/>
      <c r="G5625" s="29" t="s">
        <v>731</v>
      </c>
      <c r="H5625" s="29" t="s">
        <v>386</v>
      </c>
    </row>
    <row r="5626" spans="1:10" ht="20.85" customHeight="1" x14ac:dyDescent="0.25">
      <c r="A5626" s="29" t="s">
        <v>16576</v>
      </c>
      <c r="B5626" s="30" t="s">
        <v>16577</v>
      </c>
      <c r="C5626" s="37">
        <v>77952</v>
      </c>
      <c r="D5626" s="29">
        <v>1</v>
      </c>
      <c r="E5626" s="42" t="s">
        <v>16578</v>
      </c>
      <c r="F5626" s="29"/>
      <c r="G5626" s="29" t="s">
        <v>731</v>
      </c>
      <c r="H5626" s="29" t="s">
        <v>386</v>
      </c>
    </row>
    <row r="5627" spans="1:10" ht="20.85" customHeight="1" x14ac:dyDescent="0.25">
      <c r="A5627" s="29" t="s">
        <v>16579</v>
      </c>
      <c r="B5627" s="30" t="s">
        <v>16580</v>
      </c>
      <c r="C5627" s="37">
        <v>107000</v>
      </c>
      <c r="D5627" s="29">
        <v>1</v>
      </c>
      <c r="E5627" s="42" t="s">
        <v>16581</v>
      </c>
      <c r="F5627" s="29"/>
      <c r="G5627" s="29" t="s">
        <v>731</v>
      </c>
      <c r="H5627" s="29" t="s">
        <v>386</v>
      </c>
    </row>
    <row r="5628" spans="1:10" ht="20.85" customHeight="1" x14ac:dyDescent="0.25">
      <c r="A5628" s="29" t="s">
        <v>16582</v>
      </c>
      <c r="B5628" s="30" t="s">
        <v>16583</v>
      </c>
      <c r="C5628" s="37">
        <v>4876</v>
      </c>
      <c r="D5628" s="29">
        <v>1</v>
      </c>
      <c r="E5628" s="42" t="s">
        <v>16584</v>
      </c>
      <c r="F5628" s="29"/>
      <c r="G5628" s="29" t="s">
        <v>731</v>
      </c>
      <c r="H5628" s="29" t="s">
        <v>386</v>
      </c>
    </row>
    <row r="5629" spans="1:10" ht="20.85" customHeight="1" x14ac:dyDescent="0.25">
      <c r="A5629" s="29" t="s">
        <v>16585</v>
      </c>
      <c r="B5629" s="30" t="s">
        <v>16586</v>
      </c>
      <c r="C5629" s="37">
        <v>4876</v>
      </c>
      <c r="D5629" s="29">
        <v>1</v>
      </c>
      <c r="E5629" s="42" t="s">
        <v>16587</v>
      </c>
      <c r="F5629" s="29"/>
      <c r="G5629" s="29" t="s">
        <v>731</v>
      </c>
      <c r="H5629" s="29" t="s">
        <v>386</v>
      </c>
      <c r="I5629" s="33"/>
      <c r="J5629" s="34"/>
    </row>
    <row r="5630" spans="1:10" ht="20.85" customHeight="1" x14ac:dyDescent="0.25">
      <c r="A5630" s="29" t="s">
        <v>16588</v>
      </c>
      <c r="B5630" s="30" t="s">
        <v>16589</v>
      </c>
      <c r="C5630" s="37">
        <v>4876</v>
      </c>
      <c r="D5630" s="29">
        <v>1</v>
      </c>
      <c r="E5630" s="42" t="s">
        <v>16590</v>
      </c>
      <c r="F5630" s="29"/>
      <c r="G5630" s="29" t="s">
        <v>731</v>
      </c>
      <c r="H5630" s="29" t="s">
        <v>386</v>
      </c>
      <c r="I5630" s="33"/>
      <c r="J5630" s="34"/>
    </row>
    <row r="5631" spans="1:10" ht="20.85" customHeight="1" x14ac:dyDescent="0.25">
      <c r="A5631" s="29" t="s">
        <v>16591</v>
      </c>
      <c r="B5631" s="30" t="s">
        <v>16592</v>
      </c>
      <c r="C5631" s="37">
        <v>4876</v>
      </c>
      <c r="D5631" s="29">
        <v>1</v>
      </c>
      <c r="E5631" s="42" t="s">
        <v>16593</v>
      </c>
      <c r="F5631" s="29"/>
      <c r="G5631" s="29" t="s">
        <v>731</v>
      </c>
      <c r="H5631" s="29" t="s">
        <v>386</v>
      </c>
      <c r="I5631" s="33"/>
      <c r="J5631" s="34"/>
    </row>
    <row r="5632" spans="1:10" ht="20.85" customHeight="1" x14ac:dyDescent="0.25">
      <c r="A5632" s="29" t="s">
        <v>16594</v>
      </c>
      <c r="B5632" s="30" t="s">
        <v>16595</v>
      </c>
      <c r="C5632" s="37">
        <v>4876</v>
      </c>
      <c r="D5632" s="29">
        <v>1</v>
      </c>
      <c r="E5632" s="42" t="s">
        <v>16596</v>
      </c>
      <c r="F5632" s="29"/>
      <c r="G5632" s="29" t="s">
        <v>731</v>
      </c>
      <c r="H5632" s="29" t="s">
        <v>386</v>
      </c>
      <c r="I5632" s="33"/>
      <c r="J5632" s="34"/>
    </row>
    <row r="5633" spans="1:10" ht="20.85" customHeight="1" x14ac:dyDescent="0.25">
      <c r="A5633" s="29" t="s">
        <v>16597</v>
      </c>
      <c r="B5633" s="30" t="s">
        <v>16598</v>
      </c>
      <c r="C5633" s="37">
        <v>1308</v>
      </c>
      <c r="D5633" s="29">
        <v>1</v>
      </c>
      <c r="E5633" s="42" t="s">
        <v>16599</v>
      </c>
      <c r="F5633" s="29"/>
      <c r="G5633" s="29" t="s">
        <v>731</v>
      </c>
      <c r="H5633" s="29" t="s">
        <v>386</v>
      </c>
      <c r="I5633" s="33"/>
      <c r="J5633" s="34"/>
    </row>
    <row r="5634" spans="1:10" ht="20.85" customHeight="1" x14ac:dyDescent="0.25">
      <c r="A5634" s="29" t="s">
        <v>16600</v>
      </c>
      <c r="B5634" s="30" t="s">
        <v>16601</v>
      </c>
      <c r="C5634" s="37">
        <v>12778</v>
      </c>
      <c r="D5634" s="29">
        <v>1</v>
      </c>
      <c r="E5634" s="42" t="s">
        <v>16602</v>
      </c>
      <c r="F5634" s="29"/>
      <c r="G5634" s="29" t="s">
        <v>731</v>
      </c>
      <c r="H5634" s="29" t="s">
        <v>386</v>
      </c>
      <c r="I5634" s="33"/>
      <c r="J5634" s="34"/>
    </row>
    <row r="5635" spans="1:10" ht="20.85" customHeight="1" x14ac:dyDescent="0.25">
      <c r="A5635" s="29" t="s">
        <v>16603</v>
      </c>
      <c r="B5635" s="30" t="s">
        <v>16604</v>
      </c>
      <c r="C5635" s="37">
        <v>12778</v>
      </c>
      <c r="D5635" s="29">
        <v>1</v>
      </c>
      <c r="E5635" s="42" t="s">
        <v>16605</v>
      </c>
      <c r="F5635" s="29"/>
      <c r="G5635" s="29" t="s">
        <v>731</v>
      </c>
      <c r="H5635" s="29" t="s">
        <v>386</v>
      </c>
      <c r="I5635" s="33"/>
      <c r="J5635" s="34"/>
    </row>
    <row r="5636" spans="1:10" ht="20.85" customHeight="1" x14ac:dyDescent="0.25">
      <c r="A5636" s="29" t="s">
        <v>16606</v>
      </c>
      <c r="B5636" s="30" t="s">
        <v>16607</v>
      </c>
      <c r="C5636" s="37">
        <v>12778</v>
      </c>
      <c r="D5636" s="29">
        <v>1</v>
      </c>
      <c r="E5636" s="42" t="s">
        <v>16608</v>
      </c>
      <c r="F5636" s="29"/>
      <c r="G5636" s="29" t="s">
        <v>731</v>
      </c>
      <c r="H5636" s="29" t="s">
        <v>386</v>
      </c>
      <c r="I5636" s="33"/>
      <c r="J5636" s="34"/>
    </row>
    <row r="5637" spans="1:10" ht="20.85" customHeight="1" x14ac:dyDescent="0.25">
      <c r="A5637" s="29" t="s">
        <v>16609</v>
      </c>
      <c r="B5637" s="30" t="s">
        <v>16610</v>
      </c>
      <c r="C5637" s="37">
        <v>77</v>
      </c>
      <c r="D5637" s="29">
        <v>10</v>
      </c>
      <c r="E5637" s="42" t="s">
        <v>16752</v>
      </c>
      <c r="F5637" s="29"/>
      <c r="G5637" s="29" t="s">
        <v>731</v>
      </c>
      <c r="H5637" s="29" t="s">
        <v>386</v>
      </c>
      <c r="I5637" s="33"/>
      <c r="J5637" s="34"/>
    </row>
    <row r="5638" spans="1:10" ht="20.85" customHeight="1" x14ac:dyDescent="0.25">
      <c r="A5638" s="29" t="s">
        <v>16611</v>
      </c>
      <c r="B5638" s="30" t="s">
        <v>16612</v>
      </c>
      <c r="C5638" s="37">
        <v>68</v>
      </c>
      <c r="D5638" s="29">
        <v>10</v>
      </c>
      <c r="E5638" s="42" t="s">
        <v>16753</v>
      </c>
      <c r="F5638" s="29"/>
      <c r="G5638" s="29" t="s">
        <v>731</v>
      </c>
      <c r="H5638" s="29" t="s">
        <v>386</v>
      </c>
      <c r="I5638" s="33"/>
      <c r="J5638" s="34"/>
    </row>
    <row r="5639" spans="1:10" ht="20.85" customHeight="1" x14ac:dyDescent="0.25">
      <c r="A5639" s="29" t="s">
        <v>16613</v>
      </c>
      <c r="B5639" s="30" t="s">
        <v>16614</v>
      </c>
      <c r="C5639" s="37">
        <v>1651</v>
      </c>
      <c r="D5639" s="29">
        <v>5</v>
      </c>
      <c r="E5639" s="42" t="s">
        <v>16754</v>
      </c>
      <c r="F5639" s="29"/>
      <c r="G5639" s="29" t="s">
        <v>731</v>
      </c>
      <c r="H5639" s="29" t="s">
        <v>386</v>
      </c>
      <c r="I5639" s="33"/>
      <c r="J5639" s="34"/>
    </row>
    <row r="5640" spans="1:10" ht="20.85" customHeight="1" x14ac:dyDescent="0.25">
      <c r="A5640" s="29" t="s">
        <v>16615</v>
      </c>
      <c r="B5640" s="30" t="s">
        <v>16614</v>
      </c>
      <c r="C5640" s="37">
        <v>1651</v>
      </c>
      <c r="D5640" s="29">
        <v>5</v>
      </c>
      <c r="E5640" s="42" t="s">
        <v>16755</v>
      </c>
      <c r="F5640" s="29"/>
      <c r="G5640" s="29" t="s">
        <v>731</v>
      </c>
      <c r="H5640" s="29" t="s">
        <v>386</v>
      </c>
      <c r="I5640" s="33"/>
      <c r="J5640" s="34"/>
    </row>
    <row r="5641" spans="1:10" ht="20.85" customHeight="1" x14ac:dyDescent="0.25">
      <c r="A5641" s="29" t="s">
        <v>16616</v>
      </c>
      <c r="B5641" s="30" t="s">
        <v>16614</v>
      </c>
      <c r="C5641" s="37">
        <v>1780</v>
      </c>
      <c r="D5641" s="29">
        <v>5</v>
      </c>
      <c r="E5641" s="42" t="s">
        <v>16756</v>
      </c>
      <c r="F5641" s="29"/>
      <c r="G5641" s="29" t="s">
        <v>731</v>
      </c>
      <c r="H5641" s="29" t="s">
        <v>386</v>
      </c>
      <c r="I5641" s="33"/>
      <c r="J5641" s="34"/>
    </row>
    <row r="5642" spans="1:10" ht="20.85" customHeight="1" x14ac:dyDescent="0.25">
      <c r="A5642" s="29" t="s">
        <v>16617</v>
      </c>
      <c r="B5642" s="30" t="s">
        <v>16618</v>
      </c>
      <c r="C5642" s="37">
        <v>1651</v>
      </c>
      <c r="D5642" s="29">
        <v>5</v>
      </c>
      <c r="E5642" s="42" t="s">
        <v>16757</v>
      </c>
      <c r="F5642" s="29"/>
      <c r="G5642" s="29" t="s">
        <v>731</v>
      </c>
      <c r="H5642" s="29" t="s">
        <v>386</v>
      </c>
      <c r="I5642" s="33"/>
      <c r="J5642" s="34"/>
    </row>
    <row r="5643" spans="1:10" ht="20.85" customHeight="1" x14ac:dyDescent="0.25">
      <c r="A5643" s="29" t="s">
        <v>16619</v>
      </c>
      <c r="B5643" s="30" t="s">
        <v>16618</v>
      </c>
      <c r="C5643" s="37">
        <v>1651</v>
      </c>
      <c r="D5643" s="29">
        <v>5</v>
      </c>
      <c r="E5643" s="42" t="s">
        <v>16758</v>
      </c>
      <c r="F5643" s="29"/>
      <c r="G5643" s="29" t="s">
        <v>731</v>
      </c>
      <c r="H5643" s="29" t="s">
        <v>386</v>
      </c>
      <c r="I5643" s="33"/>
      <c r="J5643" s="34"/>
    </row>
    <row r="5644" spans="1:10" ht="20.85" customHeight="1" x14ac:dyDescent="0.25">
      <c r="A5644" s="29" t="s">
        <v>16620</v>
      </c>
      <c r="B5644" s="30" t="s">
        <v>16618</v>
      </c>
      <c r="C5644" s="37">
        <v>1780</v>
      </c>
      <c r="D5644" s="29">
        <v>5</v>
      </c>
      <c r="E5644" s="42" t="s">
        <v>16759</v>
      </c>
      <c r="F5644" s="29"/>
      <c r="G5644" s="29" t="s">
        <v>731</v>
      </c>
      <c r="H5644" s="29" t="s">
        <v>386</v>
      </c>
      <c r="I5644" s="33"/>
      <c r="J5644" s="34"/>
    </row>
    <row r="5645" spans="1:10" ht="20.85" customHeight="1" x14ac:dyDescent="0.25">
      <c r="A5645" s="29" t="s">
        <v>16621</v>
      </c>
      <c r="B5645" s="30" t="s">
        <v>16622</v>
      </c>
      <c r="C5645" s="37">
        <v>522</v>
      </c>
      <c r="D5645" s="29">
        <v>1</v>
      </c>
      <c r="E5645" s="42" t="s">
        <v>16760</v>
      </c>
      <c r="F5645" s="29"/>
      <c r="G5645" s="29" t="s">
        <v>731</v>
      </c>
      <c r="H5645" s="29" t="s">
        <v>386</v>
      </c>
      <c r="I5645" s="33"/>
      <c r="J5645" s="34"/>
    </row>
    <row r="5646" spans="1:10" ht="20.85" customHeight="1" x14ac:dyDescent="0.25">
      <c r="A5646" s="29" t="s">
        <v>16623</v>
      </c>
      <c r="B5646" s="30" t="s">
        <v>16624</v>
      </c>
      <c r="C5646" s="37">
        <v>522</v>
      </c>
      <c r="D5646" s="29">
        <v>1</v>
      </c>
      <c r="E5646" s="42" t="s">
        <v>16761</v>
      </c>
      <c r="F5646" s="29"/>
      <c r="G5646" s="29" t="s">
        <v>731</v>
      </c>
      <c r="H5646" s="29" t="s">
        <v>386</v>
      </c>
      <c r="I5646" s="33"/>
      <c r="J5646" s="34"/>
    </row>
    <row r="5647" spans="1:10" ht="20.85" customHeight="1" x14ac:dyDescent="0.25">
      <c r="A5647" s="29" t="s">
        <v>16625</v>
      </c>
      <c r="B5647" s="30" t="s">
        <v>16626</v>
      </c>
      <c r="C5647" s="37">
        <v>522</v>
      </c>
      <c r="D5647" s="29">
        <v>1</v>
      </c>
      <c r="E5647" s="42" t="s">
        <v>16762</v>
      </c>
      <c r="F5647" s="29"/>
      <c r="G5647" s="29" t="s">
        <v>731</v>
      </c>
      <c r="H5647" s="29" t="s">
        <v>386</v>
      </c>
      <c r="I5647" s="33"/>
      <c r="J5647" s="34"/>
    </row>
    <row r="5648" spans="1:10" ht="20.85" customHeight="1" x14ac:dyDescent="0.25">
      <c r="A5648" s="29" t="s">
        <v>16627</v>
      </c>
      <c r="B5648" s="30" t="s">
        <v>16628</v>
      </c>
      <c r="C5648" s="37">
        <v>373</v>
      </c>
      <c r="D5648" s="29">
        <v>1</v>
      </c>
      <c r="E5648" s="42" t="s">
        <v>16763</v>
      </c>
      <c r="F5648" s="29"/>
      <c r="G5648" s="29" t="s">
        <v>731</v>
      </c>
      <c r="H5648" s="29" t="s">
        <v>386</v>
      </c>
      <c r="I5648" s="33"/>
      <c r="J5648" s="34"/>
    </row>
    <row r="5649" spans="1:10" ht="20.85" customHeight="1" x14ac:dyDescent="0.25">
      <c r="A5649" s="29" t="s">
        <v>16629</v>
      </c>
      <c r="B5649" s="30" t="s">
        <v>16630</v>
      </c>
      <c r="C5649" s="37">
        <v>392</v>
      </c>
      <c r="D5649" s="29">
        <v>1</v>
      </c>
      <c r="E5649" s="42" t="s">
        <v>16764</v>
      </c>
      <c r="F5649" s="29"/>
      <c r="G5649" s="29" t="s">
        <v>731</v>
      </c>
      <c r="H5649" s="29" t="s">
        <v>386</v>
      </c>
      <c r="I5649" s="33"/>
      <c r="J5649" s="34"/>
    </row>
    <row r="5650" spans="1:10" ht="20.85" customHeight="1" x14ac:dyDescent="0.25">
      <c r="A5650" s="29" t="s">
        <v>16631</v>
      </c>
      <c r="B5650" s="30" t="s">
        <v>16632</v>
      </c>
      <c r="C5650" s="37">
        <v>392</v>
      </c>
      <c r="D5650" s="29">
        <v>1</v>
      </c>
      <c r="E5650" s="42" t="s">
        <v>16765</v>
      </c>
      <c r="F5650" s="29"/>
      <c r="G5650" s="29" t="s">
        <v>731</v>
      </c>
      <c r="H5650" s="29" t="s">
        <v>386</v>
      </c>
      <c r="I5650" s="33"/>
      <c r="J5650" s="34"/>
    </row>
    <row r="5651" spans="1:10" ht="20.85" customHeight="1" x14ac:dyDescent="0.25">
      <c r="A5651" s="29" t="s">
        <v>16633</v>
      </c>
      <c r="B5651" s="30" t="s">
        <v>16634</v>
      </c>
      <c r="C5651" s="37">
        <v>77</v>
      </c>
      <c r="D5651" s="29">
        <v>10</v>
      </c>
      <c r="E5651" s="42" t="s">
        <v>16766</v>
      </c>
      <c r="F5651" s="29"/>
      <c r="G5651" s="29" t="s">
        <v>731</v>
      </c>
      <c r="H5651" s="29" t="s">
        <v>386</v>
      </c>
      <c r="I5651" s="33"/>
      <c r="J5651" s="34"/>
    </row>
    <row r="5652" spans="1:10" ht="20.85" customHeight="1" x14ac:dyDescent="0.25">
      <c r="A5652" s="29" t="s">
        <v>16635</v>
      </c>
      <c r="B5652" s="30" t="s">
        <v>16636</v>
      </c>
      <c r="C5652" s="37">
        <v>68</v>
      </c>
      <c r="D5652" s="29">
        <v>10</v>
      </c>
      <c r="E5652" s="42" t="s">
        <v>16767</v>
      </c>
      <c r="F5652" s="29"/>
      <c r="G5652" s="29" t="s">
        <v>731</v>
      </c>
      <c r="H5652" s="29" t="s">
        <v>386</v>
      </c>
      <c r="I5652" s="33"/>
      <c r="J5652" s="34"/>
    </row>
    <row r="5653" spans="1:10" ht="20.85" customHeight="1" x14ac:dyDescent="0.25">
      <c r="A5653" s="29" t="s">
        <v>16637</v>
      </c>
      <c r="B5653" s="30" t="s">
        <v>16638</v>
      </c>
      <c r="C5653" s="37">
        <v>1710</v>
      </c>
      <c r="D5653" s="29">
        <v>5</v>
      </c>
      <c r="E5653" s="42" t="s">
        <v>16768</v>
      </c>
      <c r="F5653" s="29"/>
      <c r="G5653" s="29" t="s">
        <v>731</v>
      </c>
      <c r="H5653" s="29" t="s">
        <v>386</v>
      </c>
      <c r="I5653" s="33"/>
      <c r="J5653" s="34"/>
    </row>
    <row r="5654" spans="1:10" ht="20.85" customHeight="1" x14ac:dyDescent="0.25">
      <c r="A5654" s="29" t="s">
        <v>16639</v>
      </c>
      <c r="B5654" s="30" t="s">
        <v>16638</v>
      </c>
      <c r="C5654" s="37">
        <v>1710</v>
      </c>
      <c r="D5654" s="29">
        <v>5</v>
      </c>
      <c r="E5654" s="42" t="s">
        <v>16769</v>
      </c>
      <c r="F5654" s="29"/>
      <c r="G5654" s="29" t="s">
        <v>731</v>
      </c>
      <c r="H5654" s="29" t="s">
        <v>386</v>
      </c>
      <c r="I5654" s="33"/>
      <c r="J5654" s="34"/>
    </row>
    <row r="5655" spans="1:10" ht="20.85" customHeight="1" x14ac:dyDescent="0.25">
      <c r="A5655" s="29" t="s">
        <v>16640</v>
      </c>
      <c r="B5655" s="30" t="s">
        <v>16638</v>
      </c>
      <c r="C5655" s="37">
        <v>1974</v>
      </c>
      <c r="D5655" s="29">
        <v>5</v>
      </c>
      <c r="E5655" s="42" t="s">
        <v>16770</v>
      </c>
      <c r="F5655" s="29"/>
      <c r="G5655" s="29" t="s">
        <v>731</v>
      </c>
      <c r="H5655" s="29" t="s">
        <v>386</v>
      </c>
      <c r="I5655" s="33"/>
      <c r="J5655" s="34"/>
    </row>
    <row r="5656" spans="1:10" ht="20.85" customHeight="1" x14ac:dyDescent="0.25">
      <c r="A5656" s="29" t="s">
        <v>16641</v>
      </c>
      <c r="B5656" s="30" t="s">
        <v>16642</v>
      </c>
      <c r="C5656" s="37">
        <v>1794</v>
      </c>
      <c r="D5656" s="29">
        <v>5</v>
      </c>
      <c r="E5656" s="42" t="s">
        <v>16771</v>
      </c>
      <c r="F5656" s="29"/>
      <c r="G5656" s="29" t="s">
        <v>731</v>
      </c>
      <c r="H5656" s="29" t="s">
        <v>386</v>
      </c>
      <c r="I5656" s="33"/>
      <c r="J5656" s="34"/>
    </row>
    <row r="5657" spans="1:10" ht="20.85" customHeight="1" x14ac:dyDescent="0.25">
      <c r="A5657" s="29" t="s">
        <v>16643</v>
      </c>
      <c r="B5657" s="30" t="s">
        <v>16642</v>
      </c>
      <c r="C5657" s="37">
        <v>1794</v>
      </c>
      <c r="D5657" s="29">
        <v>5</v>
      </c>
      <c r="E5657" s="42" t="s">
        <v>16772</v>
      </c>
      <c r="F5657" s="29"/>
      <c r="G5657" s="29" t="s">
        <v>731</v>
      </c>
      <c r="H5657" s="29" t="s">
        <v>386</v>
      </c>
      <c r="I5657" s="33"/>
      <c r="J5657" s="34"/>
    </row>
    <row r="5658" spans="1:10" ht="20.85" customHeight="1" x14ac:dyDescent="0.25">
      <c r="A5658" s="29" t="s">
        <v>16644</v>
      </c>
      <c r="B5658" s="30" t="s">
        <v>16642</v>
      </c>
      <c r="C5658" s="37">
        <v>2036</v>
      </c>
      <c r="D5658" s="29">
        <v>5</v>
      </c>
      <c r="E5658" s="42" t="s">
        <v>16773</v>
      </c>
      <c r="F5658" s="29"/>
      <c r="G5658" s="29" t="s">
        <v>731</v>
      </c>
      <c r="H5658" s="29" t="s">
        <v>386</v>
      </c>
      <c r="I5658" s="33"/>
      <c r="J5658" s="34"/>
    </row>
    <row r="5659" spans="1:10" ht="20.85" customHeight="1" x14ac:dyDescent="0.25">
      <c r="A5659" s="29" t="s">
        <v>16645</v>
      </c>
      <c r="B5659" s="30" t="s">
        <v>16646</v>
      </c>
      <c r="C5659" s="37">
        <v>648</v>
      </c>
      <c r="D5659" s="29">
        <v>1</v>
      </c>
      <c r="E5659" s="42" t="s">
        <v>16774</v>
      </c>
      <c r="F5659" s="29"/>
      <c r="G5659" s="29" t="s">
        <v>731</v>
      </c>
      <c r="H5659" s="29" t="s">
        <v>386</v>
      </c>
      <c r="I5659" s="33"/>
      <c r="J5659" s="34"/>
    </row>
    <row r="5660" spans="1:10" ht="20.85" customHeight="1" x14ac:dyDescent="0.25">
      <c r="A5660" s="29" t="s">
        <v>16647</v>
      </c>
      <c r="B5660" s="30" t="s">
        <v>16648</v>
      </c>
      <c r="C5660" s="37">
        <v>816</v>
      </c>
      <c r="D5660" s="29">
        <v>1</v>
      </c>
      <c r="E5660" s="42" t="s">
        <v>16775</v>
      </c>
      <c r="F5660" s="29"/>
      <c r="G5660" s="29" t="s">
        <v>731</v>
      </c>
      <c r="H5660" s="29" t="s">
        <v>386</v>
      </c>
      <c r="I5660" s="33"/>
      <c r="J5660" s="34"/>
    </row>
    <row r="5661" spans="1:10" ht="20.85" customHeight="1" x14ac:dyDescent="0.25">
      <c r="A5661" s="29" t="s">
        <v>16649</v>
      </c>
      <c r="B5661" s="30" t="s">
        <v>16650</v>
      </c>
      <c r="C5661" s="37">
        <v>734</v>
      </c>
      <c r="D5661" s="29">
        <v>1</v>
      </c>
      <c r="E5661" s="42" t="s">
        <v>16776</v>
      </c>
      <c r="F5661" s="29"/>
      <c r="G5661" s="29" t="s">
        <v>731</v>
      </c>
      <c r="H5661" s="29" t="s">
        <v>386</v>
      </c>
      <c r="I5661" s="33"/>
      <c r="J5661" s="34"/>
    </row>
    <row r="5662" spans="1:10" ht="20.85" customHeight="1" x14ac:dyDescent="0.25">
      <c r="A5662" s="29" t="s">
        <v>16651</v>
      </c>
      <c r="B5662" s="30" t="s">
        <v>16650</v>
      </c>
      <c r="C5662" s="37">
        <v>734</v>
      </c>
      <c r="D5662" s="29">
        <v>1</v>
      </c>
      <c r="E5662" s="42" t="s">
        <v>16777</v>
      </c>
      <c r="F5662" s="29"/>
      <c r="G5662" s="29" t="s">
        <v>731</v>
      </c>
      <c r="H5662" s="29" t="s">
        <v>386</v>
      </c>
      <c r="I5662" s="33"/>
      <c r="J5662" s="34"/>
    </row>
    <row r="5663" spans="1:10" ht="20.85" customHeight="1" x14ac:dyDescent="0.25">
      <c r="A5663" s="29" t="s">
        <v>16652</v>
      </c>
      <c r="B5663" s="30" t="s">
        <v>16650</v>
      </c>
      <c r="C5663" s="37">
        <v>846</v>
      </c>
      <c r="D5663" s="29">
        <v>1</v>
      </c>
      <c r="E5663" s="42" t="s">
        <v>16778</v>
      </c>
      <c r="F5663" s="29"/>
      <c r="G5663" s="29" t="s">
        <v>731</v>
      </c>
      <c r="H5663" s="29" t="s">
        <v>386</v>
      </c>
      <c r="I5663" s="33"/>
      <c r="J5663" s="34"/>
    </row>
    <row r="5664" spans="1:10" ht="20.85" customHeight="1" x14ac:dyDescent="0.25">
      <c r="A5664" s="29" t="s">
        <v>16653</v>
      </c>
      <c r="B5664" s="30" t="s">
        <v>16650</v>
      </c>
      <c r="C5664" s="37">
        <v>846</v>
      </c>
      <c r="D5664" s="29">
        <v>1</v>
      </c>
      <c r="E5664" s="42" t="s">
        <v>16779</v>
      </c>
      <c r="F5664" s="29"/>
      <c r="G5664" s="29" t="s">
        <v>731</v>
      </c>
      <c r="H5664" s="29" t="s">
        <v>386</v>
      </c>
      <c r="I5664" s="33"/>
      <c r="J5664" s="34"/>
    </row>
    <row r="5665" spans="1:10" ht="20.85" customHeight="1" x14ac:dyDescent="0.25">
      <c r="A5665" s="29" t="s">
        <v>16654</v>
      </c>
      <c r="B5665" s="30" t="s">
        <v>16655</v>
      </c>
      <c r="C5665" s="37">
        <v>745</v>
      </c>
      <c r="D5665" s="29">
        <v>1</v>
      </c>
      <c r="E5665" s="42" t="s">
        <v>16780</v>
      </c>
      <c r="F5665" s="29"/>
      <c r="G5665" s="29" t="s">
        <v>731</v>
      </c>
      <c r="H5665" s="29" t="s">
        <v>386</v>
      </c>
      <c r="I5665" s="33"/>
      <c r="J5665" s="34"/>
    </row>
    <row r="5666" spans="1:10" ht="20.85" customHeight="1" x14ac:dyDescent="0.25">
      <c r="A5666" s="29" t="s">
        <v>16656</v>
      </c>
      <c r="B5666" s="30" t="s">
        <v>16655</v>
      </c>
      <c r="C5666" s="37">
        <v>745</v>
      </c>
      <c r="D5666" s="29">
        <v>1</v>
      </c>
      <c r="E5666" s="42" t="s">
        <v>16781</v>
      </c>
      <c r="F5666" s="29"/>
      <c r="G5666" s="29" t="s">
        <v>731</v>
      </c>
      <c r="H5666" s="29" t="s">
        <v>386</v>
      </c>
      <c r="I5666" s="33"/>
      <c r="J5666" s="34"/>
    </row>
    <row r="5667" spans="1:10" ht="20.85" customHeight="1" x14ac:dyDescent="0.25">
      <c r="A5667" s="29" t="s">
        <v>16657</v>
      </c>
      <c r="B5667" s="30" t="s">
        <v>16655</v>
      </c>
      <c r="C5667" s="37">
        <v>865</v>
      </c>
      <c r="D5667" s="29">
        <v>1</v>
      </c>
      <c r="E5667" s="42" t="s">
        <v>16782</v>
      </c>
      <c r="F5667" s="29"/>
      <c r="G5667" s="29" t="s">
        <v>731</v>
      </c>
      <c r="H5667" s="29" t="s">
        <v>386</v>
      </c>
      <c r="I5667" s="33"/>
      <c r="J5667" s="34"/>
    </row>
    <row r="5668" spans="1:10" ht="20.85" customHeight="1" x14ac:dyDescent="0.25">
      <c r="A5668" s="29" t="s">
        <v>16658</v>
      </c>
      <c r="B5668" s="30" t="s">
        <v>16655</v>
      </c>
      <c r="C5668" s="37">
        <v>865</v>
      </c>
      <c r="D5668" s="29">
        <v>1</v>
      </c>
      <c r="E5668" s="42" t="s">
        <v>16783</v>
      </c>
      <c r="F5668" s="29"/>
      <c r="G5668" s="29" t="s">
        <v>731</v>
      </c>
      <c r="H5668" s="29" t="s">
        <v>386</v>
      </c>
      <c r="I5668" s="33"/>
      <c r="J5668" s="34"/>
    </row>
    <row r="5669" spans="1:10" ht="20.85" customHeight="1" x14ac:dyDescent="0.25">
      <c r="A5669" s="29" t="s">
        <v>16659</v>
      </c>
      <c r="B5669" s="30" t="s">
        <v>16660</v>
      </c>
      <c r="C5669" s="37">
        <v>522</v>
      </c>
      <c r="D5669" s="29">
        <v>1</v>
      </c>
      <c r="E5669" s="42" t="s">
        <v>16784</v>
      </c>
      <c r="F5669" s="29"/>
      <c r="G5669" s="29" t="s">
        <v>731</v>
      </c>
      <c r="H5669" s="29" t="s">
        <v>386</v>
      </c>
      <c r="I5669" s="33"/>
      <c r="J5669" s="34"/>
    </row>
    <row r="5670" spans="1:10" ht="20.85" customHeight="1" x14ac:dyDescent="0.25">
      <c r="A5670" s="29" t="s">
        <v>16661</v>
      </c>
      <c r="B5670" s="30" t="s">
        <v>16660</v>
      </c>
      <c r="C5670" s="37">
        <v>522</v>
      </c>
      <c r="D5670" s="29">
        <v>1</v>
      </c>
      <c r="E5670" s="42" t="s">
        <v>16785</v>
      </c>
      <c r="F5670" s="29"/>
      <c r="G5670" s="29" t="s">
        <v>731</v>
      </c>
      <c r="H5670" s="29" t="s">
        <v>386</v>
      </c>
      <c r="I5670" s="33"/>
      <c r="J5670" s="34"/>
    </row>
    <row r="5671" spans="1:10" ht="20.85" customHeight="1" x14ac:dyDescent="0.25">
      <c r="A5671" s="29" t="s">
        <v>16662</v>
      </c>
      <c r="B5671" s="30" t="s">
        <v>16660</v>
      </c>
      <c r="C5671" s="37">
        <v>865</v>
      </c>
      <c r="D5671" s="29">
        <v>1</v>
      </c>
      <c r="E5671" s="42" t="s">
        <v>16786</v>
      </c>
      <c r="F5671" s="29"/>
      <c r="G5671" s="29" t="s">
        <v>731</v>
      </c>
      <c r="H5671" s="29" t="s">
        <v>386</v>
      </c>
      <c r="I5671" s="33"/>
      <c r="J5671" s="34"/>
    </row>
    <row r="5672" spans="1:10" ht="20.85" customHeight="1" x14ac:dyDescent="0.25">
      <c r="A5672" s="29" t="s">
        <v>16663</v>
      </c>
      <c r="B5672" s="30" t="s">
        <v>16664</v>
      </c>
      <c r="C5672" s="37">
        <v>596</v>
      </c>
      <c r="D5672" s="29">
        <v>1</v>
      </c>
      <c r="E5672" s="42" t="s">
        <v>16787</v>
      </c>
      <c r="F5672" s="29"/>
      <c r="G5672" s="29" t="s">
        <v>731</v>
      </c>
      <c r="H5672" s="29" t="s">
        <v>386</v>
      </c>
      <c r="I5672" s="33"/>
      <c r="J5672" s="34"/>
    </row>
    <row r="5673" spans="1:10" ht="20.85" customHeight="1" x14ac:dyDescent="0.25">
      <c r="A5673" s="29" t="s">
        <v>16665</v>
      </c>
      <c r="B5673" s="30" t="s">
        <v>16664</v>
      </c>
      <c r="C5673" s="37">
        <v>596</v>
      </c>
      <c r="D5673" s="29">
        <v>1</v>
      </c>
      <c r="E5673" s="42" t="s">
        <v>16788</v>
      </c>
      <c r="F5673" s="29"/>
      <c r="G5673" s="29" t="s">
        <v>731</v>
      </c>
      <c r="H5673" s="29" t="s">
        <v>386</v>
      </c>
      <c r="I5673" s="33"/>
      <c r="J5673" s="34"/>
    </row>
    <row r="5674" spans="1:10" ht="20.85" customHeight="1" x14ac:dyDescent="0.25">
      <c r="A5674" s="29" t="s">
        <v>16666</v>
      </c>
      <c r="B5674" s="30" t="s">
        <v>16664</v>
      </c>
      <c r="C5674" s="37">
        <v>913</v>
      </c>
      <c r="D5674" s="29">
        <v>1</v>
      </c>
      <c r="E5674" s="42" t="s">
        <v>16789</v>
      </c>
      <c r="F5674" s="29"/>
      <c r="G5674" s="29" t="s">
        <v>731</v>
      </c>
      <c r="H5674" s="29" t="s">
        <v>386</v>
      </c>
      <c r="I5674" s="33"/>
      <c r="J5674" s="34"/>
    </row>
  </sheetData>
  <sheetProtection algorithmName="SHA-512" hashValue="C6oAvKVs8Ne1tllg5Aj/zAwvD4XNW0afg9GkVWCn/rN7qli9/ry4vFSvPDh0QNzbNE8K9sRDdd1Xo+6LVfdrAg==" saltValue="iWNEMWc/DLujwar4FjW3Cg==" spinCount="100000" sheet="1" sort="0" autoFilter="0"/>
  <sortState xmlns:xlrd2="http://schemas.microsoft.com/office/spreadsheetml/2017/richdata2" ref="A2:E3946">
    <sortCondition ref="A2:A3946"/>
  </sortState>
  <phoneticPr fontId="12" type="noConversion"/>
  <conditionalFormatting sqref="A470">
    <cfRule type="duplicateValues" dxfId="6" priority="1"/>
  </conditionalFormatting>
  <conditionalFormatting sqref="A4689:A4696">
    <cfRule type="duplicateValues" dxfId="5" priority="3"/>
  </conditionalFormatting>
  <conditionalFormatting sqref="A4697:A4701 A1:A469 A4703:A1048576 A471:A4688">
    <cfRule type="duplicateValues" dxfId="4" priority="7"/>
  </conditionalFormatting>
  <conditionalFormatting sqref="A4702">
    <cfRule type="duplicateValues" dxfId="3" priority="2"/>
  </conditionalFormatting>
  <conditionalFormatting sqref="A5583:A5628">
    <cfRule type="duplicateValues" dxfId="2" priority="8"/>
  </conditionalFormatting>
  <conditionalFormatting sqref="A5629:A5674">
    <cfRule type="duplicateValues" dxfId="1" priority="4"/>
  </conditionalFormatting>
  <hyperlinks>
    <hyperlink ref="E2" r:id="rId1" xr:uid="{5BAD6B27-DDC7-4C17-87C0-6A9BCAC84936}"/>
    <hyperlink ref="E3" r:id="rId2" xr:uid="{25890397-753D-411F-A0CD-D96DF312A0A3}"/>
    <hyperlink ref="E4" r:id="rId3" xr:uid="{B45554C2-C603-470A-A158-7E018667DD49}"/>
    <hyperlink ref="E5" r:id="rId4" xr:uid="{1CA7E197-8C6F-4F70-9AD2-40AA95D35580}"/>
    <hyperlink ref="E6" r:id="rId5" xr:uid="{B2774B6F-3A24-43B1-91AD-9384E0BC5DD0}"/>
    <hyperlink ref="E7" r:id="rId6" xr:uid="{F628764D-D8DF-44DA-B2E2-5B1E5B081330}"/>
    <hyperlink ref="E8" r:id="rId7" xr:uid="{E466ACE5-8F9C-4186-A396-6B063581454B}"/>
    <hyperlink ref="E9" r:id="rId8" xr:uid="{AB58329C-A8A8-4609-A18A-28965D69F739}"/>
    <hyperlink ref="E10" r:id="rId9" xr:uid="{B8074C49-DC08-4D07-9977-F82D3E8F9480}"/>
    <hyperlink ref="E11" r:id="rId10" xr:uid="{D2F80EB1-2368-4A4F-B8D0-AEAD68E8A83D}"/>
    <hyperlink ref="E12" r:id="rId11" xr:uid="{FE586B12-B8DF-4CD0-AABA-068C00598DA7}"/>
    <hyperlink ref="E13" r:id="rId12" xr:uid="{63364447-F920-4814-B424-BED1DAD244F1}"/>
    <hyperlink ref="E14" r:id="rId13" xr:uid="{576962E3-2D53-4C29-8622-A0C992250A38}"/>
    <hyperlink ref="E15" r:id="rId14" xr:uid="{6BF37EB1-00EB-4FD8-A4B9-B87F4A8488DB}"/>
    <hyperlink ref="E16" r:id="rId15" xr:uid="{4DC7399D-7E71-4F44-AABB-9DF0D6C6BBA6}"/>
    <hyperlink ref="E17" r:id="rId16" xr:uid="{D293AB99-A8ED-4CF2-A599-D80B3783D162}"/>
    <hyperlink ref="E18" r:id="rId17" xr:uid="{8F3A78D3-FD2E-49B2-8E4B-ED4D8289808E}"/>
    <hyperlink ref="E19" r:id="rId18" xr:uid="{26FC32A3-B9DA-46AF-A9BC-44177E479F65}"/>
    <hyperlink ref="E20" r:id="rId19" xr:uid="{6546CE7C-227E-4087-A683-A44752D2C5F8}"/>
    <hyperlink ref="E21" r:id="rId20" xr:uid="{442D5784-01A3-408A-838B-7AC664CDA737}"/>
    <hyperlink ref="E22" r:id="rId21" xr:uid="{D4B860A7-38D9-4F41-B819-00BB2E213A77}"/>
    <hyperlink ref="E23" r:id="rId22" xr:uid="{E9CA1584-C849-469E-8A85-7862236D29E1}"/>
    <hyperlink ref="E24" r:id="rId23" xr:uid="{F3A0BD30-FDD4-4B50-B18B-3E62D4340341}"/>
    <hyperlink ref="E25" r:id="rId24" xr:uid="{792E8DE6-6C1B-4F7A-A970-4C00CAD681B8}"/>
    <hyperlink ref="E26" r:id="rId25" xr:uid="{D866C6B8-A4FD-45F2-B44C-16AF5B746D07}"/>
    <hyperlink ref="E27" r:id="rId26" xr:uid="{7D4BBE1C-339B-40D8-9098-137A11BAFF2A}"/>
    <hyperlink ref="E28" r:id="rId27" xr:uid="{5138558F-850A-403F-ADB1-AF963633CFE1}"/>
    <hyperlink ref="E29" r:id="rId28" xr:uid="{F13C614B-5C9A-4F7F-A43F-E93EA4AAAF67}"/>
    <hyperlink ref="E30" r:id="rId29" xr:uid="{2AEEF39A-EB4F-45B8-B8DB-D0D03164FCC1}"/>
    <hyperlink ref="E31" r:id="rId30" xr:uid="{33EEC3AD-E12A-4B90-B44F-D12D4633DE9F}"/>
    <hyperlink ref="E32" r:id="rId31" xr:uid="{8D4A3AD5-39C2-4E6D-926D-D1CFF5F6D562}"/>
    <hyperlink ref="E33" r:id="rId32" xr:uid="{906BBF34-3911-4749-BFC5-F095B6EEDDFF}"/>
    <hyperlink ref="E34" r:id="rId33" xr:uid="{663E1705-9FEC-4AA9-A125-6FD78E0972D5}"/>
    <hyperlink ref="E35" r:id="rId34" xr:uid="{5893D415-1D2C-4F41-B966-913579FBBEB3}"/>
    <hyperlink ref="E36" r:id="rId35" xr:uid="{332B7305-790A-43D4-9C2B-7DED6F90D6E6}"/>
    <hyperlink ref="E37" r:id="rId36" xr:uid="{FAEA0E56-DB92-4C63-89C5-48B4149C0486}"/>
    <hyperlink ref="E38" r:id="rId37" xr:uid="{7D4C30B7-4155-4D3B-AD15-E6C951411E16}"/>
    <hyperlink ref="E39" r:id="rId38" xr:uid="{C05C340D-8BA3-4A97-8D40-733BF0BDC40D}"/>
    <hyperlink ref="E40" r:id="rId39" xr:uid="{0683D92C-6814-40A2-8123-22F649E7AA4D}"/>
    <hyperlink ref="E41" r:id="rId40" xr:uid="{5A6DB5F7-9BF3-4572-B492-AA7870D3A918}"/>
    <hyperlink ref="E42" r:id="rId41" xr:uid="{1DA26D8F-DC65-4039-9D52-A5064B11175C}"/>
    <hyperlink ref="E43" r:id="rId42" xr:uid="{079D2A2E-16C6-46DC-ACDB-4A4D2CFD9E97}"/>
    <hyperlink ref="E44" r:id="rId43" xr:uid="{B5AF9989-0D5E-4125-A201-40E7F47AC400}"/>
    <hyperlink ref="E45" r:id="rId44" xr:uid="{B02C539B-A4A7-473C-AA75-9AC4893AAE1D}"/>
    <hyperlink ref="E46" r:id="rId45" xr:uid="{3960A391-4FDF-4BC2-B1B1-3C21D174DC7A}"/>
    <hyperlink ref="E47" r:id="rId46" xr:uid="{96C3EF8F-64ED-47E6-ACC6-4AB53F3E334A}"/>
    <hyperlink ref="E48" r:id="rId47" xr:uid="{02F3F049-337A-4131-8958-867D650B6310}"/>
    <hyperlink ref="E49" r:id="rId48" xr:uid="{223741AA-03DB-4353-B84D-8AFD619C4FE8}"/>
    <hyperlink ref="E50" r:id="rId49" xr:uid="{00F76108-66B1-4C64-AE86-D6743F3F50A1}"/>
    <hyperlink ref="E51" r:id="rId50" xr:uid="{CC8E420B-04F3-439C-A6F6-D03027CABFAA}"/>
    <hyperlink ref="E52" r:id="rId51" xr:uid="{1E74E676-74E8-499C-8555-66ED05E5D810}"/>
    <hyperlink ref="E53" r:id="rId52" xr:uid="{8ECA4350-6FA1-4209-90CC-DF9F336A2E4E}"/>
    <hyperlink ref="E54" r:id="rId53" xr:uid="{AC87F863-9898-44E0-B77C-6198A4E409AF}"/>
    <hyperlink ref="E55" r:id="rId54" xr:uid="{A1F1F4E6-B6A3-4443-845B-5BF4CD85D15E}"/>
    <hyperlink ref="E56" r:id="rId55" xr:uid="{BB8999AF-FE5E-47C7-93E2-624BAD97D185}"/>
    <hyperlink ref="E57" r:id="rId56" xr:uid="{B7A67AEA-49B6-4CF8-A8C1-D49E182B16E9}"/>
    <hyperlink ref="E58" r:id="rId57" xr:uid="{077C6134-3822-4C0E-B871-7F640B5E340E}"/>
    <hyperlink ref="E59" r:id="rId58" xr:uid="{CB6D43D9-D91F-49B6-9973-0EECDA5C40BF}"/>
    <hyperlink ref="E60" r:id="rId59" xr:uid="{FE461522-50F5-41E1-9F4B-8D88BD39C29F}"/>
    <hyperlink ref="E61" r:id="rId60" xr:uid="{BB66C09F-1F56-4692-B799-A4BE21335CFE}"/>
    <hyperlink ref="E62" r:id="rId61" xr:uid="{D5375B69-4013-45B9-BEBF-7560B4E2AB5A}"/>
    <hyperlink ref="E63" r:id="rId62" xr:uid="{9DB3D77B-1692-483C-A07D-837C171C2811}"/>
    <hyperlink ref="E64" r:id="rId63" xr:uid="{4F3544E9-BD99-4099-9054-8C32D6BCC87F}"/>
    <hyperlink ref="E65" r:id="rId64" xr:uid="{9AA324D6-FAD3-4B6B-A8A4-1116BC22A416}"/>
    <hyperlink ref="E66" r:id="rId65" xr:uid="{C5B7603E-F5F0-49D8-BE75-6BC2366DB23D}"/>
    <hyperlink ref="E67" r:id="rId66" xr:uid="{C1A8FE77-D46B-414C-B284-2F6BAF00F69C}"/>
    <hyperlink ref="E68" r:id="rId67" xr:uid="{07BCEA64-8C88-4A73-9379-B975DE317AC0}"/>
    <hyperlink ref="E69" r:id="rId68" xr:uid="{A3E6F87D-F2E6-42F8-92FC-5F5E0C3119A7}"/>
    <hyperlink ref="E70" r:id="rId69" xr:uid="{D14CD014-6E4B-44B0-868E-C2E8A8953083}"/>
    <hyperlink ref="E71" r:id="rId70" xr:uid="{492F6C8A-ABAD-43F9-8F23-67B8A13DAE27}"/>
    <hyperlink ref="E72" r:id="rId71" xr:uid="{B5D2669A-9AE4-46F3-9B29-88711C411655}"/>
    <hyperlink ref="E73" r:id="rId72" xr:uid="{05332762-2BC3-4189-968A-3FE3D374CEE4}"/>
    <hyperlink ref="E74" r:id="rId73" xr:uid="{DB91F8D9-4839-4ECE-A115-3EAF31EA1BCC}"/>
    <hyperlink ref="E75" r:id="rId74" xr:uid="{CD34C6DE-3BAB-426F-9189-8183025210AB}"/>
    <hyperlink ref="E76" r:id="rId75" xr:uid="{2F8EECDE-FA5E-4D29-A7CC-6CB7942CCDAB}"/>
    <hyperlink ref="E77" r:id="rId76" xr:uid="{BE69DCBF-27E8-4BC9-8510-C94E6863112C}"/>
    <hyperlink ref="E78" r:id="rId77" xr:uid="{805BF3B6-53ED-4B42-B8BE-6B1A4E84478D}"/>
    <hyperlink ref="E79" r:id="rId78" xr:uid="{F2749158-5756-4448-B272-530D384EAD2B}"/>
    <hyperlink ref="E80" r:id="rId79" xr:uid="{9EAC22E5-42C5-454D-BBEF-302EE0443500}"/>
    <hyperlink ref="E81" r:id="rId80" xr:uid="{CA48EC0D-F992-473C-B90E-6B8DD5E911B7}"/>
    <hyperlink ref="E82" r:id="rId81" xr:uid="{C304982C-F278-4437-91AE-B7404FB30F68}"/>
    <hyperlink ref="E83" r:id="rId82" xr:uid="{0F4B4B81-9472-4C14-9196-0B658348A0F4}"/>
    <hyperlink ref="E84" r:id="rId83" xr:uid="{830EBBC2-2CA2-455C-9691-8AA401E37DB1}"/>
    <hyperlink ref="E85" r:id="rId84" xr:uid="{15E0FA2C-5D04-41B1-9C0D-56D17C169CA1}"/>
    <hyperlink ref="E86" r:id="rId85" xr:uid="{F97FE1D0-43A3-451B-8885-5619CC5C19A7}"/>
    <hyperlink ref="E87" r:id="rId86" xr:uid="{943538BD-4AC9-41AC-96DD-97CAAEEA3497}"/>
    <hyperlink ref="E88" r:id="rId87" xr:uid="{F55EF30D-1E13-44D6-959F-B11AC02C19BF}"/>
    <hyperlink ref="E89" r:id="rId88" xr:uid="{3909D83E-4FA6-4549-97B7-FF637A2DAEB9}"/>
    <hyperlink ref="E90" r:id="rId89" xr:uid="{10EEFCA1-E748-488A-9BF0-353886D67AE5}"/>
    <hyperlink ref="E91" r:id="rId90" xr:uid="{E5A51D54-6EEB-4B07-8E0E-A6813BEC8AEF}"/>
    <hyperlink ref="E92" r:id="rId91" xr:uid="{6D31811C-F14C-4FF3-8F8D-F1383BFDBD29}"/>
    <hyperlink ref="E93" r:id="rId92" xr:uid="{623BEED5-69CB-4FC5-9E74-26C6FD006AD5}"/>
    <hyperlink ref="E94" r:id="rId93" xr:uid="{531E590E-7982-4FE7-A64F-47A2B3B6297D}"/>
    <hyperlink ref="E95" r:id="rId94" xr:uid="{A310FD9C-83AB-492A-AB43-CB23A8C8D453}"/>
    <hyperlink ref="E96" r:id="rId95" xr:uid="{6DE9BBF3-A1D3-4617-81E6-1B6E935F4254}"/>
    <hyperlink ref="E97" r:id="rId96" xr:uid="{5C144F22-2A6A-4B26-9B4E-5333D690823B}"/>
    <hyperlink ref="E98" r:id="rId97" xr:uid="{CE7A364A-6C83-41F6-95C0-048CA78466A2}"/>
    <hyperlink ref="E99" r:id="rId98" xr:uid="{AFB4627D-0FB4-4F54-BDB9-EB5E80F38053}"/>
    <hyperlink ref="E100" r:id="rId99" xr:uid="{99FCA94F-3821-460A-8C0F-70983D1EFF3C}"/>
    <hyperlink ref="E101" r:id="rId100" xr:uid="{6B031F25-329B-4794-B246-8A83C659832D}"/>
    <hyperlink ref="E102" r:id="rId101" xr:uid="{72D54336-DA9F-4DD0-BD3F-C2034CE8A31A}"/>
    <hyperlink ref="E103" r:id="rId102" xr:uid="{BFABF81B-336C-4B98-B70D-798EB8E0861B}"/>
    <hyperlink ref="E104" r:id="rId103" xr:uid="{4032D293-8152-4ACB-9CA8-1CFA37C13503}"/>
    <hyperlink ref="E105" r:id="rId104" xr:uid="{C2690771-F861-485D-82C6-3B17A80BE0F0}"/>
    <hyperlink ref="E106" r:id="rId105" xr:uid="{FE3E8B88-361E-47C2-99CF-D5D02F334BFA}"/>
    <hyperlink ref="E107" r:id="rId106" xr:uid="{9B599983-3C11-4EF2-8397-095F86FA2A28}"/>
    <hyperlink ref="E108" r:id="rId107" xr:uid="{E5437316-D68D-467B-BF67-40119024E022}"/>
    <hyperlink ref="E109" r:id="rId108" xr:uid="{6D4ADB4C-7D86-4CA6-AE3D-99E96BF1B1CC}"/>
    <hyperlink ref="E110" r:id="rId109" xr:uid="{74F6A101-9B9B-4BD4-B487-764F200770DC}"/>
    <hyperlink ref="E111" r:id="rId110" xr:uid="{C27AE634-E283-463A-AD01-0E4EE6E4F0D5}"/>
    <hyperlink ref="E112" r:id="rId111" xr:uid="{A6BB96BF-EE0A-4A5C-9EAF-167735119BE9}"/>
    <hyperlink ref="E113" r:id="rId112" xr:uid="{C547B21D-FAEC-4526-A99E-2A3693466B47}"/>
    <hyperlink ref="E114" r:id="rId113" xr:uid="{3E021360-16E2-41A6-9FEC-0EE317A49F81}"/>
    <hyperlink ref="E115" r:id="rId114" xr:uid="{5E657960-064D-441D-A51C-E2FA28A3997D}"/>
    <hyperlink ref="E116" r:id="rId115" xr:uid="{7A61427B-BCEA-49A0-92F5-131F694358F5}"/>
    <hyperlink ref="E117" r:id="rId116" xr:uid="{410EEC01-AAA7-4FB9-BA86-245BD5697E8D}"/>
    <hyperlink ref="E118" r:id="rId117" xr:uid="{2EA3DC0E-9FA4-4DE2-A064-6815CB086D00}"/>
    <hyperlink ref="E119" r:id="rId118" xr:uid="{8930378B-2812-48F8-8B80-680BC9B35F97}"/>
    <hyperlink ref="E120" r:id="rId119" xr:uid="{03D17CC2-8024-4493-81EE-DD1F7306E566}"/>
    <hyperlink ref="E121" r:id="rId120" xr:uid="{800B10C6-19F1-466B-B42D-3F6D1BB9E325}"/>
    <hyperlink ref="E122" r:id="rId121" xr:uid="{FF7592FA-98E0-4544-A835-09C2A56E9397}"/>
    <hyperlink ref="E123" r:id="rId122" xr:uid="{95F33ED7-1627-4E02-91BA-C1E3B5D02E64}"/>
    <hyperlink ref="E124" r:id="rId123" xr:uid="{453888EC-1FA1-4437-B487-7886AA614A01}"/>
    <hyperlink ref="E125" r:id="rId124" xr:uid="{FB0FA3E4-D444-4DB1-BE43-40255436EC7D}"/>
    <hyperlink ref="E126" r:id="rId125" xr:uid="{01C7E550-A238-4CF2-AAB2-89D3BA250CAF}"/>
    <hyperlink ref="E127" r:id="rId126" xr:uid="{04604684-1C95-40E7-B720-0CBC728EDE9D}"/>
    <hyperlink ref="E128" r:id="rId127" xr:uid="{266F7C1F-E3D1-4725-B259-ABB8C3DC4B26}"/>
    <hyperlink ref="E129" r:id="rId128" xr:uid="{7DC3511C-9663-400E-A5BD-9FE40BF5DBDD}"/>
    <hyperlink ref="E130" r:id="rId129" xr:uid="{BC7141A2-EF47-4AB7-9A64-7C6D0FCF1E2B}"/>
    <hyperlink ref="E131" r:id="rId130" xr:uid="{606A86E2-4E90-4DBF-AFAC-0B2B2AE6C6C8}"/>
    <hyperlink ref="E132" r:id="rId131" xr:uid="{C5AD99C2-5137-4489-A03B-2C609D1D4385}"/>
    <hyperlink ref="E133" r:id="rId132" xr:uid="{F6A3801E-1ACC-4400-8605-16EC0E1093C6}"/>
    <hyperlink ref="E134" r:id="rId133" xr:uid="{7B83F237-C2B2-483D-8261-127B2578ED66}"/>
    <hyperlink ref="E135" r:id="rId134" xr:uid="{17832068-9AD2-4507-8642-36659D1EE57B}"/>
    <hyperlink ref="E136" r:id="rId135" xr:uid="{F2B13632-EBE7-47EE-8DF0-93E5A3039EAD}"/>
    <hyperlink ref="E137" r:id="rId136" xr:uid="{45319944-DCE7-4CCD-B2C7-BD4C71BB8039}"/>
    <hyperlink ref="E138" r:id="rId137" xr:uid="{C560D600-5AB5-4D1B-9E8D-CA02309E2252}"/>
    <hyperlink ref="E139" r:id="rId138" xr:uid="{0ED5D0C7-7E4A-4209-A410-1F5B51B9387C}"/>
    <hyperlink ref="E140" r:id="rId139" xr:uid="{165650F0-71C1-4C08-954D-90FB21CE0DD2}"/>
    <hyperlink ref="E141" r:id="rId140" xr:uid="{5ECEFF92-B341-456A-B070-D60177843977}"/>
    <hyperlink ref="E142" r:id="rId141" xr:uid="{02D04750-98E7-4EBB-9930-B8B29F7B2C78}"/>
    <hyperlink ref="E143" r:id="rId142" xr:uid="{6E65A49A-F5A2-412C-823B-8CA9619B5AE4}"/>
    <hyperlink ref="E144" r:id="rId143" xr:uid="{2867AF07-0B49-407F-A680-96C9C57CFC32}"/>
    <hyperlink ref="E145" r:id="rId144" xr:uid="{DDF13D98-E844-40F9-A3CD-86F58626546E}"/>
    <hyperlink ref="E146" r:id="rId145" xr:uid="{05695C0D-A43D-4F2F-8F63-C7199380ACB7}"/>
    <hyperlink ref="E147" r:id="rId146" xr:uid="{AC5947F2-6547-49AD-B8CC-203FA43D8199}"/>
    <hyperlink ref="E148" r:id="rId147" xr:uid="{50F0938B-0E93-43C5-8F76-856E54A21DD2}"/>
    <hyperlink ref="E149" r:id="rId148" xr:uid="{18C3B347-0AFE-4586-A347-A87159AFD1E1}"/>
    <hyperlink ref="E150" r:id="rId149" xr:uid="{A167E29E-3FB3-405C-8FD1-D9BBCD2234EC}"/>
    <hyperlink ref="E151" r:id="rId150" xr:uid="{C2994BDA-C855-474E-8C7D-C1C81E1F7C20}"/>
    <hyperlink ref="E152" r:id="rId151" xr:uid="{6CABBF9C-32B9-4116-8E77-9E340E755BB2}"/>
    <hyperlink ref="E153" r:id="rId152" xr:uid="{39D43179-5F4B-4F9B-BA77-450594C12027}"/>
    <hyperlink ref="E154" r:id="rId153" xr:uid="{A7D1D1A5-5F5A-4FDD-9CC9-B76C4786B393}"/>
    <hyperlink ref="E155" r:id="rId154" xr:uid="{7416D6F3-59C6-42D6-B7DC-C68AD8B05D17}"/>
    <hyperlink ref="E156" r:id="rId155" xr:uid="{04244649-163B-4158-86DD-6CB9FF322365}"/>
    <hyperlink ref="E157" r:id="rId156" xr:uid="{359D5EF2-0D8B-4AF0-8F24-2DBFCBB5D0A2}"/>
    <hyperlink ref="E158" r:id="rId157" xr:uid="{4B4C7A74-4692-4D2A-9EE7-4C42EDC592A7}"/>
    <hyperlink ref="E159" r:id="rId158" xr:uid="{5F50BEA1-99BC-49AF-9DDC-BFA9047DF078}"/>
    <hyperlink ref="E160" r:id="rId159" xr:uid="{69EE7BF3-D380-4462-A6A5-F4F6CAC94A45}"/>
    <hyperlink ref="E161" r:id="rId160" xr:uid="{B4EC6F2B-7355-415C-BA09-7CA8A6CC4ADC}"/>
    <hyperlink ref="E162" r:id="rId161" xr:uid="{CF086931-DCB3-4C12-AD47-7F001B62A6E4}"/>
    <hyperlink ref="E163" r:id="rId162" xr:uid="{03FDC011-4339-4D84-8D3B-C6EB8793DDF2}"/>
    <hyperlink ref="E164" r:id="rId163" xr:uid="{538946B9-7A02-43C8-B56C-C3738F5A8B44}"/>
    <hyperlink ref="E165" r:id="rId164" xr:uid="{FA0F6D7B-3BAD-4299-98A2-52D17E5383C5}"/>
    <hyperlink ref="E166" r:id="rId165" xr:uid="{E4DFE64E-081A-4BC1-9B4B-6910996EE831}"/>
    <hyperlink ref="E167" r:id="rId166" xr:uid="{4F3CE685-F271-439C-8A10-58EE4F4098CE}"/>
    <hyperlink ref="E168" r:id="rId167" xr:uid="{28414D17-C9CC-48EE-8450-B0B3590D17BD}"/>
    <hyperlink ref="E169" r:id="rId168" xr:uid="{E3B69964-1B58-4A57-B349-86E255A4507E}"/>
    <hyperlink ref="E170" r:id="rId169" xr:uid="{DE7CF471-476A-4049-B986-2486BFB67237}"/>
    <hyperlink ref="E171" r:id="rId170" xr:uid="{BE2979F4-1921-4E84-9AED-F3E8ED717903}"/>
    <hyperlink ref="E172" r:id="rId171" xr:uid="{B693659D-02B1-45F5-B6E6-FBC24CDD87BE}"/>
    <hyperlink ref="E173" r:id="rId172" xr:uid="{EB333606-776F-4480-A88F-78767AE56843}"/>
    <hyperlink ref="E174" r:id="rId173" xr:uid="{3F9B6A27-7C6F-4FFA-9387-6DE60A2E3BE1}"/>
    <hyperlink ref="E175" r:id="rId174" xr:uid="{C70DBCD2-55DA-475B-B498-2DE0BE2C27E4}"/>
    <hyperlink ref="E176" r:id="rId175" xr:uid="{37D2C214-0F5C-416F-801E-C245F5FFD3E8}"/>
    <hyperlink ref="E177" r:id="rId176" xr:uid="{E6DAA514-12E8-4FB9-8277-9E335AC45031}"/>
    <hyperlink ref="E178" r:id="rId177" xr:uid="{2DCDA2FC-D9E9-417E-891E-0B60C54B8008}"/>
    <hyperlink ref="E179" r:id="rId178" xr:uid="{61722000-218B-4391-AA56-AD82EDE0FAEA}"/>
    <hyperlink ref="E180" r:id="rId179" xr:uid="{7BAAB814-7641-41D7-8A24-295193C4CC73}"/>
    <hyperlink ref="E181" r:id="rId180" xr:uid="{072918F6-AF49-4C37-B552-9030923B2740}"/>
    <hyperlink ref="E182" r:id="rId181" xr:uid="{F93D1228-DC39-4468-B1FB-1C6FF78D0831}"/>
    <hyperlink ref="E183" r:id="rId182" xr:uid="{DAA6183C-6AC7-4910-927B-1B50382089D8}"/>
    <hyperlink ref="E184" r:id="rId183" xr:uid="{23348AC5-9731-4278-816D-B05CB32115BE}"/>
    <hyperlink ref="E185" r:id="rId184" xr:uid="{9F245BA4-AAC1-401F-9018-8CA1E8FAAC10}"/>
    <hyperlink ref="E186" r:id="rId185" xr:uid="{0645E0E8-084B-4340-9A9E-D686915AD617}"/>
    <hyperlink ref="E187" r:id="rId186" xr:uid="{0C7423AC-5B33-4582-B8CF-0137EC56BD50}"/>
    <hyperlink ref="E188" r:id="rId187" xr:uid="{1EA2A407-359D-45A8-96E6-F76A763CAB6F}"/>
    <hyperlink ref="E189" r:id="rId188" xr:uid="{3D1F796A-B676-4D05-AC10-B890F496609A}"/>
    <hyperlink ref="E190" r:id="rId189" xr:uid="{3D473AC0-9813-4D28-895A-583176160545}"/>
    <hyperlink ref="E191" r:id="rId190" xr:uid="{5CDB97CB-6F9D-408F-B2ED-979555DBAB96}"/>
    <hyperlink ref="E192" r:id="rId191" xr:uid="{BC8BB7F8-CA84-481B-B3FF-A0CEC6238DAB}"/>
    <hyperlink ref="E193" r:id="rId192" xr:uid="{9F8C3FC3-8C31-4EFF-8823-A57B2F0974D4}"/>
    <hyperlink ref="E194" r:id="rId193" xr:uid="{09D04810-6178-476A-88C0-BD08456118FE}"/>
    <hyperlink ref="E195" r:id="rId194" xr:uid="{26880C97-D02C-41A9-9DB7-279A259BE740}"/>
    <hyperlink ref="E196" r:id="rId195" xr:uid="{6E54E218-CB08-4B96-990B-188E87E4066B}"/>
    <hyperlink ref="E197" r:id="rId196" xr:uid="{32CBE3AD-B8C9-4C18-98D9-38B4B8DFE1C1}"/>
    <hyperlink ref="E198" r:id="rId197" xr:uid="{23C371C8-7280-497C-962B-D13424D7E6F0}"/>
    <hyperlink ref="E199" r:id="rId198" xr:uid="{9222FE5A-DE26-4370-9A74-9B3EDD4C3C14}"/>
    <hyperlink ref="E200" r:id="rId199" xr:uid="{EBA46A53-080E-4276-9AF6-C9902A74BBF4}"/>
    <hyperlink ref="E201" r:id="rId200" xr:uid="{8628F699-2774-4C02-B849-9F6E7390ECFC}"/>
    <hyperlink ref="E202" r:id="rId201" xr:uid="{E71DEF0A-998B-466D-8DE4-26A43294E493}"/>
    <hyperlink ref="E203" r:id="rId202" xr:uid="{DB254108-2980-46DA-AF66-CC8F6D9C7155}"/>
    <hyperlink ref="E204" r:id="rId203" xr:uid="{384B04D7-4D9C-4179-ACE5-89C80C02A67E}"/>
    <hyperlink ref="E205" r:id="rId204" xr:uid="{3DCA5FFF-CC38-4DC9-ADC6-0DD183C2D65A}"/>
    <hyperlink ref="E206" r:id="rId205" xr:uid="{647784C8-890F-4AAD-9842-43D3212ED4CD}"/>
    <hyperlink ref="E207" r:id="rId206" xr:uid="{2E2B1F3C-83E4-43FF-902C-B9DABB5F5268}"/>
    <hyperlink ref="E208" r:id="rId207" xr:uid="{EC3257DB-9F7F-4240-AB8E-62B1BEDB3953}"/>
    <hyperlink ref="E209" r:id="rId208" xr:uid="{A8AAF0DD-A585-4215-B706-B409E4F18F02}"/>
    <hyperlink ref="E210" r:id="rId209" xr:uid="{AE82C18A-9849-459F-B0DB-FEC2736EA432}"/>
    <hyperlink ref="E211" r:id="rId210" xr:uid="{52BAF684-D195-4DD0-B3DB-0A7A6D33E27D}"/>
    <hyperlink ref="E212" r:id="rId211" xr:uid="{B9311377-8E17-4049-9A97-CCBE395C36D3}"/>
    <hyperlink ref="E213" r:id="rId212" xr:uid="{F9A92C64-D206-44FE-A44F-154BE1534767}"/>
    <hyperlink ref="E214" r:id="rId213" xr:uid="{872A0AAF-ED0C-4C79-8066-18B7759F5885}"/>
    <hyperlink ref="E215" r:id="rId214" xr:uid="{8BC97FB5-B3FD-4E53-A207-AE71BC3874D6}"/>
    <hyperlink ref="E216" r:id="rId215" xr:uid="{67C49EB0-7EB3-4C25-A266-F10B80CB677A}"/>
    <hyperlink ref="E217" r:id="rId216" xr:uid="{1FD284EE-5EC2-4E9C-99A5-63753E77EA4D}"/>
    <hyperlink ref="E218" r:id="rId217" xr:uid="{BB39B8A1-EF3B-47A0-9355-7EC456EBADEE}"/>
    <hyperlink ref="E219" r:id="rId218" xr:uid="{534EA19D-EBF5-47BA-A4E5-BA6C8EFE8086}"/>
    <hyperlink ref="E220" r:id="rId219" xr:uid="{BB587776-5B63-43CF-BB03-F8130A901058}"/>
    <hyperlink ref="E221" r:id="rId220" xr:uid="{E3DD48C2-36BC-4EAD-A246-E00EA3A3644B}"/>
    <hyperlink ref="E222" r:id="rId221" xr:uid="{E732D176-5A39-4574-9C39-9080CF8209B6}"/>
    <hyperlink ref="E223" r:id="rId222" xr:uid="{FF33AE7B-53B6-471B-8329-5A93ACE8AA3A}"/>
    <hyperlink ref="E224" r:id="rId223" xr:uid="{4C67CB7F-3CB9-4497-9342-91843CB7AF8F}"/>
    <hyperlink ref="E225" r:id="rId224" xr:uid="{6D0D3390-3AA8-4FE8-9459-2E5E62535D65}"/>
    <hyperlink ref="E226" r:id="rId225" xr:uid="{8A9F125F-93C5-4910-BBF9-60079D84BF64}"/>
    <hyperlink ref="E227" r:id="rId226" xr:uid="{95775CF2-A513-4220-ADAE-5629DF314B76}"/>
    <hyperlink ref="E228" r:id="rId227" xr:uid="{E696E185-D117-452B-9BEA-6D2266B421B9}"/>
    <hyperlink ref="E229" r:id="rId228" xr:uid="{A7DADE11-9873-4D39-890B-036D40982C0F}"/>
    <hyperlink ref="E230" r:id="rId229" xr:uid="{08703BF6-A09D-4B67-AFE0-FA4E6C3CECC8}"/>
    <hyperlink ref="E231" r:id="rId230" xr:uid="{000F37D9-FDF0-4C40-9781-134349FE1E6D}"/>
    <hyperlink ref="E232" r:id="rId231" xr:uid="{36ADFA11-2825-4A90-AF0E-6BD44098E3E3}"/>
    <hyperlink ref="E233" r:id="rId232" xr:uid="{E38E7D38-3DA0-4645-B894-B0618E8C80DD}"/>
    <hyperlink ref="E234" r:id="rId233" xr:uid="{67448C06-0B38-4926-9685-ABA8C3A5B3A5}"/>
    <hyperlink ref="E235" r:id="rId234" xr:uid="{3F05121D-80A7-4224-8A8E-34C6A4A74087}"/>
    <hyperlink ref="E236" r:id="rId235" xr:uid="{6D43688E-90AA-4A7B-8342-768507E3B97F}"/>
    <hyperlink ref="E237" r:id="rId236" xr:uid="{7D4BDC7F-1F9C-4DCC-BD20-BAACC3EB3539}"/>
    <hyperlink ref="E238" r:id="rId237" xr:uid="{BEC74F5D-ECAB-45B7-9661-55733575222F}"/>
    <hyperlink ref="E239" r:id="rId238" xr:uid="{47639611-BABE-4B6D-8A56-97E1603382C7}"/>
    <hyperlink ref="E240" r:id="rId239" xr:uid="{19742C6B-C4D6-4B97-BA14-51185DBA6828}"/>
    <hyperlink ref="E241" r:id="rId240" xr:uid="{966745E0-53BB-44C7-8318-06992EEF0F9D}"/>
    <hyperlink ref="E242" r:id="rId241" xr:uid="{E6BB20A5-B3F3-4B7E-8D49-6774C88D5C85}"/>
    <hyperlink ref="E243" r:id="rId242" xr:uid="{95FE8C6A-1855-4A4A-BCA5-B5A3BC1ADC40}"/>
    <hyperlink ref="E244" r:id="rId243" xr:uid="{F2B05149-8648-45C1-A618-3D9EC247B0C3}"/>
    <hyperlink ref="E245" r:id="rId244" xr:uid="{1687170A-C65C-4D32-AE2D-A03D192EE6A5}"/>
    <hyperlink ref="E246" r:id="rId245" xr:uid="{C09BD2C5-36C4-409B-B380-EFA65952AB2D}"/>
    <hyperlink ref="E247" r:id="rId246" xr:uid="{BAF46B35-861A-4EFB-BF7C-A15C86E4074F}"/>
    <hyperlink ref="E248" r:id="rId247" xr:uid="{CDFE8EC2-434D-4B1B-93F9-2922021C25CE}"/>
    <hyperlink ref="E249" r:id="rId248" xr:uid="{6AAC1D65-D9A7-4CA3-B1EB-2F9D1F9552B7}"/>
    <hyperlink ref="E250" r:id="rId249" xr:uid="{6E387FD6-4307-4714-AB4E-35B84BC55CFB}"/>
    <hyperlink ref="E251" r:id="rId250" xr:uid="{508E2569-E792-4AC9-9480-9992300B579F}"/>
    <hyperlink ref="E252" r:id="rId251" xr:uid="{6A8707B0-4726-425C-B1EA-E8F4FDFC3CA2}"/>
    <hyperlink ref="E253" r:id="rId252" xr:uid="{E54864D6-7F5E-49BB-ABD4-FC7EEA1E8DD3}"/>
    <hyperlink ref="E254" r:id="rId253" xr:uid="{0BF06F22-6A83-4AAF-BC89-DA3B54436C47}"/>
    <hyperlink ref="E255" r:id="rId254" xr:uid="{E3958C7B-EE80-4A83-A0FC-36B5199B7DB1}"/>
    <hyperlink ref="E256" r:id="rId255" xr:uid="{821C6FB8-1347-43AD-A14B-6BBF68147FD3}"/>
    <hyperlink ref="E257" r:id="rId256" xr:uid="{719D0A1C-8870-49BE-95BC-A77EFD838BD1}"/>
    <hyperlink ref="E258" r:id="rId257" xr:uid="{BD403645-2A22-4F0B-BDA7-975BE150D23D}"/>
    <hyperlink ref="E259" r:id="rId258" xr:uid="{A6BF28B0-EA9B-410E-A1AC-345EEA6378DF}"/>
    <hyperlink ref="E260" r:id="rId259" xr:uid="{AD90DAE1-0254-4DC1-BCDD-5B05ABD15F5A}"/>
    <hyperlink ref="E261" r:id="rId260" xr:uid="{590E95F4-A644-46AD-90A7-2260CA0F0D83}"/>
    <hyperlink ref="E262" r:id="rId261" xr:uid="{2A9FE16F-BF67-4280-B3F9-35426ADC1296}"/>
    <hyperlink ref="E263" r:id="rId262" xr:uid="{9E895B36-9A46-467C-930E-BFDBCAE5EA74}"/>
    <hyperlink ref="E264" r:id="rId263" xr:uid="{62F3D36D-2554-4A75-A91A-D6C7086A33D3}"/>
    <hyperlink ref="E265" r:id="rId264" xr:uid="{07D8F13A-C49F-43E1-A1E2-BDEF3CCDD4D9}"/>
    <hyperlink ref="E266" r:id="rId265" xr:uid="{6F47381A-49FE-4083-ABED-87A6CCCA45A6}"/>
    <hyperlink ref="E267" r:id="rId266" xr:uid="{7983719C-325C-48BA-A5C4-D3B10BB8F357}"/>
    <hyperlink ref="E268" r:id="rId267" xr:uid="{E4C64EFF-96C5-4464-B193-11AFB32E0BB3}"/>
    <hyperlink ref="E269" r:id="rId268" xr:uid="{EE957674-BDDD-455B-BD51-042F9A91AB41}"/>
    <hyperlink ref="E270" r:id="rId269" xr:uid="{0AD2416A-0BEF-46AB-A9EB-9FA4B6A8AA70}"/>
    <hyperlink ref="E271" r:id="rId270" xr:uid="{771740D1-CB45-487E-9D18-C15317F3C155}"/>
    <hyperlink ref="E272" r:id="rId271" xr:uid="{606F669E-C309-4424-8BAC-E031D1731370}"/>
    <hyperlink ref="E273" r:id="rId272" xr:uid="{4A73C004-F2B6-40F8-B206-DCF3E2989A87}"/>
    <hyperlink ref="E274" r:id="rId273" xr:uid="{AE6ABA57-67E3-4745-A0D8-C030A232E18A}"/>
    <hyperlink ref="E275" r:id="rId274" xr:uid="{14E50FD1-F718-4535-B00B-30423A6A0A74}"/>
    <hyperlink ref="E276" r:id="rId275" xr:uid="{DE8A45FD-7D37-4869-92CE-57AF78F2FB0F}"/>
    <hyperlink ref="E277" r:id="rId276" xr:uid="{FBAF0DF7-B92D-4B3C-960A-784B53A6F33D}"/>
    <hyperlink ref="E278" r:id="rId277" xr:uid="{81B83917-E105-475D-AD72-880652047742}"/>
    <hyperlink ref="E279" r:id="rId278" xr:uid="{7087F789-D74F-4447-8DD7-4B6F86223625}"/>
    <hyperlink ref="E280" r:id="rId279" xr:uid="{AD2DD87B-5C9C-45C8-B6CC-8193A5D8336F}"/>
    <hyperlink ref="E281" r:id="rId280" xr:uid="{A69E1C76-8885-41DA-816C-601AEBD29267}"/>
    <hyperlink ref="E282" r:id="rId281" xr:uid="{281E5337-0FBB-4CB8-A96C-E8802A294816}"/>
    <hyperlink ref="E283" r:id="rId282" xr:uid="{130CE9E4-CB60-4592-88E2-C4176306C025}"/>
    <hyperlink ref="E284" r:id="rId283" xr:uid="{9C4C7B74-5841-4644-BE98-EBE5B703FF38}"/>
    <hyperlink ref="E285" r:id="rId284" xr:uid="{FAC540FB-A321-4A2A-85C1-1B19A8FABA10}"/>
    <hyperlink ref="E286" r:id="rId285" xr:uid="{15BF72CA-343F-4D2A-9D92-BC0A20B14214}"/>
    <hyperlink ref="E287" r:id="rId286" xr:uid="{EBEECE99-3206-4217-9942-0606B4B3CEB9}"/>
    <hyperlink ref="E288" r:id="rId287" xr:uid="{B3CB5AF9-6B4F-442C-B627-5D7AD2253C2C}"/>
    <hyperlink ref="E289" r:id="rId288" xr:uid="{B12BD29B-8524-414F-B2D7-83CE3C251F90}"/>
    <hyperlink ref="E290" r:id="rId289" xr:uid="{B2A71EF4-6A9C-4096-B867-A2B187381840}"/>
    <hyperlink ref="E291" r:id="rId290" xr:uid="{27F05DC9-8C5B-4433-945B-98A412C55A14}"/>
    <hyperlink ref="E292" r:id="rId291" xr:uid="{04A19E75-8D74-47DA-869E-6941E9FA630B}"/>
    <hyperlink ref="E293" r:id="rId292" xr:uid="{DD4A89E6-AA39-4458-87FC-BB6A48039219}"/>
    <hyperlink ref="E294" r:id="rId293" xr:uid="{1B2672B1-2D9A-46C7-9CB8-243051892139}"/>
    <hyperlink ref="E295" r:id="rId294" xr:uid="{70DD8A9D-F267-4CE5-AEDC-26CD96346D87}"/>
    <hyperlink ref="E296" r:id="rId295" xr:uid="{D9CB209F-8166-4634-BF24-5B28AAA17128}"/>
    <hyperlink ref="E297" r:id="rId296" xr:uid="{8957BD5B-7554-4B3A-B846-51741B8CC319}"/>
    <hyperlink ref="E298" r:id="rId297" xr:uid="{DD79AC25-39D6-4A18-9685-719505457BB6}"/>
    <hyperlink ref="E299" r:id="rId298" xr:uid="{4B7A0C15-9F6B-4E42-A43B-8C088BE608D9}"/>
    <hyperlink ref="E300" r:id="rId299" xr:uid="{2186A8CC-2631-4C34-96D0-2D4C3DDE846A}"/>
    <hyperlink ref="E301" r:id="rId300" xr:uid="{84D0D237-113C-4E12-BCAA-6CB9CD7D3A22}"/>
    <hyperlink ref="E302" r:id="rId301" xr:uid="{5BBB9A61-CD11-4FD0-B054-BF986132752B}"/>
    <hyperlink ref="E303" r:id="rId302" xr:uid="{E4E0ABD1-0491-41FD-9CDB-F21C8194B10D}"/>
    <hyperlink ref="E304" r:id="rId303" xr:uid="{92FA036F-EE21-4179-9E13-98749C5445D1}"/>
    <hyperlink ref="E305" r:id="rId304" xr:uid="{0F1EC93F-78C0-4EFF-BC10-54BB83C8CA45}"/>
    <hyperlink ref="E306" r:id="rId305" xr:uid="{E2534A53-1F9A-45C8-89A1-56EA865BCB03}"/>
    <hyperlink ref="E307" r:id="rId306" xr:uid="{7FAE00A6-F689-425E-9E83-CCCE0717274B}"/>
    <hyperlink ref="E308" r:id="rId307" xr:uid="{270D2816-E45B-45B9-9E9F-C1682AED2F48}"/>
    <hyperlink ref="E309" r:id="rId308" xr:uid="{FCF9FD5D-0F2C-4369-A75B-56516A586EF0}"/>
    <hyperlink ref="E310" r:id="rId309" xr:uid="{95E69D52-A113-44D2-8693-3080C9F11320}"/>
    <hyperlink ref="E311" r:id="rId310" xr:uid="{EF8808C4-2B2A-4E74-AF1C-D8FFF31798CF}"/>
    <hyperlink ref="E312" r:id="rId311" xr:uid="{48FCAF6C-5FB3-4223-9CD4-6CE2BAAFA02B}"/>
    <hyperlink ref="E313" r:id="rId312" xr:uid="{5CB35D1D-B1BB-4924-86D0-0891EEEE335A}"/>
    <hyperlink ref="E314" r:id="rId313" xr:uid="{7AEC5954-E1C9-4700-889D-1B13E2AB646A}"/>
    <hyperlink ref="E315" r:id="rId314" xr:uid="{DC0A4DE1-1EBC-4392-B051-934E092742C0}"/>
    <hyperlink ref="E316" r:id="rId315" xr:uid="{6753A351-A106-4B9F-B874-C98BDE5F4A2A}"/>
    <hyperlink ref="E317" r:id="rId316" xr:uid="{FE002F0E-4490-4430-BAC0-E5BB87227EC8}"/>
    <hyperlink ref="E318" r:id="rId317" xr:uid="{0FD48F65-E293-41C7-968C-80A9C60F1A72}"/>
    <hyperlink ref="E319" r:id="rId318" xr:uid="{BD45D786-4C9A-44A4-8BF3-DAFC100C4C77}"/>
    <hyperlink ref="E320" r:id="rId319" xr:uid="{2B7A243E-947D-4DB2-A082-92C14637FA64}"/>
    <hyperlink ref="E321" r:id="rId320" xr:uid="{60F738E0-14BB-47E4-9F05-31C01C598609}"/>
    <hyperlink ref="E322" r:id="rId321" xr:uid="{9D6A06DB-C4F6-496E-B9A9-C63977C93170}"/>
    <hyperlink ref="E323" r:id="rId322" xr:uid="{2D944C9E-F307-4F25-98DB-383B5811A218}"/>
    <hyperlink ref="E324" r:id="rId323" xr:uid="{CB009E67-ABDB-4FC2-B756-9EEF57F308E6}"/>
    <hyperlink ref="E325" r:id="rId324" xr:uid="{13A5667F-BFF0-453E-855F-1D6D783DEEF8}"/>
    <hyperlink ref="E326" r:id="rId325" xr:uid="{4996CC81-14D2-4C10-A7BA-A5B88A9C3421}"/>
    <hyperlink ref="E327" r:id="rId326" xr:uid="{46E77184-5913-448D-AF12-B5BAC3353AE1}"/>
    <hyperlink ref="E328" r:id="rId327" xr:uid="{E1CAE3D4-A746-4CA2-9C6A-94C8549B6C37}"/>
    <hyperlink ref="E329" r:id="rId328" xr:uid="{DDD890D2-09D7-44B6-990B-3687C4883E68}"/>
    <hyperlink ref="E330" r:id="rId329" xr:uid="{D0EC1A6C-B8BD-4A1F-9C98-B7125D9D321B}"/>
    <hyperlink ref="E331" r:id="rId330" xr:uid="{70E7C15D-B942-494B-A829-7C9C65447BA3}"/>
    <hyperlink ref="E332" r:id="rId331" xr:uid="{D49ACE92-72EE-4F42-8105-6E14D39F383C}"/>
    <hyperlink ref="E333" r:id="rId332" xr:uid="{E4486E3E-E7B6-4E4C-B6AC-63CADAFB377F}"/>
    <hyperlink ref="E334" r:id="rId333" xr:uid="{D6D392CA-C37C-445D-9465-4A3C7A7F9158}"/>
    <hyperlink ref="E335" r:id="rId334" xr:uid="{3DE8CED6-CCB7-47FE-8DBF-E94F7F2BFA10}"/>
    <hyperlink ref="E336" r:id="rId335" xr:uid="{461F7625-1C52-4061-8EB2-29B2DB1137BB}"/>
    <hyperlink ref="E337" r:id="rId336" xr:uid="{A67820B2-22D5-45D3-B186-CE05A21BFE5A}"/>
    <hyperlink ref="E338" r:id="rId337" xr:uid="{C11D0257-6DB3-4602-9993-5E90E5FABF81}"/>
    <hyperlink ref="E339" r:id="rId338" xr:uid="{5843DDF0-6084-4313-9D37-72221D98C1D5}"/>
    <hyperlink ref="E340" r:id="rId339" xr:uid="{0B6EEED3-2E0B-4590-8329-8C9ED4A1DFE9}"/>
    <hyperlink ref="E341" r:id="rId340" xr:uid="{735B1A56-299A-4F5B-8397-62848B95CC6F}"/>
    <hyperlink ref="E342" r:id="rId341" xr:uid="{F749F5E4-9BDC-470E-9B40-40103B3AE42D}"/>
    <hyperlink ref="E343" r:id="rId342" xr:uid="{6E3DF9A9-0A49-466D-887E-27CABBE6D9D0}"/>
    <hyperlink ref="E344" r:id="rId343" xr:uid="{981BB975-3ABB-4B51-A0B4-A216B73F54F1}"/>
    <hyperlink ref="E345" r:id="rId344" xr:uid="{3067DC23-7071-490A-B60B-0EFF4B62A7BC}"/>
    <hyperlink ref="E346" r:id="rId345" xr:uid="{A9294568-4BEB-49C3-B194-9DC8ECA109F8}"/>
    <hyperlink ref="E347" r:id="rId346" xr:uid="{4EC71DB1-65BF-42F2-8603-BC6A14705CEE}"/>
    <hyperlink ref="E348" r:id="rId347" xr:uid="{E3878A40-2A33-4849-83E2-2F0618C737C4}"/>
    <hyperlink ref="E349" r:id="rId348" xr:uid="{E54BEEAA-F601-4A22-BA8E-4563D5D762D4}"/>
    <hyperlink ref="E350" r:id="rId349" xr:uid="{23DF93C2-EEF2-4608-B1FF-0AB819EE5DE2}"/>
    <hyperlink ref="E351" r:id="rId350" xr:uid="{7F59A3C5-FF09-428C-83AB-B9A81412C866}"/>
    <hyperlink ref="E352" r:id="rId351" xr:uid="{5C1C3838-A394-4D0B-9FDA-40EAF1B6DD4A}"/>
    <hyperlink ref="E353" r:id="rId352" xr:uid="{6ADE1CC1-9BDF-43BC-846B-EE7FEFFA945E}"/>
    <hyperlink ref="E354" r:id="rId353" xr:uid="{B517EA7E-96AD-4AE5-BC0A-B9C956FF3A52}"/>
    <hyperlink ref="E355" r:id="rId354" xr:uid="{ECEB31DB-3064-4A88-8D64-333163134D6C}"/>
    <hyperlink ref="E356" r:id="rId355" xr:uid="{9A9057B2-38DF-4906-8B09-971136D8127B}"/>
    <hyperlink ref="E357" r:id="rId356" xr:uid="{7892ECE9-8E91-4E53-B39A-E38B98170E9C}"/>
    <hyperlink ref="E358" r:id="rId357" xr:uid="{3C69A797-C23F-45F0-924E-8C4072C3DB1D}"/>
    <hyperlink ref="E359" r:id="rId358" xr:uid="{009EFB78-D55E-4661-A517-ED5D10ED6172}"/>
    <hyperlink ref="E360" r:id="rId359" xr:uid="{7874C3BC-B406-4394-987E-F0D7B3686E87}"/>
    <hyperlink ref="E361" r:id="rId360" xr:uid="{7908ECA3-3723-4A0A-B073-C2F0370BE979}"/>
    <hyperlink ref="E362" r:id="rId361" xr:uid="{72DA48CA-EA06-4432-9B94-A719DE4905A8}"/>
    <hyperlink ref="E363" r:id="rId362" xr:uid="{1D055C37-720A-4714-8F2D-B0A1B0E13DC8}"/>
    <hyperlink ref="E364" r:id="rId363" xr:uid="{0C703E7D-17D8-4D6F-AF2D-BA33F1EF19EE}"/>
    <hyperlink ref="E365" r:id="rId364" xr:uid="{0F632BFD-3681-4E0B-954D-1A615BD6C67D}"/>
    <hyperlink ref="E366" r:id="rId365" xr:uid="{0D85B5B6-03A6-4026-90D2-2B55075ADE84}"/>
    <hyperlink ref="E367" r:id="rId366" xr:uid="{503A06BE-95E5-4677-AA02-02EC6031ADCA}"/>
    <hyperlink ref="E368" r:id="rId367" xr:uid="{375F7F93-0FB9-4013-8E91-C6EABE0E9540}"/>
    <hyperlink ref="E369" r:id="rId368" xr:uid="{5505467C-091B-4EF9-B26D-F1624DDE1497}"/>
    <hyperlink ref="E370" r:id="rId369" xr:uid="{6450F260-2058-41E6-A04D-BFC3ABD95AEB}"/>
    <hyperlink ref="E371" r:id="rId370" xr:uid="{8CF5EEBD-E7FF-4018-BD33-6A988B8B2A28}"/>
    <hyperlink ref="E372" r:id="rId371" xr:uid="{09007AAA-5A12-485E-911E-5633399D8900}"/>
    <hyperlink ref="E373" r:id="rId372" xr:uid="{59A05872-1902-4399-B34B-1F3CE1C8D84B}"/>
    <hyperlink ref="E374" r:id="rId373" xr:uid="{FC352CD6-68EE-4C23-851D-9E2E13D9BC79}"/>
    <hyperlink ref="E375" r:id="rId374" xr:uid="{6092F986-6524-4035-A2DD-15A4C74A2DE5}"/>
    <hyperlink ref="E376" r:id="rId375" xr:uid="{7C5E6E37-1F14-4438-BA2A-622C25613FC6}"/>
    <hyperlink ref="E377" r:id="rId376" xr:uid="{5B290D59-4E5F-4F9F-BA8D-1DC19C384955}"/>
    <hyperlink ref="E378" r:id="rId377" xr:uid="{22A02C20-817D-4DE6-BF8F-565BB54AC72B}"/>
    <hyperlink ref="E379" r:id="rId378" xr:uid="{740A5E1A-E420-47D8-8032-64EEB370F5A8}"/>
    <hyperlink ref="E380" r:id="rId379" xr:uid="{CD42257F-2CEC-4DC7-B08A-050D5602F8D8}"/>
    <hyperlink ref="E381" r:id="rId380" xr:uid="{F1E3F947-D062-4D52-A946-6C33AA5A21A6}"/>
    <hyperlink ref="E382" r:id="rId381" xr:uid="{2D2F1203-00BB-4969-89A8-F5FDF0321B14}"/>
    <hyperlink ref="E383" r:id="rId382" xr:uid="{A4EF6FA6-9B42-4247-9E00-10F363204C3B}"/>
    <hyperlink ref="E384" r:id="rId383" xr:uid="{AB38996C-418D-4618-B710-918041E05CAC}"/>
    <hyperlink ref="E385" r:id="rId384" xr:uid="{D3DC2E00-24CB-467F-BBC0-678082269AA6}"/>
    <hyperlink ref="E386" r:id="rId385" xr:uid="{E2A38AC3-F325-4379-B6B0-07ED30CBF269}"/>
    <hyperlink ref="E387" r:id="rId386" xr:uid="{FEDD12C5-A519-42BE-BFE4-B626636D0351}"/>
    <hyperlink ref="E388" r:id="rId387" xr:uid="{C7F874C7-C5A0-44BF-A483-77E53A0972CC}"/>
    <hyperlink ref="E389" r:id="rId388" xr:uid="{3057D216-BE15-4775-ACBA-C9929890173A}"/>
    <hyperlink ref="E390" r:id="rId389" xr:uid="{E9F401FD-2B94-41AD-B868-309553357367}"/>
    <hyperlink ref="E391" r:id="rId390" xr:uid="{7641CFAD-940A-4390-830A-6A577B9C460A}"/>
    <hyperlink ref="E392" r:id="rId391" xr:uid="{286E5C79-6876-46B6-834F-48B69409F7D6}"/>
    <hyperlink ref="E393" r:id="rId392" xr:uid="{08FF005E-6A7D-41F8-AE1F-05468ABD0258}"/>
    <hyperlink ref="E394" r:id="rId393" xr:uid="{EC2643BF-8986-4061-9533-30C959E34B1C}"/>
    <hyperlink ref="E395" r:id="rId394" xr:uid="{574AA214-24E8-4021-B35E-104DAF389A22}"/>
    <hyperlink ref="E396" r:id="rId395" xr:uid="{FAFF01F4-4A2F-4476-AD0E-E68C0ADEE74F}"/>
    <hyperlink ref="E397" r:id="rId396" xr:uid="{AB19074A-40CE-4658-B75B-3229F0F63BBF}"/>
    <hyperlink ref="E398" r:id="rId397" xr:uid="{C77F5E2C-5EA0-4DD0-AB23-67DFFF1E4206}"/>
    <hyperlink ref="E399" r:id="rId398" xr:uid="{B9F1049F-C073-43DB-ACE5-E43E7B8CC3C6}"/>
    <hyperlink ref="E400" r:id="rId399" xr:uid="{2C23D11D-EF58-4C4F-ACB9-F91A5A4E2D3E}"/>
    <hyperlink ref="E401" r:id="rId400" xr:uid="{22C77747-B65C-4123-B03F-FF484B812036}"/>
    <hyperlink ref="E402" r:id="rId401" xr:uid="{6CCF29AF-C77A-430C-BF31-C37B41EB276E}"/>
    <hyperlink ref="E403" r:id="rId402" xr:uid="{7A0D33D5-5F8F-43CC-84C4-80749AAAE55F}"/>
    <hyperlink ref="E404" r:id="rId403" xr:uid="{F971D67A-0C3D-4775-BBBD-D3C0289C62A6}"/>
    <hyperlink ref="E405" r:id="rId404" xr:uid="{9534703A-DD47-4F49-A700-D9BC923DD17E}"/>
    <hyperlink ref="E406" r:id="rId405" xr:uid="{F6F240A4-AD0B-47EF-BDF0-208BA0CABB77}"/>
    <hyperlink ref="E407" r:id="rId406" xr:uid="{C534B95F-9AC2-4403-91D2-C6BA2CCB4C4D}"/>
    <hyperlink ref="E408" r:id="rId407" xr:uid="{A0F9E545-F8B0-4D8C-BB12-9CE7C49E605C}"/>
    <hyperlink ref="E409" r:id="rId408" xr:uid="{A56D1D08-3C01-4481-BBC8-4DFE13764BF1}"/>
    <hyperlink ref="E410" r:id="rId409" xr:uid="{081C6127-D0A1-4462-A290-E2EC8C7E9FEF}"/>
    <hyperlink ref="E411" r:id="rId410" xr:uid="{612FAF96-300B-4421-84C5-7297BC386E16}"/>
    <hyperlink ref="E412" r:id="rId411" xr:uid="{D8BF7659-DC3E-4A61-B1D3-C86C8CCD5C55}"/>
    <hyperlink ref="E413" r:id="rId412" xr:uid="{DA9DD393-BC5C-48A4-BB88-408D28CA2A4F}"/>
    <hyperlink ref="E414" r:id="rId413" xr:uid="{C5999661-AED8-442E-A98A-EFACE70B4105}"/>
    <hyperlink ref="E415" r:id="rId414" xr:uid="{02B1B054-27CE-42F6-8F49-C02DC8B431FD}"/>
    <hyperlink ref="E416" r:id="rId415" xr:uid="{EA3AAD90-83D8-4CFA-901E-2F26FC9A5BB8}"/>
    <hyperlink ref="E417" r:id="rId416" xr:uid="{9B05B2C6-7BC0-41D9-991F-EE7640B0AC3C}"/>
    <hyperlink ref="E418" r:id="rId417" xr:uid="{AEF016BA-BBF5-4BC8-92F0-FF906A8B09AF}"/>
    <hyperlink ref="E419" r:id="rId418" xr:uid="{349BBE1B-4739-44B5-ACD5-549935F4FA00}"/>
    <hyperlink ref="E420" r:id="rId419" xr:uid="{194B8BB4-71CF-41CB-800E-B3624A0673F8}"/>
    <hyperlink ref="E421" r:id="rId420" xr:uid="{137AC2AC-EE80-4CE1-A27E-D6ED85930105}"/>
    <hyperlink ref="E422" r:id="rId421" xr:uid="{5DB6B248-E178-45DC-A04B-EA67FF17F64B}"/>
    <hyperlink ref="E423" r:id="rId422" xr:uid="{4A4E1E5B-9E1F-4FD4-9CF2-F99D4A35F295}"/>
    <hyperlink ref="E424" r:id="rId423" xr:uid="{90F8B8A4-7ADA-49A6-8C4C-E7C6EE388B8D}"/>
    <hyperlink ref="E425" r:id="rId424" xr:uid="{01C4D8CD-28E6-4C82-AAA6-9192FD77C111}"/>
    <hyperlink ref="E426" r:id="rId425" xr:uid="{CED2999B-079B-486B-A769-5AFC7CC223BB}"/>
    <hyperlink ref="E427" r:id="rId426" xr:uid="{9AE9B75D-8666-4EB0-8803-E9B3F4E2BE22}"/>
    <hyperlink ref="E428" r:id="rId427" xr:uid="{C4E8A331-DBAB-439D-A62D-6D784601A99C}"/>
    <hyperlink ref="E429" r:id="rId428" xr:uid="{52208857-B022-46C9-924B-1BC23C439C43}"/>
    <hyperlink ref="E430" r:id="rId429" xr:uid="{FCDC0A20-4141-464F-90B9-56837007E1C0}"/>
    <hyperlink ref="E431" r:id="rId430" xr:uid="{1FD1AB9A-9D31-4A24-BCE5-EC552340C109}"/>
    <hyperlink ref="E432" r:id="rId431" xr:uid="{A44B67E0-0C08-4F23-9B8F-C677AC7BDEC2}"/>
    <hyperlink ref="E433" r:id="rId432" xr:uid="{FA37FA5A-47CC-427B-87CE-DE28943090D8}"/>
    <hyperlink ref="E434" r:id="rId433" xr:uid="{7EDE5183-8E6D-4E03-B46E-A02ED93393D4}"/>
    <hyperlink ref="E435" r:id="rId434" xr:uid="{24DF76E5-7BE0-4E21-8665-D9896FFD1A5D}"/>
    <hyperlink ref="E436" r:id="rId435" xr:uid="{D9E4223A-DD5F-4413-9CBD-C8C4AEDBAF8E}"/>
    <hyperlink ref="E437" r:id="rId436" xr:uid="{6D90E9B3-ACAD-4EA4-9585-07AAA0237C79}"/>
    <hyperlink ref="E438" r:id="rId437" xr:uid="{8A487BE8-A697-4D76-84A7-D3DB83112B3D}"/>
    <hyperlink ref="E439" r:id="rId438" xr:uid="{D822EA3A-3412-4B1A-840B-9FC7FACB2373}"/>
    <hyperlink ref="E440" r:id="rId439" xr:uid="{930BB6F0-D504-40C0-B2B3-E4F7E509B68C}"/>
    <hyperlink ref="E441" r:id="rId440" xr:uid="{09CA46C0-83C8-41E0-BC46-F4BB26B7AA20}"/>
    <hyperlink ref="E442" r:id="rId441" xr:uid="{39454A0B-4A53-47E5-A955-AC7F53BE42D5}"/>
    <hyperlink ref="E443" r:id="rId442" xr:uid="{BDCDBA9A-DA4C-47AC-AFEE-7DC46782FA3C}"/>
    <hyperlink ref="E444" r:id="rId443" xr:uid="{F8E068AD-0F3D-49E1-A9E4-952DE55B24B5}"/>
    <hyperlink ref="E445" r:id="rId444" xr:uid="{E4DB4F59-10D6-4641-BC0D-1B2083850605}"/>
    <hyperlink ref="E446" r:id="rId445" xr:uid="{71E51818-4B05-43A0-BD8F-26A3C025933B}"/>
    <hyperlink ref="E447" r:id="rId446" xr:uid="{48EFDDC2-5245-42B8-96A8-F7DD138EC6AE}"/>
    <hyperlink ref="E448" r:id="rId447" xr:uid="{044987D7-9294-41D8-BED8-20EBA788B084}"/>
    <hyperlink ref="E449" r:id="rId448" xr:uid="{5D0AECC4-56A8-4BC9-BEA4-B96A1FCB3F27}"/>
    <hyperlink ref="E450" r:id="rId449" xr:uid="{43ECA19A-09E8-4B93-994C-7D92C8914640}"/>
    <hyperlink ref="E451" r:id="rId450" xr:uid="{4A752438-5D9C-4CE2-8021-A7B72A866B9C}"/>
    <hyperlink ref="E452" r:id="rId451" xr:uid="{C5CC7CCD-57D9-41DC-B3B9-09FEF71A2E23}"/>
    <hyperlink ref="E453" r:id="rId452" xr:uid="{5F9153DB-0ADF-4CC8-BE73-751C31EED681}"/>
    <hyperlink ref="E454" r:id="rId453" xr:uid="{B2863ECF-DC80-4B0F-A2CB-4E5389428D30}"/>
    <hyperlink ref="E455" r:id="rId454" xr:uid="{F72A52E4-8761-4874-85B6-9A0922BBAD93}"/>
    <hyperlink ref="E456" r:id="rId455" xr:uid="{291F4507-1A71-44E9-BAE8-B14EC9E5AAB7}"/>
    <hyperlink ref="E457" r:id="rId456" xr:uid="{4AB394AD-85F6-458A-8D80-C7EBC3CD98FA}"/>
    <hyperlink ref="E458" r:id="rId457" xr:uid="{9F03B33C-4EC6-45D0-9895-6C323AA5BE7C}"/>
    <hyperlink ref="E459" r:id="rId458" xr:uid="{81AB8F0F-7EA6-4769-B0C5-131F8AED7EAB}"/>
    <hyperlink ref="E460" r:id="rId459" xr:uid="{228ACD07-65FA-4261-B924-629E09B379A9}"/>
    <hyperlink ref="E461" r:id="rId460" xr:uid="{0BE8A6C4-577E-4A9E-8C15-5F2557FF0AA4}"/>
    <hyperlink ref="E462" r:id="rId461" xr:uid="{648C7E2B-4135-4C02-B33A-59186DA8FF58}"/>
    <hyperlink ref="E463" r:id="rId462" xr:uid="{54398FB1-040D-4802-97D2-4E53300D8A01}"/>
    <hyperlink ref="E464" r:id="rId463" xr:uid="{0DB97DD5-9059-4B5D-BA27-D6781C094626}"/>
    <hyperlink ref="E465" r:id="rId464" xr:uid="{E600D779-E91B-45C9-837A-73A6E93C1244}"/>
    <hyperlink ref="E466" r:id="rId465" xr:uid="{24ABA480-FA25-4849-8ADC-516C87174ECB}"/>
    <hyperlink ref="E467" r:id="rId466" xr:uid="{BC6996EB-8C47-4453-8841-72D86DF58529}"/>
    <hyperlink ref="E468" r:id="rId467" xr:uid="{5CF5B2C4-06FF-4F27-AB90-433B5D3004B8}"/>
    <hyperlink ref="E469" r:id="rId468" xr:uid="{93E2DADD-FEC3-449E-84E0-3C0499F77884}"/>
    <hyperlink ref="E473" r:id="rId469" xr:uid="{B4822EDC-67E8-4E70-A4D5-636D1F8E5BF3}"/>
    <hyperlink ref="E470" r:id="rId470" xr:uid="{36C5AAB4-631B-4A62-B1DF-FFD0274E010F}"/>
    <hyperlink ref="E471" r:id="rId471" xr:uid="{E7FA7A89-3952-4EF7-8FC9-E3D2433BBBAC}"/>
    <hyperlink ref="E472" r:id="rId472" xr:uid="{34E87820-F8AF-47E5-8B64-33087C14F41F}"/>
    <hyperlink ref="E474" r:id="rId473" xr:uid="{1C39314E-5756-4334-B170-7E61E9B0F12B}"/>
    <hyperlink ref="E475" r:id="rId474" xr:uid="{FE8054E9-361F-40FC-98FE-5DC5FBE7D205}"/>
    <hyperlink ref="E476" r:id="rId475" xr:uid="{99C530D9-075A-428C-9244-DDFE495459A3}"/>
    <hyperlink ref="E477" r:id="rId476" xr:uid="{0B7A6473-3037-49AD-907F-560AD50D08C2}"/>
    <hyperlink ref="E478" r:id="rId477" xr:uid="{DC677FE5-252F-47B1-A861-C06FD9CE3CB4}"/>
    <hyperlink ref="E479" r:id="rId478" xr:uid="{F5F0B65C-7016-45FD-9AEC-BBCACCEDFFB3}"/>
    <hyperlink ref="E480" r:id="rId479" xr:uid="{0A73F3AC-822D-42DC-A161-EC28B8A1EBD6}"/>
    <hyperlink ref="E481" r:id="rId480" xr:uid="{DEC8003D-5773-4329-B5C6-B4B90F1D310A}"/>
    <hyperlink ref="E482" r:id="rId481" xr:uid="{D38537FA-CEC5-404F-8108-F698DB8E0755}"/>
    <hyperlink ref="E483" r:id="rId482" xr:uid="{3CAF93D2-FD0A-4E4B-B75D-1423BCCFEE94}"/>
    <hyperlink ref="E484" r:id="rId483" xr:uid="{0664CD18-9BFA-437F-A73D-FB4BB2C8B4BF}"/>
    <hyperlink ref="E485" r:id="rId484" xr:uid="{F4BD11F5-1A9B-46E8-8807-C9EC13A251EA}"/>
    <hyperlink ref="E486" r:id="rId485" xr:uid="{1C886385-F6B2-42DA-9E47-2BF094ECACED}"/>
    <hyperlink ref="E487" r:id="rId486" xr:uid="{F155EDD3-3057-43F9-B32B-72FFC627EE67}"/>
    <hyperlink ref="E488" r:id="rId487" xr:uid="{96F2ABFC-F1D2-47FA-99D6-D252C2DECA7D}"/>
    <hyperlink ref="E489" r:id="rId488" xr:uid="{B449A689-6C4D-4F65-A38C-37E20603CB0C}"/>
    <hyperlink ref="E490" r:id="rId489" xr:uid="{25E8C0E5-88D2-442F-BEF8-79151DB6F255}"/>
    <hyperlink ref="E491" r:id="rId490" xr:uid="{03E758B8-6020-4F15-87C3-1B3C5D74D739}"/>
    <hyperlink ref="E492" r:id="rId491" xr:uid="{97365912-B3C1-4A31-99DB-2E11E4601AE8}"/>
    <hyperlink ref="E493" r:id="rId492" xr:uid="{E377CA7D-066F-4466-A98F-4FE7343C0057}"/>
    <hyperlink ref="E494" r:id="rId493" xr:uid="{8F5F0195-B0B8-4747-BE69-23C606DC9D2F}"/>
    <hyperlink ref="E495" r:id="rId494" xr:uid="{58703575-404E-4895-8FB4-8D626F394632}"/>
    <hyperlink ref="E496" r:id="rId495" xr:uid="{E946003D-ACB4-4C31-9306-48AEAD793ECC}"/>
    <hyperlink ref="E497" r:id="rId496" xr:uid="{6522D884-C6FE-4EA0-BE5C-4F571CFC6C62}"/>
    <hyperlink ref="E498" r:id="rId497" xr:uid="{AEA7F84B-05E2-454B-AF17-67358D8B01E4}"/>
    <hyperlink ref="E499" r:id="rId498" xr:uid="{1F93FEE6-6A67-4637-8240-680EECAD747E}"/>
    <hyperlink ref="E500" r:id="rId499" xr:uid="{B3A8D203-E25D-4A3F-AFDC-A50E1D4202F3}"/>
    <hyperlink ref="E501" r:id="rId500" xr:uid="{2C2ACFA5-B497-42BC-B2D5-A464EA1F9BD9}"/>
    <hyperlink ref="E502" r:id="rId501" xr:uid="{DB516E3E-1E64-434C-960C-31308113FF4A}"/>
    <hyperlink ref="E503" r:id="rId502" xr:uid="{035C03EC-6FE9-4D0C-9EA5-FE62E94FBFEB}"/>
    <hyperlink ref="E504" r:id="rId503" xr:uid="{997B84B1-853C-41D7-B5DD-FD86B76A7E52}"/>
    <hyperlink ref="E505" r:id="rId504" xr:uid="{05101709-A068-4617-BAF8-5C030E3058B1}"/>
    <hyperlink ref="E506" r:id="rId505" xr:uid="{3EF04D78-C5A5-4EA1-B369-5FDD95E66566}"/>
    <hyperlink ref="E507" r:id="rId506" xr:uid="{17ABE5C8-061C-47BE-A2B7-1EED6954D54E}"/>
    <hyperlink ref="E508" r:id="rId507" xr:uid="{A0154437-7CBC-4649-8585-7F67D21CE682}"/>
    <hyperlink ref="E509" r:id="rId508" xr:uid="{9E96103A-AD66-42FB-A33C-267C4F6FAABD}"/>
    <hyperlink ref="E510" r:id="rId509" xr:uid="{8D0BC75F-8481-44E8-A5CF-B06BEDCD1499}"/>
    <hyperlink ref="E511" r:id="rId510" xr:uid="{A18B15DA-304B-478D-A0EE-5B0C6EC5700F}"/>
    <hyperlink ref="E513" r:id="rId511" xr:uid="{A4EF8F34-2E62-4DC8-AD83-8BFD0B86340B}"/>
    <hyperlink ref="E515" r:id="rId512" xr:uid="{09F0C401-D198-4107-91F6-DA66E0D9E080}"/>
    <hyperlink ref="E516" r:id="rId513" xr:uid="{78DB5A98-0E53-4998-8A30-9FAFAD4F8DAA}"/>
    <hyperlink ref="E517" r:id="rId514" xr:uid="{E9BAAAC1-CEC9-4CB1-8901-88455BDE10B8}"/>
    <hyperlink ref="E518" r:id="rId515" xr:uid="{8B88D93D-8DB1-4606-B038-E9152CA528D0}"/>
    <hyperlink ref="E519" r:id="rId516" xr:uid="{F7A26B01-41D4-4EBF-A089-B1FA7381EB8E}"/>
    <hyperlink ref="E520" r:id="rId517" xr:uid="{98C1E1FE-1E19-45AC-A0EB-F47022D6DD51}"/>
    <hyperlink ref="E521" r:id="rId518" xr:uid="{0AC3403A-357E-48A9-9A82-C285045879BB}"/>
    <hyperlink ref="E523" r:id="rId519" xr:uid="{F5D30CF8-3741-4271-9E5C-9C59D11A1966}"/>
    <hyperlink ref="E525" r:id="rId520" xr:uid="{CEC562F8-56F8-4082-B936-4370137CEB0F}"/>
    <hyperlink ref="E526" r:id="rId521" xr:uid="{1E15710F-6F21-4AC2-AE87-CC175C6D06DA}"/>
    <hyperlink ref="E527" r:id="rId522" xr:uid="{05538318-D821-4100-9AE3-8D3A56627F94}"/>
    <hyperlink ref="E528" r:id="rId523" xr:uid="{409F5C67-B644-4066-B768-68F7694D5297}"/>
    <hyperlink ref="E529" r:id="rId524" xr:uid="{5C482919-0D53-40A1-9B81-F2D80A3283EF}"/>
    <hyperlink ref="E530" r:id="rId525" xr:uid="{73E8A0EB-D32D-4A85-B11A-DE408A244FA3}"/>
    <hyperlink ref="E531" r:id="rId526" xr:uid="{C081E3C9-1BAD-4000-8ABD-5876AE3BC5E4}"/>
    <hyperlink ref="E532" r:id="rId527" xr:uid="{37E1E44F-4E60-4608-BC2D-20A6219F7527}"/>
    <hyperlink ref="E533" r:id="rId528" xr:uid="{7E0A9C43-6BB3-420B-971B-744DE30945CE}"/>
    <hyperlink ref="E534" r:id="rId529" xr:uid="{E57D8CFD-B382-4C5F-AC01-1590944EE9D1}"/>
    <hyperlink ref="E535" r:id="rId530" xr:uid="{1464A9FD-D72B-4F6C-8AF9-D1DDF8ED7303}"/>
    <hyperlink ref="E536" r:id="rId531" xr:uid="{9170FC66-D079-4C20-AD42-987C524F85E8}"/>
    <hyperlink ref="E537" r:id="rId532" xr:uid="{71CEF5CC-B3B1-440C-9C01-57B6A2707135}"/>
    <hyperlink ref="E538" r:id="rId533" xr:uid="{FE244135-0D13-451B-8CEF-E766475E6E9C}"/>
    <hyperlink ref="E539" r:id="rId534" xr:uid="{B7878765-B36E-41B1-A935-9B4932517D28}"/>
    <hyperlink ref="E540" r:id="rId535" xr:uid="{2500DD23-8965-41AA-8BFB-64368F37D568}"/>
    <hyperlink ref="E541" r:id="rId536" xr:uid="{9D09365D-C1A9-4EC4-95E0-6CAD745220A3}"/>
    <hyperlink ref="E542" r:id="rId537" xr:uid="{8D85EB71-C3C3-491E-80C2-3E1F8C32BF43}"/>
    <hyperlink ref="E543" r:id="rId538" xr:uid="{2B0106C8-92B7-484A-BA5B-82D560646DE4}"/>
    <hyperlink ref="E544" r:id="rId539" xr:uid="{A0202794-59F6-4282-8DC2-E1EA2EAA4FF8}"/>
    <hyperlink ref="E545" r:id="rId540" xr:uid="{1C5AB17A-BA88-4FF1-B02C-4895B01D2FF7}"/>
    <hyperlink ref="E546" r:id="rId541" xr:uid="{AF95E88E-889A-4183-815A-EAC01FFB4DC6}"/>
    <hyperlink ref="E547" r:id="rId542" xr:uid="{4065D62B-9DAD-49DE-987B-5E3D529593C1}"/>
    <hyperlink ref="E548" r:id="rId543" xr:uid="{DAFFB2CA-94AD-458D-92E3-C4EDEA99ABAA}"/>
    <hyperlink ref="E549" r:id="rId544" xr:uid="{3640C447-14EA-4F27-A5E6-33D867F6D8BB}"/>
    <hyperlink ref="E550" r:id="rId545" xr:uid="{8FE1520C-F665-45E4-99CB-B67E27CB6A54}"/>
    <hyperlink ref="E551" r:id="rId546" xr:uid="{58B7D8FC-AAA5-48B2-8024-B9549FE6E959}"/>
    <hyperlink ref="E552" r:id="rId547" xr:uid="{4D3F8112-44A5-4D83-9467-A34DF28F205E}"/>
    <hyperlink ref="E553" r:id="rId548" xr:uid="{1B812006-7EEF-48CE-8C2A-DBE8B0DCBC9E}"/>
    <hyperlink ref="E554" r:id="rId549" xr:uid="{A2E72CBD-ADA5-4973-B6E0-E3DBD975A1A2}"/>
    <hyperlink ref="E555" r:id="rId550" xr:uid="{B342F009-24D5-4D31-B081-742C81E73E23}"/>
    <hyperlink ref="E556" r:id="rId551" xr:uid="{ED26E9CA-8C62-4AA2-BE5E-BE1149D77889}"/>
    <hyperlink ref="E557" r:id="rId552" xr:uid="{30FFDE86-7696-435B-9585-EDF2069C5AA0}"/>
    <hyperlink ref="E558" r:id="rId553" xr:uid="{44418EE1-E87A-4137-B4BA-F808FB996CAF}"/>
    <hyperlink ref="E559" r:id="rId554" xr:uid="{7A3BE509-00E8-41B5-A5A9-6670F0F27DBA}"/>
    <hyperlink ref="E560" r:id="rId555" xr:uid="{984C0C8E-2A3C-4191-A9CE-7B04CCA10BD3}"/>
    <hyperlink ref="E561" r:id="rId556" xr:uid="{E23ECCA8-95A8-4F5C-A644-56E7F3D85400}"/>
    <hyperlink ref="E562" r:id="rId557" xr:uid="{B869C285-076A-4FE9-990A-5FDB99A37C7E}"/>
    <hyperlink ref="E563" r:id="rId558" xr:uid="{860A9717-54D9-4B88-AFA4-3AFB4C96087E}"/>
    <hyperlink ref="E564" r:id="rId559" xr:uid="{2BD26C5F-D67B-4B77-9FA6-604ABE727EF1}"/>
    <hyperlink ref="E565" r:id="rId560" xr:uid="{00025B22-172B-4939-ACA8-867FB2F281B0}"/>
    <hyperlink ref="E566" r:id="rId561" xr:uid="{467AC30F-4606-4827-A084-5C54894B3339}"/>
    <hyperlink ref="E567" r:id="rId562" xr:uid="{6BA0E9D1-04E5-461B-9188-5377C46F2977}"/>
    <hyperlink ref="E568" r:id="rId563" xr:uid="{5D988DA5-9CCC-45A7-B6EF-E4D9F8F3395B}"/>
    <hyperlink ref="E569" r:id="rId564" xr:uid="{EF6B4A9C-62B8-4A0E-B155-43D84906AC87}"/>
    <hyperlink ref="E570" r:id="rId565" xr:uid="{6D650F0A-EC35-4CD6-883F-0600072482BB}"/>
    <hyperlink ref="E571" r:id="rId566" xr:uid="{CCB3F46F-5B18-4D3D-90EC-2D5C47E8DA4F}"/>
    <hyperlink ref="E572" r:id="rId567" xr:uid="{A7867D37-CBC8-47B1-8EC9-106F599DB14E}"/>
    <hyperlink ref="E573" r:id="rId568" xr:uid="{83E41C24-46C0-4229-8731-F8E1C8CDF428}"/>
    <hyperlink ref="E574" r:id="rId569" xr:uid="{15D30DF3-D8E6-4263-8E0C-823A40F0DCF4}"/>
    <hyperlink ref="E575" r:id="rId570" xr:uid="{39515B62-9FA4-4ACB-BF8E-46243FA43EEE}"/>
    <hyperlink ref="E576" r:id="rId571" xr:uid="{7DB1CB8F-ED77-4BEF-8C34-FE4FEBDC41AD}"/>
    <hyperlink ref="E577" r:id="rId572" xr:uid="{631E89AE-4A14-4B4B-932D-4908200D3EE4}"/>
    <hyperlink ref="E578" r:id="rId573" xr:uid="{949A2E5F-7955-4254-A782-829DBCD1FE00}"/>
    <hyperlink ref="E579" r:id="rId574" xr:uid="{F38D643B-4B16-4D09-92C2-F7DE3C6DF7B9}"/>
    <hyperlink ref="E580" r:id="rId575" xr:uid="{7FEA3736-37AB-4ADE-9B2B-172EE7BF5101}"/>
    <hyperlink ref="E581" r:id="rId576" xr:uid="{168001A7-D562-49E1-B94C-03D2B04FE19B}"/>
    <hyperlink ref="E582" r:id="rId577" xr:uid="{A490D847-0A25-4AA9-AC5D-B4D8166893D1}"/>
    <hyperlink ref="E583" r:id="rId578" xr:uid="{952ACCD0-660B-410A-9FB6-9A0A29CA2F95}"/>
    <hyperlink ref="E584" r:id="rId579" xr:uid="{86C33EA5-840E-4015-ACD1-E1C8982344C6}"/>
    <hyperlink ref="E585" r:id="rId580" xr:uid="{C592FC81-33A7-4C53-A539-9D80F622E7E2}"/>
    <hyperlink ref="E586" r:id="rId581" xr:uid="{05C6F447-FF1F-4652-8A0C-35975259B789}"/>
    <hyperlink ref="E587" r:id="rId582" xr:uid="{3A6D19DB-B18B-45AB-8377-99485B5505E7}"/>
    <hyperlink ref="E588" r:id="rId583" xr:uid="{B02DDF0F-41C5-44EF-95E5-BDDF28724F1B}"/>
    <hyperlink ref="E589" r:id="rId584" xr:uid="{F185873D-D399-454F-B728-126BCF3972BB}"/>
    <hyperlink ref="E590" r:id="rId585" xr:uid="{4980C4A1-8E7F-48D4-AA67-E4AB42AFA10D}"/>
    <hyperlink ref="E591" r:id="rId586" xr:uid="{12809013-DE48-4DBF-B357-DCF46BB4157B}"/>
    <hyperlink ref="E592" r:id="rId587" xr:uid="{8BF3DBE7-E2E6-4D02-A084-D7E82DD0985A}"/>
    <hyperlink ref="E593" r:id="rId588" xr:uid="{F85478EB-2493-4E10-9410-5EE03F326EDF}"/>
    <hyperlink ref="E594" r:id="rId589" xr:uid="{5EE04FD1-F32D-451E-B1CF-29BF4AF36B56}"/>
    <hyperlink ref="E595" r:id="rId590" xr:uid="{8839EE11-0A8B-4F20-ADE8-C367D537161C}"/>
    <hyperlink ref="E596" r:id="rId591" xr:uid="{07D7BB13-D689-4560-86E3-AE24A4B068EE}"/>
    <hyperlink ref="E597" r:id="rId592" xr:uid="{6287E95D-B0E9-4717-986E-0D1619C612FF}"/>
    <hyperlink ref="E598" r:id="rId593" xr:uid="{B7FCBEFD-58E1-41B6-8205-C2FCD0073EE2}"/>
    <hyperlink ref="E599" r:id="rId594" xr:uid="{E06C200B-08B1-48A4-9FDA-3504F745A01B}"/>
    <hyperlink ref="E600" r:id="rId595" xr:uid="{F5C4DE32-575D-49BF-8C87-066A1F2D9622}"/>
    <hyperlink ref="E601" r:id="rId596" xr:uid="{03BFFBC7-8589-425D-882C-E6D53D8B6024}"/>
    <hyperlink ref="E602" r:id="rId597" xr:uid="{0ECB0D12-98B7-4A3E-A145-03FACC9F1BEB}"/>
    <hyperlink ref="E603" r:id="rId598" xr:uid="{7F5363E0-5FF1-45AC-A4C1-06BD376A0EB5}"/>
    <hyperlink ref="E604" r:id="rId599" xr:uid="{80F3AF99-26A4-4795-ACB0-EC5B840F7C07}"/>
    <hyperlink ref="E605" r:id="rId600" xr:uid="{5D3157E3-8F88-48A2-A3BF-D6E8E469C471}"/>
    <hyperlink ref="E606" r:id="rId601" xr:uid="{793112F9-A97A-4971-AB00-A394EB98C6AC}"/>
    <hyperlink ref="E607" r:id="rId602" xr:uid="{07363C4F-F5B8-4BD1-BB24-8EB29AB27378}"/>
    <hyperlink ref="E608" r:id="rId603" xr:uid="{7BC1C98D-8445-427F-88E7-68D1495CE832}"/>
    <hyperlink ref="E609" r:id="rId604" xr:uid="{B7BCA6F3-FA58-45A4-897D-2E17E581C2F9}"/>
    <hyperlink ref="E610" r:id="rId605" xr:uid="{F65CC210-885D-4C2D-BC97-84A19F66BA3E}"/>
    <hyperlink ref="E611" r:id="rId606" xr:uid="{CECB4D50-59E6-472F-AFC8-5C6B8630C4B9}"/>
    <hyperlink ref="E612" r:id="rId607" xr:uid="{2F9119C8-E00D-4785-B019-37C9420FCD13}"/>
    <hyperlink ref="E613" r:id="rId608" xr:uid="{DC98BD58-AAB0-4DD8-AA78-731824CE84C9}"/>
    <hyperlink ref="E614" r:id="rId609" xr:uid="{162A1317-D78A-4B7B-8585-5F4820327FB6}"/>
    <hyperlink ref="E615" r:id="rId610" xr:uid="{CBB7D6FF-8192-4347-849D-247F38CA21C4}"/>
    <hyperlink ref="E616" r:id="rId611" xr:uid="{0D6B22E4-7329-4BEF-A9C8-FD9F63DC5DE3}"/>
    <hyperlink ref="E617" r:id="rId612" xr:uid="{6A1C89E9-C8E7-4FCA-9D54-EBA7FDD58523}"/>
    <hyperlink ref="E618" r:id="rId613" xr:uid="{BB378C0D-600A-45CD-A1AD-E14AB07DDD2C}"/>
    <hyperlink ref="E619" r:id="rId614" xr:uid="{25EA227D-742A-4580-9FC0-757281FA9DA1}"/>
    <hyperlink ref="E620" r:id="rId615" xr:uid="{74B5A71F-69D8-4A83-ABCC-4FFCED899D0B}"/>
    <hyperlink ref="E621" r:id="rId616" xr:uid="{C6E935F5-54AF-437C-B1DD-5D73A5B4BFF4}"/>
    <hyperlink ref="E622" r:id="rId617" xr:uid="{1AA27AC1-E723-4CCD-8B61-391096833DAE}"/>
    <hyperlink ref="E623" r:id="rId618" xr:uid="{81B874C0-F85A-4346-9B08-350CB4D11C77}"/>
    <hyperlink ref="E624" r:id="rId619" xr:uid="{C21A252A-26D8-4299-9C52-B7B33476B785}"/>
    <hyperlink ref="E625" r:id="rId620" xr:uid="{B538DE11-04EE-494B-A944-E1E4D2630D20}"/>
    <hyperlink ref="E626" r:id="rId621" xr:uid="{C995C52B-29DC-4F9E-9501-8D640D085A4D}"/>
    <hyperlink ref="E627" r:id="rId622" xr:uid="{87E8A1F1-46CB-4BC6-9D79-E81103F9DBFE}"/>
    <hyperlink ref="E628" r:id="rId623" xr:uid="{BF3831DB-0706-4BCC-BFFB-DA8749177900}"/>
    <hyperlink ref="E629" r:id="rId624" xr:uid="{F9740FF9-5083-4EB0-B61D-109DA830A120}"/>
    <hyperlink ref="E630" r:id="rId625" xr:uid="{D15051DB-8344-4870-8553-410078AAD885}"/>
    <hyperlink ref="E631" r:id="rId626" xr:uid="{AB1890D3-F135-4B88-950D-D455BE0D3605}"/>
    <hyperlink ref="E632" r:id="rId627" xr:uid="{1EC248DB-52D0-4C3E-9B76-2368CADE381D}"/>
    <hyperlink ref="E633" r:id="rId628" xr:uid="{D56BC63D-0DAC-49B7-8143-8599D599E435}"/>
    <hyperlink ref="E634" r:id="rId629" xr:uid="{DE4D9A21-AD3C-4979-B5FA-072214A40B51}"/>
    <hyperlink ref="E635" r:id="rId630" xr:uid="{46C9A8C3-3BDC-4A5A-BE7D-377A2E28EEC7}"/>
    <hyperlink ref="E636" r:id="rId631" xr:uid="{84EF5F90-CD23-401B-A848-4EEDE948B858}"/>
    <hyperlink ref="E637" r:id="rId632" xr:uid="{0F19444B-284B-4530-9E60-1EFD9E4C34CC}"/>
    <hyperlink ref="E638" r:id="rId633" xr:uid="{48E14ADF-0691-47E5-BD01-512B0859B1F1}"/>
    <hyperlink ref="E639" r:id="rId634" xr:uid="{B7DD82D4-E561-438A-B9BF-D238D1CECDAB}"/>
    <hyperlink ref="E640" r:id="rId635" xr:uid="{6D254630-1871-49A2-82D3-5AE82813548D}"/>
    <hyperlink ref="E641" r:id="rId636" xr:uid="{3CB02638-D35B-4924-8383-3A66DDB385CE}"/>
    <hyperlink ref="E642" r:id="rId637" xr:uid="{52D5B59A-4E6F-4B94-A4E6-95FCFCAB77DD}"/>
    <hyperlink ref="E643" r:id="rId638" xr:uid="{C6E2EFC8-47C1-472C-9276-247C71B66CD8}"/>
    <hyperlink ref="E644" r:id="rId639" xr:uid="{464F1B33-7E13-4B1A-8595-9058E47AD0E8}"/>
    <hyperlink ref="E645" r:id="rId640" xr:uid="{88BBAB8E-594B-4687-8929-39D6840BA4A0}"/>
    <hyperlink ref="E646" r:id="rId641" xr:uid="{D859F0C7-FFBB-47F9-B109-CEFC5EF0BA73}"/>
    <hyperlink ref="E647" r:id="rId642" xr:uid="{B1C1E5D2-22F1-4420-BBB3-84293B0C9FBF}"/>
    <hyperlink ref="E648" r:id="rId643" xr:uid="{859BC2B2-94ED-40EF-A261-CAA720E3F598}"/>
    <hyperlink ref="E649" r:id="rId644" xr:uid="{C50B8133-2584-4B22-B621-73EBAA08DA71}"/>
    <hyperlink ref="E650" r:id="rId645" xr:uid="{8C5203C6-EA5E-4CA4-BA19-37DEFFEC65D6}"/>
    <hyperlink ref="E651" r:id="rId646" xr:uid="{D682D494-9790-41F7-AEBB-08A481513846}"/>
    <hyperlink ref="E652" r:id="rId647" xr:uid="{751BE745-EB75-493E-B1B0-0D3695EE502D}"/>
    <hyperlink ref="E653" r:id="rId648" xr:uid="{94F9C123-8F19-419F-BBD7-22572739AE06}"/>
    <hyperlink ref="E654" r:id="rId649" xr:uid="{7BF98E9A-FB65-499F-AD1C-6059C88916F8}"/>
    <hyperlink ref="E655" r:id="rId650" xr:uid="{E43D4F14-A1D9-4108-A1F4-7199912EEE35}"/>
    <hyperlink ref="E656" r:id="rId651" xr:uid="{EA4FFDAF-5895-48ED-B044-D6D164BE7589}"/>
    <hyperlink ref="E657" r:id="rId652" xr:uid="{E30A8F47-6AE8-4E22-AF2B-A99D8A75CACC}"/>
    <hyperlink ref="E658" r:id="rId653" xr:uid="{20455BD6-F0EE-4FDC-94A1-17E6CC0689F8}"/>
    <hyperlink ref="E659" r:id="rId654" xr:uid="{2F624E83-B8F6-4776-AAAC-2520CE23BDB6}"/>
    <hyperlink ref="E660" r:id="rId655" xr:uid="{0C868FEF-5CD8-4084-BCD7-C21C467D5215}"/>
    <hyperlink ref="E661" r:id="rId656" xr:uid="{F0656510-40DB-44B7-874A-A5AFA6882ED0}"/>
    <hyperlink ref="E662" r:id="rId657" xr:uid="{2BE7AEC3-CBD0-470E-B065-9FE99E3010FC}"/>
    <hyperlink ref="E663" r:id="rId658" xr:uid="{1FFA9E1C-ADB3-4E64-87D4-DAF154CBCD80}"/>
    <hyperlink ref="E664" r:id="rId659" xr:uid="{5F62E450-5D85-4A4B-B43D-B60F4D4D2F35}"/>
    <hyperlink ref="E666" r:id="rId660" xr:uid="{77FE6232-8721-4261-BBEA-8AFCF079AB91}"/>
    <hyperlink ref="E667" r:id="rId661" xr:uid="{B5D80AF2-9098-4788-90C6-199AD081C71F}"/>
    <hyperlink ref="E668" r:id="rId662" xr:uid="{C3281414-C2D6-4C5A-A062-957728A097C8}"/>
    <hyperlink ref="E669" r:id="rId663" xr:uid="{615C8B35-6448-4328-8CE1-E16F74E30BE7}"/>
    <hyperlink ref="E670" r:id="rId664" xr:uid="{76059EDB-1619-4B79-8854-9D7CDACB53A4}"/>
    <hyperlink ref="E671" r:id="rId665" xr:uid="{ADEF9E75-A585-483C-BF48-F739F7D430A4}"/>
    <hyperlink ref="E672" r:id="rId666" xr:uid="{75783624-0ADB-4D46-9AA0-768D08BE28E0}"/>
    <hyperlink ref="E673" r:id="rId667" xr:uid="{41771A7F-1DA5-4438-9005-4A43DFF2442C}"/>
    <hyperlink ref="E674" r:id="rId668" xr:uid="{F9A52505-0C69-4311-9D7F-E99745F0B25A}"/>
    <hyperlink ref="E675" r:id="rId669" xr:uid="{41A05950-8714-49BA-92A5-685F77763DA6}"/>
    <hyperlink ref="E676" r:id="rId670" xr:uid="{9E51B64A-2ED4-41FF-88FA-78955A3B43A1}"/>
    <hyperlink ref="E677" r:id="rId671" xr:uid="{B4A4B3F0-D182-4ADA-8000-B700FE1F376C}"/>
    <hyperlink ref="E678" r:id="rId672" xr:uid="{A7398D05-ACF1-4A09-AF87-7619838FD81A}"/>
    <hyperlink ref="E679" r:id="rId673" xr:uid="{460745A3-6761-44E1-8A40-1C18FD6EC9E1}"/>
    <hyperlink ref="E680" r:id="rId674" xr:uid="{22CE46BD-94A4-4D00-819C-00D02EFF452A}"/>
    <hyperlink ref="E681" r:id="rId675" xr:uid="{ECBFC6BE-D879-4CD0-AEEC-13E1D6C6F004}"/>
    <hyperlink ref="E682" r:id="rId676" xr:uid="{8C07D610-9415-4AEB-A750-7FED52BC1291}"/>
    <hyperlink ref="E683" r:id="rId677" xr:uid="{17436684-DD74-435B-A402-7474B24C60D3}"/>
    <hyperlink ref="E684" r:id="rId678" xr:uid="{555D1E20-E306-4C2F-BA47-1C2BF21B748D}"/>
    <hyperlink ref="E685" r:id="rId679" xr:uid="{884A5AA7-2195-4A2A-9A5B-BFDB55DE94F7}"/>
    <hyperlink ref="E686" r:id="rId680" xr:uid="{A151724C-3026-4B6B-918D-4D6B6C74665D}"/>
    <hyperlink ref="E687" r:id="rId681" xr:uid="{DB5B0B46-5336-49B4-8C05-B4D65AACDD8C}"/>
    <hyperlink ref="E688" r:id="rId682" xr:uid="{B2F74F6A-3A7C-46C4-B168-6E11D30474EF}"/>
    <hyperlink ref="E689" r:id="rId683" xr:uid="{9D0F56AB-4326-4A74-8787-0EB73691876B}"/>
    <hyperlink ref="E690" r:id="rId684" xr:uid="{FD00D995-00CA-45E3-BD02-14CE7FDE9415}"/>
    <hyperlink ref="E691" r:id="rId685" xr:uid="{D0258B55-3CE3-41F3-B0F8-008FB2D4EBF1}"/>
    <hyperlink ref="E692" r:id="rId686" xr:uid="{F3FC2FA6-748A-4A4D-B276-ADFC96392AFC}"/>
    <hyperlink ref="E693" r:id="rId687" xr:uid="{7B313767-BA5C-44C2-982C-001C64409EB3}"/>
    <hyperlink ref="E694" r:id="rId688" xr:uid="{2CFD56A7-516A-4F37-97C9-7FD7E469964E}"/>
    <hyperlink ref="E695" r:id="rId689" xr:uid="{94C818B6-AD2D-43B3-8262-144CA706A5F6}"/>
    <hyperlink ref="E696" r:id="rId690" xr:uid="{6BEC0666-A3AA-4269-8FBD-ED0E69D89010}"/>
    <hyperlink ref="E697" r:id="rId691" xr:uid="{D2626828-8F5D-45E8-B9FC-85188D684C75}"/>
    <hyperlink ref="E698" r:id="rId692" xr:uid="{C932695C-06FC-4241-98FC-D07BEFAE3E76}"/>
    <hyperlink ref="E699" r:id="rId693" xr:uid="{2A531818-BD94-4BF9-8CA4-875EA4B3306D}"/>
    <hyperlink ref="E700" r:id="rId694" xr:uid="{4BD09975-F6F3-4F91-A1B4-9700A643CAB7}"/>
    <hyperlink ref="E701" r:id="rId695" xr:uid="{14333779-BC1E-46CA-9259-BBE23E6D7804}"/>
    <hyperlink ref="E702" r:id="rId696" xr:uid="{BE66BCF6-8535-46E9-A6A0-2EC0D7F0E070}"/>
    <hyperlink ref="E703" r:id="rId697" xr:uid="{33CFB4F4-52C5-4660-BBBE-A4301D21197F}"/>
    <hyperlink ref="E704" r:id="rId698" xr:uid="{E1606E3B-C9B8-45AE-BE29-94D13AEAA501}"/>
    <hyperlink ref="E705" r:id="rId699" xr:uid="{C6A6FD00-FF20-448C-B2C3-E4CD5658D39D}"/>
    <hyperlink ref="E706" r:id="rId700" xr:uid="{48C899C1-19ED-4DD1-871F-1C69365527AF}"/>
    <hyperlink ref="E707" r:id="rId701" xr:uid="{BE42EC57-3EFC-4D32-ABD4-FE031BE992B5}"/>
    <hyperlink ref="E708" r:id="rId702" xr:uid="{4C6DD58E-CE40-4295-9AFD-01C5E808CC35}"/>
    <hyperlink ref="E709" r:id="rId703" xr:uid="{3049D6AA-6AB4-40B0-986D-DF6F01EFBCD9}"/>
    <hyperlink ref="E711" r:id="rId704" xr:uid="{F3761FC3-1103-4EE6-849E-D417E69C056C}"/>
    <hyperlink ref="E712" r:id="rId705" xr:uid="{79FB943E-68DA-448E-BB08-6BD7B3E2CEC8}"/>
    <hyperlink ref="E714" r:id="rId706" xr:uid="{BE0A4A1A-7563-40E8-AAB5-B2F62E5CDCA8}"/>
    <hyperlink ref="E715" r:id="rId707" xr:uid="{856E7FD1-9A0B-42B0-96EC-21AE69B85A19}"/>
    <hyperlink ref="E716" r:id="rId708" xr:uid="{D3545310-5267-484D-8830-5CAE880EFE58}"/>
    <hyperlink ref="E717" r:id="rId709" xr:uid="{22ED2FB1-F0DB-45C1-AC9F-D6CDEB10A300}"/>
    <hyperlink ref="E718" r:id="rId710" xr:uid="{20D42DB5-3900-491E-B1AC-C0A6065E1912}"/>
    <hyperlink ref="E719" r:id="rId711" xr:uid="{735A31E4-92FE-462E-AECA-35162F917256}"/>
    <hyperlink ref="E720" r:id="rId712" xr:uid="{99A2E54E-9E2E-4CA0-844D-3D35940F6A46}"/>
    <hyperlink ref="E721" r:id="rId713" xr:uid="{1D5C2E69-B93A-4E9F-88DC-45E76E5DDAE3}"/>
    <hyperlink ref="E722" r:id="rId714" xr:uid="{056E6BCA-669D-4685-89F8-F8EF94F4AE4B}"/>
    <hyperlink ref="E723" r:id="rId715" xr:uid="{6A17CC87-DA9B-4B4A-9A09-49AC3F333E9F}"/>
    <hyperlink ref="E724" r:id="rId716" xr:uid="{3C3E02C3-15DC-457A-9105-90A8FE382BC0}"/>
    <hyperlink ref="E725" r:id="rId717" xr:uid="{CF35CF5D-77C6-42C5-B653-07F5C8FB90A7}"/>
    <hyperlink ref="E726" r:id="rId718" xr:uid="{1064D11A-EC1B-4D59-AA07-3A1BF563210C}"/>
    <hyperlink ref="E727" r:id="rId719" xr:uid="{6675F9FC-C95F-4C4A-B9CD-A359D110872C}"/>
    <hyperlink ref="E728" r:id="rId720" xr:uid="{951ABC67-0C00-4594-BB9E-E2BF6581CDC5}"/>
    <hyperlink ref="E729" r:id="rId721" xr:uid="{6626A52D-95D8-4458-8E73-7F8A8629385C}"/>
    <hyperlink ref="E730" r:id="rId722" xr:uid="{33A6541B-E342-430E-9446-4B32B31FD0B6}"/>
    <hyperlink ref="E731" r:id="rId723" xr:uid="{BE98A225-D538-46DF-AD10-097D6CCDBAA7}"/>
    <hyperlink ref="E732" r:id="rId724" xr:uid="{AF3E2AC5-B3BD-4733-A94C-B0898C987C77}"/>
    <hyperlink ref="E733" r:id="rId725" xr:uid="{DD30D12A-279E-40E7-8671-8738A35EF71E}"/>
    <hyperlink ref="E734" r:id="rId726" xr:uid="{3C63EF7B-ED32-4F3A-B94A-CEEC5EA594DE}"/>
    <hyperlink ref="E735" r:id="rId727" xr:uid="{509194B8-4FFD-43BE-A162-B15E2B45B261}"/>
    <hyperlink ref="E736" r:id="rId728" xr:uid="{7FF8C384-BA2A-4D58-9AC4-5C1FE812527E}"/>
    <hyperlink ref="E737" r:id="rId729" xr:uid="{8A9701AB-E65B-4534-8A29-2D8EDFF79287}"/>
    <hyperlink ref="E738" r:id="rId730" xr:uid="{82C578D7-B767-42E4-89BE-6DF243AC36A1}"/>
    <hyperlink ref="E739" r:id="rId731" xr:uid="{77751E8E-A19A-40F5-AC99-5AF6DCF76EBB}"/>
    <hyperlink ref="E740" r:id="rId732" xr:uid="{E6978EC5-366A-41F1-9AE4-1170CEC8C395}"/>
    <hyperlink ref="E741" r:id="rId733" xr:uid="{17E9A0E3-DF7C-4137-B138-E3BC9456FEB4}"/>
    <hyperlink ref="E742" r:id="rId734" xr:uid="{3263FEB7-691D-4528-AB03-66697AAFD71B}"/>
    <hyperlink ref="E743" r:id="rId735" xr:uid="{9FC74397-0013-4985-AF09-AA2CDDAD98D5}"/>
    <hyperlink ref="E744" r:id="rId736" xr:uid="{AD8ED9D5-C72C-4A70-A3A8-0332ABD2AE41}"/>
    <hyperlink ref="E745" r:id="rId737" xr:uid="{7EAF4AAA-F0A6-493B-A390-6A7D9431B79A}"/>
    <hyperlink ref="E746" r:id="rId738" xr:uid="{357AC713-B70B-4DF5-BAA2-96458FF29050}"/>
    <hyperlink ref="E747" r:id="rId739" xr:uid="{51F2AF5F-FC91-4F08-8C77-3D5160523063}"/>
    <hyperlink ref="E748" r:id="rId740" xr:uid="{BB059D79-6172-4650-BA8C-426952E7FDBC}"/>
    <hyperlink ref="E749" r:id="rId741" xr:uid="{F86CC7F0-A55D-439E-AE92-002E39203490}"/>
    <hyperlink ref="E750" r:id="rId742" xr:uid="{44D52AAA-416A-4F1D-B302-238D402DA8F9}"/>
    <hyperlink ref="E751" r:id="rId743" xr:uid="{E8EA409D-76D1-46AB-BF3F-8726DA60DC2B}"/>
    <hyperlink ref="E752" r:id="rId744" xr:uid="{C1533B81-8315-4FB4-AE0B-59628D70F20F}"/>
    <hyperlink ref="E753" r:id="rId745" xr:uid="{5FB04FFB-F8E1-49B7-BFFA-AC980AC1320D}"/>
    <hyperlink ref="E754" r:id="rId746" xr:uid="{281517EA-2A1E-4ADF-9B43-D091A63CF29E}"/>
    <hyperlink ref="E755" r:id="rId747" xr:uid="{7CA9E473-7B37-4F24-BA4A-08CF1BF154C5}"/>
    <hyperlink ref="E756" r:id="rId748" xr:uid="{63F1EAD1-9C98-4BAF-921F-0C2783A0D710}"/>
    <hyperlink ref="E757" r:id="rId749" xr:uid="{9321BDB2-7687-4B0C-8D62-7694921B5B3D}"/>
    <hyperlink ref="E758" r:id="rId750" xr:uid="{A451062C-92C3-430B-A10A-F24677270593}"/>
    <hyperlink ref="E759" r:id="rId751" xr:uid="{A362221A-B3AB-436E-8637-380A4AB6C423}"/>
    <hyperlink ref="E760" r:id="rId752" xr:uid="{6224F205-D161-49C7-9592-4F4143355433}"/>
    <hyperlink ref="E761" r:id="rId753" xr:uid="{F731736E-573F-4EE8-A788-6A79BAA6F89A}"/>
    <hyperlink ref="E762" r:id="rId754" xr:uid="{812BC3AE-FF9F-4295-B385-788D1E7750EE}"/>
    <hyperlink ref="E763" r:id="rId755" xr:uid="{12382A55-72D7-4D60-9287-A3E7A713BF41}"/>
    <hyperlink ref="E764" r:id="rId756" xr:uid="{5E664189-B8E7-4543-AC20-29B10C16902A}"/>
    <hyperlink ref="E765" r:id="rId757" xr:uid="{1F2D689F-BD30-4FA8-88A0-8970A97EC8A1}"/>
    <hyperlink ref="E766" r:id="rId758" xr:uid="{20E04AEA-E092-4B7E-87C4-930ECC78DB2D}"/>
    <hyperlink ref="E767" r:id="rId759" xr:uid="{6D7A0161-2B0D-4AEF-B981-FF8FBC55A634}"/>
    <hyperlink ref="E768" r:id="rId760" xr:uid="{6789CB3E-14A2-409C-B5BE-B5E45D371042}"/>
    <hyperlink ref="E769" r:id="rId761" xr:uid="{C9E03E1C-FA62-4DFB-956D-B0B96A675896}"/>
    <hyperlink ref="E770" r:id="rId762" xr:uid="{6FB3D6A8-DA37-44AC-A0A7-044A0DBE9EBD}"/>
    <hyperlink ref="E771" r:id="rId763" xr:uid="{E8D471E7-D645-4F99-89DA-14486C0C408D}"/>
    <hyperlink ref="E772" r:id="rId764" xr:uid="{789CC99C-0C25-4C9C-A2C4-F3A0497E8E91}"/>
    <hyperlink ref="E773" r:id="rId765" xr:uid="{D13BC302-C93B-41CF-94DE-F45BB2613E08}"/>
    <hyperlink ref="E774" r:id="rId766" xr:uid="{0C5F9CB8-ECF1-4E22-B8C9-312577719E45}"/>
    <hyperlink ref="E775" r:id="rId767" xr:uid="{77C49AD8-8C9D-4F1C-B8E8-0E2E3B8CD5DA}"/>
    <hyperlink ref="E776" r:id="rId768" xr:uid="{0379C608-6EB8-4A43-8F34-3177EA08B459}"/>
    <hyperlink ref="E777" r:id="rId769" xr:uid="{A50903D9-8285-4DA1-8AE1-161F792A0490}"/>
    <hyperlink ref="E778" r:id="rId770" xr:uid="{54D68964-B23A-44A8-92B8-4A1A5C9FC98E}"/>
    <hyperlink ref="E779" r:id="rId771" xr:uid="{59F03380-BD82-49E2-B4DA-A97F018ED31E}"/>
    <hyperlink ref="E780" r:id="rId772" xr:uid="{00DB8F43-E849-423A-96C4-513026BCFD31}"/>
    <hyperlink ref="E781" r:id="rId773" xr:uid="{86ABA42C-C49F-4EB1-863E-45F4D5773A93}"/>
    <hyperlink ref="E782" r:id="rId774" xr:uid="{DD9730A5-E233-447E-A5CE-B450185A2D9C}"/>
    <hyperlink ref="E783" r:id="rId775" xr:uid="{18ED3044-3B72-4FE0-8C99-503CB852DC9E}"/>
    <hyperlink ref="E784" r:id="rId776" xr:uid="{464F5636-7217-43CF-8321-BA1C5B93FAE7}"/>
    <hyperlink ref="E785" r:id="rId777" xr:uid="{326F2AC4-FE36-4DE2-A3B5-708C4878045F}"/>
    <hyperlink ref="E786" r:id="rId778" xr:uid="{73ACEB04-D8DC-4E6A-810F-9FD52FAF6853}"/>
    <hyperlink ref="E787" r:id="rId779" xr:uid="{DFB468C0-1E0D-4B85-8673-E4B6612EF65D}"/>
    <hyperlink ref="E788" r:id="rId780" xr:uid="{F33BC61B-A3B3-4475-B972-996085BE3C01}"/>
    <hyperlink ref="E789" r:id="rId781" xr:uid="{75A5345F-8F11-4542-A109-4DD89D3F3AF2}"/>
    <hyperlink ref="E790" r:id="rId782" xr:uid="{2EF2014A-F9AA-4536-BB7B-2A22A6A297CF}"/>
    <hyperlink ref="E791" r:id="rId783" xr:uid="{7487C55E-979F-4A67-9F3C-ED9AFF6B8B95}"/>
    <hyperlink ref="E792" r:id="rId784" xr:uid="{AC4E0C13-77A5-4F4D-998B-F0E2462513EE}"/>
    <hyperlink ref="E793" r:id="rId785" xr:uid="{551CD558-CE5A-41C6-874F-16710AC67FE1}"/>
    <hyperlink ref="E794" r:id="rId786" xr:uid="{0C5BE101-8D5F-4211-859F-E1270DA3EA60}"/>
    <hyperlink ref="E795" r:id="rId787" xr:uid="{41B067C8-B1D9-4C95-96BC-9C202D2DB523}"/>
    <hyperlink ref="E796" r:id="rId788" xr:uid="{5661AC05-DDC7-4F7A-91AD-49430C0FC8A8}"/>
    <hyperlink ref="E797" r:id="rId789" xr:uid="{B857EB92-C9CA-4B38-854B-F730AFDA7B34}"/>
    <hyperlink ref="E798" r:id="rId790" xr:uid="{A8C5DB8F-8CB3-4CCC-A8FB-5562CDFAAF92}"/>
    <hyperlink ref="E799" r:id="rId791" xr:uid="{B6375F70-29D1-4981-80A1-B57FD8566A23}"/>
    <hyperlink ref="E800" r:id="rId792" xr:uid="{FB892FE5-E4B1-4DE6-AC27-B1325F87E74C}"/>
    <hyperlink ref="E801" r:id="rId793" xr:uid="{2E3EF72C-BE0A-49FB-A266-CDEDB62EA874}"/>
    <hyperlink ref="E802" r:id="rId794" xr:uid="{3B1607CF-8170-424A-BA1C-37D11D7E18B2}"/>
    <hyperlink ref="E803" r:id="rId795" xr:uid="{F4F2D2D7-D1C3-45DE-80D2-B36F34CC1C49}"/>
    <hyperlink ref="E804" r:id="rId796" xr:uid="{D2AC7CBC-E69A-4B22-BA5C-53A4A1BEC57C}"/>
    <hyperlink ref="E805" r:id="rId797" xr:uid="{7167F41E-BA06-4210-A7CD-3F31565FBC44}"/>
    <hyperlink ref="E806" r:id="rId798" xr:uid="{82D4E438-F45C-4D74-B8E2-F9C00F5FA46D}"/>
    <hyperlink ref="E807" r:id="rId799" xr:uid="{A850EB17-7C34-4AEF-B803-F99AF30BD304}"/>
    <hyperlink ref="E808" r:id="rId800" xr:uid="{75DF8EFF-31EC-4BF1-98C1-735B60183933}"/>
    <hyperlink ref="E809" r:id="rId801" xr:uid="{2E2149AE-7CD0-43CF-BBBA-C318D505F73E}"/>
    <hyperlink ref="E810" r:id="rId802" xr:uid="{ACBC4F62-13F6-4B40-9477-9B037918479E}"/>
    <hyperlink ref="E811" r:id="rId803" xr:uid="{F5F7FCE0-EFF4-48F3-A774-4CCD64A62C72}"/>
    <hyperlink ref="E812" r:id="rId804" xr:uid="{BE07D6D4-2277-43E1-B815-AB96759F7F8D}"/>
    <hyperlink ref="E813" r:id="rId805" xr:uid="{04B0B8F2-8713-44B2-8703-045F04FE49E5}"/>
    <hyperlink ref="E814" r:id="rId806" xr:uid="{391DAA1D-EB92-4C66-92A9-88A9D0D5ABFC}"/>
    <hyperlink ref="E815" r:id="rId807" xr:uid="{C0B3C53B-AC24-4060-BA53-6E8BBF2B9256}"/>
    <hyperlink ref="E816" r:id="rId808" xr:uid="{98E35D85-050A-440D-A3B3-F6497BFA1951}"/>
    <hyperlink ref="E817" r:id="rId809" xr:uid="{5D14D912-78CA-4893-9B84-2B2F133FF792}"/>
    <hyperlink ref="E818" r:id="rId810" xr:uid="{8A341893-63E7-4381-9A37-6050AC7BE1E3}"/>
    <hyperlink ref="E819" r:id="rId811" xr:uid="{6DE1D007-E88C-400B-A319-C68CB244B23D}"/>
    <hyperlink ref="E820" r:id="rId812" xr:uid="{EF803BAB-D995-4C71-BBC6-B8FADCC44FC8}"/>
    <hyperlink ref="E821" r:id="rId813" xr:uid="{5A3AA332-D454-4A51-BF94-62A2E6F1C6C6}"/>
    <hyperlink ref="E822" r:id="rId814" xr:uid="{EDA42B0D-BB19-4F21-96C2-ADB59528BA80}"/>
    <hyperlink ref="E823" r:id="rId815" xr:uid="{07FE9563-EF65-4D75-8413-0E69BB5184E5}"/>
    <hyperlink ref="E824" r:id="rId816" xr:uid="{03729D10-404F-4B14-A462-3D1D23589352}"/>
    <hyperlink ref="E825" r:id="rId817" xr:uid="{DBBD6928-D4A4-4CCF-99A5-11C03D797707}"/>
    <hyperlink ref="E826" r:id="rId818" xr:uid="{551D229E-A8F1-46F4-9090-49389B506F13}"/>
    <hyperlink ref="E827" r:id="rId819" xr:uid="{4589D722-CF5B-4953-BBF6-871FDF5D6325}"/>
    <hyperlink ref="E828" r:id="rId820" xr:uid="{10C5C07A-4FB4-43E8-87CC-030C25E96012}"/>
    <hyperlink ref="E829" r:id="rId821" xr:uid="{67F6F332-A848-41ED-B6D2-2EA585AE7D6C}"/>
    <hyperlink ref="E830" r:id="rId822" xr:uid="{D3A214F3-73C5-4597-B019-13E41D0A56F8}"/>
    <hyperlink ref="E831" r:id="rId823" xr:uid="{A5B00C98-17F0-44DE-B731-ADB2A48B7C71}"/>
    <hyperlink ref="E832" r:id="rId824" xr:uid="{99074CBF-3770-457B-934E-B00A23E3087A}"/>
    <hyperlink ref="E833" r:id="rId825" xr:uid="{5C509F71-3A5F-4E72-846D-D4734BC64284}"/>
    <hyperlink ref="E834" r:id="rId826" xr:uid="{277F2A98-C72D-4B5D-A8A2-718B87625C8F}"/>
    <hyperlink ref="E835" r:id="rId827" xr:uid="{7F1CD37B-74FB-4053-A726-30EF4B4772CA}"/>
    <hyperlink ref="E836" r:id="rId828" xr:uid="{DFA972A0-D80B-4545-97BF-A7B4313939C0}"/>
    <hyperlink ref="E837" r:id="rId829" xr:uid="{700F103E-62EC-480E-BFB4-4FAD72CA43F7}"/>
    <hyperlink ref="E838" r:id="rId830" xr:uid="{D748A4DA-EB77-43A4-8D93-6743C3ED78FA}"/>
    <hyperlink ref="E839" r:id="rId831" xr:uid="{1FEEAE5D-A30A-4233-8BA2-CDDB3D8CCCAC}"/>
    <hyperlink ref="E840" r:id="rId832" xr:uid="{C9E27F17-7AE5-40A7-AEE0-4DCA68EE1BCD}"/>
    <hyperlink ref="E841" r:id="rId833" xr:uid="{829E1ACF-A999-46D9-ABE1-87705E0984FF}"/>
    <hyperlink ref="E842" r:id="rId834" xr:uid="{5AE78127-3732-48D1-BFC7-83AD136B13E8}"/>
    <hyperlink ref="E843" r:id="rId835" xr:uid="{D099E019-AFC3-4E49-9BDF-E5478E49D8B9}"/>
    <hyperlink ref="E844" r:id="rId836" xr:uid="{275A0F06-25B5-456C-B157-B5D138390D6E}"/>
    <hyperlink ref="E845" r:id="rId837" xr:uid="{BEA4EF0A-78CB-4535-82BA-97CB52059505}"/>
    <hyperlink ref="E846" r:id="rId838" xr:uid="{D9AAFCB8-ED41-4B4B-B911-B3E870FC15DF}"/>
    <hyperlink ref="E847" r:id="rId839" xr:uid="{1B0F1E89-4E56-44F5-8368-7C9E589ED2E1}"/>
    <hyperlink ref="E848" r:id="rId840" xr:uid="{F88BDD94-5CF3-4691-BD61-EA4F7A43B20E}"/>
    <hyperlink ref="E849" r:id="rId841" xr:uid="{9022C132-AE8D-4F08-B033-473D382E1CD8}"/>
    <hyperlink ref="E850" r:id="rId842" xr:uid="{38F55C14-1B15-499F-9B04-988595FD8197}"/>
    <hyperlink ref="E851" r:id="rId843" xr:uid="{4A35A758-11A6-4F36-8E43-0BC630E56ADC}"/>
    <hyperlink ref="E852" r:id="rId844" xr:uid="{46B8BB47-6A2D-41A3-B190-9450681E1A18}"/>
    <hyperlink ref="E853" r:id="rId845" xr:uid="{2AD74156-0AD7-4500-84C2-2091D2ABE955}"/>
    <hyperlink ref="E854" r:id="rId846" xr:uid="{DBFA96A1-74B8-442F-AAB5-2FC2EE370174}"/>
    <hyperlink ref="E855" r:id="rId847" xr:uid="{91E9FF49-BAB1-40B1-90BF-9A13984B4D55}"/>
    <hyperlink ref="E856" r:id="rId848" xr:uid="{AEA4E23E-5912-4290-88E7-BECDB96E1316}"/>
    <hyperlink ref="E857" r:id="rId849" xr:uid="{485E4E0A-2879-4202-B265-D3D2E4FDF3EF}"/>
    <hyperlink ref="E858" r:id="rId850" xr:uid="{08F026A8-1D9E-4BD9-8449-059E8BC2DE00}"/>
    <hyperlink ref="E859" r:id="rId851" xr:uid="{7E0EF30C-86B4-4112-8915-B42DF1B38BFE}"/>
    <hyperlink ref="E860" r:id="rId852" xr:uid="{BFE985B2-3E5E-417C-851B-06512C5B16BA}"/>
    <hyperlink ref="E861" r:id="rId853" xr:uid="{AE33D3F2-58CC-4C78-85E2-DDFD7749A180}"/>
    <hyperlink ref="E862" r:id="rId854" xr:uid="{237CE48A-464D-462D-AEE4-C0E2E27A88AE}"/>
    <hyperlink ref="E863" r:id="rId855" xr:uid="{37316B80-CEAC-41AF-B842-50EB023D56DB}"/>
    <hyperlink ref="E864" r:id="rId856" xr:uid="{2ABF8330-030C-4832-A4B7-0E31BAD1B646}"/>
    <hyperlink ref="E865" r:id="rId857" xr:uid="{ADE4C8C3-9830-4A6F-9452-13B277216CB6}"/>
    <hyperlink ref="E866" r:id="rId858" xr:uid="{50843BEA-A7B1-4898-9807-63CD350AC129}"/>
    <hyperlink ref="E867" r:id="rId859" xr:uid="{8C90B841-D440-43CB-B3E8-EDEA3C7F10CC}"/>
    <hyperlink ref="E868" r:id="rId860" xr:uid="{F0AA5124-287E-4B50-BEE5-FBF9E0CC9C66}"/>
    <hyperlink ref="E869" r:id="rId861" xr:uid="{86BE6D6D-DF02-4235-BD06-CE47C6D2B8A4}"/>
    <hyperlink ref="E870" r:id="rId862" xr:uid="{C4F2CA50-0D7C-46AF-B863-93FC4C96BE49}"/>
    <hyperlink ref="E871" r:id="rId863" xr:uid="{71A18ED5-B4D7-4C28-9B69-B4C17492B757}"/>
    <hyperlink ref="E872" r:id="rId864" xr:uid="{EB203C4B-1344-425C-B52D-6C5157F125A3}"/>
    <hyperlink ref="E873" r:id="rId865" xr:uid="{61F637E4-5E8E-48AE-8DAA-680A84797074}"/>
    <hyperlink ref="E874" r:id="rId866" xr:uid="{2FDF78EB-33A4-4B0A-8F47-6EF3591485A6}"/>
    <hyperlink ref="E875" r:id="rId867" xr:uid="{0089C3FC-C64A-495E-A633-11FBF4990EAF}"/>
    <hyperlink ref="E876" r:id="rId868" xr:uid="{51912CAD-B720-41E1-A930-47D9A8CB7AF0}"/>
    <hyperlink ref="E877" r:id="rId869" xr:uid="{CA1CE19C-95E9-4BEC-A902-6BDBB7A4DE6C}"/>
    <hyperlink ref="E878" r:id="rId870" xr:uid="{E63D9CD3-7F3F-411E-821A-C176A08D8F39}"/>
    <hyperlink ref="E879" r:id="rId871" xr:uid="{F07E8AD1-D944-4F86-B858-D563A8F7E30B}"/>
    <hyperlink ref="E880" r:id="rId872" xr:uid="{694F3852-184F-4D6A-88D1-665C656439CE}"/>
    <hyperlink ref="E881" r:id="rId873" xr:uid="{00F4FF61-0D51-49AF-B653-D4C414276F6D}"/>
    <hyperlink ref="E882" r:id="rId874" xr:uid="{8B0837C8-911D-48E9-8CC6-C0F9AF1E44E4}"/>
    <hyperlink ref="E883" r:id="rId875" xr:uid="{5648B537-0646-4E5C-94C1-FFA78DC613FC}"/>
    <hyperlink ref="E884" r:id="rId876" xr:uid="{9E939DBC-356E-414C-9838-F64B74A69866}"/>
    <hyperlink ref="E885" r:id="rId877" xr:uid="{0B29B8FB-E40F-4123-9063-27DA03D94C72}"/>
    <hyperlink ref="E886" r:id="rId878" xr:uid="{6B1223BF-9CED-42F2-A223-DD7A78F554C3}"/>
    <hyperlink ref="E887" r:id="rId879" xr:uid="{8B4BB365-0EA0-4C03-A3C4-214C0EB8FE49}"/>
    <hyperlink ref="E888" r:id="rId880" xr:uid="{3208E4B0-E770-470F-A5EE-418AA70F1459}"/>
    <hyperlink ref="E889" r:id="rId881" xr:uid="{742C90D1-159E-482F-861B-63301DE1EA75}"/>
    <hyperlink ref="E890" r:id="rId882" xr:uid="{A25865D8-1B49-4D1B-9F60-A366F8C74EF0}"/>
    <hyperlink ref="E891" r:id="rId883" xr:uid="{A91418E2-B906-4398-B204-D62417435DFB}"/>
    <hyperlink ref="E892" r:id="rId884" xr:uid="{BB090E9B-0519-4794-97FE-E41E03ADA689}"/>
    <hyperlink ref="E893" r:id="rId885" xr:uid="{F4AF3AD0-368C-46CF-BDFB-B277ABA4C78F}"/>
    <hyperlink ref="E894" r:id="rId886" xr:uid="{268D0B1A-633C-43FD-9591-E17ACBD5DE77}"/>
    <hyperlink ref="E895" r:id="rId887" xr:uid="{910D2146-AEE4-4BA2-A9CF-71A1DE730594}"/>
    <hyperlink ref="E896" r:id="rId888" xr:uid="{02966AFA-4B29-40D5-8DBF-DE29455D8D33}"/>
    <hyperlink ref="E897" r:id="rId889" xr:uid="{47D9EE24-4198-4CCC-B7BC-BAB9FDFE3439}"/>
    <hyperlink ref="E898" r:id="rId890" xr:uid="{782C3171-F2D7-4F1C-ABC2-C03DF7DC9001}"/>
    <hyperlink ref="E899" r:id="rId891" xr:uid="{3CEFF65B-6B0F-41A7-9D6A-77B52D5E427A}"/>
    <hyperlink ref="E900" r:id="rId892" xr:uid="{32438A30-E16B-4664-9BFA-2A3D0802E465}"/>
    <hyperlink ref="E901" r:id="rId893" xr:uid="{2597421A-5D81-4B9C-B713-87E1E8B02E86}"/>
    <hyperlink ref="E902" r:id="rId894" xr:uid="{48FD495E-0EFE-418A-B765-B33046F5A1A5}"/>
    <hyperlink ref="E903" r:id="rId895" xr:uid="{2C66DF4F-955E-4F57-86F2-0CDAA35C7DD5}"/>
    <hyperlink ref="E904" r:id="rId896" xr:uid="{76DA88C5-32BA-4EE2-AE2D-582EE13C44D9}"/>
    <hyperlink ref="E905" r:id="rId897" xr:uid="{36EE9B9D-E289-441C-9CC2-F7F55EF11A3E}"/>
    <hyperlink ref="E906" r:id="rId898" xr:uid="{075C8325-AFE7-4D92-A0FC-EBCB8BB319C5}"/>
    <hyperlink ref="E907" r:id="rId899" xr:uid="{18214840-2F45-472B-942D-917509F72F5B}"/>
    <hyperlink ref="E908" r:id="rId900" xr:uid="{E55F5B93-CBE4-4F36-B982-DBE978C2C79F}"/>
    <hyperlink ref="E909" r:id="rId901" xr:uid="{F426E216-3C98-426B-A7F9-058D813455D1}"/>
    <hyperlink ref="E910" r:id="rId902" xr:uid="{03E6134A-1625-40E2-BF66-481AF2BDFF44}"/>
    <hyperlink ref="E911" r:id="rId903" xr:uid="{5A3D156E-0660-49B8-9AF1-C5714767454F}"/>
    <hyperlink ref="E912" r:id="rId904" xr:uid="{934FE46D-C780-46F9-AF43-9E79243E1E2E}"/>
    <hyperlink ref="E913" r:id="rId905" xr:uid="{4926CF90-D1E1-4518-BA2D-E6120ACF807D}"/>
    <hyperlink ref="E914" r:id="rId906" xr:uid="{374DFC6F-F15E-4E88-B4CA-4A25BC9750E2}"/>
    <hyperlink ref="E915" r:id="rId907" xr:uid="{5936DE17-C668-4858-9A17-F58D4C71B94A}"/>
    <hyperlink ref="E916" r:id="rId908" xr:uid="{48DD2D17-7E72-4637-8B03-46E5D238BB10}"/>
    <hyperlink ref="E917" r:id="rId909" xr:uid="{0F984041-E7E9-4B85-B9AD-E3C8CDDB5144}"/>
    <hyperlink ref="E918" r:id="rId910" xr:uid="{9672B729-7C70-4A58-9CD3-FC817B75C14F}"/>
    <hyperlink ref="E919" r:id="rId911" xr:uid="{BA8375C9-8FB0-4022-A217-62C27F75ED1B}"/>
    <hyperlink ref="E920" r:id="rId912" xr:uid="{70B88D6B-15AD-4743-9299-40FA9F0403A3}"/>
    <hyperlink ref="E921" r:id="rId913" xr:uid="{0D4BD8B9-BE39-438A-9B6E-702F8829F47D}"/>
    <hyperlink ref="E922" r:id="rId914" xr:uid="{7847273E-4E80-4C8D-B860-ADE82B41E1BD}"/>
    <hyperlink ref="E923" r:id="rId915" xr:uid="{BC677473-B03E-4CF8-BC03-F16F28E46615}"/>
    <hyperlink ref="E924" r:id="rId916" xr:uid="{222C68E6-CE07-4C3C-8EDE-A1F28D67297D}"/>
    <hyperlink ref="E925" r:id="rId917" xr:uid="{56C04287-ABE1-447D-9548-785E0A12CD98}"/>
    <hyperlink ref="E926" r:id="rId918" xr:uid="{8FCF974E-6F30-4091-949A-6398EC4C0E8F}"/>
    <hyperlink ref="E927" r:id="rId919" xr:uid="{23CE7A9C-6748-42A7-8DF2-9601187DDEA7}"/>
    <hyperlink ref="E928" r:id="rId920" xr:uid="{462214BC-D213-4332-BFB1-1A49AE60F7E6}"/>
    <hyperlink ref="E929" r:id="rId921" xr:uid="{0EED58E6-C60D-403D-85F8-0CF9F7DFB467}"/>
    <hyperlink ref="E930" r:id="rId922" xr:uid="{74F52375-CC60-4862-AA50-50F63244B363}"/>
    <hyperlink ref="E931" r:id="rId923" xr:uid="{0C48C2D0-734C-4B82-B7D3-5A69BE1A3C5B}"/>
    <hyperlink ref="E932" r:id="rId924" xr:uid="{B9AA1FB5-9E1C-480C-807E-0DD2F0F1FFBB}"/>
    <hyperlink ref="E933" r:id="rId925" xr:uid="{2C9482F8-F4DC-4591-92AC-D341E654CBA4}"/>
    <hyperlink ref="E934" r:id="rId926" xr:uid="{C85BADB2-BC29-4D37-917E-8CAF861BC300}"/>
    <hyperlink ref="E935" r:id="rId927" xr:uid="{65920AD4-7E74-424B-8A09-9D7516668F70}"/>
    <hyperlink ref="E936" r:id="rId928" xr:uid="{037E62AD-00F2-434C-A249-B0DC094D623D}"/>
    <hyperlink ref="E937" r:id="rId929" xr:uid="{CE760533-5434-44A6-971F-2D0E3483139C}"/>
    <hyperlink ref="E938" r:id="rId930" xr:uid="{CDE157ED-147E-472F-93E0-A1179465F8A5}"/>
    <hyperlink ref="E939" r:id="rId931" xr:uid="{4F08B817-765E-4EB3-A470-14103AE3BE22}"/>
    <hyperlink ref="E940" r:id="rId932" xr:uid="{3C1ECCBA-8806-4E5A-B07D-1D1977820630}"/>
    <hyperlink ref="E941" r:id="rId933" xr:uid="{B1090A19-52AA-44B8-B318-6452A1A48D98}"/>
    <hyperlink ref="E942" r:id="rId934" xr:uid="{128A17BD-63FA-4A01-BFBF-D4CE4A4EFE0F}"/>
    <hyperlink ref="E943" r:id="rId935" xr:uid="{6373105C-549B-434A-A7B4-6692129CC511}"/>
    <hyperlink ref="E944" r:id="rId936" xr:uid="{9995283D-1DA9-4FE0-A29F-42686981CE93}"/>
    <hyperlink ref="E945" r:id="rId937" xr:uid="{DDE72AA4-EC59-484B-BD35-C2F57F2B3166}"/>
    <hyperlink ref="E946" r:id="rId938" xr:uid="{F4CB0B38-DE1A-465B-A48F-199D9939FA6F}"/>
    <hyperlink ref="E947" r:id="rId939" xr:uid="{AF53FF46-D19E-4170-9D85-A29135F9DD90}"/>
    <hyperlink ref="E948" r:id="rId940" xr:uid="{D53A0089-BE95-4D78-BF22-380533DF57C7}"/>
    <hyperlink ref="E949" r:id="rId941" xr:uid="{6CC8D8D3-24C9-46B5-9E1D-822EE6E267CC}"/>
    <hyperlink ref="E950" r:id="rId942" xr:uid="{22D6945A-A8B9-4BCC-9FC5-AC19C90FB27B}"/>
    <hyperlink ref="E951" r:id="rId943" xr:uid="{66926DBC-84E3-434D-A012-6B33990C1333}"/>
    <hyperlink ref="E952" r:id="rId944" xr:uid="{5E5DD027-6317-4DB2-B94B-2E4FA35FE83B}"/>
    <hyperlink ref="E953" r:id="rId945" xr:uid="{45983098-739C-4BE9-8849-6D1E32B36C83}"/>
    <hyperlink ref="E954" r:id="rId946" xr:uid="{71B6978E-4091-4F06-865A-B636298993BD}"/>
    <hyperlink ref="E955" r:id="rId947" xr:uid="{BCF24FD1-D4E9-467F-BBFE-55D142BEE8EB}"/>
    <hyperlink ref="E956" r:id="rId948" xr:uid="{6E5B40DD-A81B-4233-92BD-7ECBE47E0239}"/>
    <hyperlink ref="E957" r:id="rId949" xr:uid="{5D6F510D-25B7-4154-921F-F8EF51F892F9}"/>
    <hyperlink ref="E958" r:id="rId950" xr:uid="{D61C740B-8E38-489A-B4FA-7BF5E780F7CF}"/>
    <hyperlink ref="E959" r:id="rId951" xr:uid="{DA623510-EEF0-459F-966A-169936D63F9A}"/>
    <hyperlink ref="E960" r:id="rId952" xr:uid="{4CAE0A5D-46D3-408B-948B-6E10FB03EDC2}"/>
    <hyperlink ref="E961" r:id="rId953" xr:uid="{081BA792-DE14-467B-8DFD-9E95AE7664D6}"/>
    <hyperlink ref="E962" r:id="rId954" xr:uid="{10F4DF4C-3E1C-46F5-A081-52740190720B}"/>
    <hyperlink ref="E963" r:id="rId955" xr:uid="{5B485DC0-C5D2-43A4-ABB2-4A57161CF0AE}"/>
    <hyperlink ref="E964" r:id="rId956" xr:uid="{50ACFDB8-CE0E-4B48-9871-145C55C3BE86}"/>
    <hyperlink ref="E965" r:id="rId957" xr:uid="{F626A4DD-0487-412C-A459-630C50C038E1}"/>
    <hyperlink ref="E966" r:id="rId958" xr:uid="{1979909C-75A3-4505-AB43-5FB27B27024B}"/>
    <hyperlink ref="E967" r:id="rId959" xr:uid="{B4DECF9E-3053-49F1-837B-51F6131779B9}"/>
    <hyperlink ref="E968" r:id="rId960" xr:uid="{77BA0D08-A7FF-4A74-ABEC-389F8D0B6CEE}"/>
    <hyperlink ref="E969" r:id="rId961" xr:uid="{6F66E2A8-4F9C-47C6-9CD7-2319F8E35CB2}"/>
    <hyperlink ref="E970" r:id="rId962" xr:uid="{D178D6C4-7F0E-4AB3-AFA3-5307BC2C46BA}"/>
    <hyperlink ref="E971" r:id="rId963" xr:uid="{6CA08155-81C6-4BC6-9984-595A7AFF8325}"/>
    <hyperlink ref="E972" r:id="rId964" xr:uid="{7DCFE89F-F842-47A8-B916-02EAC8121254}"/>
    <hyperlink ref="E973" r:id="rId965" xr:uid="{F8EDE215-E5BD-4E0F-9739-787D70934220}"/>
    <hyperlink ref="E974" r:id="rId966" xr:uid="{811CD5E0-575E-4924-87AF-C3FFAE5F40F6}"/>
    <hyperlink ref="E975" r:id="rId967" xr:uid="{BC834082-60E3-4F70-B46D-DFBCC2733167}"/>
    <hyperlink ref="E976" r:id="rId968" xr:uid="{E6AC12FF-F5D2-4469-B870-E927DD3B674F}"/>
    <hyperlink ref="E977" r:id="rId969" xr:uid="{0E78BC1E-EB63-4B4F-9EC8-41FC451D6101}"/>
    <hyperlink ref="E978" r:id="rId970" xr:uid="{02D5F82C-465E-428D-AFBE-3451184AC2FE}"/>
    <hyperlink ref="E979" r:id="rId971" xr:uid="{FD9EBB22-D0FE-4880-972D-E37623FBFB4D}"/>
    <hyperlink ref="E980" r:id="rId972" xr:uid="{97859BA8-EF6D-420B-86C4-80040C9AD836}"/>
    <hyperlink ref="E981" r:id="rId973" xr:uid="{97FAEE1A-48BB-4C6F-94F2-43F0822B1060}"/>
    <hyperlink ref="E982" r:id="rId974" xr:uid="{FF30E855-B1C6-4E54-A245-D76AD3FC987F}"/>
    <hyperlink ref="E983" r:id="rId975" xr:uid="{4B2A13DD-7BC4-4DC1-AC77-7D31799D638B}"/>
    <hyperlink ref="E984" r:id="rId976" xr:uid="{B4E3A49D-F84D-48E7-8FE1-8F81058F7908}"/>
    <hyperlink ref="E985" r:id="rId977" xr:uid="{516D17E0-0E1F-491D-A5E2-8E2755436B70}"/>
    <hyperlink ref="E986" r:id="rId978" xr:uid="{ED28A2A3-EBB3-45D4-8474-0EAB8094FED1}"/>
    <hyperlink ref="E987" r:id="rId979" xr:uid="{F7C6156D-3772-4D39-9D9F-8608DAADA4C8}"/>
    <hyperlink ref="E988" r:id="rId980" xr:uid="{3D34F0C0-E0E6-4E3F-B773-85FBC30ACB82}"/>
    <hyperlink ref="E989" r:id="rId981" xr:uid="{5FB94186-61C8-415D-BB66-DAC78C04133A}"/>
    <hyperlink ref="E990" r:id="rId982" xr:uid="{E41C9363-223C-41A1-AF72-B188461956F4}"/>
    <hyperlink ref="E991" r:id="rId983" xr:uid="{CEE95D32-C975-4302-9A26-5E90776A682D}"/>
    <hyperlink ref="E992" r:id="rId984" xr:uid="{9E3E2319-3981-4188-89E4-2BD6A98512A0}"/>
    <hyperlink ref="E993" r:id="rId985" xr:uid="{ABB6AE13-E483-4778-ACD6-DBFBB9F4BD98}"/>
    <hyperlink ref="E994" r:id="rId986" xr:uid="{EA8FA0DE-FF96-4B99-9225-C4B51667819B}"/>
    <hyperlink ref="E995" r:id="rId987" xr:uid="{65349347-2CD8-45FF-8E1F-D4E27900F958}"/>
    <hyperlink ref="E996" r:id="rId988" xr:uid="{8E78FD28-5689-4654-824B-51D0B39FFA5C}"/>
    <hyperlink ref="E997" r:id="rId989" xr:uid="{15392005-DC76-4B77-B896-74F00E938583}"/>
    <hyperlink ref="E998" r:id="rId990" xr:uid="{5FAF1906-726E-40D0-9150-11795E996D91}"/>
    <hyperlink ref="E999" r:id="rId991" xr:uid="{59F6DBF3-54BA-482A-AB78-82E3FC4F6674}"/>
    <hyperlink ref="E1000" r:id="rId992" xr:uid="{72565D5B-856C-4E0F-B0A9-19A5083C4670}"/>
    <hyperlink ref="E1001" r:id="rId993" xr:uid="{9F843417-75D9-4ABB-AA95-30EE0F7E1617}"/>
    <hyperlink ref="E1002" r:id="rId994" xr:uid="{0F380A92-34CC-4C04-894A-B6AA97BD27CA}"/>
    <hyperlink ref="E1003" r:id="rId995" xr:uid="{C793B730-B175-4DAF-950D-4EC0946AAAF2}"/>
    <hyperlink ref="E1004" r:id="rId996" xr:uid="{77366D0C-258E-463C-B11F-73675E8FE0E2}"/>
    <hyperlink ref="E1005" r:id="rId997" xr:uid="{90CD0C4F-E319-4F53-A7FA-ADAA89ADE268}"/>
    <hyperlink ref="E1006" r:id="rId998" xr:uid="{C7B66A76-D70B-4083-964E-C67DD0EC140D}"/>
    <hyperlink ref="E1007" r:id="rId999" xr:uid="{05E51288-8835-423A-8183-B6A2430C29BE}"/>
    <hyperlink ref="E1008" r:id="rId1000" xr:uid="{F0D3168F-4318-44BB-8DF7-5FC034D968A1}"/>
    <hyperlink ref="E1009" r:id="rId1001" xr:uid="{1AC950F4-5D78-43CF-9FFF-05D7A0663B07}"/>
    <hyperlink ref="E1010" r:id="rId1002" xr:uid="{418C554E-31DC-4D10-BF93-3FF6E79B5EEB}"/>
    <hyperlink ref="E1011" r:id="rId1003" xr:uid="{AAE8A9D2-5005-4C1D-ABBD-8F423DA86003}"/>
    <hyperlink ref="E1012" r:id="rId1004" xr:uid="{AB6B828F-5A38-48E2-BACF-0DAE5DFD2476}"/>
    <hyperlink ref="E1013" r:id="rId1005" xr:uid="{327F2FBE-DEF5-4BAB-8E31-D64D1DA8C23C}"/>
    <hyperlink ref="E1014" r:id="rId1006" xr:uid="{DD782A7C-AA4A-4A30-96DE-8A943D75B740}"/>
    <hyperlink ref="E1015" r:id="rId1007" xr:uid="{5D47A84D-41AC-4372-8BDA-92B05DD828AF}"/>
    <hyperlink ref="E1016" r:id="rId1008" xr:uid="{A10916BB-20F6-4B1D-8117-72CE9EB00B06}"/>
    <hyperlink ref="E1017" r:id="rId1009" xr:uid="{4CBA27CA-D691-42C1-9C90-7115A70DEA92}"/>
    <hyperlink ref="E1018" r:id="rId1010" xr:uid="{B8725833-DE09-410B-918B-CC22DC7D3BA8}"/>
    <hyperlink ref="E1019" r:id="rId1011" xr:uid="{B7AC663D-4C2C-430A-81FF-0EF2DD0BFFED}"/>
    <hyperlink ref="E1020" r:id="rId1012" xr:uid="{58C47B4D-73B5-4A12-807A-CF27196A26D4}"/>
    <hyperlink ref="E1021" r:id="rId1013" xr:uid="{36B478EA-8A30-4F5A-9825-A6E8EF435060}"/>
    <hyperlink ref="E1022" r:id="rId1014" xr:uid="{C2A7A8F6-66AA-497A-B53C-240A5A4A4F28}"/>
    <hyperlink ref="E1023" r:id="rId1015" xr:uid="{9D433F50-F97D-4C99-A2D7-D953BDAAEC9B}"/>
    <hyperlink ref="E1024" r:id="rId1016" xr:uid="{17C55E0D-D7D8-4F84-B651-32E248D8C4BF}"/>
    <hyperlink ref="E1025" r:id="rId1017" xr:uid="{D1226219-EA79-4A17-9F50-4EE22F7A1E45}"/>
    <hyperlink ref="E1026" r:id="rId1018" xr:uid="{92E933AE-66E8-4169-A531-A6C6D3752943}"/>
    <hyperlink ref="E1027" r:id="rId1019" xr:uid="{D4EF2FA0-AFFB-42FD-99C2-2C2C8330CEF2}"/>
    <hyperlink ref="E1028" r:id="rId1020" xr:uid="{2CEBA0DE-091A-45EB-8E4D-EEE2B489473D}"/>
    <hyperlink ref="E1029" r:id="rId1021" xr:uid="{4FD70FE7-504E-4790-B24F-835465F62225}"/>
    <hyperlink ref="E1030" r:id="rId1022" xr:uid="{E08807A0-272D-485C-B22C-A8271BB5A61B}"/>
    <hyperlink ref="E1031" r:id="rId1023" xr:uid="{411E2B40-0974-4AFC-9ACE-DDE8D15DB8BE}"/>
    <hyperlink ref="E1032" r:id="rId1024" xr:uid="{733A89E1-C650-4BCC-9E60-B217B8353199}"/>
    <hyperlink ref="E1033" r:id="rId1025" xr:uid="{F535C834-0DAE-4528-8467-6021466314D3}"/>
    <hyperlink ref="E1034" r:id="rId1026" xr:uid="{35269CD0-3E57-4BD5-851F-7955DA0FF482}"/>
    <hyperlink ref="E1035" r:id="rId1027" xr:uid="{2A14647C-E958-4871-A3B0-8A55D534CE68}"/>
    <hyperlink ref="E1036" r:id="rId1028" xr:uid="{FB4DAC47-2184-4662-A035-AAB7B203A5E5}"/>
    <hyperlink ref="E1037" r:id="rId1029" xr:uid="{EF4E482B-6884-49ED-810D-400B5FBB100F}"/>
    <hyperlink ref="E1038" r:id="rId1030" xr:uid="{C84A21BC-9CE2-456A-9A19-3DCA6A26891E}"/>
    <hyperlink ref="E1039" r:id="rId1031" xr:uid="{DBF35AFF-D496-4C4C-A14D-0C33D44CA10E}"/>
    <hyperlink ref="E1040" r:id="rId1032" xr:uid="{26EE64BF-6BEB-4789-B88D-E4CA615B2017}"/>
    <hyperlink ref="E1041" r:id="rId1033" xr:uid="{0B53C687-25A4-4EA8-84CE-3F45ADF28779}"/>
    <hyperlink ref="E1042" r:id="rId1034" xr:uid="{5BBD06E3-4EE1-4E2F-98A1-3FBBCA2E7015}"/>
    <hyperlink ref="E1043" r:id="rId1035" xr:uid="{8D32EBF6-D3C2-4F33-A592-F0642B299528}"/>
    <hyperlink ref="E1044" r:id="rId1036" xr:uid="{9D0BCDEB-1B24-4AB4-8305-3FFC19CD37A0}"/>
    <hyperlink ref="E1045" r:id="rId1037" xr:uid="{F04FB1EF-734F-4A54-A1D6-545236090FA1}"/>
    <hyperlink ref="E1046" r:id="rId1038" xr:uid="{C8AAA107-D33D-4361-950A-6DD3697B2967}"/>
    <hyperlink ref="E1047" r:id="rId1039" xr:uid="{21E63B00-D06B-48C7-84B4-ADE47C93A128}"/>
    <hyperlink ref="E1048" r:id="rId1040" xr:uid="{34BE3212-6D4F-40F9-B948-5B21366D3B62}"/>
    <hyperlink ref="E1049" r:id="rId1041" xr:uid="{312B7453-6B5E-434A-9C80-EE5F0AF47144}"/>
    <hyperlink ref="E1050" r:id="rId1042" xr:uid="{819CD590-EDDA-408E-B4D1-AA5685E65490}"/>
    <hyperlink ref="E1051" r:id="rId1043" xr:uid="{B021AAB0-1B58-488B-97F3-E726F053D13E}"/>
    <hyperlink ref="E1052" r:id="rId1044" xr:uid="{C78E3DCA-6A8C-4F1C-9315-12D81A9982CC}"/>
    <hyperlink ref="E1053" r:id="rId1045" xr:uid="{F5A9D9AC-F6B6-4DFF-BDEA-3DFD41873956}"/>
    <hyperlink ref="E1054" r:id="rId1046" xr:uid="{809648D5-9D7F-4CA0-BC15-F759F5133D74}"/>
    <hyperlink ref="E1055" r:id="rId1047" xr:uid="{23FB9BA6-B3B0-47E2-85C6-5A15D7C778E2}"/>
    <hyperlink ref="E1056" r:id="rId1048" xr:uid="{1E70BC0A-66A6-46D4-B349-FAE247830374}"/>
    <hyperlink ref="E1057" r:id="rId1049" xr:uid="{D8392681-A221-4201-A16C-B7B9B33E39B7}"/>
    <hyperlink ref="E1058" r:id="rId1050" xr:uid="{25C9E8BE-C203-41DD-9225-E0FD3DB1BB8F}"/>
    <hyperlink ref="E1059" r:id="rId1051" xr:uid="{8DB6664C-62D4-45BD-9A9F-BD0BB092569A}"/>
    <hyperlink ref="E1060" r:id="rId1052" xr:uid="{DF0B57F1-731D-4126-A8D0-499229353370}"/>
    <hyperlink ref="E1061" r:id="rId1053" xr:uid="{1D4712E4-503C-45B9-AA63-883E79E57AE5}"/>
    <hyperlink ref="E1062" r:id="rId1054" xr:uid="{1CABF068-AA03-4BAE-B2E0-96E864F0118A}"/>
    <hyperlink ref="E1063" r:id="rId1055" xr:uid="{3BC29DE4-3F13-4DEE-AB9E-5FF189165629}"/>
    <hyperlink ref="E1064" r:id="rId1056" xr:uid="{E16562E1-2B47-4F63-B07D-6DE0E068F21B}"/>
    <hyperlink ref="E1065" r:id="rId1057" xr:uid="{381273FE-61DB-4D8F-8C91-09C3C43C5983}"/>
    <hyperlink ref="E1066" r:id="rId1058" xr:uid="{B2B76B04-B933-4A4E-830C-3EAC60053E6E}"/>
    <hyperlink ref="E1067" r:id="rId1059" xr:uid="{AE53F485-859D-4A7B-8D2E-C6A2C1CD9BEC}"/>
    <hyperlink ref="E1068" r:id="rId1060" xr:uid="{06CEF302-A5E7-44F8-B506-164BD8D28CFB}"/>
    <hyperlink ref="E1069" r:id="rId1061" xr:uid="{D51E93BC-92E6-4BBA-9AE1-47DBC54E2D45}"/>
    <hyperlink ref="E1070" r:id="rId1062" xr:uid="{C208BD18-D7F0-4C9F-8681-011DED906306}"/>
    <hyperlink ref="E1071" r:id="rId1063" xr:uid="{1C8E84C2-7913-4C12-A47B-193576381880}"/>
    <hyperlink ref="E1072" r:id="rId1064" xr:uid="{2A303485-3F21-4F30-BF6B-6B01772470A2}"/>
    <hyperlink ref="E1073" r:id="rId1065" xr:uid="{9CEFFBED-C983-4594-B43A-10EF54DCE740}"/>
    <hyperlink ref="E1074" r:id="rId1066" xr:uid="{DA647C65-E0CD-41A5-96ED-7C5C8ED06324}"/>
    <hyperlink ref="E1075" r:id="rId1067" xr:uid="{572675AF-EC51-43DB-B2DB-5573963915BD}"/>
    <hyperlink ref="E1076" r:id="rId1068" xr:uid="{2C646129-6510-4F91-B187-7E79320DFFE5}"/>
    <hyperlink ref="E1077" r:id="rId1069" xr:uid="{425B0ADC-BCD5-4A44-B5EE-EB4146BBFA44}"/>
    <hyperlink ref="E1078" r:id="rId1070" xr:uid="{91F16034-7FED-4E2B-AC56-B67D4E75A843}"/>
    <hyperlink ref="E1079" r:id="rId1071" xr:uid="{354A40E7-97AE-4B8E-B095-A204FD2F6D2F}"/>
    <hyperlink ref="E1080" r:id="rId1072" xr:uid="{165B29AB-5353-40EF-91EC-BE9FD14D3558}"/>
    <hyperlink ref="E1081" r:id="rId1073" xr:uid="{8969809F-5274-4764-9030-49615355826E}"/>
    <hyperlink ref="E1082" r:id="rId1074" xr:uid="{0008AA03-493F-4952-93C4-B894EA1732D3}"/>
    <hyperlink ref="E1083" r:id="rId1075" xr:uid="{4B2674DC-CD86-4531-BC02-021730AD600C}"/>
    <hyperlink ref="E1084" r:id="rId1076" xr:uid="{EB6F019C-3057-4DC0-8642-4443A7B6982B}"/>
    <hyperlink ref="E1085" r:id="rId1077" xr:uid="{BFA8AC7A-C1E8-44CA-B85C-C1EF9A2552CF}"/>
    <hyperlink ref="E1086" r:id="rId1078" xr:uid="{7B8175ED-C677-4096-BB20-903F4A4298FD}"/>
    <hyperlink ref="E1087" r:id="rId1079" xr:uid="{82696119-2AFC-4282-9C78-CAF4CA74FF08}"/>
    <hyperlink ref="E1088" r:id="rId1080" xr:uid="{050C101A-C29F-42B9-B7BA-AC68354C87CB}"/>
    <hyperlink ref="E1089" r:id="rId1081" xr:uid="{07DCDEDB-64DF-410B-A867-79D5798E6929}"/>
    <hyperlink ref="E1090" r:id="rId1082" xr:uid="{89BF87A0-54E5-4356-912F-2F4D2BE243C8}"/>
    <hyperlink ref="E1091" r:id="rId1083" xr:uid="{40F16580-47F7-4E59-BBB6-CD70B9DCCE62}"/>
    <hyperlink ref="E1092" r:id="rId1084" xr:uid="{A6D57B8B-A3C6-4FC5-B9A5-F019DEDBAE93}"/>
    <hyperlink ref="E1093" r:id="rId1085" xr:uid="{443FDED1-9635-4B33-9DA1-FB0C3743AE06}"/>
    <hyperlink ref="E1094" r:id="rId1086" xr:uid="{DABA838A-391B-4879-9D14-8FA5F89CE9E4}"/>
    <hyperlink ref="E1095" r:id="rId1087" xr:uid="{20C76965-EF51-44F2-8C1C-6472107E47FB}"/>
    <hyperlink ref="E1096" r:id="rId1088" xr:uid="{D214D6B9-DCB1-4CAC-BC43-63EF1756EE59}"/>
    <hyperlink ref="E1097" r:id="rId1089" xr:uid="{581ED113-58BA-4C67-93D0-F72F1E44A809}"/>
    <hyperlink ref="E1098" r:id="rId1090" xr:uid="{529F29DB-5538-4FD1-9FC1-E1D504D66B89}"/>
    <hyperlink ref="E1099" r:id="rId1091" xr:uid="{A23B116C-2DA3-40D3-8957-FEABCA74DB56}"/>
    <hyperlink ref="E1100" r:id="rId1092" xr:uid="{DED2118F-FCC8-4F37-A8D6-E9D8E3006BF0}"/>
    <hyperlink ref="E1101" r:id="rId1093" xr:uid="{E6AF00B1-21FC-4708-A263-C9D9836D0242}"/>
    <hyperlink ref="E1102" r:id="rId1094" xr:uid="{A0BD5102-20E7-48D5-8A4F-39CA1A0325FA}"/>
    <hyperlink ref="E1103" r:id="rId1095" xr:uid="{F91F8E66-D163-4B41-8D1B-63AA6B13D8E6}"/>
    <hyperlink ref="E1104" r:id="rId1096" xr:uid="{8141D9B4-64BC-41B4-9627-D88CDCAEF05E}"/>
    <hyperlink ref="E1105" r:id="rId1097" xr:uid="{6D403421-6285-4689-A7A4-905F49C26A0C}"/>
    <hyperlink ref="E1106" r:id="rId1098" xr:uid="{A4D9CB7E-0A84-4F0A-86ED-60CCAFEC04F0}"/>
    <hyperlink ref="E1107" r:id="rId1099" xr:uid="{201C4CAF-7B41-4847-ABA6-6E02D0AAC275}"/>
    <hyperlink ref="E1108" r:id="rId1100" xr:uid="{5D7A25E1-41A1-40CA-91D9-696E3B772CF4}"/>
    <hyperlink ref="E1109" r:id="rId1101" xr:uid="{7B5085A1-2FF0-4487-BCC0-255D0BD6A2A2}"/>
    <hyperlink ref="E1110" r:id="rId1102" xr:uid="{C16B8B76-0C00-4A80-AEDB-F4DC1B22CB78}"/>
    <hyperlink ref="E1111" r:id="rId1103" xr:uid="{803A3855-5983-4F78-9574-B532D58AB03F}"/>
    <hyperlink ref="E1112" r:id="rId1104" xr:uid="{5A6CC1AC-58ED-424C-9804-A8D2BF812776}"/>
    <hyperlink ref="E1113" r:id="rId1105" xr:uid="{8358FE8D-A365-424A-8313-41C7A42E2593}"/>
    <hyperlink ref="E1114" r:id="rId1106" xr:uid="{A0C40F28-6E8D-4B47-B473-723D53475824}"/>
    <hyperlink ref="E1115" r:id="rId1107" xr:uid="{7970B9F6-14D4-4C7F-974D-F133E1A4F746}"/>
    <hyperlink ref="E1116" r:id="rId1108" xr:uid="{B6388D64-F15C-4641-B4B9-8C7D0146426E}"/>
    <hyperlink ref="E1117" r:id="rId1109" xr:uid="{BB4FBBE8-0F5C-4092-A7FE-6EAF2758BC39}"/>
    <hyperlink ref="E1118" r:id="rId1110" xr:uid="{83E624DB-0C65-49D8-8814-34E38FE77BDE}"/>
    <hyperlink ref="E1119" r:id="rId1111" xr:uid="{FD58013A-364F-477E-9444-0E04B6F20239}"/>
    <hyperlink ref="E1120" r:id="rId1112" xr:uid="{4B78AE65-7C56-4FDD-B6FC-32A010A64345}"/>
    <hyperlink ref="E1121" r:id="rId1113" xr:uid="{BF40A327-E4CD-449B-A2BB-39E6EA2D68C9}"/>
    <hyperlink ref="E1122" r:id="rId1114" xr:uid="{6B07208A-E755-482D-B506-D0920F1E4182}"/>
    <hyperlink ref="E1123" r:id="rId1115" xr:uid="{8DCAEC93-D1DC-4361-9EB5-09F9E36D981A}"/>
    <hyperlink ref="E1124" r:id="rId1116" xr:uid="{8B70E7C1-5795-45B3-A77A-3777E51A4299}"/>
    <hyperlink ref="E1125" r:id="rId1117" xr:uid="{E151D419-9A2A-4E23-BD86-5F7364214398}"/>
    <hyperlink ref="E1126" r:id="rId1118" xr:uid="{99322509-CD97-4891-856D-FBEF39D79A35}"/>
    <hyperlink ref="E1127" r:id="rId1119" xr:uid="{530748A5-2572-412D-BE7E-9D10AE4D3192}"/>
    <hyperlink ref="E1128" r:id="rId1120" xr:uid="{CB1F2FC3-5F02-42FC-9DD0-39400181BC62}"/>
    <hyperlink ref="E1129" r:id="rId1121" xr:uid="{C7C8E97C-99E1-4CA9-9005-4BA7C434ACA6}"/>
    <hyperlink ref="E1130" r:id="rId1122" xr:uid="{DD00443A-9CD0-4CBB-9849-532D3786F221}"/>
    <hyperlink ref="E1131" r:id="rId1123" xr:uid="{BB3238B9-56E2-42C2-9E60-F522F51F70A4}"/>
    <hyperlink ref="E1132" r:id="rId1124" xr:uid="{78185A10-5A4F-4188-881E-30AC2BDD10FD}"/>
    <hyperlink ref="E1133" r:id="rId1125" xr:uid="{3D98AB9E-6798-44EF-A30F-7A0D145452C9}"/>
    <hyperlink ref="E1134" r:id="rId1126" xr:uid="{8E4CF156-9F94-483F-82F9-87959B0AE8EA}"/>
    <hyperlink ref="E1135" r:id="rId1127" xr:uid="{A0F0078F-CD2E-48B2-9E54-46D27240FAFB}"/>
    <hyperlink ref="E1136" r:id="rId1128" xr:uid="{101C8A0E-836F-4853-94B9-B7601E1EF882}"/>
    <hyperlink ref="E1137" r:id="rId1129" xr:uid="{D6B47405-D204-40F2-9035-BED29AD988CD}"/>
    <hyperlink ref="E1138" r:id="rId1130" xr:uid="{814755B0-C9FD-4F28-A2EE-1670B52CBB97}"/>
    <hyperlink ref="E1139" r:id="rId1131" xr:uid="{B00B6C41-E0E7-4930-BF52-0A306823B4C1}"/>
    <hyperlink ref="E1140" r:id="rId1132" xr:uid="{09B097B1-5B23-44D1-AE0D-245ADA0A7E9B}"/>
    <hyperlink ref="E1141" r:id="rId1133" xr:uid="{5BBCF44D-8492-4520-A6CF-B2E8756D3C3D}"/>
    <hyperlink ref="E1142" r:id="rId1134" xr:uid="{2E696831-3ECD-460F-BFFB-3C2A919496D4}"/>
    <hyperlink ref="E1143" r:id="rId1135" xr:uid="{D6689EAE-5E4C-4091-84A4-90AB24E9D3F6}"/>
    <hyperlink ref="E1144" r:id="rId1136" xr:uid="{0449E81A-A3B0-45FC-9CA2-03755975E0B2}"/>
    <hyperlink ref="E1145" r:id="rId1137" xr:uid="{02F2E46F-DFE1-4968-AF2D-31D7FA1E556D}"/>
    <hyperlink ref="E1146" r:id="rId1138" xr:uid="{0594EEE5-D810-4923-BB38-09E0FC499CE6}"/>
    <hyperlink ref="E1147" r:id="rId1139" xr:uid="{5DDD6A65-E2EE-458F-94BD-7C97B113A5E8}"/>
    <hyperlink ref="E1148" r:id="rId1140" xr:uid="{1CD79B10-A48D-4D42-91F5-C1CD32233A5B}"/>
    <hyperlink ref="E1149" r:id="rId1141" xr:uid="{09E703DC-D643-4F32-B0AA-B8928988040A}"/>
    <hyperlink ref="E1150" r:id="rId1142" xr:uid="{AE40602E-AE5B-43B1-A257-CDA02BCE26E8}"/>
    <hyperlink ref="E1151" r:id="rId1143" xr:uid="{3730BE72-C986-4110-B78C-A976F9B79105}"/>
    <hyperlink ref="E1152" r:id="rId1144" xr:uid="{F40A440E-6334-4E22-8BF7-09DF8D2EE6EA}"/>
    <hyperlink ref="E1153" r:id="rId1145" xr:uid="{877B7463-3530-40EF-8DB2-B53DE7ACBFC5}"/>
    <hyperlink ref="E1154" r:id="rId1146" xr:uid="{F7625DFD-E0A6-41D6-93EA-6A4F191DF8FB}"/>
    <hyperlink ref="E1155" r:id="rId1147" xr:uid="{BBAE4AFB-910A-420F-983C-F292A12BF70B}"/>
    <hyperlink ref="E1156" r:id="rId1148" xr:uid="{A2B69E4D-137D-4FB0-829C-4443DCB5278A}"/>
    <hyperlink ref="E1157" r:id="rId1149" xr:uid="{63D28F7A-B0A0-4900-8F47-53E15C476CFD}"/>
    <hyperlink ref="E1158" r:id="rId1150" xr:uid="{10211D60-C2C4-47C7-B7B7-850CC328EA9D}"/>
    <hyperlink ref="E1159" r:id="rId1151" xr:uid="{C4D68FDA-9650-49FB-884C-1E2E234126B5}"/>
    <hyperlink ref="E1160" r:id="rId1152" xr:uid="{CD665F9A-0764-4C16-A032-1D809A7E689C}"/>
    <hyperlink ref="E1161" r:id="rId1153" xr:uid="{E98D9F97-3BFB-4127-9AAC-B37D8CC984D6}"/>
    <hyperlink ref="E1162" r:id="rId1154" xr:uid="{0E257DCD-D6F9-4D53-8D76-D39BFD894BB5}"/>
    <hyperlink ref="E1163" r:id="rId1155" xr:uid="{B3D0182F-62CA-47C9-A894-D2E6A56CD9C5}"/>
    <hyperlink ref="E1164" r:id="rId1156" xr:uid="{F298EE86-32D7-430C-A954-59254524B5E3}"/>
    <hyperlink ref="E1165" r:id="rId1157" xr:uid="{D7503330-8A62-499C-BA45-0A1EEFCEF21F}"/>
    <hyperlink ref="E1166" r:id="rId1158" xr:uid="{0CAF5FE3-E1A5-485A-A77A-B988337C0253}"/>
    <hyperlink ref="E1167" r:id="rId1159" xr:uid="{B4777F60-01D3-47CB-B6F1-729AABFCBB2E}"/>
    <hyperlink ref="E1168" r:id="rId1160" xr:uid="{7ADE766D-0A5A-4040-80C3-782892483F85}"/>
    <hyperlink ref="E1169" r:id="rId1161" xr:uid="{9F43333B-27E1-4013-B60B-42D9ACAD864D}"/>
    <hyperlink ref="E1170" r:id="rId1162" xr:uid="{64DE9657-3431-48B9-B39B-A1B1FCB0BE36}"/>
    <hyperlink ref="E1171" r:id="rId1163" xr:uid="{528FCE92-AB0B-47EE-BBA5-CAAE74567DC9}"/>
    <hyperlink ref="E1172" r:id="rId1164" xr:uid="{B6709A16-A30F-40EC-80D0-DF318A71D3EA}"/>
    <hyperlink ref="E1173" r:id="rId1165" xr:uid="{FEF0AA61-66B9-443D-993B-08EACAEE3482}"/>
    <hyperlink ref="E1174" r:id="rId1166" xr:uid="{389FB149-1409-4899-830E-625D00FF1CA0}"/>
    <hyperlink ref="E1175" r:id="rId1167" xr:uid="{BE4A81A3-E945-4110-8AFE-D483AD1B902B}"/>
    <hyperlink ref="E1176" r:id="rId1168" xr:uid="{EBF58DA7-E1D6-4EC0-85A4-5406FEFB9721}"/>
    <hyperlink ref="E1177" r:id="rId1169" xr:uid="{76B1FDCC-FB2D-4C67-8B47-5210711A5CC2}"/>
    <hyperlink ref="E1178" r:id="rId1170" xr:uid="{452C0D6F-9FB1-4243-85F7-8ED84233B106}"/>
    <hyperlink ref="E1179" r:id="rId1171" xr:uid="{0042C17D-BC26-4F59-8E5A-2FC4AC09B749}"/>
    <hyperlink ref="E1180" r:id="rId1172" xr:uid="{7F49C786-BC5B-4A11-93A5-006663D5C836}"/>
    <hyperlink ref="E1181" r:id="rId1173" xr:uid="{07B00406-E39E-4CA8-B20A-087BF3AF57B2}"/>
    <hyperlink ref="E1182" r:id="rId1174" xr:uid="{45E1EDCB-914F-4554-A572-A48299814FDF}"/>
    <hyperlink ref="E1183" r:id="rId1175" xr:uid="{A7AEE36A-413A-4C20-BBD4-08AD5920DA24}"/>
    <hyperlink ref="E1184" r:id="rId1176" xr:uid="{EF025606-D32C-4B60-AABF-60CFD1D1A503}"/>
    <hyperlink ref="E1185" r:id="rId1177" xr:uid="{A442CF54-6E8C-44C4-90D4-B9CAE760491B}"/>
    <hyperlink ref="E1186" r:id="rId1178" xr:uid="{8A57FC62-3FA5-4125-AB94-37574A02610A}"/>
    <hyperlink ref="E1187" r:id="rId1179" xr:uid="{1F71913E-89B5-41C9-A632-2E97C11A4166}"/>
    <hyperlink ref="E1188" r:id="rId1180" xr:uid="{AE24D461-6A32-4A20-BCF4-2B5F423049C4}"/>
    <hyperlink ref="E1189" r:id="rId1181" xr:uid="{8E956D8A-5F61-4DA8-A0C5-E8464A4BF6E8}"/>
    <hyperlink ref="E1190" r:id="rId1182" xr:uid="{3FCF5270-6D3E-4F18-86CD-77B94C9A5FF6}"/>
    <hyperlink ref="E1191" r:id="rId1183" xr:uid="{6D144019-E277-47F4-BDB7-9C85C8ED2BED}"/>
    <hyperlink ref="E1192" r:id="rId1184" xr:uid="{48DB50DC-C629-46C9-8AD9-B8F4EB2A0496}"/>
    <hyperlink ref="E1193" r:id="rId1185" xr:uid="{644238BC-E3F8-41C9-937C-F77264F7C93B}"/>
    <hyperlink ref="E1194" r:id="rId1186" xr:uid="{1A76C86C-1C00-448D-8C38-531CC04E6445}"/>
    <hyperlink ref="E1195" r:id="rId1187" xr:uid="{610A3378-5A8D-4896-8C66-52391B2C1BAF}"/>
    <hyperlink ref="E1196" r:id="rId1188" xr:uid="{DC0A2DAF-2A64-4040-907E-94CBDCEAC039}"/>
    <hyperlink ref="E1197" r:id="rId1189" xr:uid="{7641C188-1A9F-4F3A-97E1-18EF6817B09E}"/>
    <hyperlink ref="E1198" r:id="rId1190" xr:uid="{F8C64B81-36F4-46BF-B65B-D59E64C140DF}"/>
    <hyperlink ref="E1199" r:id="rId1191" xr:uid="{98D49EB0-C6D8-45FB-AE86-AE60DC1B9BD3}"/>
    <hyperlink ref="E1200" r:id="rId1192" xr:uid="{6D8A0EE1-6F71-4547-BF6C-75E7C2AFD99C}"/>
    <hyperlink ref="E1201" r:id="rId1193" xr:uid="{9D19DDA4-D9CC-4143-BAE7-EF9A9B2ACFE4}"/>
    <hyperlink ref="E1202" r:id="rId1194" xr:uid="{666EAC0F-8B87-476C-98AE-D85F94A6B400}"/>
    <hyperlink ref="E1203" r:id="rId1195" xr:uid="{97E427BC-A2F2-44D4-A085-E6E58A4D07C5}"/>
    <hyperlink ref="E1204" r:id="rId1196" xr:uid="{87B876FD-280A-4CB5-9D6E-8EB2ACC61D5D}"/>
    <hyperlink ref="E1205" r:id="rId1197" xr:uid="{E9C46277-0AB6-4087-9915-A7DB56087418}"/>
    <hyperlink ref="E1206" r:id="rId1198" xr:uid="{DB7E4D3A-A518-4A4E-8429-5C38443EE0A7}"/>
    <hyperlink ref="E1207" r:id="rId1199" xr:uid="{7F239FF7-F0E2-4456-9161-171D86CC83E1}"/>
    <hyperlink ref="E1208" r:id="rId1200" xr:uid="{1B7AF751-E455-4BB3-9C4D-2606D809504A}"/>
    <hyperlink ref="E1209" r:id="rId1201" xr:uid="{C8975E86-7FF9-4D8B-8214-3BDDF4702E0C}"/>
    <hyperlink ref="E1210" r:id="rId1202" xr:uid="{3622C728-CFE6-4416-81F6-658D1C5FCA1D}"/>
    <hyperlink ref="E1211" r:id="rId1203" xr:uid="{601621E0-644A-4D5B-84C9-72A4AD4D4AD8}"/>
    <hyperlink ref="E1212" r:id="rId1204" xr:uid="{2EB16642-D33A-4361-A2FD-B56C43C45331}"/>
    <hyperlink ref="E1213" r:id="rId1205" xr:uid="{9870DF83-E27F-44A9-88FE-92265E9748B8}"/>
    <hyperlink ref="E1214" r:id="rId1206" xr:uid="{A7F5E0B2-4459-49A3-84D0-28DE141E0C09}"/>
    <hyperlink ref="E1215" r:id="rId1207" xr:uid="{48EC7FA5-4674-4E57-B099-6B266C90923C}"/>
    <hyperlink ref="E1216" r:id="rId1208" xr:uid="{53F53780-A591-43A5-8ABD-AA041A303CCE}"/>
    <hyperlink ref="E1217" r:id="rId1209" xr:uid="{193B19AC-9294-4699-93B8-C19528EA58CD}"/>
    <hyperlink ref="E1218" r:id="rId1210" xr:uid="{147BC8BD-790F-46DD-A05F-825A6F955B15}"/>
    <hyperlink ref="E1219" r:id="rId1211" xr:uid="{DA8791B2-F676-4702-BBA7-BAE55DE44A51}"/>
    <hyperlink ref="E1220" r:id="rId1212" xr:uid="{FE659D72-A72E-4C78-93D2-7983206ED338}"/>
    <hyperlink ref="E1221" r:id="rId1213" xr:uid="{9B873B50-892F-4403-AB4D-0CEC1BA65E38}"/>
    <hyperlink ref="E1222" r:id="rId1214" xr:uid="{F85B91BB-119E-430F-86BB-B84D7CE0F776}"/>
    <hyperlink ref="E1223" r:id="rId1215" xr:uid="{6A27E506-2F99-4CD4-AAE2-13CFB1DE6753}"/>
    <hyperlink ref="E1224" r:id="rId1216" xr:uid="{2ABB806A-E72B-476A-AB02-82192BE86E75}"/>
    <hyperlink ref="E1225" r:id="rId1217" xr:uid="{AF5161FC-0421-4D36-A9D9-A66A9BBE5316}"/>
    <hyperlink ref="E1226" r:id="rId1218" xr:uid="{E7879FBF-E1DC-4507-82EA-03607F0EE92E}"/>
    <hyperlink ref="E1227" r:id="rId1219" xr:uid="{04493767-B221-44D2-B26D-00BB55D83074}"/>
    <hyperlink ref="E1228" r:id="rId1220" xr:uid="{361A4779-4CCE-43A3-9FC3-9E89DC280091}"/>
    <hyperlink ref="E1229" r:id="rId1221" xr:uid="{EFE4F556-1C34-4297-AFD5-0D9D717B3EF4}"/>
    <hyperlink ref="E1230" r:id="rId1222" xr:uid="{F2544254-42BC-4408-A7E5-31562DD3BEF6}"/>
    <hyperlink ref="E1231" r:id="rId1223" xr:uid="{FC517D29-F5DC-4C3B-BB72-B1D4F4B3322D}"/>
    <hyperlink ref="E1232" r:id="rId1224" xr:uid="{D5EE2307-9396-47FC-81D1-45AF95CD4503}"/>
    <hyperlink ref="E1233" r:id="rId1225" xr:uid="{A6811001-59CF-412D-BD53-5416AC93B778}"/>
    <hyperlink ref="E1234" r:id="rId1226" xr:uid="{09B667C8-3C8D-448A-B45B-7E79223C61B1}"/>
    <hyperlink ref="E1235" r:id="rId1227" xr:uid="{6DBAD48B-E6BA-4273-BE8D-B9F4441E1786}"/>
    <hyperlink ref="E1236" r:id="rId1228" xr:uid="{3FD493A3-7AC0-43C3-99FB-4BDD2C3B6F16}"/>
    <hyperlink ref="E1237" r:id="rId1229" xr:uid="{5F0CF9E7-C5A8-4AF0-B6EB-A3E41E269E3C}"/>
    <hyperlink ref="E1238" r:id="rId1230" xr:uid="{182A00F1-3372-416E-90B7-11EE67913A2E}"/>
    <hyperlink ref="E1239" r:id="rId1231" xr:uid="{FD04A9B3-44DA-4183-BE4E-81B178BFF55D}"/>
    <hyperlink ref="E1240" r:id="rId1232" xr:uid="{ACCA7E9C-4ED8-41E3-A00D-230897DFCAD2}"/>
    <hyperlink ref="E1241" r:id="rId1233" xr:uid="{1D2CB650-888F-4F9A-8D05-E482B9E19DBE}"/>
    <hyperlink ref="E1242" r:id="rId1234" xr:uid="{F2C3E58A-EEEE-4DAF-823D-16F128C8123C}"/>
    <hyperlink ref="E1243" r:id="rId1235" xr:uid="{DD799368-9643-422E-BBF2-B1D427EA6F3F}"/>
    <hyperlink ref="E1244" r:id="rId1236" xr:uid="{0C62F8F4-CDE4-4363-80F0-9A9595ECFED8}"/>
    <hyperlink ref="E1245" r:id="rId1237" xr:uid="{42145465-A3D2-43E2-83FB-5A9152D9059B}"/>
    <hyperlink ref="E1246" r:id="rId1238" xr:uid="{F0E5EE64-4426-4E0B-8790-1CB06477276E}"/>
    <hyperlink ref="E1247" r:id="rId1239" xr:uid="{E1DFE808-AF56-438F-B764-20F201FBF427}"/>
    <hyperlink ref="E1248" r:id="rId1240" xr:uid="{DD0C20BB-0669-4C87-88D1-1A52FA39FC6C}"/>
    <hyperlink ref="E1249" r:id="rId1241" xr:uid="{0B37343A-F798-4C57-919C-1A51DF5D6797}"/>
    <hyperlink ref="E1250" r:id="rId1242" xr:uid="{EFA232B4-7A73-4E36-AC93-311C2C63B733}"/>
    <hyperlink ref="E1251" r:id="rId1243" xr:uid="{165CFBC6-69AA-4B04-9B85-09DFA833E165}"/>
    <hyperlink ref="E1252" r:id="rId1244" xr:uid="{0F188EC9-36F7-4C38-A804-C21E6134EC38}"/>
    <hyperlink ref="E1253" r:id="rId1245" xr:uid="{02D0DE40-6B71-4023-B3C4-8DDB3DB357FB}"/>
    <hyperlink ref="E1254" r:id="rId1246" xr:uid="{DD49945F-8865-434F-82D1-D3E78FE81799}"/>
    <hyperlink ref="E1255" r:id="rId1247" xr:uid="{7CAC26A6-E622-45A4-A0BC-2188D2DD37C9}"/>
    <hyperlink ref="E1256" r:id="rId1248" xr:uid="{47B1A0F6-C6ED-4324-B8B2-CDDCD684264D}"/>
    <hyperlink ref="E1257" r:id="rId1249" xr:uid="{64515AB3-651D-415F-AD6C-C46D44E02398}"/>
    <hyperlink ref="E1258" r:id="rId1250" xr:uid="{F1AA93BF-9BD2-451C-9270-54F561D16EFF}"/>
    <hyperlink ref="E1259" r:id="rId1251" xr:uid="{0DACC5CE-34D6-4341-B713-9AA233B4483B}"/>
    <hyperlink ref="E1260" r:id="rId1252" xr:uid="{2163E990-744B-41FE-AB96-F9B47512D0B8}"/>
    <hyperlink ref="E1261" r:id="rId1253" xr:uid="{B79C4F89-67BE-4221-BB0F-F6708C844ABC}"/>
    <hyperlink ref="E1262" r:id="rId1254" xr:uid="{ABF2BC1E-C041-43F1-8899-2B5F7D460A88}"/>
    <hyperlink ref="E1263" r:id="rId1255" xr:uid="{66BB094D-1A2C-4251-911B-7B16E65D711C}"/>
    <hyperlink ref="E1264" r:id="rId1256" xr:uid="{393DDF49-1C96-4581-A54C-04579CD253E2}"/>
    <hyperlink ref="E1265" r:id="rId1257" xr:uid="{4BEF40A8-440A-40C1-A3FA-8437B5B1976E}"/>
    <hyperlink ref="E1266" r:id="rId1258" xr:uid="{7013D4D3-CA8E-4BB4-B072-D98244FF1C04}"/>
    <hyperlink ref="E1267" r:id="rId1259" xr:uid="{5266A8E6-C3AC-4CF0-A9C0-B39D22F90BB5}"/>
    <hyperlink ref="E1268" r:id="rId1260" xr:uid="{BCFEE7CB-5C96-4CFD-98F5-7F2414C4E1A4}"/>
    <hyperlink ref="E1269" r:id="rId1261" xr:uid="{DCCFD61A-7649-4FE8-B366-BDA828DFC480}"/>
    <hyperlink ref="E1270" r:id="rId1262" xr:uid="{36D2471D-9A17-43FD-9C3A-01E50C85035B}"/>
    <hyperlink ref="E1271" r:id="rId1263" xr:uid="{8D30FD22-02F0-4FDC-BFC9-CB3F32B170C7}"/>
    <hyperlink ref="E1272" r:id="rId1264" xr:uid="{2DD55520-DF60-4824-AD60-FBB0607C750A}"/>
    <hyperlink ref="E1273" r:id="rId1265" xr:uid="{E12463AF-2C35-407B-8D5B-A71C4F2E029A}"/>
    <hyperlink ref="E1274" r:id="rId1266" xr:uid="{4067C4F0-7418-4C72-BBE4-6A3F9B47BB92}"/>
    <hyperlink ref="E1275" r:id="rId1267" xr:uid="{43EE96F5-CA84-4385-AA63-4179CF2C8306}"/>
    <hyperlink ref="E1276" r:id="rId1268" xr:uid="{8327774A-C67B-44AC-AB54-ECBD23B45035}"/>
    <hyperlink ref="E1277" r:id="rId1269" xr:uid="{7B9D6FE9-D4EC-4361-9CCF-8CE453601E49}"/>
    <hyperlink ref="E1278" r:id="rId1270" xr:uid="{7BF4B11E-CADA-4A76-94A3-62E60088E2D7}"/>
    <hyperlink ref="E1279" r:id="rId1271" xr:uid="{BD21A6B1-ADB1-48D6-921C-04AC4E5B0BA7}"/>
    <hyperlink ref="E1280" r:id="rId1272" xr:uid="{AA9F23F6-8F47-406E-9908-D5BAD1C136FA}"/>
    <hyperlink ref="E1281" r:id="rId1273" xr:uid="{A0433AE0-EF87-40BB-85E7-308931A58F7A}"/>
    <hyperlink ref="E1282" r:id="rId1274" xr:uid="{2E22C060-DBF5-41C2-ADAD-4F6B769DCB77}"/>
    <hyperlink ref="E1283" r:id="rId1275" xr:uid="{473388B9-DA16-4005-9381-0022B5972664}"/>
    <hyperlink ref="E1284" r:id="rId1276" xr:uid="{D80C4841-7BA1-4F10-AF29-84218D751C90}"/>
    <hyperlink ref="E1285" r:id="rId1277" xr:uid="{00A72A60-9E0B-4C2A-8CA0-2806E8053ABD}"/>
    <hyperlink ref="E1286" r:id="rId1278" xr:uid="{202A3F55-E22D-4881-9D31-4C5796F3980E}"/>
    <hyperlink ref="E1287" r:id="rId1279" xr:uid="{52074DFB-257C-4C69-9C85-6AFA77F57456}"/>
    <hyperlink ref="E1288" r:id="rId1280" xr:uid="{C4D2ABC3-B4FD-4188-9778-BC992A5FC509}"/>
    <hyperlink ref="E1289" r:id="rId1281" xr:uid="{BF32F8F0-B463-4A2A-8293-9BFE54C9510A}"/>
    <hyperlink ref="E1290" r:id="rId1282" xr:uid="{BDE7D3E9-2C6A-406A-A6E8-7C2404BD859E}"/>
    <hyperlink ref="E1291" r:id="rId1283" xr:uid="{5E2BC630-3846-48D1-B90D-F69533C36493}"/>
    <hyperlink ref="E1292" r:id="rId1284" xr:uid="{A60C67E0-A93B-41AF-A119-19236C053BA3}"/>
    <hyperlink ref="E1293" r:id="rId1285" xr:uid="{B7DEA9CD-EB91-4A48-99AA-38CE3EF876E6}"/>
    <hyperlink ref="E1294" r:id="rId1286" xr:uid="{2C562172-298B-44A7-B888-036A4A7FAF38}"/>
    <hyperlink ref="E1295" r:id="rId1287" xr:uid="{FCE8769C-FE18-412E-9CEA-3B873A7F5550}"/>
    <hyperlink ref="E1296" r:id="rId1288" xr:uid="{4968EF6F-9F1F-465F-89CB-392D499FA2E8}"/>
    <hyperlink ref="E1297" r:id="rId1289" xr:uid="{841F3FDC-DB85-4B57-A870-4AF68D5B255D}"/>
    <hyperlink ref="E1298" r:id="rId1290" xr:uid="{11318A5A-C044-4D65-9499-55F8EC7B74FE}"/>
    <hyperlink ref="E1299" r:id="rId1291" xr:uid="{0138B342-7CF9-4D7F-91B1-23E65E91C562}"/>
    <hyperlink ref="E1300" r:id="rId1292" xr:uid="{27927270-BC78-469A-9C3F-3E7C26727E10}"/>
    <hyperlink ref="E1301" r:id="rId1293" xr:uid="{FB111049-8411-4B1E-A3C2-AC40F5AB35DB}"/>
    <hyperlink ref="E1302" r:id="rId1294" xr:uid="{2F5588B6-D8F7-48BE-8623-6C4B32BA9847}"/>
    <hyperlink ref="E1303" r:id="rId1295" xr:uid="{4EE0FB95-828C-4C7C-BDC0-A74E51588FF3}"/>
    <hyperlink ref="E1304" r:id="rId1296" xr:uid="{BB06592D-83F8-4F86-AF26-2699FD6B5ABC}"/>
    <hyperlink ref="E1305" r:id="rId1297" xr:uid="{A7D69C2D-2903-486F-8FDC-FFF05DD75A51}"/>
    <hyperlink ref="E1306" r:id="rId1298" xr:uid="{103E9675-1C96-473C-A6DC-10A2BE61C08B}"/>
    <hyperlink ref="E1307" r:id="rId1299" xr:uid="{97889A43-5FCD-4A67-BE10-EFB5FD88D095}"/>
    <hyperlink ref="E1308" r:id="rId1300" xr:uid="{D5E91467-A205-4E4C-BFE6-0D0087B6C5EE}"/>
    <hyperlink ref="E1309" r:id="rId1301" xr:uid="{F57086D7-38B6-4945-9C35-7B9390EAF2BA}"/>
    <hyperlink ref="E1310" r:id="rId1302" xr:uid="{ECD54033-1DBE-40AC-96EB-2E8F88D3DA45}"/>
    <hyperlink ref="E1311" r:id="rId1303" xr:uid="{4B069D73-B9E8-419C-9022-DDD2F453CC37}"/>
    <hyperlink ref="E1312" r:id="rId1304" xr:uid="{D3F1D7AE-8496-4A67-A9DD-ECB74F4F3E58}"/>
    <hyperlink ref="E1313" r:id="rId1305" xr:uid="{D542B586-7620-4196-A555-1DBEF07E4937}"/>
    <hyperlink ref="E1314" r:id="rId1306" xr:uid="{2277B03A-F9A0-4A08-960E-EEFA093D8FBA}"/>
    <hyperlink ref="E1315" r:id="rId1307" xr:uid="{A3788153-E34C-487B-A8AA-7DFCEDBC5E7A}"/>
    <hyperlink ref="E1316" r:id="rId1308" xr:uid="{3B3A1E9B-D867-4D2B-8997-275AA9F71E2D}"/>
    <hyperlink ref="E1317" r:id="rId1309" xr:uid="{EDCECBF5-1165-48C7-B12A-23C66F9ECB31}"/>
    <hyperlink ref="E1318" r:id="rId1310" xr:uid="{5F0C3211-2C98-4BA1-BBAB-3052C610592E}"/>
    <hyperlink ref="E1319" r:id="rId1311" xr:uid="{ADD44133-223B-4321-A05C-7A828F850EB3}"/>
    <hyperlink ref="E1320" r:id="rId1312" xr:uid="{1DB1878A-A733-4879-ADAA-83AD4B2F227E}"/>
    <hyperlink ref="E1321" r:id="rId1313" xr:uid="{E3A14EB4-4D62-4CF8-81BD-1A323E73699F}"/>
    <hyperlink ref="E1322" r:id="rId1314" xr:uid="{40A7EF40-32FA-479C-8837-1F58ACD70BC9}"/>
    <hyperlink ref="E1323" r:id="rId1315" xr:uid="{94FC91E5-BDF6-4A61-8435-0CB24754C3FF}"/>
    <hyperlink ref="E1324" r:id="rId1316" xr:uid="{F3E4931B-C323-4D31-AC61-09D7CD9532F4}"/>
    <hyperlink ref="E1325" r:id="rId1317" xr:uid="{57C87E35-609F-4B3A-B3D5-959B51A6E611}"/>
    <hyperlink ref="E1326" r:id="rId1318" xr:uid="{D6AA2575-8C33-41E6-8475-217987399E31}"/>
    <hyperlink ref="E1327" r:id="rId1319" xr:uid="{C463CF03-9219-4A44-8BDC-8E8160C22D3D}"/>
    <hyperlink ref="E1328" r:id="rId1320" xr:uid="{681CEFA5-9645-4949-A396-52A2A70D4AA3}"/>
    <hyperlink ref="E1329" r:id="rId1321" xr:uid="{E81551A1-CCA5-46CD-96D3-78C3A6E9B5B7}"/>
    <hyperlink ref="E1330" r:id="rId1322" xr:uid="{D798CD70-EF2A-4C16-BA44-EE4A70F2ED39}"/>
    <hyperlink ref="E1331" r:id="rId1323" xr:uid="{E753DF6D-6C21-430B-97D0-65164AC9118D}"/>
    <hyperlink ref="E1332" r:id="rId1324" xr:uid="{D27CD5F2-258A-452C-977E-24D411721E77}"/>
    <hyperlink ref="E1333" r:id="rId1325" xr:uid="{4B64D2BF-54E9-4E35-B65D-10A047C933B6}"/>
    <hyperlink ref="E1334" r:id="rId1326" xr:uid="{3E598CC8-3E15-49BC-A74F-06524B05B579}"/>
    <hyperlink ref="E1335" r:id="rId1327" xr:uid="{AA3BE3F1-9A88-43BE-BE89-E0DED77C31C4}"/>
    <hyperlink ref="E1336" r:id="rId1328" xr:uid="{46ACFCFC-F69A-4935-B1E9-8C3B18FA83A2}"/>
    <hyperlink ref="E1337" r:id="rId1329" xr:uid="{BD1FB0D5-6B98-4232-9F16-F8BB4740DB43}"/>
    <hyperlink ref="E1338" r:id="rId1330" xr:uid="{AF9C96EC-62F0-4392-ABF7-58220ECE914D}"/>
    <hyperlink ref="E1339" r:id="rId1331" xr:uid="{21B3CAD1-FF5A-40AB-BE1F-3EFA73AB8749}"/>
    <hyperlink ref="E1340" r:id="rId1332" xr:uid="{6EAF68AD-0D1D-4941-8C2F-B85D5E0A4957}"/>
    <hyperlink ref="E1341" r:id="rId1333" xr:uid="{E716C130-EB45-42C1-BC48-CE077FA7C2AD}"/>
    <hyperlink ref="E1342" r:id="rId1334" xr:uid="{742EAF5C-A092-4EE8-9885-66727CBE6CAA}"/>
    <hyperlink ref="E1343" r:id="rId1335" xr:uid="{4210CA0F-9012-4104-9786-8B2167C753CD}"/>
    <hyperlink ref="E1344" r:id="rId1336" xr:uid="{8D552D08-CFA9-44D2-9E35-82A01D71F13A}"/>
    <hyperlink ref="E1345" r:id="rId1337" xr:uid="{47CC03A4-16A9-4934-A58E-65A7C81CD974}"/>
    <hyperlink ref="E1346" r:id="rId1338" xr:uid="{615FFCB8-E656-40B3-AD83-1CE8D1F0306C}"/>
    <hyperlink ref="E1347" r:id="rId1339" xr:uid="{F7B6AFFC-EEA7-4D58-B847-60429E761417}"/>
    <hyperlink ref="E1348" r:id="rId1340" xr:uid="{47DDA88F-4B08-4A3E-8FB5-F515E37E996D}"/>
    <hyperlink ref="E1349" r:id="rId1341" xr:uid="{4A89BF9C-81BE-44A8-ABD5-5A9194109C04}"/>
    <hyperlink ref="E1350" r:id="rId1342" xr:uid="{DD2124DF-C332-4D01-A785-95FB0F19C94B}"/>
    <hyperlink ref="E1351" r:id="rId1343" xr:uid="{54162560-2999-44D3-8D8B-52262CE0BE1C}"/>
    <hyperlink ref="E1352" r:id="rId1344" xr:uid="{2A94626B-F844-49E3-B08E-0B85DDA74F34}"/>
    <hyperlink ref="E1353" r:id="rId1345" xr:uid="{59114860-D4CD-4C41-A260-7604F962393E}"/>
    <hyperlink ref="E1354" r:id="rId1346" xr:uid="{93CD887C-71E6-495E-AE80-258D769DBC2C}"/>
    <hyperlink ref="E1355" r:id="rId1347" xr:uid="{1E7C2500-B96A-447D-9794-DC973EE540C7}"/>
    <hyperlink ref="E1356" r:id="rId1348" xr:uid="{F3361390-FA9A-48C8-8D9E-6B1592A2D87B}"/>
    <hyperlink ref="E1357" r:id="rId1349" xr:uid="{B0C6AC9B-4065-4408-B1F1-5E29DC2DBA12}"/>
    <hyperlink ref="E1358" r:id="rId1350" xr:uid="{23233868-D1F3-4B91-B1CA-5DD8024A80A7}"/>
    <hyperlink ref="E1359" r:id="rId1351" xr:uid="{1220B6C6-80B8-4986-8BF7-A8CCD158E91C}"/>
    <hyperlink ref="E1360" r:id="rId1352" xr:uid="{3F0A024D-CD43-4ECC-AC9F-474D2B90BCC3}"/>
    <hyperlink ref="E1361" r:id="rId1353" xr:uid="{EDCB8D94-AEFC-46D7-8D1E-5CA1FF83B35E}"/>
    <hyperlink ref="E1362" r:id="rId1354" xr:uid="{C9738BDA-90F1-4B8D-AFE8-2337ADE7993D}"/>
    <hyperlink ref="E1363" r:id="rId1355" xr:uid="{AB9D45B5-D705-4A3B-8A44-826675636663}"/>
    <hyperlink ref="E1364" r:id="rId1356" xr:uid="{F5380881-DA47-4488-9837-4B7E3D95B5D0}"/>
    <hyperlink ref="E1365" r:id="rId1357" xr:uid="{3915C87C-A350-4C88-88C1-78DDF0C3DD4C}"/>
    <hyperlink ref="E1366" r:id="rId1358" xr:uid="{D0462770-8A9C-483A-8732-941C4ED1B78E}"/>
    <hyperlink ref="E1367" r:id="rId1359" xr:uid="{2A14BE61-DB22-4092-AA87-97D5E04293E0}"/>
    <hyperlink ref="E1368" r:id="rId1360" xr:uid="{20B5DDC6-168E-4B72-8CF0-1CAD18A94755}"/>
    <hyperlink ref="E1369" r:id="rId1361" xr:uid="{DE360EE8-67CB-406D-AE6D-FB68CB844C47}"/>
    <hyperlink ref="E1370" r:id="rId1362" xr:uid="{9A913558-4A05-40A7-A11C-A627FA6C69F9}"/>
    <hyperlink ref="E1371" r:id="rId1363" xr:uid="{314F765A-7A1C-4C7B-972E-CAB1691371B3}"/>
    <hyperlink ref="E1372" r:id="rId1364" xr:uid="{3054F650-6DF8-408D-B695-86C8B97F10E0}"/>
    <hyperlink ref="E1373" r:id="rId1365" xr:uid="{5B9C0058-D6A7-4E4D-86EB-4E747ECF3603}"/>
    <hyperlink ref="E1374" r:id="rId1366" xr:uid="{EF1CCC4C-B517-46FB-B44D-4942E4EF822F}"/>
    <hyperlink ref="E1375" r:id="rId1367" xr:uid="{EB8DD63B-39A3-494E-8FF6-114AB0D23434}"/>
    <hyperlink ref="E1376" r:id="rId1368" xr:uid="{82E01EB7-769A-4E96-82AC-F77F4A3E777E}"/>
    <hyperlink ref="E1377" r:id="rId1369" xr:uid="{F32244F9-CE63-40E4-A455-0B98569A0DAF}"/>
    <hyperlink ref="E1378" r:id="rId1370" xr:uid="{7DE2BF02-21B0-4130-A1F4-C9E8855AA796}"/>
    <hyperlink ref="E1379" r:id="rId1371" xr:uid="{1E3CADEE-3FB8-4CC6-9F16-22856E5A8207}"/>
    <hyperlink ref="E1380" r:id="rId1372" xr:uid="{2BE1608C-49D2-43D6-823B-B118D5CF1D0D}"/>
    <hyperlink ref="E1381" r:id="rId1373" xr:uid="{432CD71A-1E27-4D73-A138-AF9469E9C6D2}"/>
    <hyperlink ref="E1382" r:id="rId1374" xr:uid="{2E06596F-3A64-43F2-9258-AC7E1094940A}"/>
    <hyperlink ref="E1383" r:id="rId1375" xr:uid="{80F03DC1-D9E5-4143-9CB3-B5454A96D8FA}"/>
    <hyperlink ref="E1384" r:id="rId1376" xr:uid="{BC3E49AD-FC59-4DEB-AC38-80DA4C6AE77F}"/>
    <hyperlink ref="E1385" r:id="rId1377" xr:uid="{2F1A4AA2-12C1-4913-AFA5-0733326A842B}"/>
    <hyperlink ref="E1386" r:id="rId1378" xr:uid="{D10A06E6-49C1-4791-AD58-7F48D9ED2B80}"/>
    <hyperlink ref="E1387" r:id="rId1379" xr:uid="{767626BA-4D57-4DE7-A757-FD71DDF06254}"/>
    <hyperlink ref="E1388" r:id="rId1380" xr:uid="{4AC8F5AF-44EE-440C-8814-FB43694F45F7}"/>
    <hyperlink ref="E1389" r:id="rId1381" xr:uid="{156E9844-66E2-456A-8C93-9648B0F571C1}"/>
    <hyperlink ref="E1390" r:id="rId1382" xr:uid="{55BF6D6F-D078-4737-83CF-99C433BA8351}"/>
    <hyperlink ref="E1391" r:id="rId1383" xr:uid="{7B5CBBC1-1E08-4622-A864-6A86C08808F3}"/>
    <hyperlink ref="E1392" r:id="rId1384" xr:uid="{EB896879-E3DE-415D-A27F-8B2E66021420}"/>
    <hyperlink ref="E1393" r:id="rId1385" xr:uid="{65F76449-615D-421D-896E-AA816873A3D2}"/>
    <hyperlink ref="E1394" r:id="rId1386" xr:uid="{E3714831-BC13-4DC5-929B-2A516FB2BA2A}"/>
    <hyperlink ref="E1395" r:id="rId1387" xr:uid="{C6BE5A1A-7CA0-4416-ADB1-2AD991F881CA}"/>
    <hyperlink ref="E1396" r:id="rId1388" xr:uid="{3519E22F-4C0D-4233-9934-2D9B14A27D33}"/>
    <hyperlink ref="E1397" r:id="rId1389" xr:uid="{A617D930-17BA-4C67-A563-22805BB3F133}"/>
    <hyperlink ref="E1398" r:id="rId1390" xr:uid="{B0772A90-025F-43F8-B9FF-459F29472F20}"/>
    <hyperlink ref="E1399" r:id="rId1391" xr:uid="{5E4F29BA-BEDD-4DC3-819C-CA1C3A190812}"/>
    <hyperlink ref="E1400" r:id="rId1392" xr:uid="{28F1555C-9F0B-434E-871B-C79149E075E3}"/>
    <hyperlink ref="E1401" r:id="rId1393" xr:uid="{3BCBE3D8-F04E-48DC-A403-DF2E2386FF21}"/>
    <hyperlink ref="E1402" r:id="rId1394" xr:uid="{BC15C44C-8155-45EB-A5F3-219826A48C3D}"/>
    <hyperlink ref="E1403" r:id="rId1395" xr:uid="{DF8FC671-A9F4-498B-805E-ACBDBA7EAB12}"/>
    <hyperlink ref="E1404" r:id="rId1396" xr:uid="{D074D9C2-C40F-46A4-901F-A7AF7735E74A}"/>
    <hyperlink ref="E1405" r:id="rId1397" xr:uid="{2D3F82A9-DC72-4B48-B95D-DDE60D97C902}"/>
    <hyperlink ref="E1406" r:id="rId1398" xr:uid="{944B592B-127A-4507-B79B-8923ABAD68BA}"/>
    <hyperlink ref="E1407" r:id="rId1399" xr:uid="{B5165E0C-E39D-488D-9561-3CFAFB2C52E8}"/>
    <hyperlink ref="E1408" r:id="rId1400" xr:uid="{48419A61-4C22-4181-B370-36EA4C239D67}"/>
    <hyperlink ref="E1409" r:id="rId1401" xr:uid="{6CFBC751-9754-4720-915A-C8FDF896C650}"/>
    <hyperlink ref="E1410" r:id="rId1402" xr:uid="{4B44B42B-D8E6-41CF-A2A4-4DFEAE59D061}"/>
    <hyperlink ref="E1411" r:id="rId1403" xr:uid="{FADB7362-EE64-4679-A1D3-1C7486384042}"/>
    <hyperlink ref="E1412" r:id="rId1404" xr:uid="{084ACCFB-DB89-4B03-8EE2-06A3D92E0E2E}"/>
    <hyperlink ref="E1413" r:id="rId1405" xr:uid="{0FDBA059-CF11-4012-9556-5D014C18791E}"/>
    <hyperlink ref="E1414" r:id="rId1406" xr:uid="{B404BF90-F4F9-4E05-821E-A309351BEF06}"/>
    <hyperlink ref="E1415" r:id="rId1407" xr:uid="{353E7510-0E3C-473F-9EEA-8B9242CDE8A2}"/>
    <hyperlink ref="E1416" r:id="rId1408" xr:uid="{03273B04-B044-4DC7-97D1-4668933AB288}"/>
    <hyperlink ref="E1417" r:id="rId1409" xr:uid="{E93B15AB-FFA9-43C7-BB02-2CCD5B3866BD}"/>
    <hyperlink ref="E1418" r:id="rId1410" xr:uid="{E65E5FEE-65ED-48BC-A04D-A69F290E7983}"/>
    <hyperlink ref="E1419" r:id="rId1411" xr:uid="{6159F7E5-4B3F-4D09-B6A7-F10C2CB1FB24}"/>
    <hyperlink ref="E1420" r:id="rId1412" xr:uid="{FF54DAA1-74E6-4CCE-B3CF-6D66247C4FDA}"/>
    <hyperlink ref="E1421" r:id="rId1413" xr:uid="{D8A474BC-7EA3-441E-A0AD-2145CB25D0CD}"/>
    <hyperlink ref="E1422" r:id="rId1414" xr:uid="{3B370E49-B6CA-47F1-B10E-B2D4025D8709}"/>
    <hyperlink ref="E1423" r:id="rId1415" xr:uid="{49ACC2D6-984B-40A6-8BD0-B9289B0BC9C3}"/>
    <hyperlink ref="E1424" r:id="rId1416" xr:uid="{DD34BC37-169E-421C-B961-F729113EF2DA}"/>
    <hyperlink ref="E1425" r:id="rId1417" xr:uid="{07E855E7-B6E1-4FE0-9121-79CC84B4DEB3}"/>
    <hyperlink ref="E1426" r:id="rId1418" xr:uid="{E6719BAA-61C3-4F8F-9FB4-9F6936DB9C44}"/>
    <hyperlink ref="E1427" r:id="rId1419" xr:uid="{452F8854-CCE6-40BB-B43A-5900A1F9A8B9}"/>
    <hyperlink ref="E1428" r:id="rId1420" xr:uid="{CD3C7DEA-9F1A-4EC5-8CC9-CF97339767E4}"/>
    <hyperlink ref="E1429" r:id="rId1421" xr:uid="{C6492CD8-59DD-48A3-8850-9D64AABC8023}"/>
    <hyperlink ref="E1430" r:id="rId1422" xr:uid="{CC3C01E5-3D3E-4BE9-94C1-A851F3049DA1}"/>
    <hyperlink ref="E1431" r:id="rId1423" xr:uid="{09C22407-F2C0-42E8-BFC4-8647C26761F2}"/>
    <hyperlink ref="E1432" r:id="rId1424" xr:uid="{C69AD6F1-7562-40B4-89EE-7EE3C7D14545}"/>
    <hyperlink ref="E1433" r:id="rId1425" xr:uid="{93AE5F93-FEA6-43A4-B498-0A613916C051}"/>
    <hyperlink ref="E1434" r:id="rId1426" xr:uid="{C166EC24-A22F-4327-B94D-FACC73BBD89F}"/>
    <hyperlink ref="E1435" r:id="rId1427" xr:uid="{A59448E5-17F5-46B5-A630-A708634714FA}"/>
    <hyperlink ref="E1436" r:id="rId1428" xr:uid="{E22DE4E8-547C-452C-A268-B341483327B5}"/>
    <hyperlink ref="E1437" r:id="rId1429" xr:uid="{F4DB1BA0-5B1A-467D-AA16-5A786F5313CF}"/>
    <hyperlink ref="E1438" r:id="rId1430" xr:uid="{6AF73C1A-A8FA-439E-BCAF-F5F1DF0125F7}"/>
    <hyperlink ref="E1439" r:id="rId1431" xr:uid="{2FF48C81-A871-4DBE-856D-DEFF5AD1EBA7}"/>
    <hyperlink ref="E1440" r:id="rId1432" xr:uid="{5BFAAA7F-8E02-46A0-A89A-0E9FAAFECA85}"/>
    <hyperlink ref="E1441" r:id="rId1433" xr:uid="{BD419A39-9AF8-44F5-8950-B724F97C64F3}"/>
    <hyperlink ref="E1442" r:id="rId1434" xr:uid="{3CF9FFD5-DAEE-4A9A-BEAD-17FE39738292}"/>
    <hyperlink ref="E1443" r:id="rId1435" xr:uid="{BE6E1A09-19B9-42E7-BAD2-501747236298}"/>
    <hyperlink ref="E1444" r:id="rId1436" xr:uid="{37571C9A-DBB2-4C1E-BEFB-8C23FA69DEF4}"/>
    <hyperlink ref="E1445" r:id="rId1437" xr:uid="{3448C361-B502-434A-9351-F1E2056604EF}"/>
    <hyperlink ref="E1446" r:id="rId1438" xr:uid="{0CB14477-9EB2-4E49-AD3F-75D23C354265}"/>
    <hyperlink ref="E1447" r:id="rId1439" xr:uid="{EFA2B2E8-34F3-4222-A2BD-CFF5D8DB27EC}"/>
    <hyperlink ref="E1448" r:id="rId1440" xr:uid="{33716E33-1937-4463-AE89-A0B2D46804DC}"/>
    <hyperlink ref="E1449" r:id="rId1441" xr:uid="{D5C86C73-472C-445B-BDD7-D36966BCFAB1}"/>
    <hyperlink ref="E1450" r:id="rId1442" xr:uid="{726E52E5-C298-4ED5-8166-10E7CD45B424}"/>
    <hyperlink ref="E1451" r:id="rId1443" xr:uid="{76B4CB0E-74C7-4D5E-B407-D6B0DA27AC4A}"/>
    <hyperlink ref="E1452" r:id="rId1444" xr:uid="{059FFB80-0AD7-4011-82FB-9CA310E32A44}"/>
    <hyperlink ref="E1453" r:id="rId1445" xr:uid="{E84F6EA5-6365-4054-8254-A6868DE5E5A5}"/>
    <hyperlink ref="E1454" r:id="rId1446" xr:uid="{EEB4CADF-6839-47F9-B991-EB617FF056EA}"/>
    <hyperlink ref="E1455" r:id="rId1447" xr:uid="{D61D78E1-AB8F-44D4-9570-5CC89043C6CF}"/>
    <hyperlink ref="E1456" r:id="rId1448" xr:uid="{53F0F9A9-6203-401B-9314-EB8D2FBA12E3}"/>
    <hyperlink ref="E1457" r:id="rId1449" xr:uid="{544D8FD1-D0A8-483B-BD85-713A35038822}"/>
    <hyperlink ref="E1458" r:id="rId1450" xr:uid="{E2B6EC75-232B-43E2-B79E-F6DA63F7B55A}"/>
    <hyperlink ref="E1459" r:id="rId1451" xr:uid="{109D86ED-E5E2-45BC-B021-09DA1CD7F2C5}"/>
    <hyperlink ref="E1460" r:id="rId1452" xr:uid="{68D230D6-A680-4AB4-9B95-599E2701AB2B}"/>
    <hyperlink ref="E1461" r:id="rId1453" xr:uid="{E5196424-95A8-4674-B4D9-03DA384F6732}"/>
    <hyperlink ref="E1462" r:id="rId1454" xr:uid="{01813ECA-7352-4509-9AFC-A070FE888578}"/>
    <hyperlink ref="E1463" r:id="rId1455" xr:uid="{F34FB4B7-96A5-4988-BE0D-94E61367F7A3}"/>
    <hyperlink ref="E1464" r:id="rId1456" xr:uid="{12C0BBFB-45D9-4C4D-A92F-2A4EACB16D3E}"/>
    <hyperlink ref="E1465" r:id="rId1457" xr:uid="{526352C5-60E0-4395-9C00-0878A1F40921}"/>
    <hyperlink ref="E1466" r:id="rId1458" xr:uid="{1EC9A0B7-4709-4943-8EC3-21B37D86E23D}"/>
    <hyperlink ref="E1467" r:id="rId1459" xr:uid="{9E0B6E54-EC80-481A-88E8-DC61EB2C132D}"/>
    <hyperlink ref="E1468" r:id="rId1460" xr:uid="{2B165B18-991F-4BE4-B50E-F1EFA821DB0B}"/>
    <hyperlink ref="E1469" r:id="rId1461" xr:uid="{43D1A2DB-259B-44CD-9636-E8E35DEAAF43}"/>
    <hyperlink ref="E1470" r:id="rId1462" xr:uid="{0E0BBEDB-2A13-41E3-AF42-6111FE5B6771}"/>
    <hyperlink ref="E1471" r:id="rId1463" xr:uid="{497ECCA4-09B8-4514-9FC0-589850D5E7A4}"/>
    <hyperlink ref="E1472" r:id="rId1464" xr:uid="{4908512A-C483-4BE0-87CA-B68015794C05}"/>
    <hyperlink ref="E1473" r:id="rId1465" xr:uid="{D12BE64D-9D96-43C7-B9F1-C8B878F799CA}"/>
    <hyperlink ref="E1474" r:id="rId1466" xr:uid="{EAF038F9-0B76-4C0A-ADA2-3802F33EE280}"/>
    <hyperlink ref="E1475" r:id="rId1467" xr:uid="{244897B2-A3CD-46EA-8468-66A0C98D508B}"/>
    <hyperlink ref="E1476" r:id="rId1468" xr:uid="{D6F79B2E-DFE7-4CA4-803C-B7FA8084ABE5}"/>
    <hyperlink ref="E1477" r:id="rId1469" xr:uid="{226F7FDB-E13A-4DA0-9FA1-FB3927D6FA96}"/>
    <hyperlink ref="E1478" r:id="rId1470" xr:uid="{C9A2BFBC-1E00-4115-AB41-F2DA7B26BED4}"/>
    <hyperlink ref="E1479" r:id="rId1471" xr:uid="{B214B493-7008-4ACC-831B-95CBC35A0A6B}"/>
    <hyperlink ref="E1480" r:id="rId1472" xr:uid="{58D207EB-F32D-41E6-8B0A-23A94B060FE3}"/>
    <hyperlink ref="E1481" r:id="rId1473" xr:uid="{6CAD261C-78F9-43C1-98B7-BD9CF5268562}"/>
    <hyperlink ref="E1482" r:id="rId1474" xr:uid="{1051FD4D-1161-42A6-93D6-E9BC6196511E}"/>
    <hyperlink ref="E1483" r:id="rId1475" xr:uid="{02BDD5A8-89EE-4941-BB37-E849AB13674F}"/>
    <hyperlink ref="E1484" r:id="rId1476" xr:uid="{71F70F1E-EB93-4B72-A3ED-ED4F495DC279}"/>
    <hyperlink ref="E1485" r:id="rId1477" xr:uid="{B9F83B37-E3C6-4F75-A1AA-B3DCFDFDEA1C}"/>
    <hyperlink ref="E1486" r:id="rId1478" xr:uid="{76F693F9-B5B8-4323-8C5B-ADA4F16FABB6}"/>
    <hyperlink ref="E1487" r:id="rId1479" xr:uid="{9AFF141B-EB81-450F-B6F5-DDA5ECFFD35A}"/>
    <hyperlink ref="E1488" r:id="rId1480" xr:uid="{C5D1AFDE-F6FD-4990-A859-46C557CF5D5F}"/>
    <hyperlink ref="E1489" r:id="rId1481" xr:uid="{EE40422C-1591-412F-A492-50DE13E16132}"/>
    <hyperlink ref="E1490" r:id="rId1482" xr:uid="{EF462016-005B-4D89-A8CC-3801D07599A2}"/>
    <hyperlink ref="E1491" r:id="rId1483" xr:uid="{38194612-1453-484E-BA4D-F66D0B06E518}"/>
    <hyperlink ref="E1492" r:id="rId1484" xr:uid="{6903FC1B-A317-4472-98CC-8C1F4D7A73BB}"/>
    <hyperlink ref="E1493" r:id="rId1485" xr:uid="{9A5B2B4F-3E75-488A-A667-27ECA701B050}"/>
    <hyperlink ref="E1494" r:id="rId1486" xr:uid="{CFFCE7DD-0E37-4C8E-9A09-36623BA9716F}"/>
    <hyperlink ref="E1495" r:id="rId1487" xr:uid="{06360FD1-25E1-4C19-AF52-C361A1A8748F}"/>
    <hyperlink ref="E1496" r:id="rId1488" xr:uid="{D9C2C844-1E5F-470C-A48D-9E958D531B3F}"/>
    <hyperlink ref="E1497" r:id="rId1489" xr:uid="{1572A55F-5490-48FF-8CF8-6BBC8204CC0C}"/>
    <hyperlink ref="E1498" r:id="rId1490" xr:uid="{2E259C92-6343-444C-B063-5744C009F69E}"/>
    <hyperlink ref="E1499" r:id="rId1491" xr:uid="{878111EC-8F49-4113-AE21-E4169C23283E}"/>
    <hyperlink ref="E1500" r:id="rId1492" xr:uid="{38FCF475-6862-49C5-8680-A164DF14649B}"/>
    <hyperlink ref="E1501" r:id="rId1493" xr:uid="{9AFB3D53-557B-4A78-A434-AC287865F075}"/>
    <hyperlink ref="E1502" r:id="rId1494" xr:uid="{A5DE85B7-540C-4A7C-AC40-AB7B497EA5B3}"/>
    <hyperlink ref="E1503" r:id="rId1495" xr:uid="{D59A1F2F-A8DA-43B9-90F0-09D5C76A497F}"/>
    <hyperlink ref="E1504" r:id="rId1496" xr:uid="{63A968A3-DA1A-4270-BBCE-17BDF3B5BD85}"/>
    <hyperlink ref="E1505" r:id="rId1497" xr:uid="{94DAEF10-DCFE-4939-BB60-90A2FCADDCF3}"/>
    <hyperlink ref="E1506" r:id="rId1498" xr:uid="{267B28A6-DD0C-48E2-B35E-633BD4F1AA33}"/>
    <hyperlink ref="E1507" r:id="rId1499" xr:uid="{2AC7B64B-8BAA-465F-ADC1-225533C36815}"/>
    <hyperlink ref="E1508" r:id="rId1500" xr:uid="{3AB1127F-C5BB-4B01-A5B6-70CC6869147A}"/>
    <hyperlink ref="E1509" r:id="rId1501" xr:uid="{A9F4314E-CFCD-4712-9D6A-FF4337AB5817}"/>
    <hyperlink ref="E1510" r:id="rId1502" xr:uid="{7E253A40-89D8-4348-9A64-A35FAD529C37}"/>
    <hyperlink ref="E1511" r:id="rId1503" xr:uid="{FF8BBF49-3BAE-4ADF-B88A-AD7A316DFF63}"/>
    <hyperlink ref="E1512" r:id="rId1504" xr:uid="{D1C8107A-1B90-4675-8382-724B7CC4D3D3}"/>
    <hyperlink ref="E1513" r:id="rId1505" xr:uid="{F04E09BB-17F9-4D44-9DF6-7600E85F810A}"/>
    <hyperlink ref="E1514" r:id="rId1506" xr:uid="{28EC3576-720B-47B5-B632-2761CDAF5C17}"/>
    <hyperlink ref="E1515" r:id="rId1507" xr:uid="{FFCC3356-6E3A-4967-AA3E-51ECC5373F99}"/>
    <hyperlink ref="E1516" r:id="rId1508" xr:uid="{BDD7DA2F-31E2-465F-ADA8-79EE4B17E13B}"/>
    <hyperlink ref="E1517" r:id="rId1509" xr:uid="{80D2DB2C-D3C3-44AA-9307-09A332BC662D}"/>
    <hyperlink ref="E1518" r:id="rId1510" xr:uid="{72A43DC2-89B0-41EC-ABB6-898C046BA0F5}"/>
    <hyperlink ref="E1519" r:id="rId1511" xr:uid="{2A45C067-E6C1-450F-98DA-99CCE7E3E196}"/>
    <hyperlink ref="E1520" r:id="rId1512" xr:uid="{50431485-807D-4D43-AB9D-9DA96BE9AE21}"/>
    <hyperlink ref="E1521" r:id="rId1513" xr:uid="{6128625E-9E02-4CD4-9F2C-A1A7DCDE8267}"/>
    <hyperlink ref="E1522" r:id="rId1514" xr:uid="{B10CC051-4FE7-43B3-AD49-14AF1C988F71}"/>
    <hyperlink ref="E1523" r:id="rId1515" xr:uid="{5CD7CC18-7616-417C-9D69-5CD51773721E}"/>
    <hyperlink ref="E1524" r:id="rId1516" xr:uid="{7A67098F-A66E-4421-9A3A-62F724412029}"/>
    <hyperlink ref="E1525" r:id="rId1517" xr:uid="{22D0196B-ECAD-46D1-A89D-C1E3A1A60914}"/>
    <hyperlink ref="E1526" r:id="rId1518" xr:uid="{C0512EDF-2559-4320-80B5-EB76A4A86422}"/>
    <hyperlink ref="E1527" r:id="rId1519" xr:uid="{833B4C23-EA35-4AD5-8C9F-0F8092AF307E}"/>
    <hyperlink ref="E1528" r:id="rId1520" xr:uid="{885FBD38-44FF-482E-8E3F-9CCD12D5DF87}"/>
    <hyperlink ref="E1529" r:id="rId1521" xr:uid="{30414758-1DDD-4643-9D9C-6686CA08A11B}"/>
    <hyperlink ref="E1530" r:id="rId1522" xr:uid="{7F9ED242-C7EF-4076-B142-FD0D2C045192}"/>
    <hyperlink ref="E1531" r:id="rId1523" xr:uid="{88C3D4C5-DC1A-4810-A15D-F215641D3B33}"/>
    <hyperlink ref="E1532" r:id="rId1524" xr:uid="{0E8B22AB-15E5-4B41-8A58-02C3C861FF08}"/>
    <hyperlink ref="E1533" r:id="rId1525" xr:uid="{DBB5D7BB-EB20-493A-B280-AF21FE5ED242}"/>
    <hyperlink ref="E1534" r:id="rId1526" xr:uid="{D4F8A7AF-5FD2-48D3-BA0B-201DD1A25607}"/>
    <hyperlink ref="E1535" r:id="rId1527" xr:uid="{E43CA1C9-DD88-4305-938D-AE1936D96FE8}"/>
    <hyperlink ref="E1536" r:id="rId1528" xr:uid="{28E3F8F6-C87A-41AC-A5AD-746FD541B9DA}"/>
    <hyperlink ref="E1537" r:id="rId1529" xr:uid="{11A14DB8-BAD1-4FFB-AEA2-7E57CA326D7E}"/>
    <hyperlink ref="E1538" r:id="rId1530" xr:uid="{27486C07-957A-4670-B15C-DD7AEB0F8F9F}"/>
    <hyperlink ref="E1539" r:id="rId1531" xr:uid="{53BB8666-4BA6-46CE-BF39-A0B421FC152B}"/>
    <hyperlink ref="E1540" r:id="rId1532" xr:uid="{64FC688F-6A3A-4254-A358-F3C749F0C6B3}"/>
    <hyperlink ref="E1541" r:id="rId1533" xr:uid="{568E14E7-96D0-44B3-BCD4-CDA4734BC1DF}"/>
    <hyperlink ref="E1542" r:id="rId1534" xr:uid="{241BF4EF-FC09-4C03-B356-2EA8B00F8A90}"/>
    <hyperlink ref="E1543" r:id="rId1535" xr:uid="{E31ECE8C-E200-45DA-8149-ADA58AB7B8C1}"/>
    <hyperlink ref="E1544" r:id="rId1536" xr:uid="{F2186F34-4A23-4A88-9675-34738695AAB5}"/>
    <hyperlink ref="E1545" r:id="rId1537" xr:uid="{AD9D6A86-F09F-4D51-B3FC-EA97F1AAF79F}"/>
    <hyperlink ref="E1546" r:id="rId1538" xr:uid="{65B79268-B914-459F-8251-2BD42031856E}"/>
    <hyperlink ref="E1547" r:id="rId1539" xr:uid="{4AA39486-36EB-468A-B615-2565089A33E7}"/>
    <hyperlink ref="E1548" r:id="rId1540" xr:uid="{28471FC8-D042-4F2B-A139-3650100A688F}"/>
    <hyperlink ref="E1549" r:id="rId1541" xr:uid="{6267F1CC-2F96-4DB0-91D7-682D487E4659}"/>
    <hyperlink ref="E1550" r:id="rId1542" xr:uid="{A38B0F04-3364-45EA-88E9-F8EDD699C53D}"/>
    <hyperlink ref="E1551" r:id="rId1543" xr:uid="{C73D248F-5B2E-440A-BF56-48125665DD48}"/>
    <hyperlink ref="E1552" r:id="rId1544" xr:uid="{2CFFD148-6BE8-438A-8399-2CA188E61AFB}"/>
    <hyperlink ref="E1553" r:id="rId1545" xr:uid="{17632595-7394-4E22-809D-3F34297DC2EB}"/>
    <hyperlink ref="E1554" r:id="rId1546" xr:uid="{5562C7C8-988C-4C99-BF95-E0CD835D2C5F}"/>
    <hyperlink ref="E1555" r:id="rId1547" xr:uid="{2439C326-026C-449C-BDD4-5339CCBF8975}"/>
    <hyperlink ref="E1556" r:id="rId1548" xr:uid="{1D074267-FDE4-4BCA-A5B0-0C9186F78BB3}"/>
    <hyperlink ref="E1557" r:id="rId1549" xr:uid="{6EB4E9C8-2A90-421A-A7BC-8F3F054FAF2E}"/>
    <hyperlink ref="E1558" r:id="rId1550" xr:uid="{889164A5-5BB0-41EB-9ECE-8301E3BE99B1}"/>
    <hyperlink ref="E1559" r:id="rId1551" xr:uid="{F6B3DC82-FC3E-4FDE-81FD-1E0F5AF6E498}"/>
    <hyperlink ref="E1560" r:id="rId1552" xr:uid="{006DFDB1-3C07-45A5-B282-A9CAF45262D8}"/>
    <hyperlink ref="E1561" r:id="rId1553" xr:uid="{A5E6ADF9-E12E-42EC-A3BB-522723A10EBA}"/>
    <hyperlink ref="E1562" r:id="rId1554" xr:uid="{B3B7CA83-E823-44A9-B1BB-D61301F56B98}"/>
    <hyperlink ref="E1563" r:id="rId1555" xr:uid="{CD8F9567-05C7-4C3A-8B50-FCC0C927BC64}"/>
    <hyperlink ref="E1564" r:id="rId1556" xr:uid="{A18BFC1C-AB62-42DB-AA5E-6A80E35AA20D}"/>
    <hyperlink ref="E1565" r:id="rId1557" xr:uid="{C4653D00-A040-4696-986C-50C8DF9B53D4}"/>
    <hyperlink ref="E1566" r:id="rId1558" xr:uid="{C9396F7C-3844-4BED-877A-585951F094BA}"/>
    <hyperlink ref="E1567" r:id="rId1559" xr:uid="{92ED7C1F-18D6-4C4F-BC10-068A95AFBC97}"/>
    <hyperlink ref="E1568" r:id="rId1560" xr:uid="{BB6ECAD3-2065-4D31-A0D3-483697A7C139}"/>
    <hyperlink ref="E1569" r:id="rId1561" xr:uid="{88F0D8EA-6D84-4358-AFA4-4A6A6305E1AA}"/>
    <hyperlink ref="E1570" r:id="rId1562" xr:uid="{134026A7-9CE8-4963-A712-CDBAE127517F}"/>
    <hyperlink ref="E1571" r:id="rId1563" xr:uid="{50C5C5BE-AB81-439C-B054-ACF8232DF0CC}"/>
    <hyperlink ref="E1572" r:id="rId1564" xr:uid="{5CB7DA9F-EEDC-4EFC-B6A2-82E8296A92B5}"/>
    <hyperlink ref="E1573" r:id="rId1565" xr:uid="{E837B550-3C54-4125-BF6B-37E4507CBDF4}"/>
    <hyperlink ref="E1574" r:id="rId1566" xr:uid="{F708B1BC-0C98-4960-8802-66E0EA2979E0}"/>
    <hyperlink ref="E1575" r:id="rId1567" xr:uid="{852E8FF3-8CF8-4CFB-A8FB-B57AE6370F82}"/>
    <hyperlink ref="E1576" r:id="rId1568" xr:uid="{AE8526F9-EABA-4229-9D6B-1EFB2C353460}"/>
    <hyperlink ref="E1577" r:id="rId1569" xr:uid="{058F48BF-FD5D-41CD-94D4-F7C06BF65118}"/>
    <hyperlink ref="E1578" r:id="rId1570" xr:uid="{094CE39D-2711-4C1A-BF9C-562E182E4272}"/>
    <hyperlink ref="E1579" r:id="rId1571" xr:uid="{408FCD17-E85D-4630-912E-4960E2F5A501}"/>
    <hyperlink ref="E1580" r:id="rId1572" xr:uid="{6174B9FF-EC93-4E62-8720-6E480296463F}"/>
    <hyperlink ref="E1581" r:id="rId1573" xr:uid="{5652ABB9-288B-4534-9285-2422B9AE878C}"/>
    <hyperlink ref="E1582" r:id="rId1574" xr:uid="{77A2DB59-9F68-4C9F-8855-617165DC0CCB}"/>
    <hyperlink ref="E1583" r:id="rId1575" xr:uid="{FF880A4D-D315-4AB3-ABDE-89685F7AFB78}"/>
    <hyperlink ref="E1584" r:id="rId1576" xr:uid="{0735B853-D829-427B-815D-227125D7641F}"/>
    <hyperlink ref="E1585" r:id="rId1577" xr:uid="{F7169957-3DEF-42EA-BE3F-4A332C43589E}"/>
    <hyperlink ref="E1586" r:id="rId1578" xr:uid="{11EAAC48-0647-4348-8BDF-1CFDED7D0962}"/>
    <hyperlink ref="E1587" r:id="rId1579" xr:uid="{94B75A75-E0C6-431A-98D2-789C0BB36F37}"/>
    <hyperlink ref="E1588" r:id="rId1580" xr:uid="{F59BF7FB-1CE0-4EB1-839C-EA26EF6ED7C1}"/>
    <hyperlink ref="E1589" r:id="rId1581" xr:uid="{92C25ED7-DEFA-4A41-877F-107620D943ED}"/>
    <hyperlink ref="E1590" r:id="rId1582" xr:uid="{EAA5A6B9-6E2A-4DD0-8F25-417E480A50BC}"/>
    <hyperlink ref="E1591" r:id="rId1583" xr:uid="{EFE8A53E-26A9-4D3A-B25F-E6A294225D9D}"/>
    <hyperlink ref="E1592" r:id="rId1584" xr:uid="{3CC64541-A913-41E0-A05A-BE9D20648F61}"/>
    <hyperlink ref="E1593" r:id="rId1585" xr:uid="{213790DD-19A0-4CCA-9A59-2AA540B328D2}"/>
    <hyperlink ref="E1594" r:id="rId1586" xr:uid="{2C98C8A7-CAA6-4D0F-B19E-52829B67E7D8}"/>
    <hyperlink ref="E1595" r:id="rId1587" xr:uid="{6CEA4587-CCC0-42B5-8424-2B16E0E80373}"/>
    <hyperlink ref="E1596" r:id="rId1588" xr:uid="{33EB42C4-0278-4225-A028-359CEB8100E8}"/>
    <hyperlink ref="E1597" r:id="rId1589" xr:uid="{46C8CCB7-7691-4965-BE53-571741023707}"/>
    <hyperlink ref="E1598" r:id="rId1590" xr:uid="{25D80C09-F725-4B4E-8F59-678FD66D35CC}"/>
    <hyperlink ref="E1599" r:id="rId1591" xr:uid="{993E2679-82C5-45E7-92D6-3F64D991949E}"/>
    <hyperlink ref="E1600" r:id="rId1592" xr:uid="{F1215C54-32E7-4768-A2A0-8CAAC166276A}"/>
    <hyperlink ref="E1601" r:id="rId1593" xr:uid="{24114669-3AA3-4CF2-8405-B900174CCDF1}"/>
    <hyperlink ref="E1602" r:id="rId1594" xr:uid="{5F547942-D5B1-412D-92DE-D5A8AAC82A90}"/>
    <hyperlink ref="E1603" r:id="rId1595" xr:uid="{2EDE1DC3-6836-4F8D-B669-EDFA4CDD1307}"/>
    <hyperlink ref="E1604" r:id="rId1596" xr:uid="{2B81DDA3-D0A8-432E-AF05-855248697E7F}"/>
    <hyperlink ref="E1605" r:id="rId1597" xr:uid="{4380E935-DDA9-4961-86B5-11F934B31B37}"/>
    <hyperlink ref="E1606" r:id="rId1598" xr:uid="{D263F04D-E545-43F9-9CDC-ED4A119D65EE}"/>
    <hyperlink ref="E1607" r:id="rId1599" xr:uid="{E7E41464-9A50-4DD9-B34E-3B2FEB0E2DD6}"/>
    <hyperlink ref="E1608" r:id="rId1600" xr:uid="{EB7026C5-EE15-4C36-AFC1-7812374C6A71}"/>
    <hyperlink ref="E1609" r:id="rId1601" xr:uid="{CD72AEB5-0600-4AF9-B09B-9E2489DE36BA}"/>
    <hyperlink ref="E1610" r:id="rId1602" xr:uid="{569A06BA-5DDF-4CD0-A2B9-1D8F7EAB07B8}"/>
    <hyperlink ref="E1611" r:id="rId1603" xr:uid="{F8AAC8D8-A991-4569-84A9-8C5000F6BED1}"/>
    <hyperlink ref="E1612" r:id="rId1604" xr:uid="{1EC28C13-EC62-4C14-BAAC-7A83D5FDA27E}"/>
    <hyperlink ref="E1613" r:id="rId1605" xr:uid="{C4D4EEBE-D94F-4D5E-A1AA-02AA055DF114}"/>
    <hyperlink ref="E1614" r:id="rId1606" xr:uid="{F2FF792B-F5BB-47E7-A31D-627E0446FABB}"/>
    <hyperlink ref="E1615" r:id="rId1607" xr:uid="{BEF4807B-6D3E-46A0-B44F-558E482CC6DE}"/>
    <hyperlink ref="E1616" r:id="rId1608" xr:uid="{26716A23-8F8E-4748-AD28-509EB6DF90DF}"/>
    <hyperlink ref="E1617" r:id="rId1609" xr:uid="{3B9A7CC9-BC5E-458A-8C36-24F712B5740D}"/>
    <hyperlink ref="E1618" r:id="rId1610" xr:uid="{28E140CE-7DDF-4EE1-9208-EAD9FD067165}"/>
    <hyperlink ref="E1619" r:id="rId1611" xr:uid="{5075D014-713C-4507-A606-FC6256F63B27}"/>
    <hyperlink ref="E1620" r:id="rId1612" xr:uid="{B5092E22-0F4B-49CC-87D3-A09661D3060E}"/>
    <hyperlink ref="E1621" r:id="rId1613" xr:uid="{959EB66D-4683-4AE0-A19A-FA9E09809C65}"/>
    <hyperlink ref="E1622" r:id="rId1614" xr:uid="{A5FF9580-D556-4EDB-B843-045775560C69}"/>
    <hyperlink ref="E1623" r:id="rId1615" xr:uid="{F9D84F63-03F7-4998-BA7F-3C5B53DEAFB7}"/>
    <hyperlink ref="E1624" r:id="rId1616" xr:uid="{C9870D80-F0D6-4BCF-A250-DAC6DD63A21A}"/>
    <hyperlink ref="E1625" r:id="rId1617" xr:uid="{010FD952-B6D1-475A-AE4E-A01FEE64C77E}"/>
    <hyperlink ref="E1626" r:id="rId1618" xr:uid="{71763A83-7294-4F56-92E1-207E9B9EC3F3}"/>
    <hyperlink ref="E1627" r:id="rId1619" xr:uid="{2C2529C7-62FD-4304-BE5F-AB7C8B277FA1}"/>
    <hyperlink ref="E1628" r:id="rId1620" xr:uid="{FDA5F4E5-9E06-45E0-867E-D6D7FAC03D36}"/>
    <hyperlink ref="E1629" r:id="rId1621" xr:uid="{DEBEF7F3-4DBB-44F7-9207-CDCBAC2BE47A}"/>
    <hyperlink ref="E1630" r:id="rId1622" xr:uid="{A81E9F1D-AC8E-4E72-9732-393A66F83AB2}"/>
    <hyperlink ref="E1631" r:id="rId1623" xr:uid="{131ECDDA-2B38-498A-85C3-F4FCFA84A185}"/>
    <hyperlink ref="E1632" r:id="rId1624" xr:uid="{C6A426EB-7160-460F-B11A-714C2520397F}"/>
    <hyperlink ref="E1633" r:id="rId1625" xr:uid="{8D73D8CE-1D02-47EA-9383-FD604A9EC5B2}"/>
    <hyperlink ref="E1634" r:id="rId1626" xr:uid="{34F7C9A5-62E9-4433-A0A0-A967A424D066}"/>
    <hyperlink ref="E1635" r:id="rId1627" xr:uid="{FF03776B-38FC-47AF-AC13-562E6BF443DA}"/>
    <hyperlink ref="E1636" r:id="rId1628" xr:uid="{7635DEDE-0412-4A6E-89CB-4256BA82E550}"/>
    <hyperlink ref="E1637" r:id="rId1629" xr:uid="{01D3192A-972D-45CE-BD0D-1083DB6B65B6}"/>
    <hyperlink ref="E1638" r:id="rId1630" xr:uid="{6CD64FF5-D0BC-494B-A220-AA2307C818B3}"/>
    <hyperlink ref="E1639" r:id="rId1631" xr:uid="{A26BB819-E412-4ABB-B5D1-9A7A2963F462}"/>
    <hyperlink ref="E1640" r:id="rId1632" xr:uid="{C059327D-4A1A-4F6D-AE00-ED03D22E5A70}"/>
    <hyperlink ref="E1641" r:id="rId1633" xr:uid="{4ED5A486-799E-467E-BA70-80BA2143E378}"/>
    <hyperlink ref="E1642" r:id="rId1634" xr:uid="{BC568076-04B7-4D8C-926B-FFA986FEC203}"/>
    <hyperlink ref="E1643" r:id="rId1635" xr:uid="{4B94F16E-3A4B-486B-B002-0003841492F4}"/>
    <hyperlink ref="E1644" r:id="rId1636" xr:uid="{49DCE68B-B238-4D4A-9242-7ABC3C75DF29}"/>
    <hyperlink ref="E1645" r:id="rId1637" xr:uid="{55070DD9-C929-4F44-8052-E8BE40397347}"/>
    <hyperlink ref="E1646" r:id="rId1638" xr:uid="{2E6D57CF-C565-4FB4-87AF-966C154260BF}"/>
    <hyperlink ref="E1647" r:id="rId1639" xr:uid="{7493CDD0-2920-4A7D-96D7-54F3938F9BDE}"/>
    <hyperlink ref="E1648" r:id="rId1640" xr:uid="{B65B28DD-55E3-4C43-8E23-FD258D4A46F6}"/>
    <hyperlink ref="E1649" r:id="rId1641" xr:uid="{503AB7BD-A5D4-41AD-B784-3BD126D4CE7D}"/>
    <hyperlink ref="E1650" r:id="rId1642" xr:uid="{36C6D2DB-A81B-4D8C-9C42-61DE23A13E4A}"/>
    <hyperlink ref="E1651" r:id="rId1643" xr:uid="{F245E154-4BDD-43CF-A3B0-BB9C271EB80A}"/>
    <hyperlink ref="E1652" r:id="rId1644" xr:uid="{DFA53351-915A-41FB-9E10-C8CA98586719}"/>
    <hyperlink ref="E1653" r:id="rId1645" xr:uid="{A91AB9BC-1A28-41BC-A464-2E2E097DC559}"/>
    <hyperlink ref="E1654" r:id="rId1646" xr:uid="{BFB2EAA0-AC0A-4C7E-8FC7-5E6B13722408}"/>
    <hyperlink ref="E1655" r:id="rId1647" xr:uid="{A25ACEFC-280D-435A-914B-F913813995DB}"/>
    <hyperlink ref="E1656" r:id="rId1648" xr:uid="{0970F9BD-8512-4D3F-86DD-E1A8128A3842}"/>
    <hyperlink ref="E1657" r:id="rId1649" xr:uid="{10EFA67D-377F-4782-9633-37D8CE8C57E4}"/>
    <hyperlink ref="E1658" r:id="rId1650" xr:uid="{CDC01F1D-4EBC-4AD5-A14A-7270EBD99C65}"/>
    <hyperlink ref="E1659" r:id="rId1651" xr:uid="{C868267F-EC35-4D67-8CC4-B898F5161B76}"/>
    <hyperlink ref="E1660" r:id="rId1652" xr:uid="{9160BEEB-96D4-49C6-8558-4BA2A0CF29F7}"/>
    <hyperlink ref="E1661" r:id="rId1653" xr:uid="{D1307C42-C071-4092-99AE-85618F2AFBB2}"/>
    <hyperlink ref="E1662" r:id="rId1654" xr:uid="{DA958B97-DA13-4E97-A841-BD2BB94FB61E}"/>
    <hyperlink ref="E1663" r:id="rId1655" xr:uid="{E8D22A65-8FA5-4ACA-BEB3-0118F0EC27E9}"/>
    <hyperlink ref="E1664" r:id="rId1656" xr:uid="{9B82853C-C24D-4B5E-9A6A-CE787AC402E5}"/>
    <hyperlink ref="E1665" r:id="rId1657" xr:uid="{9D1C7E49-61F6-4C51-8E17-24D265A53427}"/>
    <hyperlink ref="E1666" r:id="rId1658" xr:uid="{47B339F1-544B-43B4-8056-100F0731E325}"/>
    <hyperlink ref="E1667" r:id="rId1659" xr:uid="{6CDBF2DA-2ECF-4E96-91F3-00DFE2971420}"/>
    <hyperlink ref="E1668" r:id="rId1660" xr:uid="{2941A9B2-50D7-43D5-B9E9-ACAE6A8082CC}"/>
    <hyperlink ref="E1669" r:id="rId1661" xr:uid="{70B831E4-3AE7-41BF-BB02-72AB237D144E}"/>
    <hyperlink ref="E1670" r:id="rId1662" xr:uid="{9ACF2165-3F31-49D6-8DB5-0CD8F5AC64A7}"/>
    <hyperlink ref="E1671" r:id="rId1663" xr:uid="{5A3EF1BB-82FE-4CF4-84D7-AEC6551D29E2}"/>
    <hyperlink ref="E1672" r:id="rId1664" xr:uid="{7D967C8C-6569-4667-B1EF-E0B64EAEEE40}"/>
    <hyperlink ref="E1673" r:id="rId1665" xr:uid="{CFFEDC24-EDE8-4A02-83BC-C0C9034F2AC2}"/>
    <hyperlink ref="E1674" r:id="rId1666" xr:uid="{49DEBEBB-5DF3-423C-BA3B-98144CD5812F}"/>
    <hyperlink ref="E1675" r:id="rId1667" xr:uid="{1EC30603-1797-40C1-9336-E8F21C717472}"/>
    <hyperlink ref="E1676" r:id="rId1668" xr:uid="{2640AB9B-03F7-4A5F-822E-787D4FCC2E3D}"/>
    <hyperlink ref="E1677" r:id="rId1669" xr:uid="{3044321B-C38D-4F12-95D2-8501139C94DB}"/>
    <hyperlink ref="E1678" r:id="rId1670" xr:uid="{A2EA8F6C-FBC4-4FBA-8F37-4FFFF2DC9E04}"/>
    <hyperlink ref="E1679" r:id="rId1671" xr:uid="{9B88275C-1700-4E08-BF0E-3D173B5547B7}"/>
    <hyperlink ref="E1680" r:id="rId1672" xr:uid="{694A27EF-7DD0-4010-A479-66F4772C922A}"/>
    <hyperlink ref="E1681" r:id="rId1673" xr:uid="{83349F0A-19E8-4603-BDC3-AE4373AE3B2B}"/>
    <hyperlink ref="E1682" r:id="rId1674" xr:uid="{718A64C7-6335-471F-906C-E10A7C3A84AD}"/>
    <hyperlink ref="E1683" r:id="rId1675" xr:uid="{84B98E06-8BF7-407A-A6ED-F83992926D19}"/>
    <hyperlink ref="E1684" r:id="rId1676" xr:uid="{043C40BA-E855-4124-B02A-F6FF98376A71}"/>
    <hyperlink ref="E1685" r:id="rId1677" xr:uid="{CA64729C-3572-48DA-B47C-C245E2FCF899}"/>
    <hyperlink ref="E1686" r:id="rId1678" xr:uid="{3F06C8DC-BD19-42F8-A9E8-09D4B69FC6F6}"/>
    <hyperlink ref="E1687" r:id="rId1679" xr:uid="{442CCBB1-19B9-49C3-B86B-EF537699D9CB}"/>
    <hyperlink ref="E1688" r:id="rId1680" xr:uid="{D364655D-407A-451E-B973-2ABC89A0B1B3}"/>
    <hyperlink ref="E1689" r:id="rId1681" xr:uid="{630A179F-885B-469A-8977-B31FCC0C71A3}"/>
    <hyperlink ref="E1690" r:id="rId1682" xr:uid="{63CDAD7D-5E0A-436E-AAC1-99E4B3E0DA55}"/>
    <hyperlink ref="E1691" r:id="rId1683" xr:uid="{623FE773-6D6B-4999-8708-93D397F01D65}"/>
    <hyperlink ref="E1692" r:id="rId1684" xr:uid="{C13D2D8B-9D58-4544-832F-13DD1259DBDA}"/>
    <hyperlink ref="E1693" r:id="rId1685" xr:uid="{3EF0FFE9-2A1E-47B4-931D-52A5878A2FC4}"/>
    <hyperlink ref="E1694" r:id="rId1686" xr:uid="{3B2AD523-0AD1-4F4A-A43B-44EE136A19DD}"/>
    <hyperlink ref="E1695" r:id="rId1687" xr:uid="{9C950E2D-5709-4029-9198-E852ABCE25AE}"/>
    <hyperlink ref="E1696" r:id="rId1688" xr:uid="{6B85F298-B81C-42F5-9D54-E28D0A026877}"/>
    <hyperlink ref="E1697" r:id="rId1689" xr:uid="{38F16F57-2A27-49D8-AEE9-60EDBA81F26C}"/>
    <hyperlink ref="E1698" r:id="rId1690" xr:uid="{0D4ADF16-F38B-4F9D-8A4C-59CC5EDFCB8F}"/>
    <hyperlink ref="E1699" r:id="rId1691" xr:uid="{1D6737A6-5BCF-451D-8296-E6F3C65332FF}"/>
    <hyperlink ref="E1700" r:id="rId1692" xr:uid="{C37D2B10-B2B9-4078-AF2C-86F4654AA5EB}"/>
    <hyperlink ref="E1701" r:id="rId1693" xr:uid="{A0E7F29E-1FBC-41B9-B651-C3BCEC542759}"/>
    <hyperlink ref="E1702" r:id="rId1694" xr:uid="{44392F4F-8DAF-4F3F-B7C2-0C8040C58A3A}"/>
    <hyperlink ref="E1703" r:id="rId1695" xr:uid="{4ADF0B93-F33E-408B-8A01-3098B7F977C2}"/>
    <hyperlink ref="E1704" r:id="rId1696" xr:uid="{3B743B98-73A2-44DF-99F5-89B22EEA0C4F}"/>
    <hyperlink ref="E1705" r:id="rId1697" xr:uid="{0B2A554F-02FA-42ED-8F7F-52C03B838E4B}"/>
    <hyperlink ref="E1706" r:id="rId1698" xr:uid="{8B4CB7BB-AEC4-4605-8645-45C194533F36}"/>
    <hyperlink ref="E1707" r:id="rId1699" xr:uid="{90900F60-0822-4F89-9BA2-1BE0CAE106FA}"/>
    <hyperlink ref="E1708" r:id="rId1700" xr:uid="{6793A16A-9B68-4F18-B625-FA309978E6F1}"/>
    <hyperlink ref="E1709" r:id="rId1701" xr:uid="{FF4BF567-2FAF-4551-ADC3-068B3A21B8C0}"/>
    <hyperlink ref="E1710" r:id="rId1702" xr:uid="{08887259-2149-4B46-9458-B3D0DABE5F73}"/>
    <hyperlink ref="E1711" r:id="rId1703" xr:uid="{28FFF989-E5C1-4AE5-8D56-26485AD27F2A}"/>
    <hyperlink ref="E1712" r:id="rId1704" xr:uid="{AC371C3F-52A5-40AF-B73C-41F00921B29D}"/>
    <hyperlink ref="E1713" r:id="rId1705" xr:uid="{52ED78E9-80E9-4525-9BBB-895BFC7DD975}"/>
    <hyperlink ref="E1714" r:id="rId1706" xr:uid="{EB1412D3-56CA-4651-8177-53C770D6C8B2}"/>
    <hyperlink ref="E1715" r:id="rId1707" xr:uid="{ECCA1934-9EDE-4B5B-8937-7172542EFA0C}"/>
    <hyperlink ref="E1716" r:id="rId1708" xr:uid="{F1E549EC-4B45-4D3C-8FBD-0207266BD787}"/>
    <hyperlink ref="E1717" r:id="rId1709" xr:uid="{E1E5C361-B402-4EFB-AAC0-79EE40592FC3}"/>
    <hyperlink ref="E1718" r:id="rId1710" xr:uid="{BBD7017C-4C0B-46E6-96DB-0743D8475B08}"/>
    <hyperlink ref="E1719" r:id="rId1711" xr:uid="{878F8648-AA17-45C3-85FB-56FF0C2A42D6}"/>
    <hyperlink ref="E1720" r:id="rId1712" xr:uid="{D4FD98B9-594F-4C43-8C0C-BE1D157D2E0B}"/>
    <hyperlink ref="E1721" r:id="rId1713" xr:uid="{A6ECDA1B-3608-4AAF-8278-447FEB6E1C2F}"/>
    <hyperlink ref="E1722" r:id="rId1714" xr:uid="{414130EF-5DF5-42BD-AF39-F88A2F79D1A8}"/>
    <hyperlink ref="E1723" r:id="rId1715" xr:uid="{A655B94B-62B6-45ED-B132-2F6549498D2F}"/>
    <hyperlink ref="E1724" r:id="rId1716" xr:uid="{15CB5444-9132-474C-AE74-1B799F14D566}"/>
    <hyperlink ref="E1725" r:id="rId1717" xr:uid="{B97548A8-766B-44E0-8556-A1DB61D7A71A}"/>
    <hyperlink ref="E1726" r:id="rId1718" xr:uid="{9ED7EAE0-9135-4FC8-A048-D0146F941ABA}"/>
    <hyperlink ref="E1727" r:id="rId1719" xr:uid="{69A33D63-6A25-4F39-9CE4-04D7E892F0EE}"/>
    <hyperlink ref="E1728" r:id="rId1720" xr:uid="{B0DDA17E-439A-4BC1-A358-DBF1B5F5CFC2}"/>
    <hyperlink ref="E1729" r:id="rId1721" xr:uid="{4CEFC6DC-6056-4930-9061-53E128C5059D}"/>
    <hyperlink ref="E1730" r:id="rId1722" xr:uid="{C739C851-17CD-42DF-AE7A-27553A394D49}"/>
    <hyperlink ref="E1731" r:id="rId1723" xr:uid="{969D7634-E534-4804-B5E1-1EF78E7C1671}"/>
    <hyperlink ref="E1732" r:id="rId1724" xr:uid="{4F33FF0C-91DD-4E16-9738-92B60B9B3030}"/>
    <hyperlink ref="E1733" r:id="rId1725" xr:uid="{2E7CFFA5-0C54-4C72-8BF4-B200E9A5CF6A}"/>
    <hyperlink ref="E1734" r:id="rId1726" xr:uid="{4032F5B8-A086-4488-B842-9F9992F6123D}"/>
    <hyperlink ref="E1735" r:id="rId1727" xr:uid="{9C92D603-29F3-4BC7-83A6-AA2AAC894717}"/>
    <hyperlink ref="E1736" r:id="rId1728" xr:uid="{A8834CCA-6DA8-4B13-BF74-CEE561E8D052}"/>
    <hyperlink ref="E1737" r:id="rId1729" xr:uid="{C44A6F70-9585-4EEC-89CB-49BA9373EB5E}"/>
    <hyperlink ref="E1738" r:id="rId1730" xr:uid="{D8AD23CB-C053-49DF-9423-3948F8641DC6}"/>
    <hyperlink ref="E1739" r:id="rId1731" xr:uid="{6E04128E-51FE-44E4-90D6-3403934410FB}"/>
    <hyperlink ref="E1740" r:id="rId1732" xr:uid="{CAAFA0F8-DE28-46ED-AA29-42B8C4154A61}"/>
    <hyperlink ref="E1741" r:id="rId1733" xr:uid="{E116352E-1807-4BFC-9389-2E2167EEF6FD}"/>
    <hyperlink ref="E1742" r:id="rId1734" xr:uid="{49B29C72-2E72-4EFA-B5DD-2CC825C42FC8}"/>
    <hyperlink ref="E1743" r:id="rId1735" xr:uid="{76C69F6E-CDC2-4C82-A378-3835EAE7C550}"/>
    <hyperlink ref="E1744" r:id="rId1736" xr:uid="{336CCB11-9EE9-4551-BF77-F16C6C47671B}"/>
    <hyperlink ref="E1745" r:id="rId1737" xr:uid="{BF4D6086-5FDB-4530-A6EF-8027BC90F50E}"/>
    <hyperlink ref="E1746" r:id="rId1738" xr:uid="{F4166C4E-2086-4139-AA8D-812CBDBF1238}"/>
    <hyperlink ref="E1747" r:id="rId1739" xr:uid="{C442F9C1-4C0C-4D0F-90AC-F6A839818E4C}"/>
    <hyperlink ref="E1748" r:id="rId1740" xr:uid="{FE5E9637-EE8E-421F-9144-F2A62C3D732B}"/>
    <hyperlink ref="E1749" r:id="rId1741" xr:uid="{A6DFFBE4-2C97-4D15-A439-4693BCE57CFF}"/>
    <hyperlink ref="E1750" r:id="rId1742" xr:uid="{2B65C806-9B1C-444A-BCC9-7FC6577172E5}"/>
    <hyperlink ref="E1751" r:id="rId1743" xr:uid="{54EFA6E1-D48F-4F84-8437-58F7D31C95B8}"/>
    <hyperlink ref="E1752" r:id="rId1744" xr:uid="{9586C2BB-1950-4995-B2FC-FDB47F4DF6D5}"/>
    <hyperlink ref="E1753" r:id="rId1745" xr:uid="{1FB474CC-91AD-4724-90DA-9933A2227F55}"/>
    <hyperlink ref="E1754" r:id="rId1746" xr:uid="{5C6FA4D3-5E36-40D5-878A-0188801B1830}"/>
    <hyperlink ref="E1755" r:id="rId1747" xr:uid="{24BB6E3B-4F67-49BD-B4C3-9F48CC892319}"/>
    <hyperlink ref="E1756" r:id="rId1748" xr:uid="{FE2C84E2-8C5F-4D1C-9E4E-F1AC0E84CE25}"/>
    <hyperlink ref="E1757" r:id="rId1749" xr:uid="{E9134547-AF0D-4A5C-A316-68D8FB158E34}"/>
    <hyperlink ref="E1758" r:id="rId1750" xr:uid="{E27E6595-59D5-4443-9343-D4EB8AA49FE8}"/>
    <hyperlink ref="E1759" r:id="rId1751" xr:uid="{32EF676C-18B2-4F14-9A25-16C08956A9DA}"/>
    <hyperlink ref="E1760" r:id="rId1752" xr:uid="{246B9D7A-EAD5-4143-AE1C-79DF35247A91}"/>
    <hyperlink ref="E1761" r:id="rId1753" xr:uid="{34680080-076E-4F7E-A2B4-866046273289}"/>
    <hyperlink ref="E1762" r:id="rId1754" xr:uid="{A46AD501-937A-4321-B625-3F23CE446974}"/>
    <hyperlink ref="E1763" r:id="rId1755" xr:uid="{FFF3AEFE-D990-4461-A176-C5EC3F27CFEA}"/>
    <hyperlink ref="E1764" r:id="rId1756" xr:uid="{E9E11572-96CE-416E-80B3-D2CDE262CE5F}"/>
    <hyperlink ref="E1765" r:id="rId1757" xr:uid="{88B2C924-6867-4FA8-97EC-D02B31E62E76}"/>
    <hyperlink ref="E1766" r:id="rId1758" xr:uid="{B74BE211-A875-48D8-B753-AD5AF41AD8E8}"/>
    <hyperlink ref="E1767" r:id="rId1759" xr:uid="{AC83DA7D-44CE-46A2-AC68-CC56AD3AA73C}"/>
    <hyperlink ref="E1768" r:id="rId1760" xr:uid="{35CE8499-1552-4842-A5BA-A12904BF8847}"/>
    <hyperlink ref="E1769" r:id="rId1761" xr:uid="{40DD3F6B-8FF8-411D-8CAB-494C4E08C95C}"/>
    <hyperlink ref="E1770" r:id="rId1762" xr:uid="{11436069-BE7E-4A99-8C2D-531B8DC8E25B}"/>
    <hyperlink ref="E1771" r:id="rId1763" xr:uid="{C3F2052D-9134-49FB-A0B4-75F44C13D140}"/>
    <hyperlink ref="E1772" r:id="rId1764" xr:uid="{5CD52342-10AA-46BC-B1DB-751916EE7246}"/>
    <hyperlink ref="E1773" r:id="rId1765" xr:uid="{C2C1D4EC-EE10-41FD-8417-A3AB73F5DAA6}"/>
    <hyperlink ref="E1774" r:id="rId1766" xr:uid="{B4D61522-3648-46FF-BF21-E43D64CD3A38}"/>
    <hyperlink ref="E1775" r:id="rId1767" xr:uid="{6CF5AAE8-ACD2-4E78-BD55-1E56D6E08332}"/>
    <hyperlink ref="E1776" r:id="rId1768" xr:uid="{70A0C33A-F8B7-4F0A-A6F5-A9328CE4E553}"/>
    <hyperlink ref="E1777" r:id="rId1769" xr:uid="{A21D7F5A-D61D-4DFC-88FB-45CAB5F3E23C}"/>
    <hyperlink ref="E1778" r:id="rId1770" xr:uid="{8C2C1FC1-9C0E-4554-8FCA-A9C719443FD7}"/>
    <hyperlink ref="E1779" r:id="rId1771" xr:uid="{689A747F-907B-49D2-9E32-01133C8307C4}"/>
    <hyperlink ref="E1780" r:id="rId1772" xr:uid="{09DE8632-3C53-4679-94F7-EEB3E18419F0}"/>
    <hyperlink ref="E1781" r:id="rId1773" xr:uid="{EAB8F35E-FA3D-4AD6-93B0-7233A306AC7D}"/>
    <hyperlink ref="E1782" r:id="rId1774" xr:uid="{A83BB95A-3507-4CA0-BC8A-49111D031FE6}"/>
    <hyperlink ref="E1783" r:id="rId1775" xr:uid="{B583AB7F-534C-4ED7-BB6B-472D08CB8DD8}"/>
    <hyperlink ref="E1784" r:id="rId1776" xr:uid="{9071A63A-C72F-4B96-9E3F-A5990A125118}"/>
    <hyperlink ref="E1785" r:id="rId1777" xr:uid="{346F85C6-1D24-476D-A53E-1C5B702424A2}"/>
    <hyperlink ref="E1786" r:id="rId1778" xr:uid="{40E5B68A-89CA-4EF9-B336-ABADB0D2A577}"/>
    <hyperlink ref="E1787" r:id="rId1779" xr:uid="{E0292C48-E2D8-4FFC-AE07-76C40DA08F8E}"/>
    <hyperlink ref="E1788" r:id="rId1780" xr:uid="{EC11930B-BE8D-42DF-8194-ACD65C93D5B3}"/>
    <hyperlink ref="E1789" r:id="rId1781" xr:uid="{15ADA647-8E42-4A44-928C-A04489BBE294}"/>
    <hyperlink ref="E1790" r:id="rId1782" xr:uid="{19536669-0680-4FBE-A414-4470D35025DD}"/>
    <hyperlink ref="E1791" r:id="rId1783" xr:uid="{2807575A-0B67-400F-8831-2D803EDD8737}"/>
    <hyperlink ref="E1792" r:id="rId1784" xr:uid="{5C6C133B-B18C-471E-AD67-7F4BD4253931}"/>
    <hyperlink ref="E1793" r:id="rId1785" xr:uid="{0AB04D6E-4428-4570-A315-26982F5E5CC3}"/>
    <hyperlink ref="E1794" r:id="rId1786" xr:uid="{9844E5A0-B702-49B9-B9DA-C69EDDB03E04}"/>
    <hyperlink ref="E1795" r:id="rId1787" xr:uid="{4C58CE06-4610-4216-99BD-A99717DEFFF1}"/>
    <hyperlink ref="E1796" r:id="rId1788" xr:uid="{24F3B12C-DC46-4AA5-84F7-C9F8330DFDE8}"/>
    <hyperlink ref="E1797" r:id="rId1789" xr:uid="{3508BF1D-2A3C-43B1-A4C0-187FA7989BEF}"/>
    <hyperlink ref="E1798" r:id="rId1790" xr:uid="{B13D6A10-AC0A-4B4F-B105-6E6B775E616A}"/>
    <hyperlink ref="E1799" r:id="rId1791" xr:uid="{028C8EF6-0239-4D1A-821E-13C32EAC4902}"/>
    <hyperlink ref="E1800" r:id="rId1792" xr:uid="{086490D7-87E4-41BA-BAE8-B05C05AB2B32}"/>
    <hyperlink ref="E1801" r:id="rId1793" xr:uid="{2581DF81-B2C5-4FBC-95D5-9A26888D8DAD}"/>
    <hyperlink ref="E1802" r:id="rId1794" xr:uid="{1F552D7F-8F1C-44C3-9D94-6DDB0CE149E5}"/>
    <hyperlink ref="E1803" r:id="rId1795" xr:uid="{0AC18659-65D7-421E-BDE2-6F7684A32D80}"/>
    <hyperlink ref="E1804" r:id="rId1796" xr:uid="{4664D0F4-2697-4B91-B618-8B3DEDA979A3}"/>
    <hyperlink ref="E1805" r:id="rId1797" xr:uid="{A56806FF-34C4-4E4A-BCB5-45734C53788A}"/>
    <hyperlink ref="E1806" r:id="rId1798" xr:uid="{DC0523CA-7EC1-4937-AE53-222ECF15FD02}"/>
    <hyperlink ref="E1807" r:id="rId1799" xr:uid="{6DC6D5B4-94BD-4B18-A19A-86DF77E4C536}"/>
    <hyperlink ref="E1808" r:id="rId1800" xr:uid="{FEB9C4FD-F361-4F50-92CB-6C105E7F835B}"/>
    <hyperlink ref="E1809" r:id="rId1801" xr:uid="{BC8D30E0-DB82-4818-B3FA-6C7150D64AAB}"/>
    <hyperlink ref="E1810" r:id="rId1802" xr:uid="{E6AE43EB-D648-46DA-AF36-6B64584CDD9E}"/>
    <hyperlink ref="E1811" r:id="rId1803" xr:uid="{4ADC9CFC-35BE-4794-AEBB-DC0E004A706A}"/>
    <hyperlink ref="E1812" r:id="rId1804" xr:uid="{BE560869-2590-462F-8778-B6AC0738169A}"/>
    <hyperlink ref="E1813" r:id="rId1805" xr:uid="{DB8161FB-6330-4431-ACCA-63AACD0BB07F}"/>
    <hyperlink ref="E1814" r:id="rId1806" xr:uid="{D024371D-8C59-448A-812A-D953889D9B09}"/>
    <hyperlink ref="E1815" r:id="rId1807" xr:uid="{C95E4A12-595E-4178-B31D-C43F11BE71BA}"/>
    <hyperlink ref="E1816" r:id="rId1808" xr:uid="{24AEC509-2192-4079-9018-EB1DF82E29E8}"/>
    <hyperlink ref="E1817" r:id="rId1809" xr:uid="{0943E376-7F97-40C1-9B5A-69192FAB8510}"/>
    <hyperlink ref="E1818" r:id="rId1810" xr:uid="{631E37E3-DAFC-4F26-B518-2B5761413ABE}"/>
    <hyperlink ref="E1819" r:id="rId1811" xr:uid="{443F89C1-1C76-4081-B4CB-3BDA96AB8BDE}"/>
    <hyperlink ref="E1820" r:id="rId1812" xr:uid="{A9D420EC-F251-4513-8DD1-FA7EA034232B}"/>
    <hyperlink ref="E1821" r:id="rId1813" xr:uid="{89C08B49-7464-4843-B938-FAC39774EE53}"/>
    <hyperlink ref="E1822" r:id="rId1814" xr:uid="{92D84FF8-A1E7-4305-AE80-51D39142AEA9}"/>
    <hyperlink ref="E1823" r:id="rId1815" xr:uid="{87D97062-E996-49FE-AA54-6F3D6A742408}"/>
    <hyperlink ref="E1824" r:id="rId1816" xr:uid="{06EF9796-EDA1-4B62-B127-9D7BDA76F8D5}"/>
    <hyperlink ref="E1825" r:id="rId1817" xr:uid="{BAB84035-85B0-409F-904C-9D71117FACA9}"/>
    <hyperlink ref="E1826" r:id="rId1818" xr:uid="{D0FA37D4-07EF-4A89-AF7B-60012800FB8F}"/>
    <hyperlink ref="E1827" r:id="rId1819" xr:uid="{B2A40FE1-070C-40A5-8BA0-E9A1B00039FE}"/>
    <hyperlink ref="E1828" r:id="rId1820" xr:uid="{3E399BB4-69BA-47E9-8727-C9E908268095}"/>
    <hyperlink ref="E1829" r:id="rId1821" xr:uid="{6F7FDBB2-01FF-4402-B33B-E24958CEC725}"/>
    <hyperlink ref="E1830" r:id="rId1822" xr:uid="{1B625BC3-A1DC-44EE-AC15-46245AB62F2D}"/>
    <hyperlink ref="E1831" r:id="rId1823" xr:uid="{6D89BD78-7525-448E-8047-5D142D861636}"/>
    <hyperlink ref="E1832" r:id="rId1824" xr:uid="{7DC2FD8F-6EE0-4B3A-8720-E65CC2C12558}"/>
    <hyperlink ref="E1833" r:id="rId1825" xr:uid="{3A617243-4733-4114-90E7-4BB6B772FDE2}"/>
    <hyperlink ref="E1834" r:id="rId1826" xr:uid="{B22686EA-A9EA-4107-BC6A-DD3E3A72EA0E}"/>
    <hyperlink ref="E1835" r:id="rId1827" xr:uid="{4E944B44-8F9D-4B74-948D-EE253650FD44}"/>
    <hyperlink ref="E1836" r:id="rId1828" xr:uid="{EEED853E-951A-4D8C-ADA4-DE73FDC227CC}"/>
    <hyperlink ref="E1837" r:id="rId1829" xr:uid="{5DAF0DF9-BE75-4C97-8151-EC9362200E46}"/>
    <hyperlink ref="E1838" r:id="rId1830" xr:uid="{F7D2423D-6901-4569-8E20-1DC120C3AA69}"/>
    <hyperlink ref="E1839" r:id="rId1831" xr:uid="{13A24C59-D644-401C-80F7-887AEAD3C570}"/>
    <hyperlink ref="E1840" r:id="rId1832" xr:uid="{B8FA38D4-7F16-4E1B-AA22-4CEFA934CBDB}"/>
    <hyperlink ref="E1841" r:id="rId1833" xr:uid="{12966622-E28B-467F-99D7-9D3E2133317C}"/>
    <hyperlink ref="E1842" r:id="rId1834" xr:uid="{8A049F8D-CD57-44D8-98E9-8F8D48744894}"/>
    <hyperlink ref="E1843" r:id="rId1835" xr:uid="{FB6A8A1A-8BE5-42C3-8869-7987F5DFE252}"/>
    <hyperlink ref="E1844" r:id="rId1836" xr:uid="{F2E71B38-7A91-4B8C-8EF6-C979DEC87978}"/>
    <hyperlink ref="E1845" r:id="rId1837" xr:uid="{ECC0ED85-C5DD-418C-A6E4-3DF85A544B30}"/>
    <hyperlink ref="E1846" r:id="rId1838" xr:uid="{B6DF0945-3D33-4627-BB50-363B552D44E4}"/>
    <hyperlink ref="E1847" r:id="rId1839" xr:uid="{E89A7533-FF97-4712-9105-061281E696CE}"/>
    <hyperlink ref="E1848" r:id="rId1840" xr:uid="{6C6DC88A-EAAC-4E78-B840-52ABC24D94EC}"/>
    <hyperlink ref="E1849" r:id="rId1841" xr:uid="{D1A1E573-77A9-481B-AF87-0498564B01A7}"/>
    <hyperlink ref="E1850" r:id="rId1842" xr:uid="{B41C703C-8764-423E-B254-77F3CF4D7A41}"/>
    <hyperlink ref="E1851" r:id="rId1843" xr:uid="{385FFEAB-010C-4E7F-93AE-7FFD836DA18C}"/>
    <hyperlink ref="E1852" r:id="rId1844" xr:uid="{FB0584EF-E0F7-452B-81C1-987903293C2C}"/>
    <hyperlink ref="E1853" r:id="rId1845" xr:uid="{8ECBEB93-9E79-4F2E-A9FF-7A8623B58602}"/>
    <hyperlink ref="E1854" r:id="rId1846" xr:uid="{3314EFA8-593C-4380-8944-0B0FEE07F97C}"/>
    <hyperlink ref="E1855" r:id="rId1847" xr:uid="{01E1886E-7FB3-440E-97CF-1FE0AE3EDCFB}"/>
    <hyperlink ref="E1856" r:id="rId1848" xr:uid="{494FB2EF-D0C3-40EF-ADC6-C30A075CA9C4}"/>
    <hyperlink ref="E1857" r:id="rId1849" xr:uid="{228F1BB6-685F-4662-B2DA-02C53D524B33}"/>
    <hyperlink ref="E1858" r:id="rId1850" xr:uid="{C1955DD2-3DC6-433A-AD31-AADC0986C207}"/>
    <hyperlink ref="E1859" r:id="rId1851" xr:uid="{BA15FA73-66C4-46F3-B28C-146D91CF581A}"/>
    <hyperlink ref="E1860" r:id="rId1852" xr:uid="{07AF9EE3-D6F7-4F02-BE75-6FB727183F4D}"/>
    <hyperlink ref="E1861" r:id="rId1853" xr:uid="{D279E10D-79AC-4A33-9182-BD3BC1443D29}"/>
    <hyperlink ref="E1862" r:id="rId1854" xr:uid="{149761CB-BBAA-43CE-86D4-87DD44C592F2}"/>
    <hyperlink ref="E1863" r:id="rId1855" xr:uid="{6CF250EA-4BFD-418E-A7FC-4CEC8B8B1288}"/>
    <hyperlink ref="E1864" r:id="rId1856" xr:uid="{9D652877-1D17-410F-BBD6-BD9A52E077B0}"/>
    <hyperlink ref="E1865" r:id="rId1857" xr:uid="{7AECC22A-680A-4121-9691-5146F48F2746}"/>
    <hyperlink ref="E1866" r:id="rId1858" xr:uid="{D69DDEF4-0911-496B-A875-8D37FC0B3ACA}"/>
    <hyperlink ref="E1867" r:id="rId1859" xr:uid="{8774E8F6-0A41-47E5-AC29-B75097797A5F}"/>
    <hyperlink ref="E1868" r:id="rId1860" xr:uid="{7ED1F5C6-91A0-4BF1-BCD6-3D71D258D9CC}"/>
    <hyperlink ref="E1869" r:id="rId1861" xr:uid="{54D4DEC4-FE3A-4073-AFD7-7002AC990493}"/>
    <hyperlink ref="E1870" r:id="rId1862" xr:uid="{2453F350-FD06-4A18-A2B8-62D1914BC2D3}"/>
    <hyperlink ref="E1871" r:id="rId1863" xr:uid="{AED76B49-0494-4E7D-89AC-F0820188A7F9}"/>
    <hyperlink ref="E1872" r:id="rId1864" xr:uid="{657EE142-A08D-4B78-BEF4-8F1AE871E17F}"/>
    <hyperlink ref="E1873" r:id="rId1865" xr:uid="{8794EE69-582F-4B73-A084-E24C4F9BD2AB}"/>
    <hyperlink ref="E1874" r:id="rId1866" xr:uid="{2F5FE86F-ADB9-485C-A824-A0D3E305F912}"/>
    <hyperlink ref="E1875" r:id="rId1867" xr:uid="{3DDF8A51-3403-49EC-BA51-A05F899AC2F9}"/>
    <hyperlink ref="E1876" r:id="rId1868" xr:uid="{0735863B-7310-4C3F-AE89-BF2FE44AD03C}"/>
    <hyperlink ref="E1877" r:id="rId1869" xr:uid="{650BBFE6-6993-40CB-A336-DAB9E4CA70C0}"/>
    <hyperlink ref="E1878" r:id="rId1870" xr:uid="{33AE89D9-B61F-4041-8729-5D93D2B9E3BA}"/>
    <hyperlink ref="E1879" r:id="rId1871" xr:uid="{B1084FD8-8A68-43BE-A88B-AF5B2A4D22D4}"/>
    <hyperlink ref="E1880" r:id="rId1872" xr:uid="{B741CADB-21F7-41AE-A483-2EB2F7947DD9}"/>
    <hyperlink ref="E1881" r:id="rId1873" xr:uid="{9A532160-3784-4E76-874A-666CFE0A36C5}"/>
    <hyperlink ref="E1882" r:id="rId1874" xr:uid="{4DCF0A1F-A316-4981-98BB-7112C03E7307}"/>
    <hyperlink ref="E1883" r:id="rId1875" xr:uid="{4F4C7554-22C4-4C9C-94CE-8A11513DE391}"/>
    <hyperlink ref="E1884" r:id="rId1876" xr:uid="{6DBCA518-843F-4835-8935-2E651EBD5495}"/>
    <hyperlink ref="E1885" r:id="rId1877" xr:uid="{07596284-EB2C-4AFA-928C-BBF77DAF9E67}"/>
    <hyperlink ref="E1886" r:id="rId1878" xr:uid="{30557B7F-7D22-4793-AF6E-AD8E63FCF048}"/>
    <hyperlink ref="E1887" r:id="rId1879" xr:uid="{20C7FBE3-7E55-401E-A69C-BB0811312D5E}"/>
    <hyperlink ref="E1888" r:id="rId1880" xr:uid="{B6B5F66E-4733-46E9-B5E9-D181625963D2}"/>
    <hyperlink ref="E1889" r:id="rId1881" xr:uid="{3A8497A4-3091-4928-BFD9-4C626EF4674C}"/>
    <hyperlink ref="E1890" r:id="rId1882" xr:uid="{38EC46E9-0825-422B-BDDC-C4BD4B394DBA}"/>
    <hyperlink ref="E1891" r:id="rId1883" xr:uid="{6EB3FFB3-4B33-42EB-AC98-A30584FDF85D}"/>
    <hyperlink ref="E1892" r:id="rId1884" xr:uid="{A29379A7-9793-4EB5-A60C-8DF308A4D84E}"/>
    <hyperlink ref="E1893" r:id="rId1885" xr:uid="{AD26BCD8-E836-46A8-86A2-273AB09E61E6}"/>
    <hyperlink ref="E1894" r:id="rId1886" xr:uid="{3DA477FA-81ED-4007-A099-38C0F816A2DD}"/>
    <hyperlink ref="E1895" r:id="rId1887" xr:uid="{19226E78-F316-4144-90A9-90068A0FC1FE}"/>
    <hyperlink ref="E1896" r:id="rId1888" xr:uid="{F6E8C9F6-F04C-4383-BD04-E6165E310CD3}"/>
    <hyperlink ref="E1897" r:id="rId1889" xr:uid="{09637B1E-E7E1-4D18-B0A7-43E6C65BB317}"/>
    <hyperlink ref="E1898" r:id="rId1890" xr:uid="{D45A969A-1077-47BB-8148-93B2BFE598EA}"/>
    <hyperlink ref="E1899" r:id="rId1891" xr:uid="{3061B534-A2A1-4C62-9816-F1FAF9BD9415}"/>
    <hyperlink ref="E1900" r:id="rId1892" xr:uid="{1E192D02-3257-4C24-8D91-FAB6F5BFA631}"/>
    <hyperlink ref="E1901" r:id="rId1893" xr:uid="{CB7B865D-401B-41CC-BABF-9E68A0BD6ECB}"/>
    <hyperlink ref="E1902" r:id="rId1894" xr:uid="{83DBAF26-90B5-42A1-9384-43F5119C49AB}"/>
    <hyperlink ref="E1903" r:id="rId1895" xr:uid="{045F6C1E-9BC8-42B0-A613-90A7B7F8B248}"/>
    <hyperlink ref="E1904" r:id="rId1896" xr:uid="{459FA976-CB6B-4CA5-9A4B-A932F31350F1}"/>
    <hyperlink ref="E1905" r:id="rId1897" xr:uid="{8D0BA605-4229-4104-B6CE-BBF52A6F1613}"/>
    <hyperlink ref="E1906" r:id="rId1898" xr:uid="{4A4542DC-54F2-4D4F-9770-287AE53B5887}"/>
    <hyperlink ref="E1907" r:id="rId1899" xr:uid="{149466B4-DCD7-456B-A5AE-28C12A7E6714}"/>
    <hyperlink ref="E1908" r:id="rId1900" xr:uid="{4F72695C-5DDC-4413-BFE3-74BC0173600D}"/>
    <hyperlink ref="E1909" r:id="rId1901" xr:uid="{E26699E2-342F-4E31-94D6-0E671DEACFE3}"/>
    <hyperlink ref="E1910" r:id="rId1902" xr:uid="{092A9317-FE5F-49AD-80A4-04E5905C8C35}"/>
    <hyperlink ref="E1911" r:id="rId1903" xr:uid="{A1AF47F8-82C4-4F03-B4E1-56DB7291BCEF}"/>
    <hyperlink ref="E1912" r:id="rId1904" xr:uid="{018A1FBE-65B9-44AB-93E5-ABA061DC8F95}"/>
    <hyperlink ref="E1913" r:id="rId1905" xr:uid="{20D226F3-8357-4768-ABA4-A31341A238A6}"/>
    <hyperlink ref="E1914" r:id="rId1906" xr:uid="{A95ADAF5-1FD7-490D-A89F-63417556D4E0}"/>
    <hyperlink ref="E1915" r:id="rId1907" xr:uid="{37DF0004-4DEC-4112-986E-14C8EF5EB5FF}"/>
    <hyperlink ref="E1916" r:id="rId1908" xr:uid="{8D637EFE-1DC3-4DBD-8F76-C969427199D7}"/>
    <hyperlink ref="E1917" r:id="rId1909" xr:uid="{602E8087-8341-40E0-B1AC-37DE6FA222BB}"/>
    <hyperlink ref="E1918" r:id="rId1910" xr:uid="{01345EDB-0068-4D78-A79B-76264DB84C9A}"/>
    <hyperlink ref="E1919" r:id="rId1911" xr:uid="{D1F21134-F43A-48FD-A87C-D9A05A3AE856}"/>
    <hyperlink ref="E1920" r:id="rId1912" xr:uid="{5954F230-7B81-4C0F-806D-A98956B35432}"/>
    <hyperlink ref="E1921" r:id="rId1913" xr:uid="{C4244DE7-CE5D-4669-89BE-6E82C111DCDF}"/>
    <hyperlink ref="E1922" r:id="rId1914" xr:uid="{3976FFC2-3C49-457E-9337-3B53E0050BD2}"/>
    <hyperlink ref="E1923" r:id="rId1915" xr:uid="{C339D76D-1C89-483C-A664-E0ADFC05AF05}"/>
    <hyperlink ref="E1924" r:id="rId1916" xr:uid="{CBFD6687-E8CB-4BB3-91DA-6FF3A8A35F97}"/>
    <hyperlink ref="E1925" r:id="rId1917" xr:uid="{159B5BF0-7F7E-4BA5-BFD1-F12642E4F517}"/>
    <hyperlink ref="E1926" r:id="rId1918" xr:uid="{9C5D342D-2EFC-4886-8632-0BFA73BEEE02}"/>
    <hyperlink ref="E1927" r:id="rId1919" xr:uid="{F055498E-9176-4B26-90A3-D136F35359C2}"/>
    <hyperlink ref="E1928" r:id="rId1920" xr:uid="{39B70E2F-5F2E-4C57-895C-47ABCD1BD65A}"/>
    <hyperlink ref="E1929" r:id="rId1921" xr:uid="{8AFCE237-92D4-4F1D-B53E-C33F419531AD}"/>
    <hyperlink ref="E1930" r:id="rId1922" xr:uid="{EA51A12C-1A3F-4A0A-91AD-007BE978F9B7}"/>
    <hyperlink ref="E1931" r:id="rId1923" xr:uid="{B7A3F6F4-153C-4E6B-BFCD-DCFAE8ACA1E6}"/>
    <hyperlink ref="E1932" r:id="rId1924" xr:uid="{61DB5F68-4CA9-4E97-A937-BBCF0F8C79B4}"/>
    <hyperlink ref="E1933" r:id="rId1925" xr:uid="{D12E16D6-84B1-4365-86EC-058CEAA61546}"/>
    <hyperlink ref="E1934" r:id="rId1926" xr:uid="{E4F9D06C-961E-460A-A15A-CB6B9CDED281}"/>
    <hyperlink ref="E1935" r:id="rId1927" xr:uid="{3BFE06E9-2390-405E-B293-251A05331DD4}"/>
    <hyperlink ref="E1936" r:id="rId1928" xr:uid="{9E56FB73-9C00-45C8-98D3-E143EDF26200}"/>
    <hyperlink ref="E1937" r:id="rId1929" xr:uid="{57BE5741-8CAB-4091-8F45-6275AC3AC3C0}"/>
    <hyperlink ref="E1938" r:id="rId1930" xr:uid="{40D0BF56-2EA4-41A5-A441-1F3A0E8B1E7B}"/>
    <hyperlink ref="E1939" r:id="rId1931" xr:uid="{61FB7FC6-0D0A-4504-AF23-C5841084FCCE}"/>
    <hyperlink ref="E1940" r:id="rId1932" xr:uid="{6878B189-2693-42DA-9ECD-D7E9C1C65D21}"/>
    <hyperlink ref="E1941" r:id="rId1933" xr:uid="{38E4D51A-59C0-4C39-95BE-143D29109F8A}"/>
    <hyperlink ref="E1942" r:id="rId1934" xr:uid="{176DB7BE-09A6-406B-A884-0B80430ABAE9}"/>
    <hyperlink ref="E1943" r:id="rId1935" xr:uid="{86B16234-EA17-4F3A-BBFF-EFF320DCB912}"/>
    <hyperlink ref="E1944" r:id="rId1936" xr:uid="{4CACF4D4-B0A7-4FD2-9BD3-5E4EB4D02F8C}"/>
    <hyperlink ref="E1945" r:id="rId1937" xr:uid="{3C71B0C3-B6A0-409F-B1BC-088CD115B8DF}"/>
    <hyperlink ref="E1946" r:id="rId1938" xr:uid="{B5D5F098-C033-4C75-A96A-AAF23EF7ACF1}"/>
    <hyperlink ref="E1947" r:id="rId1939" xr:uid="{EDCF60DA-AFF4-4599-B4D0-CEE0A5AB78C5}"/>
    <hyperlink ref="E1948" r:id="rId1940" xr:uid="{BF6E70A7-B206-4314-AFE5-3B13D94D2F50}"/>
    <hyperlink ref="E1949" r:id="rId1941" xr:uid="{B77E0156-5132-43AE-B432-DCE5AA38C49E}"/>
    <hyperlink ref="E1950" r:id="rId1942" xr:uid="{7D5DA3F4-EFEF-4140-83B4-3D2EA4A3744E}"/>
    <hyperlink ref="E1951" r:id="rId1943" xr:uid="{E9193D0B-888E-42AB-901A-4793D0CA97E2}"/>
    <hyperlink ref="E1952" r:id="rId1944" xr:uid="{315A30DE-90AB-4556-B5A7-CCBDE636743F}"/>
    <hyperlink ref="E1953" r:id="rId1945" xr:uid="{E4B36FCB-DC5B-4059-95C2-99021B68579E}"/>
    <hyperlink ref="E1954" r:id="rId1946" xr:uid="{0F991876-B833-4590-A35F-28C8129EBBE0}"/>
    <hyperlink ref="E1955" r:id="rId1947" xr:uid="{896F506E-AB68-44F3-A805-46BEA591D640}"/>
    <hyperlink ref="E1956" r:id="rId1948" xr:uid="{4E1BCA0A-B333-4693-A1D8-50DBDA53C71A}"/>
    <hyperlink ref="E1957" r:id="rId1949" xr:uid="{B8D05F93-E8C4-44D6-8D76-A7B07D0E7B56}"/>
    <hyperlink ref="E1958" r:id="rId1950" xr:uid="{2243B397-B5A4-4150-8891-1D3F566242B3}"/>
    <hyperlink ref="E1959" r:id="rId1951" xr:uid="{C8E8D273-8DBB-4B35-BF59-A76891BF292E}"/>
    <hyperlink ref="E1960" r:id="rId1952" xr:uid="{A1BC432C-54F6-41E7-92BF-9CD4B0A99F7C}"/>
    <hyperlink ref="E1961" r:id="rId1953" xr:uid="{9458A0A2-79DF-48D3-88A0-99B9EF426E0C}"/>
    <hyperlink ref="E1962" r:id="rId1954" xr:uid="{2A893401-F269-40D4-A240-A111C553A26F}"/>
    <hyperlink ref="E1963" r:id="rId1955" xr:uid="{C84B67CD-7934-4076-92B8-C5FC22545DDF}"/>
    <hyperlink ref="E1964" r:id="rId1956" xr:uid="{1618EA89-5A51-4337-9253-D45EF16D203F}"/>
    <hyperlink ref="E1965" r:id="rId1957" xr:uid="{AB027D39-869B-493D-8812-268ED2F6C3FD}"/>
    <hyperlink ref="E1966" r:id="rId1958" xr:uid="{CEA1652D-3071-4FFF-A29C-8B838BE6B845}"/>
    <hyperlink ref="E1967" r:id="rId1959" xr:uid="{87E7A96E-0C85-4E81-B866-B1DB9FC68B1C}"/>
    <hyperlink ref="E1968" r:id="rId1960" xr:uid="{50BBF397-A91F-4885-A784-9349BCE73AFC}"/>
    <hyperlink ref="E1969" r:id="rId1961" xr:uid="{6DCE1C31-44F4-4771-9062-87A6D317D7D6}"/>
    <hyperlink ref="E1970" r:id="rId1962" xr:uid="{2AC94B1B-16C9-4B71-85B0-42B2DF7BED7B}"/>
    <hyperlink ref="E1971" r:id="rId1963" xr:uid="{AC37E420-6214-453E-A0B5-C330A76EA462}"/>
    <hyperlink ref="E1972" r:id="rId1964" xr:uid="{792D80A2-86CC-49BD-B083-3676AFA710A7}"/>
    <hyperlink ref="E1973" r:id="rId1965" xr:uid="{3FF7260C-3BF8-4D85-91F4-4353D6CA1FAA}"/>
    <hyperlink ref="E1974" r:id="rId1966" xr:uid="{4BE46B5A-A391-4DD5-8ACC-AF5491EA09D0}"/>
    <hyperlink ref="E1975" r:id="rId1967" xr:uid="{6C67F9DF-1B7C-4FA4-A8F8-A2414BC330AC}"/>
    <hyperlink ref="E1976" r:id="rId1968" xr:uid="{725B9E3A-1FEC-48AA-8B35-C59BBB80E62A}"/>
    <hyperlink ref="E1977" r:id="rId1969" xr:uid="{6EEA78F8-7E71-4D8A-841D-BB4EFA593865}"/>
    <hyperlink ref="E1978" r:id="rId1970" xr:uid="{810C97D0-963F-402A-8705-73DA0D03553A}"/>
    <hyperlink ref="E1979" r:id="rId1971" xr:uid="{5046B07D-4122-41BD-ABB4-30E3A5616008}"/>
    <hyperlink ref="E1980" r:id="rId1972" xr:uid="{DC45AA3D-BB91-4E20-AAA4-F4AA83277D66}"/>
    <hyperlink ref="E1981" r:id="rId1973" xr:uid="{278F049C-12BE-4E47-A4F8-CC273DDD1DBB}"/>
    <hyperlink ref="E1982" r:id="rId1974" xr:uid="{5A640344-7147-4EEB-91BE-184BD7220118}"/>
    <hyperlink ref="E1983" r:id="rId1975" xr:uid="{A8A3B09D-F114-49DF-8A25-AF0DCCE38DCA}"/>
    <hyperlink ref="E1984" r:id="rId1976" xr:uid="{BC881B1C-309F-43BC-86F3-F077989821C3}"/>
    <hyperlink ref="E1985" r:id="rId1977" xr:uid="{C826C60C-9937-49FE-9172-3A9481719992}"/>
    <hyperlink ref="E1986" r:id="rId1978" xr:uid="{4AC16579-270F-421B-95C4-65404C99DE9C}"/>
    <hyperlink ref="E1987" r:id="rId1979" xr:uid="{A26CE03B-DAFF-475E-B3D2-783BB0390986}"/>
    <hyperlink ref="E1988" r:id="rId1980" xr:uid="{4D6806EA-42EB-465B-8096-B4AF22751003}"/>
    <hyperlink ref="E1989" r:id="rId1981" xr:uid="{10CA56A6-A73B-4FB2-95D6-59D46ACC7872}"/>
    <hyperlink ref="E1990" r:id="rId1982" xr:uid="{78A3D084-DE58-4DA4-A00D-73C5306CA526}"/>
    <hyperlink ref="E1991" r:id="rId1983" xr:uid="{1F4360BF-50F0-4C7A-8F49-D628FE2AD1BD}"/>
    <hyperlink ref="E1992" r:id="rId1984" xr:uid="{E2ECE04F-EEB6-4024-BF57-6C978EBB9063}"/>
    <hyperlink ref="E1993" r:id="rId1985" xr:uid="{1773DA26-EB72-4683-81B0-2596C1A180A2}"/>
    <hyperlink ref="E1994" r:id="rId1986" xr:uid="{021061F5-4D00-4AD1-B4ED-4F673F40C18D}"/>
    <hyperlink ref="E1995" r:id="rId1987" xr:uid="{1C746E22-9EC1-40C2-BC3D-8B7324B8B7C6}"/>
    <hyperlink ref="E1996" r:id="rId1988" xr:uid="{C81F4EFC-9A29-44D8-AC69-3590F9DF1F74}"/>
    <hyperlink ref="E1997" r:id="rId1989" xr:uid="{BA8A9CC3-C2DE-4107-9B3E-CA1E7333B14A}"/>
    <hyperlink ref="E1998" r:id="rId1990" xr:uid="{C275F96B-1889-4DA9-94E6-FA83AB39E99D}"/>
    <hyperlink ref="E1999" r:id="rId1991" xr:uid="{F957A9FD-1140-4725-8D08-DAEB4D7166D6}"/>
    <hyperlink ref="E2000" r:id="rId1992" xr:uid="{92BBBDA5-F921-4F50-A073-1A522B289968}"/>
    <hyperlink ref="E2001" r:id="rId1993" xr:uid="{C25530FB-F905-4C76-B5EA-7E7880FBE479}"/>
    <hyperlink ref="E2002" r:id="rId1994" xr:uid="{6B84CEAF-CB5F-4AA9-A847-241A69AF4D03}"/>
    <hyperlink ref="E2003" r:id="rId1995" xr:uid="{F5EE4DEE-E569-4257-9D58-D8AA74CF767D}"/>
    <hyperlink ref="E2004" r:id="rId1996" xr:uid="{81EDCE3C-839D-42B0-9CC2-62E4F87D716C}"/>
    <hyperlink ref="E2005" r:id="rId1997" xr:uid="{2F44450F-F316-4BA9-98DC-27AD91C7CA3E}"/>
    <hyperlink ref="E2006" r:id="rId1998" xr:uid="{FEBE46B4-0DC5-4D11-AFC8-9E85E8FE9E04}"/>
    <hyperlink ref="E2007" r:id="rId1999" xr:uid="{94CDEDAD-5ED4-4E8E-84C8-FC58F15632E8}"/>
    <hyperlink ref="E2008" r:id="rId2000" xr:uid="{CD0F870E-BA82-43A0-909D-81D92E8F5B18}"/>
    <hyperlink ref="E2009" r:id="rId2001" xr:uid="{346B6842-B80C-4FB0-B23A-101FA97C20D8}"/>
    <hyperlink ref="E2010" r:id="rId2002" xr:uid="{E70D3D24-361E-4A29-863A-052225BE0153}"/>
    <hyperlink ref="E2011" r:id="rId2003" xr:uid="{4DFA60AB-7EC8-470D-9520-DBA5B1D527CF}"/>
    <hyperlink ref="E2012" r:id="rId2004" xr:uid="{A1AF883D-1EBC-4FE5-8A9C-53BD4AD34EB9}"/>
    <hyperlink ref="E2013" r:id="rId2005" xr:uid="{EE7D945E-40E6-4E2B-AF47-D089BD8726EB}"/>
    <hyperlink ref="E2014" r:id="rId2006" xr:uid="{9C4CDA35-290B-41A0-B912-AC1A236B56FB}"/>
    <hyperlink ref="E2015" r:id="rId2007" xr:uid="{38894D67-3410-48EF-9DB3-78199490CA81}"/>
    <hyperlink ref="E2016" r:id="rId2008" xr:uid="{08A41229-9A7A-4202-8768-AB60F282485E}"/>
    <hyperlink ref="E2017" r:id="rId2009" xr:uid="{D5CBAF42-4532-4A35-8E44-7EFCA41B5FC3}"/>
    <hyperlink ref="E2018" r:id="rId2010" xr:uid="{6837E19F-CB7F-4AB4-A092-C4AC53FC07C3}"/>
    <hyperlink ref="E2019" r:id="rId2011" xr:uid="{ADFD222E-DEF6-4B81-848B-D8538C801D5B}"/>
    <hyperlink ref="E2020" r:id="rId2012" xr:uid="{27C35733-0163-4447-87C7-4B050A3331E3}"/>
    <hyperlink ref="E2021" r:id="rId2013" xr:uid="{63ED8ACF-79C5-4650-8278-AFDB49B8A944}"/>
    <hyperlink ref="E2022" r:id="rId2014" xr:uid="{3BD3DE17-67FD-4201-8205-EE0B54B62B3B}"/>
    <hyperlink ref="E2023" r:id="rId2015" xr:uid="{E0760739-5C84-47A1-8377-323426043108}"/>
    <hyperlink ref="E2024" r:id="rId2016" xr:uid="{3ED10295-143D-4098-A27F-E7BA62771C53}"/>
    <hyperlink ref="E2025" r:id="rId2017" xr:uid="{C2BFC1CB-EA0C-45CA-9D70-00A60899A47A}"/>
    <hyperlink ref="E2026" r:id="rId2018" xr:uid="{A605BE73-9ABC-4F86-8667-FEB2E972F65E}"/>
    <hyperlink ref="E2027" r:id="rId2019" xr:uid="{F348F0F4-DC5B-4CBD-9237-3BC5CC4D4895}"/>
    <hyperlink ref="E2028" r:id="rId2020" xr:uid="{EAE09E2B-D55C-4839-925F-E9C6A5B76FE1}"/>
    <hyperlink ref="E2029" r:id="rId2021" xr:uid="{FE10DD1D-CF03-4A1C-BFD3-BF8F26B2B8D7}"/>
    <hyperlink ref="E2030" r:id="rId2022" xr:uid="{4DB99017-60D0-4AF0-91C2-60179EFD1986}"/>
    <hyperlink ref="E2031" r:id="rId2023" xr:uid="{6CA7AE7D-8EF9-4A56-A012-122C4653FE81}"/>
    <hyperlink ref="E2032" r:id="rId2024" xr:uid="{5C6CA8E4-C122-477F-88D3-C88ED0B82B6A}"/>
    <hyperlink ref="E2033" r:id="rId2025" xr:uid="{485F97EE-1E07-41C9-B023-AE63B48B53C9}"/>
    <hyperlink ref="E2034" r:id="rId2026" xr:uid="{E3E41175-22CF-4AA1-9078-84B7760812B6}"/>
    <hyperlink ref="E2035" r:id="rId2027" xr:uid="{95071742-F6E7-4340-9623-40F3ADF2602D}"/>
    <hyperlink ref="E2036" r:id="rId2028" xr:uid="{193D5127-BFC6-4687-AD22-319B6D4287AD}"/>
    <hyperlink ref="E2037" r:id="rId2029" xr:uid="{06BBDE30-2642-47A9-979B-6070511D365B}"/>
    <hyperlink ref="E2038" r:id="rId2030" xr:uid="{8CA8C807-25EF-4217-BE07-100606122120}"/>
    <hyperlink ref="E2039" r:id="rId2031" xr:uid="{AEB952EA-FCB6-48E1-A926-69A86B8213BE}"/>
    <hyperlink ref="E2040" r:id="rId2032" xr:uid="{2914CED9-4016-42BA-9034-D93F8A13FE36}"/>
    <hyperlink ref="E2041" r:id="rId2033" xr:uid="{142E320C-677C-4032-AA0C-A69FDF5EA702}"/>
    <hyperlink ref="E2042" r:id="rId2034" xr:uid="{75388132-4045-42C0-BAC1-DAE23E0ADFC9}"/>
    <hyperlink ref="E2043" r:id="rId2035" xr:uid="{91BB4C28-2CDC-47BC-A959-2FC0D55DAB8F}"/>
    <hyperlink ref="E2044" r:id="rId2036" xr:uid="{D61EA002-EC9D-4BF9-8E81-A320A07D1FCE}"/>
    <hyperlink ref="E2045" r:id="rId2037" xr:uid="{2D694536-B101-41FC-85B6-8B64DA7D34DA}"/>
    <hyperlink ref="E2046" r:id="rId2038" xr:uid="{587773D1-88AB-46B1-BAA7-C2C3E49597E4}"/>
    <hyperlink ref="E2047" r:id="rId2039" xr:uid="{AFECB66A-9EEE-4E6D-9325-7B33785B4AF1}"/>
    <hyperlink ref="E2048" r:id="rId2040" xr:uid="{54EC1DC8-A7B4-4596-99ED-CB942EDBF04E}"/>
    <hyperlink ref="E2049" r:id="rId2041" xr:uid="{256256A7-151B-4339-A731-23D8BD23441C}"/>
    <hyperlink ref="E2050" r:id="rId2042" xr:uid="{A50D42C7-3EFA-4DC6-9059-3B7D5C24E076}"/>
    <hyperlink ref="E2051" r:id="rId2043" xr:uid="{39419BDA-8C5C-4356-9D56-B9B6F880007C}"/>
    <hyperlink ref="E2052" r:id="rId2044" xr:uid="{433968DC-E62B-495D-90E7-F32076BF59C1}"/>
    <hyperlink ref="E2053" r:id="rId2045" xr:uid="{2D2AC80C-32DA-4F6B-B45C-A3936C61D653}"/>
    <hyperlink ref="E2054" r:id="rId2046" xr:uid="{4425971B-AF5D-4852-B744-21FD6BABA40C}"/>
    <hyperlink ref="E2055" r:id="rId2047" xr:uid="{236EBB33-08A8-4954-8BD6-CEC6E52C527A}"/>
    <hyperlink ref="E2056" r:id="rId2048" xr:uid="{DBBCD860-5068-4717-802D-E1AE1AECCC3A}"/>
    <hyperlink ref="E2057" r:id="rId2049" xr:uid="{A799EE96-68CD-4342-A0AC-0E9C9906AFB2}"/>
    <hyperlink ref="E2058" r:id="rId2050" xr:uid="{21756D7A-DD2B-416F-8DB1-F510EEFDFDB8}"/>
    <hyperlink ref="E2059" r:id="rId2051" xr:uid="{B4F7BD42-604E-4D2D-B05B-94DA2409C878}"/>
    <hyperlink ref="E2060" r:id="rId2052" xr:uid="{E8875CC4-4390-4CD0-969C-04CF4E4C9495}"/>
    <hyperlink ref="E2061" r:id="rId2053" xr:uid="{473AD057-87FF-43C4-ABF0-83ACAA9A7DB9}"/>
    <hyperlink ref="E2062" r:id="rId2054" xr:uid="{669C4B39-AF42-4531-8662-14E79B8F6C21}"/>
    <hyperlink ref="E2063" r:id="rId2055" xr:uid="{F288F42F-8B1A-4379-A4DA-DCBA4035FA63}"/>
    <hyperlink ref="E2064" r:id="rId2056" xr:uid="{07D442A7-30FA-4DB2-BAFD-FB550CD59FCC}"/>
    <hyperlink ref="E2065" r:id="rId2057" xr:uid="{BADB7575-1DC3-47CC-8B37-51F1CD81E67D}"/>
    <hyperlink ref="E2066" r:id="rId2058" xr:uid="{291752EF-AF82-44DC-BE03-D973C063B0D5}"/>
    <hyperlink ref="E2067" r:id="rId2059" xr:uid="{09AE4674-518D-43B5-8247-E1FBCA6911C9}"/>
    <hyperlink ref="E2068" r:id="rId2060" xr:uid="{8F28986F-0E44-43FE-93CB-8EE088C24946}"/>
    <hyperlink ref="E2069" r:id="rId2061" xr:uid="{991E2EBE-447F-4C3F-902C-65C224584EB4}"/>
    <hyperlink ref="E2070" r:id="rId2062" xr:uid="{66421CC1-1063-484D-9BC0-84F4F31EC48D}"/>
    <hyperlink ref="E2071" r:id="rId2063" xr:uid="{33A42718-468A-4287-9202-241E2DAED7A3}"/>
    <hyperlink ref="E2072" r:id="rId2064" xr:uid="{9E57CF5B-F3BF-4C04-B18F-7B486636B9CA}"/>
    <hyperlink ref="E2073" r:id="rId2065" xr:uid="{4C9264E7-4E67-4DAD-B643-D29D3D060E26}"/>
    <hyperlink ref="E2074" r:id="rId2066" xr:uid="{F89DFD4C-94A7-4048-99AD-DF01F5380672}"/>
    <hyperlink ref="E2075" r:id="rId2067" xr:uid="{8CF57DC8-D427-42DA-91EB-0B5C83993C29}"/>
    <hyperlink ref="E2076" r:id="rId2068" xr:uid="{D50E3423-6C4E-42B8-9E2C-72A957C5E307}"/>
    <hyperlink ref="E2077" r:id="rId2069" xr:uid="{981974F3-ABC0-48F2-833E-6FA5510EC7A2}"/>
    <hyperlink ref="E2078" r:id="rId2070" xr:uid="{8D94FEB9-CF7F-4263-928F-0B04E1FEC4C5}"/>
    <hyperlink ref="E2079" r:id="rId2071" xr:uid="{01400037-983C-4A5A-BACC-5F4957374B9B}"/>
    <hyperlink ref="E2080" r:id="rId2072" xr:uid="{146B2AE8-8A17-42FC-A201-998D1C5CFC13}"/>
    <hyperlink ref="E2081" r:id="rId2073" xr:uid="{17B40919-2A1F-4A62-B130-608B2CE0E945}"/>
    <hyperlink ref="E2082" r:id="rId2074" xr:uid="{E9CC086A-0A82-4DA9-9148-E0344A6164C4}"/>
    <hyperlink ref="E2083" r:id="rId2075" xr:uid="{4149E84B-1D60-4BFB-9E6E-79515D5102D1}"/>
    <hyperlink ref="E2084" r:id="rId2076" xr:uid="{B62E78CC-A343-4EB4-9638-9EF3F03C4CD7}"/>
    <hyperlink ref="E2085" r:id="rId2077" xr:uid="{D006C715-E3CF-4CEC-B85C-7A5EC34C274D}"/>
    <hyperlink ref="E2086" r:id="rId2078" xr:uid="{AC8C6D17-F97D-4C6A-8BD5-EE2F82AE5DF5}"/>
    <hyperlink ref="E2087" r:id="rId2079" xr:uid="{2118561B-055A-451F-94BF-50882FCED01B}"/>
    <hyperlink ref="E2088" r:id="rId2080" xr:uid="{CF7FC84E-D4DE-459E-9DBE-27911CDA1340}"/>
    <hyperlink ref="E2089" r:id="rId2081" xr:uid="{9FF6732B-9966-4289-ACDD-ABE9BBCA874A}"/>
    <hyperlink ref="E2090" r:id="rId2082" xr:uid="{CB46C4D0-CF34-4CE2-91DD-27E142A091F0}"/>
    <hyperlink ref="E2091" r:id="rId2083" xr:uid="{62E86E21-5904-4AEA-9CBF-8167D0A1C9EE}"/>
    <hyperlink ref="E2092" r:id="rId2084" xr:uid="{D002DDDB-3E2C-48A0-BDA7-C4B30387F26D}"/>
    <hyperlink ref="E2093" r:id="rId2085" xr:uid="{B7E58A37-C7CB-4140-A8EF-538D19BF1FE2}"/>
    <hyperlink ref="E2094" r:id="rId2086" xr:uid="{51E7CDAD-A017-4A49-9B66-FD710BAB8EC7}"/>
    <hyperlink ref="E2095" r:id="rId2087" xr:uid="{E0A0681F-C480-46C1-AF07-9CE233659425}"/>
    <hyperlink ref="E2096" r:id="rId2088" xr:uid="{4FE316F7-695A-49BC-BAAB-B8AD7690D7DC}"/>
    <hyperlink ref="E2097" r:id="rId2089" xr:uid="{F9A88CE2-ACDC-4428-9312-9E1E778BE6C2}"/>
    <hyperlink ref="E2098" r:id="rId2090" xr:uid="{F7CEB2BF-CE17-49EB-9503-DE3CFAE07037}"/>
    <hyperlink ref="E2099" r:id="rId2091" xr:uid="{9A24934E-A2C9-41D6-8F40-6C106C4BFBE2}"/>
    <hyperlink ref="E2100" r:id="rId2092" xr:uid="{394DD6D1-58D0-4450-BF75-B14298EF6F19}"/>
    <hyperlink ref="E2101" r:id="rId2093" xr:uid="{B23809D6-0819-47C5-998C-694909F91418}"/>
    <hyperlink ref="E2102" r:id="rId2094" xr:uid="{04D54EC0-36E2-4EA8-A977-13EADBA00E62}"/>
    <hyperlink ref="E2103" r:id="rId2095" xr:uid="{640FCC28-8CF1-43A1-BA48-9CE5C2DBEF6C}"/>
    <hyperlink ref="E2104" r:id="rId2096" xr:uid="{DE9B841B-1947-498E-86A8-44B4AE2835A3}"/>
    <hyperlink ref="E2105" r:id="rId2097" xr:uid="{FA6BA55A-0A5E-4A7B-80AC-1B5DA1D4207D}"/>
    <hyperlink ref="E2106" r:id="rId2098" xr:uid="{6153FB30-97A7-44D7-9402-9EFFF61B6023}"/>
    <hyperlink ref="E2107" r:id="rId2099" xr:uid="{2D82370F-B40C-4CD0-8068-BBC5077CFF84}"/>
    <hyperlink ref="E2108" r:id="rId2100" xr:uid="{71857764-D426-484E-B1D0-98C023A2B44C}"/>
    <hyperlink ref="E2109" r:id="rId2101" xr:uid="{E2DB5F59-BC25-4DB5-AC6B-84E85450BB39}"/>
    <hyperlink ref="E2110" r:id="rId2102" xr:uid="{EF93E228-9604-417A-8CD5-BF8F4969A058}"/>
    <hyperlink ref="E2111" r:id="rId2103" xr:uid="{F670BE50-E976-4BF8-834D-CB229E030206}"/>
    <hyperlink ref="E2112" r:id="rId2104" xr:uid="{EE2C136B-789A-4DA7-8C3C-DAF133359C7D}"/>
    <hyperlink ref="E2113" r:id="rId2105" xr:uid="{E7F98217-CE33-422C-A0AE-CA93B819F9B5}"/>
    <hyperlink ref="E2114" r:id="rId2106" xr:uid="{AF86AEA1-FE94-44D7-A5CB-C746A7AFE5D1}"/>
    <hyperlink ref="E2115" r:id="rId2107" xr:uid="{10FF95BF-F700-4F67-B48F-0F6292C8B452}"/>
    <hyperlink ref="E2116" r:id="rId2108" xr:uid="{1E3A8084-BB7E-4B4F-9FAB-75286B898598}"/>
    <hyperlink ref="E2117" r:id="rId2109" xr:uid="{FD38F444-D7BB-4593-82B3-E0472862D1F6}"/>
    <hyperlink ref="E2118" r:id="rId2110" xr:uid="{42AB4FF9-5346-479A-8FD5-B53212E13169}"/>
    <hyperlink ref="E2119" r:id="rId2111" xr:uid="{BD5B773C-7D54-4528-9468-A219565B1B3F}"/>
    <hyperlink ref="E2120" r:id="rId2112" xr:uid="{44461080-5544-4D47-A963-A602E96B5C48}"/>
    <hyperlink ref="E2121" r:id="rId2113" xr:uid="{CCAD5F49-D67D-4FB9-B869-FE5A2F00B56F}"/>
    <hyperlink ref="E2122" r:id="rId2114" xr:uid="{643E7924-D6B6-4DA2-906B-D2AD90282235}"/>
    <hyperlink ref="E2123" r:id="rId2115" xr:uid="{E0C9E616-1554-4425-97D7-096F868FBB37}"/>
    <hyperlink ref="E2124" r:id="rId2116" xr:uid="{43D28297-E408-426B-BE87-9A84B31D167F}"/>
    <hyperlink ref="E2125" r:id="rId2117" xr:uid="{EF885C50-072A-4531-8E12-4DE55B955EC5}"/>
    <hyperlink ref="E2126" r:id="rId2118" xr:uid="{00A9A79F-E57B-4759-979E-B1A011ED218E}"/>
    <hyperlink ref="E2127" r:id="rId2119" xr:uid="{1DCDEB16-DF4E-454C-930A-4029F0D15F4D}"/>
    <hyperlink ref="E2128" r:id="rId2120" xr:uid="{98E491DD-5BD2-4EBA-8D04-87E4C103921A}"/>
    <hyperlink ref="E2129" r:id="rId2121" xr:uid="{58FEACAF-6144-4262-B508-CC3275E89797}"/>
    <hyperlink ref="E2130" r:id="rId2122" xr:uid="{CCF2EBF3-5CC2-426A-B0A4-33E355C51665}"/>
    <hyperlink ref="E2131" r:id="rId2123" xr:uid="{791F6BE6-DDA0-4812-BB09-7EC1F4398797}"/>
    <hyperlink ref="E2132" r:id="rId2124" xr:uid="{C906A2E5-F56F-4EF3-830C-AA9511086E9C}"/>
    <hyperlink ref="E2133" r:id="rId2125" xr:uid="{3D5D6132-7028-45E7-904C-E275A70476EC}"/>
    <hyperlink ref="E2134" r:id="rId2126" xr:uid="{8036C3E1-5507-4423-944D-EA0CEA315160}"/>
    <hyperlink ref="E2135" r:id="rId2127" xr:uid="{138BBEDF-A5A9-4119-840C-892238FBDC3C}"/>
    <hyperlink ref="E2136" r:id="rId2128" xr:uid="{3A7BB22D-FF29-4ACE-88CE-BB8187C9EB92}"/>
    <hyperlink ref="E2137" r:id="rId2129" xr:uid="{3CA6F43B-4BB8-45ED-88FC-025E0F1D1216}"/>
    <hyperlink ref="E2138" r:id="rId2130" xr:uid="{E3A8E558-9C25-4C3C-BE8A-CC6FB24DC09F}"/>
    <hyperlink ref="E2139" r:id="rId2131" xr:uid="{728CBBAF-3A39-457A-A7A5-48C7BEA41115}"/>
    <hyperlink ref="E2140" r:id="rId2132" xr:uid="{A1471649-D714-44BE-AE9C-F673D2781E42}"/>
    <hyperlink ref="E2141" r:id="rId2133" xr:uid="{6FC57E6D-AFFB-408D-83C5-594E95244DA1}"/>
    <hyperlink ref="E2142" r:id="rId2134" xr:uid="{8EC57E4F-7DEA-48EF-80C3-F7ECC9F711AB}"/>
    <hyperlink ref="E2143" r:id="rId2135" xr:uid="{A3A8F966-8E8C-4B63-A58A-A6B2329E4EF2}"/>
    <hyperlink ref="E2144" r:id="rId2136" xr:uid="{675A5BA9-F825-4692-BC99-6DBEA6DCA1A7}"/>
    <hyperlink ref="E2145" r:id="rId2137" xr:uid="{C59E5D00-19FF-4CF5-9E9D-6B93DF3D60B1}"/>
    <hyperlink ref="E2146" r:id="rId2138" xr:uid="{8427993A-D1A3-4A36-9ED8-79DD16B64F0F}"/>
    <hyperlink ref="E2147" r:id="rId2139" xr:uid="{15D8CBE9-BBB7-44C9-94A8-A3052E7EA585}"/>
    <hyperlink ref="E2148" r:id="rId2140" xr:uid="{0C6E37E0-C26F-428D-AA89-9BCC78A5650B}"/>
    <hyperlink ref="E2149" r:id="rId2141" xr:uid="{80E4F2AB-9711-49FA-B457-99064D8421B8}"/>
    <hyperlink ref="E2150" r:id="rId2142" xr:uid="{FC607476-93AE-4C12-BFC7-E29D7EEC1400}"/>
    <hyperlink ref="E2151" r:id="rId2143" xr:uid="{FB850E35-02EB-4C97-8C3E-B7A150E6C8DC}"/>
    <hyperlink ref="E2152" r:id="rId2144" xr:uid="{2BFC442B-0A2E-4330-8CA6-CABFF1373E84}"/>
    <hyperlink ref="E2153" r:id="rId2145" xr:uid="{7EC36A48-2E84-459E-8549-8DFA60AAE807}"/>
    <hyperlink ref="E2154" r:id="rId2146" xr:uid="{5C0F3281-AFD9-48EF-A7BE-169C8FBE6928}"/>
    <hyperlink ref="E2155" r:id="rId2147" xr:uid="{1E7C2178-6AED-474E-BCDB-2B14BA0CB86A}"/>
    <hyperlink ref="E2156" r:id="rId2148" xr:uid="{6ABA9462-EE61-4B75-BA7E-EDBA821B9F2E}"/>
    <hyperlink ref="E2157" r:id="rId2149" xr:uid="{EB9B668C-4F71-4042-A301-8CCA97174385}"/>
    <hyperlink ref="E2158" r:id="rId2150" xr:uid="{5D76ADDF-8F5D-47F3-8E51-3B95FE3A7040}"/>
    <hyperlink ref="E2159" r:id="rId2151" xr:uid="{D4A329FF-3A32-408B-A88F-0D95BA463698}"/>
    <hyperlink ref="E2160" r:id="rId2152" xr:uid="{6A207F48-2C2A-4A5C-9D3C-1B6444AEEED1}"/>
    <hyperlink ref="E2161" r:id="rId2153" xr:uid="{F4BBFD90-EA56-47D8-AFED-7F99DDCC8E1C}"/>
    <hyperlink ref="E2162" r:id="rId2154" xr:uid="{83DCDBC0-7711-4803-9B2D-311302C7B882}"/>
    <hyperlink ref="E2163" r:id="rId2155" xr:uid="{418487B1-4341-4A44-B3BF-C46CDE0023DB}"/>
    <hyperlink ref="E2164" r:id="rId2156" xr:uid="{E93A07AC-3761-4555-AA7D-B5BE84639723}"/>
    <hyperlink ref="E2165" r:id="rId2157" xr:uid="{2942024A-8FE1-4FAD-8BFF-6718C781722C}"/>
    <hyperlink ref="E2166" r:id="rId2158" xr:uid="{C134F41F-FD24-4A81-A539-CD5D7BE8E4BA}"/>
    <hyperlink ref="E2167" r:id="rId2159" xr:uid="{7B9A5E8B-414D-4707-8F0C-F79703EC0A5A}"/>
    <hyperlink ref="E2168" r:id="rId2160" xr:uid="{881F41B5-71B0-4118-8041-B966D29AC8AE}"/>
    <hyperlink ref="E2169" r:id="rId2161" xr:uid="{B74F2F1A-5B51-4A97-9D10-463C7AB73AEC}"/>
    <hyperlink ref="E2170" r:id="rId2162" xr:uid="{738285B5-559D-4B2B-AF8D-33AE9F16716E}"/>
    <hyperlink ref="E2171" r:id="rId2163" xr:uid="{69CD5292-A067-4419-A675-02ECEA43AF5A}"/>
    <hyperlink ref="E2172" r:id="rId2164" xr:uid="{1F738696-D803-492E-A27D-3AF9F2679C62}"/>
    <hyperlink ref="E2173" r:id="rId2165" xr:uid="{AFD1C095-79CC-48E5-930B-8480DFFA5F7B}"/>
    <hyperlink ref="E2174" r:id="rId2166" xr:uid="{0E7D3E54-B747-42C8-ABA5-1C5CF3FDBBC2}"/>
    <hyperlink ref="E2175" r:id="rId2167" xr:uid="{A2DDABB7-9C79-438A-AD17-6A93BD0F3F97}"/>
    <hyperlink ref="E2176" r:id="rId2168" xr:uid="{182A5767-F2C8-4944-BB0A-A75CFD1CFEEB}"/>
    <hyperlink ref="E2177" r:id="rId2169" xr:uid="{E7B51808-EF78-45E2-AFA3-42BE22F7283E}"/>
    <hyperlink ref="E2178" r:id="rId2170" xr:uid="{B276253A-B90F-41B9-8F99-BC2271A827C3}"/>
    <hyperlink ref="E2179" r:id="rId2171" xr:uid="{1C2F65C0-3FA6-4307-82BB-E4FC94F1D32F}"/>
    <hyperlink ref="E2180" r:id="rId2172" xr:uid="{D605AA3C-5747-4364-A744-F7033A57330A}"/>
    <hyperlink ref="E2181" r:id="rId2173" xr:uid="{E0D2EA60-67E4-4B7C-B8C1-6ECCD36C6ED2}"/>
    <hyperlink ref="E2182" r:id="rId2174" xr:uid="{E0BEE4E1-9F2A-4669-B9E7-D8E03B73739D}"/>
    <hyperlink ref="E2183" r:id="rId2175" xr:uid="{44595BD2-2964-454B-ACD4-03AD984E39EE}"/>
    <hyperlink ref="E2184" r:id="rId2176" xr:uid="{EE3DC3A0-3F44-4B6E-AA26-89957AD774B5}"/>
    <hyperlink ref="E2185" r:id="rId2177" xr:uid="{928F35D0-C037-4572-85B9-B21B78D2D349}"/>
    <hyperlink ref="E2186" r:id="rId2178" xr:uid="{C3C8FCAB-5E3C-4F73-BEF1-326ACC5F12F5}"/>
    <hyperlink ref="E2187" r:id="rId2179" xr:uid="{A06D0142-E530-4C61-B591-AFFE32728E44}"/>
    <hyperlink ref="E2188" r:id="rId2180" xr:uid="{860EBC2F-79BC-4438-9136-D37D2BC9885D}"/>
    <hyperlink ref="E2189" r:id="rId2181" xr:uid="{C43D8A0D-8D35-4335-A49A-4CF064E6EEB8}"/>
    <hyperlink ref="E2190" r:id="rId2182" xr:uid="{C46B4ECE-11DB-435B-9906-9C7F261270A1}"/>
    <hyperlink ref="E2191" r:id="rId2183" xr:uid="{04BBF210-563C-459B-8064-3F7BEA3D7A84}"/>
    <hyperlink ref="E2192" r:id="rId2184" xr:uid="{ABCC9F12-8773-4240-BC32-DEB90E919D02}"/>
    <hyperlink ref="E2193" r:id="rId2185" xr:uid="{7F54EEF3-F418-48E8-B221-D6EDE443E37E}"/>
    <hyperlink ref="E2194" r:id="rId2186" xr:uid="{E0EB495C-8EBC-443D-BC0F-7FD2E46FC12E}"/>
    <hyperlink ref="E2195" r:id="rId2187" xr:uid="{62003108-D113-4B18-BDFD-FC046BC32E84}"/>
    <hyperlink ref="E2196" r:id="rId2188" xr:uid="{BDBDE157-F06D-483C-A190-44A5347D31B3}"/>
    <hyperlink ref="E2197" r:id="rId2189" xr:uid="{5FA3B878-2868-4D18-867E-40C119B39C55}"/>
    <hyperlink ref="E2198" r:id="rId2190" xr:uid="{CEFC2524-C140-4E6E-AEE5-76C99FFD8D29}"/>
    <hyperlink ref="E2199" r:id="rId2191" xr:uid="{031B8F2D-EE64-476C-9EF5-8121A5B38767}"/>
    <hyperlink ref="E2200" r:id="rId2192" xr:uid="{E0704EFD-BA4E-442D-AE32-D6C83E30C242}"/>
    <hyperlink ref="E2201" r:id="rId2193" xr:uid="{504BDC70-0B48-4827-B667-A0FCE460D7F7}"/>
    <hyperlink ref="E2202" r:id="rId2194" xr:uid="{AEC897A0-77E0-4DB3-8D11-09EE38F87930}"/>
    <hyperlink ref="E2203" r:id="rId2195" xr:uid="{7D2D3963-28AE-4449-AD22-C8A35D2A1849}"/>
    <hyperlink ref="E2204" r:id="rId2196" xr:uid="{2429FF21-54A8-485C-B145-BD841EABAF64}"/>
    <hyperlink ref="E2205" r:id="rId2197" xr:uid="{181BB9AF-29DB-484B-B6BD-7C73677387A3}"/>
    <hyperlink ref="E2206" r:id="rId2198" xr:uid="{D1E79167-A019-4011-8E11-0539E5FC3EC8}"/>
    <hyperlink ref="E2207" r:id="rId2199" xr:uid="{3910F7AC-BA3E-45BE-BCFF-0F9B5113919C}"/>
    <hyperlink ref="E2208" r:id="rId2200" xr:uid="{57DFD057-D005-4F65-B6B1-396957DA6870}"/>
    <hyperlink ref="E2209" r:id="rId2201" xr:uid="{233DE687-8A6C-4819-A39D-44AA135A12B3}"/>
    <hyperlink ref="E2210" r:id="rId2202" xr:uid="{427C80AF-4B59-472D-AD69-6BC9EE675B2B}"/>
    <hyperlink ref="E2211" r:id="rId2203" xr:uid="{7C24CB74-1AFD-47C5-8E39-F9DB9CF2B825}"/>
    <hyperlink ref="E2212" r:id="rId2204" xr:uid="{A4DBAE4A-302D-40B7-8E3A-E48A8077133E}"/>
    <hyperlink ref="E2213" r:id="rId2205" xr:uid="{1711AFA6-F893-4028-AF1A-6EB17E9A12C5}"/>
    <hyperlink ref="E2214" r:id="rId2206" xr:uid="{869D3CD3-5DD3-4F27-8BF7-1A80643F22C9}"/>
    <hyperlink ref="E2215" r:id="rId2207" xr:uid="{5A2DD54B-77E9-482A-B0EB-629118D2CB46}"/>
    <hyperlink ref="E2216" r:id="rId2208" xr:uid="{01421F4A-2024-4255-8AD3-0BFB079A1252}"/>
    <hyperlink ref="E2217" r:id="rId2209" xr:uid="{5C70C72A-52B2-4F81-9B55-83A509EAD2DB}"/>
    <hyperlink ref="E2218" r:id="rId2210" xr:uid="{33C4641B-E194-460C-A7A3-F2B6EBAAD3C2}"/>
    <hyperlink ref="E2219" r:id="rId2211" xr:uid="{3AE5FD0D-8328-4DF1-A9E0-641F8D316238}"/>
    <hyperlink ref="E2220" r:id="rId2212" xr:uid="{2615ABEE-F4C7-4346-BD31-A4EB2F8A6EAA}"/>
    <hyperlink ref="E2221" r:id="rId2213" xr:uid="{ECCA2485-F710-49EC-A3CA-A18AEF67073F}"/>
    <hyperlink ref="E2222" r:id="rId2214" xr:uid="{0F5148E5-0FE0-4955-BA50-62D236EBC65A}"/>
    <hyperlink ref="E2223" r:id="rId2215" xr:uid="{27EF3A29-1361-45CD-869A-D73AE196BC92}"/>
    <hyperlink ref="E2224" r:id="rId2216" xr:uid="{5A09EEB9-67D8-4AAC-B856-F99E63AB2EA2}"/>
    <hyperlink ref="E2225" r:id="rId2217" xr:uid="{283E5625-8643-40D5-A338-6CC1B59C1634}"/>
    <hyperlink ref="E2226" r:id="rId2218" xr:uid="{F47F70C8-426D-4BD8-9F2C-8C76298A0B52}"/>
    <hyperlink ref="E2227" r:id="rId2219" xr:uid="{CDE52E6A-D33C-4C6E-9F2C-D2B9EC28E4A1}"/>
    <hyperlink ref="E2228" r:id="rId2220" xr:uid="{444DD0A9-32BD-4CFD-B35B-F822AEE7478E}"/>
    <hyperlink ref="E2229" r:id="rId2221" xr:uid="{A237350D-9F8B-4630-ACD6-3C9F088F8CF0}"/>
    <hyperlink ref="E2230" r:id="rId2222" xr:uid="{116433BF-ACBE-46FE-801E-E8DB0D3E2584}"/>
    <hyperlink ref="E2231" r:id="rId2223" xr:uid="{7FD9BA21-D526-4B72-868A-FB55AD2A6D06}"/>
    <hyperlink ref="E2232" r:id="rId2224" xr:uid="{85EC167F-B50F-428B-AB1D-92A304DEA0E1}"/>
    <hyperlink ref="E2233" r:id="rId2225" xr:uid="{A2EBB4D0-E38E-4FCD-A6B3-E7B076BB13FB}"/>
    <hyperlink ref="E2234" r:id="rId2226" xr:uid="{4449B7B8-832E-4462-BECD-F58BBA7D4FD9}"/>
    <hyperlink ref="E2235" r:id="rId2227" xr:uid="{D1BC87BC-F699-4A7E-860E-379AC3D635CD}"/>
    <hyperlink ref="E2236" r:id="rId2228" xr:uid="{A420CBD5-F76A-4A33-BF99-B7C220B329AD}"/>
    <hyperlink ref="E2237" r:id="rId2229" xr:uid="{C75F5D0C-358C-4C16-887C-D7806237FAC8}"/>
    <hyperlink ref="E2238" r:id="rId2230" xr:uid="{9DDDBD03-573B-4CB9-95D2-52F8786900A7}"/>
    <hyperlink ref="E2239" r:id="rId2231" xr:uid="{9F02A68C-8E8C-4462-B8F6-9D159F479D49}"/>
    <hyperlink ref="E2240" r:id="rId2232" xr:uid="{F93A34C4-A71F-4623-B441-947C0D1BA218}"/>
    <hyperlink ref="E2241" r:id="rId2233" xr:uid="{26E4332E-BB43-4F7D-99F4-095992E6D319}"/>
    <hyperlink ref="E2242" r:id="rId2234" xr:uid="{04F6BEFB-A24D-4B33-98EA-26354671B0D1}"/>
    <hyperlink ref="E2243" r:id="rId2235" xr:uid="{8C6F3629-7D36-47F5-8725-70A490BFD817}"/>
    <hyperlink ref="E2244" r:id="rId2236" xr:uid="{508F1416-0324-42A4-97A1-0E4CA671D968}"/>
    <hyperlink ref="E2245" r:id="rId2237" xr:uid="{F9575A5F-61E3-4C0F-9F40-22FD92F75007}"/>
    <hyperlink ref="E2246" r:id="rId2238" xr:uid="{751951D5-2AED-4388-873C-9111D2C5B72E}"/>
    <hyperlink ref="E2247" r:id="rId2239" xr:uid="{79AE563F-DCED-4810-9A40-68EC75B416D1}"/>
    <hyperlink ref="E2248" r:id="rId2240" xr:uid="{3A47CB37-DCC1-4426-AA12-8931BD2F0EDA}"/>
    <hyperlink ref="E2249" r:id="rId2241" xr:uid="{2B163820-84E2-41C2-B657-8EF51FC98E18}"/>
    <hyperlink ref="E2250" r:id="rId2242" xr:uid="{66A377AA-74F5-4778-9450-F7FC080E201E}"/>
    <hyperlink ref="E2251" r:id="rId2243" xr:uid="{EFB4D7F0-7D1B-4801-8D80-F3E5AD45D78E}"/>
    <hyperlink ref="E2252" r:id="rId2244" xr:uid="{AB76FA10-482E-438E-ADF3-FF2A065CB5F0}"/>
    <hyperlink ref="E2253" r:id="rId2245" xr:uid="{A325B1AC-B04A-40F0-8FEA-C25315E314EA}"/>
    <hyperlink ref="E2254" r:id="rId2246" xr:uid="{B543D991-6DC7-4EFE-A45F-E387AA580E95}"/>
    <hyperlink ref="E2255" r:id="rId2247" xr:uid="{F3B8944A-D79F-4E65-B8BB-9EBB50826DC4}"/>
    <hyperlink ref="E2256" r:id="rId2248" xr:uid="{65EABE06-507F-4634-A009-D6CB2779FCAF}"/>
    <hyperlink ref="E2257" r:id="rId2249" xr:uid="{B68B6D47-1751-464D-88C8-9C7C32BFE417}"/>
    <hyperlink ref="E2258" r:id="rId2250" xr:uid="{1478B324-4454-432E-9823-66759D856079}"/>
    <hyperlink ref="E2259" r:id="rId2251" xr:uid="{9395A54A-3ED2-49E7-80AE-BBA7BBA43373}"/>
    <hyperlink ref="E2260" r:id="rId2252" xr:uid="{AEF0C81A-5EC3-455E-A0CE-271FA9BF752D}"/>
    <hyperlink ref="E2261" r:id="rId2253" xr:uid="{4B300647-4149-4215-B023-A51FC264D397}"/>
    <hyperlink ref="E2262" r:id="rId2254" xr:uid="{73C937F3-355A-4BA9-937A-8D6DE07C2672}"/>
    <hyperlink ref="E2263" r:id="rId2255" xr:uid="{B79C9DE6-E128-418F-BF2C-B33049DA90F9}"/>
    <hyperlink ref="E2264" r:id="rId2256" xr:uid="{DFFF8090-E9C3-48A3-9BC7-F1CE81EB9004}"/>
    <hyperlink ref="E2265" r:id="rId2257" xr:uid="{97E323E5-93FE-4F4A-B27B-50801D84F438}"/>
    <hyperlink ref="E2266" r:id="rId2258" xr:uid="{4DC56744-0F44-4174-ACCA-7E80A25A20B7}"/>
    <hyperlink ref="E2267" r:id="rId2259" xr:uid="{245618EC-02FF-4C54-A4FE-AF1CCD32E2C8}"/>
    <hyperlink ref="E2268" r:id="rId2260" xr:uid="{3BDB7DDD-890E-4A6D-B449-DAC9B18CAADB}"/>
    <hyperlink ref="E2269" r:id="rId2261" xr:uid="{F84CCF3E-14BD-4F7E-AB31-81AD3A06606D}"/>
    <hyperlink ref="E2270" r:id="rId2262" xr:uid="{6637026C-C432-4473-844C-CCA071A54B60}"/>
    <hyperlink ref="E2271" r:id="rId2263" xr:uid="{BBE7F904-BBCC-4586-ABC0-52F5D8F16BE1}"/>
    <hyperlink ref="E2272" r:id="rId2264" xr:uid="{4190D48C-7F05-4B16-B1B7-C9207B062119}"/>
    <hyperlink ref="E2273" r:id="rId2265" xr:uid="{D79CCB7D-BBD5-4455-8D8E-86E053798AE8}"/>
    <hyperlink ref="E2274" r:id="rId2266" xr:uid="{55956261-E779-45D3-949E-25E681B375CB}"/>
    <hyperlink ref="E2275" r:id="rId2267" xr:uid="{58ADAEED-22D5-4BC5-827B-036CE63ACB18}"/>
    <hyperlink ref="E2276" r:id="rId2268" xr:uid="{14D30860-A491-46A8-87E3-79EAC4F95A03}"/>
    <hyperlink ref="E2277" r:id="rId2269" xr:uid="{EE5CD927-822D-4995-BCBC-78AE023F530C}"/>
    <hyperlink ref="E2278" r:id="rId2270" xr:uid="{0842C611-02E3-4857-A4DD-03A67981CD85}"/>
    <hyperlink ref="E2279" r:id="rId2271" xr:uid="{9CC65618-A3AA-41C4-8B8B-069338D4D192}"/>
    <hyperlink ref="E2280" r:id="rId2272" xr:uid="{4E92450E-F47E-4603-AB3A-FB06F1CDC354}"/>
    <hyperlink ref="E2281" r:id="rId2273" xr:uid="{CBF54E6B-35C7-473E-9F34-5A678D140EE5}"/>
    <hyperlink ref="E2282" r:id="rId2274" xr:uid="{B92C0B34-8C9B-4439-BE44-F3BB903BFC17}"/>
    <hyperlink ref="E2283" r:id="rId2275" xr:uid="{8BD0BDA8-0839-4B6B-9858-97EA8F649865}"/>
    <hyperlink ref="E2284" r:id="rId2276" xr:uid="{E7CC726D-9442-4BD4-8031-6F268E3E7620}"/>
    <hyperlink ref="E2285" r:id="rId2277" xr:uid="{9D2F6868-9ADD-4CF1-9855-F7C9EDB5594B}"/>
    <hyperlink ref="E2286" r:id="rId2278" xr:uid="{00F93E11-1462-4010-8F95-CF987E2DAB49}"/>
    <hyperlink ref="E2287" r:id="rId2279" xr:uid="{0B6967CE-1A3C-426D-89A4-BB0CB38205B4}"/>
    <hyperlink ref="E2288" r:id="rId2280" xr:uid="{7E9A53BB-EC93-492D-A73D-5D511FA2303E}"/>
    <hyperlink ref="E2289" r:id="rId2281" xr:uid="{B273A23C-39A0-42E0-83C9-81ABF1B064F1}"/>
    <hyperlink ref="E2290" r:id="rId2282" xr:uid="{E89DB585-1B35-4A05-B5BF-B1DCBB5F5173}"/>
    <hyperlink ref="E2291" r:id="rId2283" xr:uid="{4B263468-BF59-46AC-82FD-69E0C3D243EF}"/>
    <hyperlink ref="E2292" r:id="rId2284" xr:uid="{7FB8A285-29C2-41FC-ACF1-6E8F10EF2636}"/>
    <hyperlink ref="E2293" r:id="rId2285" xr:uid="{87FEEEDE-E1FC-46D1-9CF3-7F7CB24FFED6}"/>
    <hyperlink ref="E2294" r:id="rId2286" xr:uid="{FF5EB5EE-9C64-47A8-9A17-DCC392A38A1E}"/>
    <hyperlink ref="E2295" r:id="rId2287" xr:uid="{09CBD4A9-2320-450E-A718-28606CFDCB5D}"/>
    <hyperlink ref="E2296" r:id="rId2288" xr:uid="{DAE0B17C-6C33-47FA-BEA9-FCAE2BCF7BA3}"/>
    <hyperlink ref="E2297" r:id="rId2289" xr:uid="{34570EE3-7B9F-4121-ADE4-B85DB67BEEEC}"/>
    <hyperlink ref="E2298" r:id="rId2290" xr:uid="{7F108579-D681-4228-8637-80D441393F47}"/>
    <hyperlink ref="E2299" r:id="rId2291" xr:uid="{6274F04B-94D7-46FA-B630-7B80E639C2CA}"/>
    <hyperlink ref="E2300" r:id="rId2292" xr:uid="{77D21ED8-B694-4187-A223-3C24B8EDC40B}"/>
    <hyperlink ref="E2301" r:id="rId2293" xr:uid="{D608CAFB-DB67-4BCB-8B7C-A6FFCCDA30CE}"/>
    <hyperlink ref="E2302" r:id="rId2294" xr:uid="{8C72D936-D021-4EDD-83C7-DB000204F63C}"/>
    <hyperlink ref="E2303" r:id="rId2295" xr:uid="{65AD8DE2-1C56-4DD2-AB08-65E297D5F4B0}"/>
    <hyperlink ref="E2304" r:id="rId2296" xr:uid="{8F73EA61-D77F-4BA4-A877-33CC78BF6C32}"/>
    <hyperlink ref="E2305" r:id="rId2297" xr:uid="{BA24EF9B-7FC0-48AD-9D42-6CA0EEC809EB}"/>
    <hyperlink ref="E2306" r:id="rId2298" xr:uid="{87DA84AB-A673-486F-84F1-1709DE35CF84}"/>
    <hyperlink ref="E2307" r:id="rId2299" xr:uid="{FA25D0B0-245F-45B1-B816-F1E68DF3F91F}"/>
    <hyperlink ref="E2308" r:id="rId2300" xr:uid="{464C121A-0ADE-40C4-893D-7747BFA7513D}"/>
    <hyperlink ref="E2309" r:id="rId2301" xr:uid="{25CDC8B6-5E44-4ED5-A3D2-1D2B6CFE1231}"/>
    <hyperlink ref="E2310" r:id="rId2302" xr:uid="{6BC7634A-6C98-4421-9AC9-DABA109009CB}"/>
    <hyperlink ref="E2311" r:id="rId2303" xr:uid="{5F3EF892-DA59-488F-899F-0792883AB4FB}"/>
    <hyperlink ref="E2312" r:id="rId2304" xr:uid="{093AE1A3-DB3F-46BF-8D83-8F2B979BF97F}"/>
    <hyperlink ref="E2313" r:id="rId2305" xr:uid="{3A8370E4-9553-43A7-A2BE-D03A87319210}"/>
    <hyperlink ref="E2314" r:id="rId2306" xr:uid="{2A3B1C99-DEDA-4F2D-B200-13E7DBD15C6C}"/>
    <hyperlink ref="E2315" r:id="rId2307" xr:uid="{9328750E-D35E-44E4-BB06-B357C98B6952}"/>
    <hyperlink ref="E2316" r:id="rId2308" xr:uid="{5E4C89B9-82F3-4C62-A709-B38CAC5D4550}"/>
    <hyperlink ref="E2317" r:id="rId2309" xr:uid="{04C1619A-C290-49D9-A179-33C0ED03C4E8}"/>
    <hyperlink ref="E2318" r:id="rId2310" xr:uid="{85B9CC42-D77A-4A27-8C1E-5C631C33913C}"/>
    <hyperlink ref="E2319" r:id="rId2311" xr:uid="{122B92C3-C0EB-4666-9FA0-711C4A5497B5}"/>
    <hyperlink ref="E2320" r:id="rId2312" xr:uid="{274867BF-6AA7-442F-AC7C-58CB2A74D0A5}"/>
    <hyperlink ref="E2321" r:id="rId2313" xr:uid="{E01AD108-CCCB-4DD5-A606-DAB8D4F996AD}"/>
    <hyperlink ref="E2322" r:id="rId2314" xr:uid="{722F5BAC-E68C-411F-88ED-EA7CB0D78AE8}"/>
    <hyperlink ref="E2323" r:id="rId2315" xr:uid="{D66437E2-3389-434E-900F-102F029B29A7}"/>
    <hyperlink ref="E2324" r:id="rId2316" xr:uid="{F2761AEF-359E-4E9A-B635-69663BBB8FE5}"/>
    <hyperlink ref="E2325" r:id="rId2317" xr:uid="{CDB603ED-1C13-4CCF-9BC3-02EC519653E6}"/>
    <hyperlink ref="E2326" r:id="rId2318" xr:uid="{AC640BF2-80D9-4B86-B1C9-BF9F1B4F9D42}"/>
    <hyperlink ref="E2327" r:id="rId2319" xr:uid="{17E32F25-9E3C-4285-BCA1-2119DF9B9232}"/>
    <hyperlink ref="E2328" r:id="rId2320" xr:uid="{7A2DB2D4-573F-47AF-8F73-FCCC8ADC803B}"/>
    <hyperlink ref="E2329" r:id="rId2321" xr:uid="{A93C9D96-2E0B-47A0-84EB-D35E229BEEEC}"/>
    <hyperlink ref="E2330" r:id="rId2322" xr:uid="{740C7160-B4AD-4A44-B4E5-73D911E8327F}"/>
    <hyperlink ref="E2331" r:id="rId2323" xr:uid="{6DA4D390-38E1-4E18-9081-0446EE0179B0}"/>
    <hyperlink ref="E2332" r:id="rId2324" xr:uid="{B9A1B1E2-490E-49FF-A7CF-3C9738983E1E}"/>
    <hyperlink ref="E2333" r:id="rId2325" xr:uid="{110C9F6B-0ADB-4B3C-AC59-694EB112854B}"/>
    <hyperlink ref="E2334" r:id="rId2326" xr:uid="{11761D65-CF1A-457B-A9F1-E479D765D41F}"/>
    <hyperlink ref="E2335" r:id="rId2327" xr:uid="{6B7740CD-87DA-4123-A051-F7408450670A}"/>
    <hyperlink ref="E2336" r:id="rId2328" xr:uid="{682CB472-3EDB-4792-B819-8B62EB9E4EB7}"/>
    <hyperlink ref="E2337" r:id="rId2329" xr:uid="{8A7EEC35-B4F1-439B-B1C1-BC58FBB0B47D}"/>
    <hyperlink ref="E2338" r:id="rId2330" xr:uid="{40500EBD-CDCE-46C1-B369-252536FD72C6}"/>
    <hyperlink ref="E2339" r:id="rId2331" xr:uid="{50900776-0D83-40A1-ADED-D1AEB69AAE60}"/>
    <hyperlink ref="E2340" r:id="rId2332" xr:uid="{0B697304-98D4-49E4-9902-00E98B3C68F9}"/>
    <hyperlink ref="E2341" r:id="rId2333" xr:uid="{1927FBBB-CD8D-4DDD-9B9A-B5167DC0501B}"/>
    <hyperlink ref="E2342" r:id="rId2334" xr:uid="{D5EB3713-D1D8-4281-B95D-21A1E42B3FEA}"/>
    <hyperlink ref="E2343" r:id="rId2335" xr:uid="{56DF9A30-E598-49EA-BD13-FB7B8A64B41C}"/>
    <hyperlink ref="E2344" r:id="rId2336" xr:uid="{58322DDE-FF5A-4207-99D8-6D43256E9E74}"/>
    <hyperlink ref="E2345" r:id="rId2337" xr:uid="{784BF953-87EB-458E-B7E4-C0DE6A932D28}"/>
    <hyperlink ref="E2346" r:id="rId2338" xr:uid="{D40E69A1-CFF7-45A5-BD57-3D43D2A0FBF3}"/>
    <hyperlink ref="E2347" r:id="rId2339" xr:uid="{4DFA7616-3A84-4062-94BF-C24A0A1F35A2}"/>
    <hyperlink ref="E2348" r:id="rId2340" xr:uid="{EAAA370F-FC28-4A6D-84C9-148F406C8909}"/>
    <hyperlink ref="E2349" r:id="rId2341" xr:uid="{5BFC6224-37EB-4402-97AE-CE4C2753714E}"/>
    <hyperlink ref="E2350" r:id="rId2342" xr:uid="{52B1C7E1-37BC-42CD-9F63-FBB1E2D947E3}"/>
    <hyperlink ref="E2351" r:id="rId2343" xr:uid="{91393637-D237-4FF1-A582-051A6E6DED93}"/>
    <hyperlink ref="E2352" r:id="rId2344" xr:uid="{A6813814-385C-42CC-A8D2-09D6A8342E93}"/>
    <hyperlink ref="E2353" r:id="rId2345" xr:uid="{F135D89D-A751-4FDC-BCBC-6338D5DC103B}"/>
    <hyperlink ref="E2354" r:id="rId2346" xr:uid="{634C032E-9F70-4D56-AC6A-5E8200247D0F}"/>
    <hyperlink ref="E2355" r:id="rId2347" xr:uid="{3A409BCD-7CA2-4390-9E08-C552A3F7BF74}"/>
    <hyperlink ref="E2356" r:id="rId2348" xr:uid="{5E18372A-9A66-44DC-BCA6-7E17CB60D9AC}"/>
    <hyperlink ref="E2357" r:id="rId2349" xr:uid="{5EA4B05B-75C2-42DF-B8E2-EA18AD8D559D}"/>
    <hyperlink ref="E2358" r:id="rId2350" xr:uid="{03EBF8DF-6896-4D29-981E-35937856A45B}"/>
    <hyperlink ref="E2359" r:id="rId2351" xr:uid="{EABC7963-2CAF-475E-88C2-454A3B481E6E}"/>
    <hyperlink ref="E2360" r:id="rId2352" xr:uid="{1712067B-542E-4E63-844F-BEDCB277B981}"/>
    <hyperlink ref="E2361" r:id="rId2353" xr:uid="{12D45F27-B9FF-4A16-AE9C-47EE547C19BD}"/>
    <hyperlink ref="E2362" r:id="rId2354" xr:uid="{A2CD42D2-B4D0-4968-9921-2DDF2E7E4D79}"/>
    <hyperlink ref="E2363" r:id="rId2355" xr:uid="{D1126C9C-57A6-4075-9ADA-721601E78224}"/>
    <hyperlink ref="E2364" r:id="rId2356" xr:uid="{0089EFEA-39FE-4405-B461-1E44D3CC05F0}"/>
    <hyperlink ref="E2365" r:id="rId2357" xr:uid="{D1C88974-2E01-4EC2-836E-49A35170F707}"/>
    <hyperlink ref="E2366" r:id="rId2358" xr:uid="{B223F21D-A133-4BA7-AC35-D917DA949AF0}"/>
    <hyperlink ref="E2367" r:id="rId2359" xr:uid="{2E619792-2B5F-4797-BF21-360E43689E06}"/>
    <hyperlink ref="E2368" r:id="rId2360" xr:uid="{21C64BE3-377F-41EC-87BD-46A7D87BB9F8}"/>
    <hyperlink ref="E2369" r:id="rId2361" xr:uid="{71D164EC-893F-41A6-9CB9-BE34A5A1B71C}"/>
    <hyperlink ref="E2370" r:id="rId2362" xr:uid="{BC28468D-6668-422E-8CB5-272534F5131A}"/>
    <hyperlink ref="E2371" r:id="rId2363" xr:uid="{7E8927D4-BC40-4616-B14A-ADA687F8BE2F}"/>
    <hyperlink ref="E2372" r:id="rId2364" xr:uid="{4F0A0BD7-0055-486B-AC4D-7CEAD4FBC773}"/>
    <hyperlink ref="E2373" r:id="rId2365" xr:uid="{3743D172-A789-4935-9525-371BEB88DBB1}"/>
    <hyperlink ref="E2374" r:id="rId2366" xr:uid="{2BD97268-B640-4573-A0D9-DBC9D17C2283}"/>
    <hyperlink ref="E2375" r:id="rId2367" xr:uid="{4F4F5AA6-01CD-4CB0-AAD9-69BB4E789FAD}"/>
    <hyperlink ref="E2376" r:id="rId2368" xr:uid="{0462447F-625A-49C6-84A5-B530C79C88B7}"/>
    <hyperlink ref="E2377" r:id="rId2369" xr:uid="{49B1F885-0D42-44D9-B09F-6ED09D023474}"/>
    <hyperlink ref="E2378" r:id="rId2370" xr:uid="{715FCB26-8FCD-49A9-83E5-F49BFAD5A913}"/>
    <hyperlink ref="E2379" r:id="rId2371" xr:uid="{7DF9AED1-0526-4EEC-8638-E8151874B807}"/>
    <hyperlink ref="E2380" r:id="rId2372" xr:uid="{7051AFEB-C97A-44FD-A90C-4AFBA5F35A77}"/>
    <hyperlink ref="E2381" r:id="rId2373" xr:uid="{7E210A7E-31B0-44CE-8E0C-599F018FA1A7}"/>
    <hyperlink ref="E2382" r:id="rId2374" xr:uid="{BBD77615-5767-41F7-9CC9-13D364485D04}"/>
    <hyperlink ref="E2383" r:id="rId2375" xr:uid="{6F32A733-8312-4FF8-9BCB-2B2C250FB852}"/>
    <hyperlink ref="E2384" r:id="rId2376" xr:uid="{96472267-4601-47E1-926E-CA4FBD0C80EC}"/>
    <hyperlink ref="E2385" r:id="rId2377" xr:uid="{7F601DD8-D8DE-40B8-8F94-62A5632B6B9F}"/>
    <hyperlink ref="E2386" r:id="rId2378" xr:uid="{B6030288-1AAB-4C22-A58C-432F84C7582A}"/>
    <hyperlink ref="E2387" r:id="rId2379" xr:uid="{5AA6030C-CB75-421F-853C-C34AACC7C4AC}"/>
    <hyperlink ref="E2388" r:id="rId2380" xr:uid="{E3732D43-1A25-404E-A7CF-DE652A3C94A6}"/>
    <hyperlink ref="E2389" r:id="rId2381" xr:uid="{ABE40A78-0266-434C-BBC0-68257E9137F4}"/>
    <hyperlink ref="E2390" r:id="rId2382" xr:uid="{B4C3BF0A-DF19-456E-877C-CA0997C467B7}"/>
    <hyperlink ref="E2391" r:id="rId2383" xr:uid="{50DBF606-4455-4E0C-BCF9-44776716DED5}"/>
    <hyperlink ref="E2392" r:id="rId2384" xr:uid="{40A2CB0C-0E28-46AB-ACA0-7971CB4FA073}"/>
    <hyperlink ref="E2393" r:id="rId2385" xr:uid="{66592739-1189-43AD-B80D-BF512F0CA66D}"/>
    <hyperlink ref="E2394" r:id="rId2386" xr:uid="{78EB8CBB-0088-490E-95AA-7222DC13FE61}"/>
    <hyperlink ref="E2395" r:id="rId2387" xr:uid="{24E53F51-6CB6-4BE3-A2E9-C3858E734C5E}"/>
    <hyperlink ref="E2396" r:id="rId2388" xr:uid="{526ABC00-D59C-4EA3-8B21-F3553C998B23}"/>
    <hyperlink ref="E2397" r:id="rId2389" xr:uid="{392A49BE-B808-43AE-9C91-90131DB020D3}"/>
    <hyperlink ref="E2398" r:id="rId2390" xr:uid="{B17515B3-DEB5-4091-AA07-4C2AAFE62ACF}"/>
    <hyperlink ref="E2399" r:id="rId2391" xr:uid="{F14BA9F6-618B-4CB0-88CB-FE6842DDD64D}"/>
    <hyperlink ref="E2400" r:id="rId2392" xr:uid="{024E0208-49EA-4AF3-AC77-786FC3FAE0F8}"/>
    <hyperlink ref="E2401" r:id="rId2393" xr:uid="{25977B92-B1FF-4C95-8F95-B03B626ECC3D}"/>
    <hyperlink ref="E2402" r:id="rId2394" xr:uid="{DF166DD7-4F7F-4627-8215-04610EF425E7}"/>
    <hyperlink ref="E2403" r:id="rId2395" xr:uid="{32287E9F-4257-4BDD-A53B-7B5A08B1B1B4}"/>
    <hyperlink ref="E2404" r:id="rId2396" xr:uid="{9B2CDB87-C908-4EF1-A4BB-A221D92EBBA6}"/>
    <hyperlink ref="E2405" r:id="rId2397" xr:uid="{DE81CD32-7CEF-43E2-8FFD-02A4BF5F077A}"/>
    <hyperlink ref="E2406" r:id="rId2398" xr:uid="{95A97530-8D95-4958-868E-9FD4847CA937}"/>
    <hyperlink ref="E2407" r:id="rId2399" xr:uid="{845F4404-8A74-4FEC-8B53-EF4953AB956B}"/>
    <hyperlink ref="E2408" r:id="rId2400" xr:uid="{7BED2856-C44C-45C5-BCC3-9404A2EE2984}"/>
    <hyperlink ref="E2409" r:id="rId2401" xr:uid="{F75A6983-159C-4D4C-AF1D-414D9D7D06B7}"/>
    <hyperlink ref="E2410" r:id="rId2402" xr:uid="{9E0E6F11-9982-4EC5-BCB9-C49E4AC82E7F}"/>
    <hyperlink ref="E2411" r:id="rId2403" xr:uid="{18A71882-1CC9-402B-9A38-87D929FAAB40}"/>
    <hyperlink ref="E2412" r:id="rId2404" xr:uid="{9F30920C-D532-4B30-B2FF-3551747B7ADD}"/>
    <hyperlink ref="E2413" r:id="rId2405" xr:uid="{A2C43A70-F14B-4B22-ABFF-3E6ECF3CF334}"/>
    <hyperlink ref="E2414" r:id="rId2406" xr:uid="{47AF49FF-55A9-475A-A15D-84F3325965D3}"/>
    <hyperlink ref="E2415" r:id="rId2407" xr:uid="{99F680B6-D236-4375-9FF7-A5822C8E879D}"/>
    <hyperlink ref="E2416" r:id="rId2408" xr:uid="{C6F6EF59-026C-48E1-BB12-1A552E813C43}"/>
    <hyperlink ref="E2417" r:id="rId2409" xr:uid="{7C28B934-F31B-4AF1-BDBF-05A3379B9D3D}"/>
    <hyperlink ref="E2418" r:id="rId2410" xr:uid="{A5E74095-D167-494D-9B28-9E43746D4C3A}"/>
    <hyperlink ref="E2419" r:id="rId2411" xr:uid="{4425EF2B-15D2-4B29-A28C-EC38B5E493BE}"/>
    <hyperlink ref="E2420" r:id="rId2412" xr:uid="{6ABAE7B2-F241-46D2-98F2-8E3566954669}"/>
    <hyperlink ref="E2421" r:id="rId2413" xr:uid="{BD4F5101-66F7-4A76-9B12-0AD3588375ED}"/>
    <hyperlink ref="E2422" r:id="rId2414" xr:uid="{05541B3C-826E-4030-83FC-BB5B5893D362}"/>
    <hyperlink ref="E2423" r:id="rId2415" xr:uid="{049A2EFD-2955-40C2-BCF2-CE000F3B4940}"/>
    <hyperlink ref="E2424" r:id="rId2416" xr:uid="{B993B394-9B3C-4C17-A184-F9AC746540E7}"/>
    <hyperlink ref="E2425" r:id="rId2417" xr:uid="{78638640-7777-45AE-A2AF-CE3BA7B38AFE}"/>
    <hyperlink ref="E2426" r:id="rId2418" xr:uid="{D0AC5F0B-7024-4D33-A5C8-3105511D9C32}"/>
    <hyperlink ref="E2427" r:id="rId2419" xr:uid="{943ABE46-BF36-46FC-BCA4-5AFDD8398DB1}"/>
    <hyperlink ref="E2428" r:id="rId2420" xr:uid="{2BA9483F-5D8A-4CFC-921A-BE4BFEDFED8E}"/>
    <hyperlink ref="E2429" r:id="rId2421" xr:uid="{B3E4EEC4-7ECA-401B-8636-CB3E499EC741}"/>
    <hyperlink ref="E2430" r:id="rId2422" xr:uid="{A9C220C3-095B-41C0-993F-A0084B258C1E}"/>
    <hyperlink ref="E2431" r:id="rId2423" xr:uid="{16166D48-C65B-49C2-8315-605E31CBD01F}"/>
    <hyperlink ref="E2432" r:id="rId2424" xr:uid="{19296AAB-CFD4-4C57-91DD-D22BAE255F93}"/>
    <hyperlink ref="E2433" r:id="rId2425" xr:uid="{DD4BE0CD-CE9B-45E0-AE86-97BD44D041B8}"/>
    <hyperlink ref="E2434" r:id="rId2426" xr:uid="{3D80D42D-3395-44B8-AF05-13A01A08D2EC}"/>
    <hyperlink ref="E2435" r:id="rId2427" xr:uid="{9D1EC921-2F6A-42DC-8D26-C3A878E54D8C}"/>
    <hyperlink ref="E2436" r:id="rId2428" xr:uid="{3DBEEFFF-C4B5-402B-B40F-66F0B45E6860}"/>
    <hyperlink ref="E2437" r:id="rId2429" xr:uid="{57EFDFFC-861E-4072-AAE8-9E93FF01CA84}"/>
    <hyperlink ref="E2438" r:id="rId2430" xr:uid="{C75B6078-9F84-433D-B1C7-7115BB6AE99A}"/>
    <hyperlink ref="E2439" r:id="rId2431" xr:uid="{4E665227-457F-4FA7-B01D-3581546A7D5D}"/>
    <hyperlink ref="E2440" r:id="rId2432" xr:uid="{6F134F2A-2B70-442A-8FC9-36F928782FDE}"/>
    <hyperlink ref="E2441" r:id="rId2433" xr:uid="{87210876-0E2E-4241-A3DB-91186E192400}"/>
    <hyperlink ref="E2442" r:id="rId2434" xr:uid="{0BB7492C-9839-4E26-9BB4-C3CA347ABE5F}"/>
    <hyperlink ref="E2443" r:id="rId2435" xr:uid="{8E296482-5896-47A3-A5CB-44382E0FE792}"/>
    <hyperlink ref="E2444" r:id="rId2436" xr:uid="{35FBF8B0-2C35-45E7-B8E4-41F2DA9287BB}"/>
    <hyperlink ref="E2445" r:id="rId2437" xr:uid="{63B23610-F5DF-4E5B-8518-ACA01CE5818F}"/>
    <hyperlink ref="E2446" r:id="rId2438" xr:uid="{89039FAA-9E16-4785-9B0F-6B48EA09AE2B}"/>
    <hyperlink ref="E2447" r:id="rId2439" xr:uid="{5652CFAB-E1FE-4B2B-9307-0E245C321E47}"/>
    <hyperlink ref="E2448" r:id="rId2440" xr:uid="{3B10A78E-9CF0-4EA7-AE4F-FFF3BA2C2753}"/>
    <hyperlink ref="E2449" r:id="rId2441" xr:uid="{507F3FF9-C1F6-434A-AFF8-D7869E5270CB}"/>
    <hyperlink ref="E2450" r:id="rId2442" xr:uid="{0DDFCE2C-9A2E-4B93-A1C0-992A0A4ED718}"/>
    <hyperlink ref="E2451" r:id="rId2443" xr:uid="{6589BD92-A367-4E34-9744-E9671B951AA9}"/>
    <hyperlink ref="E2452" r:id="rId2444" xr:uid="{411A2837-3063-41A0-A7DA-AD37E4F6A9F8}"/>
    <hyperlink ref="E2453" r:id="rId2445" xr:uid="{25FF9E27-DD65-4A9B-A240-FA2D981516F2}"/>
    <hyperlink ref="E2454" r:id="rId2446" xr:uid="{6E01A05A-2094-445D-B534-2C4659492505}"/>
    <hyperlink ref="E2455" r:id="rId2447" xr:uid="{F86E2111-9417-4658-B03C-74219C907414}"/>
    <hyperlink ref="E2456" r:id="rId2448" xr:uid="{68EA33F6-C68F-4FFB-B021-64DDD33359D5}"/>
    <hyperlink ref="E2457" r:id="rId2449" xr:uid="{3FF1A546-DFD6-4273-AEE3-22AADF1E9CF2}"/>
    <hyperlink ref="E2458" r:id="rId2450" xr:uid="{9047DABE-6B67-4211-8D9B-CF7BD3837253}"/>
    <hyperlink ref="E2459" r:id="rId2451" xr:uid="{12D27093-AF3C-4F91-8028-7A27BE2D0A85}"/>
    <hyperlink ref="E2460" r:id="rId2452" xr:uid="{27F5D2D0-B055-4296-8768-7B745FE2C880}"/>
    <hyperlink ref="E2461" r:id="rId2453" xr:uid="{491A04BF-CEE5-485B-B7BB-63BA710B04B3}"/>
    <hyperlink ref="E2462" r:id="rId2454" xr:uid="{A6ECBFC3-D2E2-4380-A33A-CE15F6133774}"/>
    <hyperlink ref="E2463" r:id="rId2455" xr:uid="{4D373CBF-5BD3-44B0-B141-7AC10D6A373D}"/>
    <hyperlink ref="E2464" r:id="rId2456" xr:uid="{DB613293-9A0D-4EDF-B46B-AB802ACCA446}"/>
    <hyperlink ref="E2465" r:id="rId2457" xr:uid="{280FB96F-A3FA-45DF-AC1E-F9E152424D00}"/>
    <hyperlink ref="E2466" r:id="rId2458" xr:uid="{2581DEF1-8CC1-4403-A853-16D424D363F9}"/>
    <hyperlink ref="E2467" r:id="rId2459" xr:uid="{643BEB21-C44A-47B7-919E-92554A363E84}"/>
    <hyperlink ref="E2468" r:id="rId2460" xr:uid="{257BD9ED-BEC9-44D5-8CED-D444F4E82586}"/>
    <hyperlink ref="E2469" r:id="rId2461" xr:uid="{B30D4238-8597-4E9C-8A91-BD5AF0149599}"/>
    <hyperlink ref="E2470" r:id="rId2462" xr:uid="{68F7D451-6577-4FE3-BF1D-E715B9E602F3}"/>
    <hyperlink ref="E2471" r:id="rId2463" xr:uid="{3DC6A881-CD79-49F7-8512-6335467E847C}"/>
    <hyperlink ref="E2472" r:id="rId2464" xr:uid="{35B00CFE-9436-4A39-A17B-8719F8A53AA2}"/>
    <hyperlink ref="E2473" r:id="rId2465" xr:uid="{5F8C5D6E-D665-410D-BE4E-279876EE381D}"/>
    <hyperlink ref="E2474" r:id="rId2466" xr:uid="{2447F978-E25C-4AD1-90D0-FA5C65985B85}"/>
    <hyperlink ref="E2475" r:id="rId2467" xr:uid="{5BC56827-0D0A-4179-B0C9-50D9808AD852}"/>
    <hyperlink ref="E2476" r:id="rId2468" xr:uid="{2493D9D2-BD28-4682-9689-AC9C613E9E4E}"/>
    <hyperlink ref="E2477" r:id="rId2469" xr:uid="{67719C77-21C9-4048-A1B3-1DDB1BBF495C}"/>
    <hyperlink ref="E2478" r:id="rId2470" xr:uid="{EAB43554-59D9-45C8-918C-DB41EB13110E}"/>
    <hyperlink ref="E2479" r:id="rId2471" xr:uid="{9326AF16-17DB-4D64-81C2-19C43C3A6198}"/>
    <hyperlink ref="E2480" r:id="rId2472" xr:uid="{FEDBE44F-4AAC-45E4-BE2B-6CC222713886}"/>
    <hyperlink ref="E2481" r:id="rId2473" xr:uid="{89E0C070-1E22-4532-ADC3-FB9A76134732}"/>
    <hyperlink ref="E2482" r:id="rId2474" xr:uid="{2DFA58BE-409F-4AE6-952B-03C3A968DA52}"/>
    <hyperlink ref="E2483" r:id="rId2475" xr:uid="{4390C6B0-FEDB-42C1-A309-69AA442FCD2E}"/>
    <hyperlink ref="E2484" r:id="rId2476" xr:uid="{9B1C14BC-D669-4F07-A40B-E51989742CA4}"/>
    <hyperlink ref="E2485" r:id="rId2477" xr:uid="{5134F0B4-8FA6-435A-8F16-1795E7099842}"/>
    <hyperlink ref="E2486" r:id="rId2478" xr:uid="{AAB7DCCE-1A01-49DA-AFD8-4B10CBACA816}"/>
    <hyperlink ref="E2487" r:id="rId2479" xr:uid="{900C001E-E81B-4D58-AD14-946341CA1886}"/>
    <hyperlink ref="E2488" r:id="rId2480" xr:uid="{B54B0090-9023-4588-802F-15986AE475C5}"/>
    <hyperlink ref="E2489" r:id="rId2481" xr:uid="{3C23A414-F120-4795-B7F2-E7DC948B2CCF}"/>
    <hyperlink ref="E2490" r:id="rId2482" xr:uid="{D4F4D4B5-9741-4D5C-9AAF-DA17C7BD8807}"/>
    <hyperlink ref="E2491" r:id="rId2483" xr:uid="{41F0536A-2C6D-435C-BE14-E1492D151AEA}"/>
    <hyperlink ref="E2492" r:id="rId2484" xr:uid="{4E961633-9402-448F-A7AC-D3F71D5EB1C2}"/>
    <hyperlink ref="E2493" r:id="rId2485" xr:uid="{85B06BFB-19CD-4AC6-B23A-8C2187778499}"/>
    <hyperlink ref="E2494" r:id="rId2486" xr:uid="{933B6B8F-4ACE-4AC7-A25E-88609B4910CB}"/>
    <hyperlink ref="E2495" r:id="rId2487" xr:uid="{1BD24836-B7E5-4DDE-BEE7-23C8D9F19C66}"/>
    <hyperlink ref="E2496" r:id="rId2488" xr:uid="{22875E27-7112-4276-A314-9B03E99A8556}"/>
    <hyperlink ref="E2497" r:id="rId2489" xr:uid="{5FB2AD8F-7976-4C69-9CC1-C2E87E2B9F10}"/>
    <hyperlink ref="E2498" r:id="rId2490" xr:uid="{05084CA7-0E30-4611-B6F1-97D0BB968B1C}"/>
    <hyperlink ref="E2499" r:id="rId2491" xr:uid="{B633DA60-DEBD-415D-9972-5DAA66C6F4CF}"/>
    <hyperlink ref="E2500" r:id="rId2492" xr:uid="{86100332-342F-4ABE-B007-D4CC7B844C44}"/>
    <hyperlink ref="E2501" r:id="rId2493" xr:uid="{764C823F-F7BB-4A3F-A3DB-F41659FB75DF}"/>
    <hyperlink ref="E2502" r:id="rId2494" xr:uid="{52D9265E-EF6F-4244-811E-EDB3691119D0}"/>
    <hyperlink ref="E2503" r:id="rId2495" xr:uid="{B50A7AF1-09A9-49AD-B434-D07716F51CCD}"/>
    <hyperlink ref="E2504" r:id="rId2496" xr:uid="{9C8A1EB7-27A9-482A-B5CD-4B8BC7BA6403}"/>
    <hyperlink ref="E2505" r:id="rId2497" xr:uid="{5BAAC115-C782-4603-A937-D7B2FCCD676B}"/>
    <hyperlink ref="E2506" r:id="rId2498" xr:uid="{1770D095-F87C-4EB9-8D9A-C68F091B0634}"/>
    <hyperlink ref="E2507" r:id="rId2499" xr:uid="{671E8BBA-3E75-44AD-8EE3-5AC037031CA6}"/>
    <hyperlink ref="E2508" r:id="rId2500" xr:uid="{83C758DD-EA44-45C2-808A-168EA20DD66A}"/>
    <hyperlink ref="E2509" r:id="rId2501" xr:uid="{A0AEF0C6-3B5C-48AB-BBE8-7A9C9AC237AE}"/>
    <hyperlink ref="E2510" r:id="rId2502" xr:uid="{724F563F-CC4C-4985-91C7-ABE9BE77870B}"/>
    <hyperlink ref="E2511" r:id="rId2503" xr:uid="{06EC6039-4548-4886-8B27-4C6633BC7117}"/>
    <hyperlink ref="E2512" r:id="rId2504" xr:uid="{C72F1D88-8998-4760-8BDC-6D99228F7344}"/>
    <hyperlink ref="E2513" r:id="rId2505" xr:uid="{B5ADDA3A-3FBE-4B0F-B08C-61EF0D572E3D}"/>
    <hyperlink ref="E2514" r:id="rId2506" xr:uid="{42DAA76A-368E-4174-93A2-74FC6DC676B0}"/>
    <hyperlink ref="E2515" r:id="rId2507" xr:uid="{B6FBDB2A-315D-4BB7-93D3-85F65076BF4A}"/>
    <hyperlink ref="E2516" r:id="rId2508" xr:uid="{8138AA49-5D02-4B1C-925C-05C81D02DB19}"/>
    <hyperlink ref="E2517" r:id="rId2509" xr:uid="{92E8D0E0-84F6-47C3-B4F9-03D46A753B51}"/>
    <hyperlink ref="E2518" r:id="rId2510" xr:uid="{714CAE5B-7076-4175-B72C-B81BAAE29309}"/>
    <hyperlink ref="E2519" r:id="rId2511" xr:uid="{968BF797-ADF7-4C7D-9F26-58FC5A4C6A19}"/>
    <hyperlink ref="E2520" r:id="rId2512" xr:uid="{CCB6A033-9AED-42A3-84A6-E255986DC478}"/>
    <hyperlink ref="E2521" r:id="rId2513" xr:uid="{6B1A3896-2B1F-4F21-8445-33773EC146E9}"/>
    <hyperlink ref="E2522" r:id="rId2514" xr:uid="{8B2B689D-C1DB-46D9-A47D-CDB3737EC9C2}"/>
    <hyperlink ref="E2523" r:id="rId2515" xr:uid="{4830F208-FA3D-4ABB-926C-FD57C1DFA81E}"/>
    <hyperlink ref="E2524" r:id="rId2516" xr:uid="{E6D2AE6E-F773-43A8-9D26-CF6B894CBDDD}"/>
    <hyperlink ref="E2525" r:id="rId2517" xr:uid="{C748AE96-0A15-4AB6-A57E-B920F1A9B472}"/>
    <hyperlink ref="E2526" r:id="rId2518" xr:uid="{1FEA8E5C-AA7D-4E3D-89EB-F589EB688E8D}"/>
    <hyperlink ref="E2527" r:id="rId2519" xr:uid="{1CF9AC9C-DD04-4EFE-B038-E292A12C6BA4}"/>
    <hyperlink ref="E2528" r:id="rId2520" xr:uid="{E5401434-D273-4944-9CC7-831DF2E723CB}"/>
    <hyperlink ref="E2529" r:id="rId2521" xr:uid="{E20E40C0-078D-4A65-B5EB-97C2F69986A1}"/>
    <hyperlink ref="E2530" r:id="rId2522" xr:uid="{3BF26261-4CC1-45D4-AB8C-DC5EB193D6F3}"/>
    <hyperlink ref="E2531" r:id="rId2523" xr:uid="{B579553B-91B9-4EB2-BC0E-82811A081095}"/>
    <hyperlink ref="E2532" r:id="rId2524" xr:uid="{41C9604D-7CC0-494C-9002-C66FD0E06C65}"/>
    <hyperlink ref="E2533" r:id="rId2525" xr:uid="{A24AF233-F208-41E9-9243-4F85DA595807}"/>
    <hyperlink ref="E2534" r:id="rId2526" xr:uid="{2FB81B9E-06DF-47F3-858E-C6117DA169F0}"/>
    <hyperlink ref="E2535" r:id="rId2527" xr:uid="{78017CED-09F6-4E6C-8636-CC8D6CD625A7}"/>
    <hyperlink ref="E2536" r:id="rId2528" xr:uid="{1F020B00-0285-4527-B49B-14DC830A3552}"/>
    <hyperlink ref="E2537" r:id="rId2529" xr:uid="{13343DB6-91A1-4370-B44C-F9964149C04B}"/>
    <hyperlink ref="E2538" r:id="rId2530" xr:uid="{FF3A88F3-FED9-4C95-A0A9-6C625189F40D}"/>
    <hyperlink ref="E2539" r:id="rId2531" xr:uid="{64BC7BBC-9CAB-4B35-8BDE-274C6F84CA25}"/>
    <hyperlink ref="E2540" r:id="rId2532" xr:uid="{A3D25E26-EB40-4EE6-9AE8-0F7F5BF6FB7D}"/>
    <hyperlink ref="E2541" r:id="rId2533" xr:uid="{11BF0C15-2297-475F-85BF-AFD355598DF8}"/>
    <hyperlink ref="E2542" r:id="rId2534" xr:uid="{3AD2BD39-AD07-4B3A-83BC-A30E7AA65AE0}"/>
    <hyperlink ref="E2543" r:id="rId2535" xr:uid="{0F777BCB-3FFB-45B5-96B9-A0FF4C72E6EE}"/>
    <hyperlink ref="E2544" r:id="rId2536" xr:uid="{961ED19C-2A1C-4945-8E28-E1950EF83D8C}"/>
    <hyperlink ref="E2545" r:id="rId2537" xr:uid="{97B34BDE-DDD4-426C-883F-EB77B90AFD27}"/>
    <hyperlink ref="E2546" r:id="rId2538" xr:uid="{357D1871-3AD3-4F97-802A-B3D3D0475C42}"/>
    <hyperlink ref="E2547" r:id="rId2539" xr:uid="{585E6573-7E33-4F54-88F1-1A1C48292007}"/>
    <hyperlink ref="E2548" r:id="rId2540" xr:uid="{7B48027E-83C3-4DC2-A73E-1E1544D0039F}"/>
    <hyperlink ref="E2549" r:id="rId2541" xr:uid="{32E3092C-B9B0-46AB-92C3-D95DB2353960}"/>
    <hyperlink ref="E2550" r:id="rId2542" xr:uid="{8B869D3F-CAAE-4C8A-A9E5-F1E5F93BDC02}"/>
    <hyperlink ref="E2551" r:id="rId2543" xr:uid="{F375EAF1-9136-4A4C-97FA-2718EE1B9CA2}"/>
    <hyperlink ref="E2552" r:id="rId2544" xr:uid="{60EC659F-FA8B-403E-9D9C-8F6A3DD4661B}"/>
    <hyperlink ref="E2553" r:id="rId2545" xr:uid="{C2AD8D78-B9BB-4E1E-BFDF-604555C9E2F5}"/>
    <hyperlink ref="E2554" r:id="rId2546" xr:uid="{E66FE30D-CC7A-4B79-B34C-03FD300A338F}"/>
    <hyperlink ref="E2555" r:id="rId2547" xr:uid="{ABAF95A7-1D01-4DC2-A3C0-E8379A6F93BF}"/>
    <hyperlink ref="E2556" r:id="rId2548" xr:uid="{3E3B143F-56EA-4697-9650-7DB1E68F6ED9}"/>
    <hyperlink ref="E2557" r:id="rId2549" xr:uid="{00CFBF16-7B38-4F9F-B359-211B1652AFFA}"/>
    <hyperlink ref="E2558" r:id="rId2550" xr:uid="{ED02BDC9-8BB3-4638-B776-A6ADD644049A}"/>
    <hyperlink ref="E2559" r:id="rId2551" xr:uid="{E2165399-BC50-4156-9364-D81D0BA582B1}"/>
    <hyperlink ref="E2560" r:id="rId2552" xr:uid="{8305FAC1-A0C1-417C-ABE9-CDE8FCD32E69}"/>
    <hyperlink ref="E2561" r:id="rId2553" xr:uid="{47BCEC5E-4542-4FBE-938B-D00A5E8D9085}"/>
    <hyperlink ref="E2562" r:id="rId2554" xr:uid="{213E6FC7-6AAA-4018-8B11-0D16EC81F541}"/>
    <hyperlink ref="E2563" r:id="rId2555" xr:uid="{364D7111-934A-4987-BC14-173DF6A4DECB}"/>
    <hyperlink ref="E2564" r:id="rId2556" xr:uid="{88828C02-E43C-4421-8134-6F7386F55BF6}"/>
    <hyperlink ref="E2565" r:id="rId2557" xr:uid="{6C93A66D-1B1B-40F8-AB45-84890184FEA5}"/>
    <hyperlink ref="E2566" r:id="rId2558" xr:uid="{DF100E76-151D-4307-BF91-2C53DA78B389}"/>
    <hyperlink ref="E2567" r:id="rId2559" xr:uid="{34537D19-82F8-4192-A432-B7264F281D3A}"/>
    <hyperlink ref="E2568" r:id="rId2560" xr:uid="{3D980742-23E1-416B-83DB-129F4B9A88AA}"/>
    <hyperlink ref="E2569" r:id="rId2561" xr:uid="{A9514556-3F83-4B77-ABF6-E400D320CA9B}"/>
    <hyperlink ref="E2570" r:id="rId2562" xr:uid="{1795544C-4684-4812-BD23-9CF49901C58C}"/>
    <hyperlink ref="E2571" r:id="rId2563" xr:uid="{E0567E7D-E2D5-48F8-9EB8-1639C18CA56A}"/>
    <hyperlink ref="E2572" r:id="rId2564" xr:uid="{542BF65E-DC53-4054-88F9-54F824D65919}"/>
    <hyperlink ref="E2573" r:id="rId2565" xr:uid="{1D5A8BDC-3209-47CF-B1CC-B08BCAE481E8}"/>
    <hyperlink ref="E2574" r:id="rId2566" xr:uid="{44F5F8CE-8340-43FF-8BC7-DF3CA3D55059}"/>
    <hyperlink ref="E2575" r:id="rId2567" xr:uid="{C758EC98-09DD-406C-ACF7-B9A2A8734A62}"/>
    <hyperlink ref="E2576" r:id="rId2568" xr:uid="{6A65D58A-2F08-4790-838A-A34046871F48}"/>
    <hyperlink ref="E2577" r:id="rId2569" xr:uid="{B4F54EB9-DC54-4CE3-B194-BDC38847F307}"/>
    <hyperlink ref="E2578" r:id="rId2570" xr:uid="{6DB8178A-3175-4406-87C8-E8BA00C460C4}"/>
    <hyperlink ref="E2579" r:id="rId2571" xr:uid="{E4F49E1E-85B8-455D-B168-5DBC6FE8C406}"/>
    <hyperlink ref="E2580" r:id="rId2572" xr:uid="{AE344126-9DC8-403E-8DB8-E84527837483}"/>
    <hyperlink ref="E2581" r:id="rId2573" xr:uid="{66AF1E42-4793-49B9-BE68-8890D9284003}"/>
    <hyperlink ref="E2582" r:id="rId2574" xr:uid="{F5B7DD7E-C1B3-4B67-8438-7DB4F146AAED}"/>
    <hyperlink ref="E2583" r:id="rId2575" xr:uid="{4870EB9B-8C0A-415B-A90E-1B07822297CC}"/>
    <hyperlink ref="E2584" r:id="rId2576" xr:uid="{1B0A8688-E920-4549-8A86-8BF01B37DF15}"/>
    <hyperlink ref="E2585" r:id="rId2577" xr:uid="{63D72DE4-CA48-4B64-B133-161913251DD0}"/>
    <hyperlink ref="E2586" r:id="rId2578" xr:uid="{3C63FBBE-505F-493E-9809-D0A079BA97F0}"/>
    <hyperlink ref="E2587" r:id="rId2579" xr:uid="{48B3454C-5F9F-4595-82AF-495FE2D184E1}"/>
    <hyperlink ref="E2588" r:id="rId2580" xr:uid="{5D011580-B8CE-4B8C-AC48-B9E6CCA63C08}"/>
    <hyperlink ref="E2589" r:id="rId2581" xr:uid="{0D1A219F-AFD6-4A24-B31A-8C23040E9924}"/>
    <hyperlink ref="E2590" r:id="rId2582" xr:uid="{BEA524F7-9E3A-4D6E-9AD5-85C562E02B40}"/>
    <hyperlink ref="E2591" r:id="rId2583" xr:uid="{DEFA99AB-742F-4989-BEF0-6C2DFA8DC8EC}"/>
    <hyperlink ref="E2592" r:id="rId2584" xr:uid="{F0418A0E-25A0-48EE-ABB1-89F846F6F9DF}"/>
    <hyperlink ref="E2593" r:id="rId2585" xr:uid="{156793D7-BAAC-427E-975E-B3FAC319120D}"/>
    <hyperlink ref="E2594" r:id="rId2586" xr:uid="{E6ACEAC5-007C-4C7C-9E5E-08852103FF43}"/>
    <hyperlink ref="E2595" r:id="rId2587" xr:uid="{7E3D00D5-277E-43D8-B714-D2955FCF7613}"/>
    <hyperlink ref="E2596" r:id="rId2588" xr:uid="{3861FF3B-3DDB-4B78-9904-0248BA95AB42}"/>
    <hyperlink ref="E2597" r:id="rId2589" xr:uid="{5D7909C5-BA45-4D85-9447-C1B0B4228706}"/>
    <hyperlink ref="E2598" r:id="rId2590" xr:uid="{0CC72FE0-A99F-44FD-814F-54658ED4C370}"/>
    <hyperlink ref="E2599" r:id="rId2591" xr:uid="{8341940A-7114-4519-BC35-636C47C9C2B3}"/>
    <hyperlink ref="E2600" r:id="rId2592" xr:uid="{80C190C2-5BC4-4746-A818-9C95D3955A6C}"/>
    <hyperlink ref="E2601" r:id="rId2593" xr:uid="{D1AC86DD-4FB8-4D69-A1B8-49D4D4788E7E}"/>
    <hyperlink ref="E2602" r:id="rId2594" xr:uid="{79A00290-9A63-447E-9CE6-37129CDD58AE}"/>
    <hyperlink ref="E2603" r:id="rId2595" xr:uid="{7C7B214C-7E58-4908-9789-8870D9832052}"/>
    <hyperlink ref="E2604" r:id="rId2596" xr:uid="{D46EA093-7847-410F-B728-D3E689BA02CF}"/>
    <hyperlink ref="E2605" r:id="rId2597" xr:uid="{BBA2CBAE-0312-4D7C-BC29-C7B18E315FCF}"/>
    <hyperlink ref="E2606" r:id="rId2598" xr:uid="{7B8CB655-DD24-4A13-B021-E7451EE59131}"/>
    <hyperlink ref="E2607" r:id="rId2599" xr:uid="{D23D46DD-8792-42D2-AFA7-78343D92593E}"/>
    <hyperlink ref="E2608" r:id="rId2600" xr:uid="{5C2083A9-4E4D-49DC-AC9F-3F2C2CFA1B18}"/>
    <hyperlink ref="E2609" r:id="rId2601" xr:uid="{5FBA5F54-3CE8-406C-B991-A2DF3AB9E614}"/>
    <hyperlink ref="E2610" r:id="rId2602" xr:uid="{E521F188-BF70-47C5-BB29-0F6C1930CE15}"/>
    <hyperlink ref="E2611" r:id="rId2603" xr:uid="{49B62EF9-9DB9-4111-8C31-364CB5EF9339}"/>
    <hyperlink ref="E2612" r:id="rId2604" xr:uid="{B957E5B7-EF94-4554-9167-429DA21AFEBB}"/>
    <hyperlink ref="E2613" r:id="rId2605" xr:uid="{F78A0CEC-A053-4D8D-99AF-30C5C2F506F7}"/>
    <hyperlink ref="E2614" r:id="rId2606" xr:uid="{380558FD-8773-4665-AB85-F7B739756929}"/>
    <hyperlink ref="E2615" r:id="rId2607" xr:uid="{18F681DF-1D8C-42F7-BF51-441948906ABA}"/>
    <hyperlink ref="E2616" r:id="rId2608" xr:uid="{5D6C51C8-E875-4E0E-9B3D-5C9A8252CA48}"/>
    <hyperlink ref="E2617" r:id="rId2609" xr:uid="{46EE4C50-75B4-455C-9186-E1923CB68617}"/>
    <hyperlink ref="E2618" r:id="rId2610" xr:uid="{BE433680-9CD0-4045-9582-23D17265AD21}"/>
    <hyperlink ref="E2619" r:id="rId2611" xr:uid="{3F288673-06BF-40F3-A6D6-A49AD506C576}"/>
    <hyperlink ref="E2620" r:id="rId2612" xr:uid="{79488128-090A-44CA-8CAB-C7B619D3FA40}"/>
    <hyperlink ref="E2621" r:id="rId2613" xr:uid="{4564E101-3846-4510-9F7F-4A275A141879}"/>
    <hyperlink ref="E2622" r:id="rId2614" xr:uid="{71C4FA21-1339-4563-B83E-5A5523825551}"/>
    <hyperlink ref="E2623" r:id="rId2615" xr:uid="{76AC078E-7BF5-4281-83CD-A4AD4E7964A5}"/>
    <hyperlink ref="E2624" r:id="rId2616" xr:uid="{E0A8605D-9C94-49F0-8EDA-E312C72F4679}"/>
    <hyperlink ref="E2625" r:id="rId2617" xr:uid="{3F0D6793-0CEE-4E58-99ED-D757F206E05F}"/>
    <hyperlink ref="E2626" r:id="rId2618" xr:uid="{DB69BEFF-9D2C-48F7-8FAA-CC00552226ED}"/>
    <hyperlink ref="E2627" r:id="rId2619" xr:uid="{07D1486F-B55B-4C2B-993B-F27BF0E3168B}"/>
    <hyperlink ref="E2628" r:id="rId2620" xr:uid="{E0D162CB-1ADF-48CB-B39A-659147988B22}"/>
    <hyperlink ref="E2629" r:id="rId2621" xr:uid="{71C85520-120B-4D93-900B-FDB4A604EA4F}"/>
    <hyperlink ref="E2630" r:id="rId2622" xr:uid="{C1B5DE16-2A5D-4801-8805-C0B5A96D908B}"/>
    <hyperlink ref="E2631" r:id="rId2623" xr:uid="{EA79B697-DA53-49DC-93B2-119BBB546213}"/>
    <hyperlink ref="E2632" r:id="rId2624" xr:uid="{E75FC09B-5931-4426-BE67-868273C85BCE}"/>
    <hyperlink ref="E2633" r:id="rId2625" xr:uid="{22970E0C-1376-4BC4-B1AF-1D8C2B68DE36}"/>
    <hyperlink ref="E2634" r:id="rId2626" xr:uid="{F9680163-C928-45D2-B52F-BF4538E1B15C}"/>
    <hyperlink ref="E2635" r:id="rId2627" xr:uid="{D34EB275-36C6-40C6-BA39-0FE95D4EADCF}"/>
    <hyperlink ref="E2636" r:id="rId2628" xr:uid="{AB932492-CE90-43E3-B71D-012151D5B6E5}"/>
    <hyperlink ref="E2637" r:id="rId2629" xr:uid="{F7F163B1-24D8-4DCD-91FE-C63F619161C8}"/>
    <hyperlink ref="E2638" r:id="rId2630" xr:uid="{A375428B-9F98-4BAE-A835-323513411255}"/>
    <hyperlink ref="E2639" r:id="rId2631" xr:uid="{B6CCDFC4-F4D6-468E-8D6F-5D6772A192FA}"/>
    <hyperlink ref="E2640" r:id="rId2632" xr:uid="{DDC0E8B0-BC32-4CE5-B4B0-779573F90C8F}"/>
    <hyperlink ref="E2641" r:id="rId2633" xr:uid="{363FE033-E2A1-4CD2-957C-00B06F9BCA1A}"/>
    <hyperlink ref="E2642" r:id="rId2634" xr:uid="{8D55EE5D-5665-4D2F-9A50-C3FDB94C254E}"/>
    <hyperlink ref="E2643" r:id="rId2635" xr:uid="{C5741383-D465-4071-B066-17B410ADD908}"/>
    <hyperlink ref="E2644" r:id="rId2636" xr:uid="{9E3F9BD4-D444-48B7-B0C5-64D21853FAFD}"/>
    <hyperlink ref="E2645" r:id="rId2637" xr:uid="{35A02C78-2B57-4D36-877A-B26D64D2826D}"/>
    <hyperlink ref="E2646" r:id="rId2638" xr:uid="{D7E404DF-9D83-4717-9452-86168B7EB9DB}"/>
    <hyperlink ref="E2647" r:id="rId2639" xr:uid="{6C46634A-0A9D-40E0-9C50-A4458C892142}"/>
    <hyperlink ref="E2648" r:id="rId2640" xr:uid="{DECEE396-9161-49FC-BBD2-6F96501065AE}"/>
    <hyperlink ref="E2649" r:id="rId2641" xr:uid="{C0F12E4B-D1C0-406E-A939-44632556645A}"/>
    <hyperlink ref="E2650" r:id="rId2642" xr:uid="{2E36C80C-F9C2-4115-A2CE-9EE6222E60D2}"/>
    <hyperlink ref="E2651" r:id="rId2643" xr:uid="{B1900B65-8097-49AD-8BDF-5402EFF02614}"/>
    <hyperlink ref="E2652" r:id="rId2644" xr:uid="{14EC5800-56AE-4909-87E1-2206EEC025A1}"/>
    <hyperlink ref="E2653" r:id="rId2645" xr:uid="{F1B5A1CC-6581-42EA-813C-C11131EF518F}"/>
    <hyperlink ref="E2654" r:id="rId2646" xr:uid="{2D6509F3-574C-4A68-8241-E3072431D6E8}"/>
    <hyperlink ref="E2655" r:id="rId2647" xr:uid="{1243C41A-029F-40A1-B7F7-213944E4D0C8}"/>
    <hyperlink ref="E2656" r:id="rId2648" xr:uid="{4F1DB742-0192-4227-9CA3-76C9F2EEA57C}"/>
    <hyperlink ref="E2657" r:id="rId2649" xr:uid="{98CDF5A5-D5F4-4AF2-92A8-F1923387DC14}"/>
    <hyperlink ref="E2658" r:id="rId2650" xr:uid="{F9C3B67D-61D5-4601-9201-97BA92AB67F0}"/>
    <hyperlink ref="E2659" r:id="rId2651" xr:uid="{E5F469F2-C4D0-474F-AC81-76601BD21F16}"/>
    <hyperlink ref="E2660" r:id="rId2652" xr:uid="{5442F3CC-0F1A-4792-8ED9-C70600555A1B}"/>
    <hyperlink ref="E2661" r:id="rId2653" xr:uid="{C5342FC1-E79F-4D83-8952-B161E65999BE}"/>
    <hyperlink ref="E2662" r:id="rId2654" xr:uid="{B14C53D9-D8BC-43D8-B236-C995427A5EA5}"/>
    <hyperlink ref="E2663" r:id="rId2655" xr:uid="{0E5BA464-2E54-463F-A8EC-812243ECE947}"/>
    <hyperlink ref="E2664" r:id="rId2656" xr:uid="{775C6C7D-DC69-4785-85CA-656246FDF68A}"/>
    <hyperlink ref="E2665" r:id="rId2657" xr:uid="{D66F68F1-5265-4ED8-94B1-28B420918119}"/>
    <hyperlink ref="E2666" r:id="rId2658" xr:uid="{21956263-3D39-4541-9AFC-7F3757ED748F}"/>
    <hyperlink ref="E2667" r:id="rId2659" xr:uid="{6E525400-5420-4F49-9433-609C5211E136}"/>
    <hyperlink ref="E2668" r:id="rId2660" xr:uid="{DF1C4B53-3069-4D2D-98AB-B6F7C861C740}"/>
    <hyperlink ref="E2669" r:id="rId2661" xr:uid="{D3C9BDD0-C5E3-4A4B-8EE3-69D1719E2A24}"/>
    <hyperlink ref="E2670" r:id="rId2662" xr:uid="{EBA08E6B-4A47-4BEE-8E7E-5D93E6CE9871}"/>
    <hyperlink ref="E2671" r:id="rId2663" xr:uid="{081E2C1E-9907-4A0A-99B9-9A1A654F885E}"/>
    <hyperlink ref="E2672" r:id="rId2664" xr:uid="{2E1E277D-4F7F-4F6D-8422-D5C77FB29EA2}"/>
    <hyperlink ref="E2673" r:id="rId2665" xr:uid="{20FBC3C2-5828-4116-96D7-629C438B2E1F}"/>
    <hyperlink ref="E2674" r:id="rId2666" xr:uid="{9D729764-50BF-43CA-BE2A-C7AA75B64318}"/>
    <hyperlink ref="E2675" r:id="rId2667" xr:uid="{90A2C740-1CE0-45D1-82D1-2F7E805961B1}"/>
    <hyperlink ref="E2676" r:id="rId2668" xr:uid="{C0F68400-BCD5-44E1-B1BC-8BEF23185D2D}"/>
    <hyperlink ref="E2677" r:id="rId2669" xr:uid="{54F68ACF-D4F3-43C5-8607-C9BEEC434A22}"/>
    <hyperlink ref="E2678" r:id="rId2670" xr:uid="{B697642A-2689-47DE-8395-4E63942CA5F3}"/>
    <hyperlink ref="E2679" r:id="rId2671" xr:uid="{D93BD7DF-7D2F-4771-A154-BC3AE7B37A53}"/>
    <hyperlink ref="E2680" r:id="rId2672" xr:uid="{DD3CCDAB-C635-47E0-9A03-659E1AE311AF}"/>
    <hyperlink ref="E2681" r:id="rId2673" xr:uid="{F079F0DA-B649-426D-80C8-029C0B1B6086}"/>
    <hyperlink ref="E2682" r:id="rId2674" xr:uid="{B27F7A2E-E8C1-4A0A-BC87-28AC42840ABE}"/>
    <hyperlink ref="E2683" r:id="rId2675" xr:uid="{C04AB97C-789C-4078-BDA5-96F089E62B8F}"/>
    <hyperlink ref="E2684" r:id="rId2676" xr:uid="{78812321-9820-49AE-8DC6-63F684F2AF77}"/>
    <hyperlink ref="E2685" r:id="rId2677" xr:uid="{78BFA693-4D20-4B5C-9EED-11FD79B87D62}"/>
    <hyperlink ref="E2686" r:id="rId2678" xr:uid="{379CD03D-76DE-49DC-B734-46B29F11FAE9}"/>
    <hyperlink ref="E2687" r:id="rId2679" xr:uid="{A9F19B10-B0CC-4EB9-8B5C-18FE2E23C87E}"/>
    <hyperlink ref="E2688" r:id="rId2680" xr:uid="{220F4F1F-B34E-4585-BB92-3A8ABE30BBF3}"/>
    <hyperlink ref="E2689" r:id="rId2681" xr:uid="{8BB56C27-EA68-41DD-A693-F1F749335F62}"/>
    <hyperlink ref="E2690" r:id="rId2682" xr:uid="{CFB78B33-A749-4C5B-8576-47E1200B6F49}"/>
    <hyperlink ref="E2691" r:id="rId2683" xr:uid="{B22122A6-5E65-419B-844D-ACAD4A195113}"/>
    <hyperlink ref="E2692" r:id="rId2684" xr:uid="{2D8B38F3-4E12-4090-B1F4-6F20A698DDE0}"/>
    <hyperlink ref="E2693" r:id="rId2685" xr:uid="{0B2CE13C-5B14-4BD7-88A7-931DEA31C73D}"/>
    <hyperlink ref="E2694" r:id="rId2686" xr:uid="{21BFAA49-3738-4889-8AD8-949EDE675612}"/>
    <hyperlink ref="E2695" r:id="rId2687" xr:uid="{AE5AC4B8-A69D-4015-95AC-E85B87D08C67}"/>
    <hyperlink ref="E2696" r:id="rId2688" xr:uid="{45A293D5-E353-413C-8713-7EFC4B0BD25F}"/>
    <hyperlink ref="E2697" r:id="rId2689" xr:uid="{83E9F562-404E-489A-83F5-F72C309414A0}"/>
    <hyperlink ref="E2698" r:id="rId2690" xr:uid="{B70810D7-DD59-4BFC-ACE0-5C662EF9C09A}"/>
    <hyperlink ref="E2699" r:id="rId2691" xr:uid="{6F404D18-638D-4A03-8B98-395DEF79FA6E}"/>
    <hyperlink ref="E2700" r:id="rId2692" xr:uid="{67A2D721-FE9B-4E2B-AC05-553759D6B529}"/>
    <hyperlink ref="E2701" r:id="rId2693" xr:uid="{37F42FC7-5ADE-442F-B7B7-71AF3DB88A3A}"/>
    <hyperlink ref="E2702" r:id="rId2694" xr:uid="{8F1B245E-5A9C-45D4-B4F8-EF456448CA8C}"/>
    <hyperlink ref="E2703" r:id="rId2695" xr:uid="{3AF32762-1FFD-45A8-8394-F8D315C09008}"/>
    <hyperlink ref="E2704" r:id="rId2696" xr:uid="{0B7E6278-4661-4AAB-8D68-06AD68359820}"/>
    <hyperlink ref="E2705" r:id="rId2697" xr:uid="{4DD72ABD-D4CF-4681-8BA6-37E335E37867}"/>
    <hyperlink ref="E2706" r:id="rId2698" xr:uid="{07BB007D-69EA-4052-A3E3-66A0F88ADD11}"/>
    <hyperlink ref="E2707" r:id="rId2699" xr:uid="{56B03390-EAB2-4CF4-8B0C-EBE3AB0EE897}"/>
    <hyperlink ref="E2708" r:id="rId2700" xr:uid="{2F3D00DD-7C65-4927-9A39-2B26D680468E}"/>
    <hyperlink ref="E2709" r:id="rId2701" xr:uid="{E77B8172-EEA2-4429-8B42-A30D2F01FCA5}"/>
    <hyperlink ref="E2710" r:id="rId2702" xr:uid="{0A4EBD45-3CE8-4B75-8128-DBEB651765AD}"/>
    <hyperlink ref="E2711" r:id="rId2703" xr:uid="{4863294D-7583-4A57-B2C2-83D7809B38D3}"/>
    <hyperlink ref="E2712" r:id="rId2704" xr:uid="{D6A76363-EEB2-4DE2-ADCB-B44FB639498C}"/>
    <hyperlink ref="E2713" r:id="rId2705" xr:uid="{E61C1172-9985-4099-BBCA-AF12CB49DF25}"/>
    <hyperlink ref="E2714" r:id="rId2706" xr:uid="{B9794968-AA53-449D-8635-B0B2ED68C951}"/>
    <hyperlink ref="E2715" r:id="rId2707" xr:uid="{5502AFD4-014C-4072-A8D7-864F2775745E}"/>
    <hyperlink ref="E2716" r:id="rId2708" xr:uid="{3FD4617D-0117-4175-AC09-705BD5657F6F}"/>
    <hyperlink ref="E2717" r:id="rId2709" xr:uid="{5EBFDCAA-0D6A-4F9D-B836-FA720B2086C4}"/>
    <hyperlink ref="E2718" r:id="rId2710" xr:uid="{7446E079-2853-4004-8165-8A97CCE08E74}"/>
    <hyperlink ref="E2719" r:id="rId2711" xr:uid="{0FDF9392-12D5-4ED3-BEAA-DFE4E670020B}"/>
    <hyperlink ref="E2720" r:id="rId2712" xr:uid="{BE087469-5E2F-4A13-8991-BD9498C391C3}"/>
    <hyperlink ref="E2721" r:id="rId2713" xr:uid="{7FD9DE8C-4A0B-447E-A1CD-C9BB1CD0BE06}"/>
    <hyperlink ref="E2722" r:id="rId2714" xr:uid="{BC2381AD-A81B-4F48-8DF3-10F439DD38E1}"/>
    <hyperlink ref="E2723" r:id="rId2715" xr:uid="{05A14E7F-E6C2-40CB-B17B-C589F0FD5EE9}"/>
    <hyperlink ref="E2724" r:id="rId2716" xr:uid="{81C1BFF6-A3B4-412D-9532-52676B0B3C91}"/>
    <hyperlink ref="E2725" r:id="rId2717" xr:uid="{3F7B4FC8-D4E0-43FE-BD9E-8883772EC775}"/>
    <hyperlink ref="E2726" r:id="rId2718" xr:uid="{A8331B03-5C3E-45AF-BA0B-53F25A7D82A5}"/>
    <hyperlink ref="E2727" r:id="rId2719" xr:uid="{5390C1E2-B15D-4F43-835D-1B9BFF40AAA6}"/>
    <hyperlink ref="E2728" r:id="rId2720" xr:uid="{7AD2E73F-09F3-4DFE-9D2A-6AF7A736FB41}"/>
    <hyperlink ref="E2729" r:id="rId2721" xr:uid="{C642C8D6-74FC-4CCF-B916-5BFE834C48A0}"/>
    <hyperlink ref="E2730" r:id="rId2722" xr:uid="{6F2B3809-C9E5-4F7C-9878-9F00D2239818}"/>
    <hyperlink ref="E2731" r:id="rId2723" xr:uid="{B94DE1C7-52BD-4CF6-B002-49BFA471BF37}"/>
    <hyperlink ref="E2732" r:id="rId2724" xr:uid="{514E7844-F16E-4E3D-8516-1083CA641D87}"/>
    <hyperlink ref="E2733" r:id="rId2725" xr:uid="{ED997DC8-54DB-4F37-A3AD-73725B496CF9}"/>
    <hyperlink ref="E2734" r:id="rId2726" xr:uid="{C33FD64F-ABEB-4930-87AD-055DE7264E76}"/>
    <hyperlink ref="E2735" r:id="rId2727" xr:uid="{3BA41CDD-09CD-4948-AFE2-5561727AC9E7}"/>
    <hyperlink ref="E2736" r:id="rId2728" xr:uid="{D25B94E5-5E68-4BCF-9F41-F46341914698}"/>
    <hyperlink ref="E2737" r:id="rId2729" xr:uid="{4D232ECA-8053-4444-A94C-0B5C705CB455}"/>
    <hyperlink ref="E2738" r:id="rId2730" xr:uid="{F1C7923B-3EBF-4AC5-95F5-F9D7E4D7C9D9}"/>
    <hyperlink ref="E2739" r:id="rId2731" xr:uid="{E65B9EC8-CF0B-49DD-9279-913865921D30}"/>
    <hyperlink ref="E2740" r:id="rId2732" xr:uid="{AB1593CA-2ABA-46FD-B109-79E367C0AC08}"/>
    <hyperlink ref="E2741" r:id="rId2733" xr:uid="{43A235EF-FE38-431F-8461-6C05804B349B}"/>
    <hyperlink ref="E2742" r:id="rId2734" xr:uid="{A0D30106-DC70-4761-BF99-67F0C0C821C9}"/>
    <hyperlink ref="E2743" r:id="rId2735" xr:uid="{5ACEC19B-D2E2-4D8C-B05F-BE6A6C8CC4A3}"/>
    <hyperlink ref="E2744" r:id="rId2736" xr:uid="{705CC5B3-70A7-4577-9AD1-9D728048E41F}"/>
    <hyperlink ref="E2745" r:id="rId2737" xr:uid="{280553BC-ACEB-4A04-A895-F2F48FC5000F}"/>
    <hyperlink ref="E2746" r:id="rId2738" xr:uid="{DB317263-A81E-4FD0-BEC1-9552E3B647FD}"/>
    <hyperlink ref="E2747" r:id="rId2739" xr:uid="{B88071AB-E5C1-4D38-A48B-8403B8980152}"/>
    <hyperlink ref="E2748" r:id="rId2740" xr:uid="{A7AB1782-E9F5-4DC9-BF27-5F812A6364A5}"/>
    <hyperlink ref="E2749" r:id="rId2741" xr:uid="{73387E84-E395-4775-A062-4F287C6CB76C}"/>
    <hyperlink ref="E2750" r:id="rId2742" xr:uid="{CAC6DA34-88A6-4B6D-8085-15239D2C1622}"/>
    <hyperlink ref="E2751" r:id="rId2743" xr:uid="{0063565B-4A5F-4F71-8204-655858CA3D5D}"/>
    <hyperlink ref="E2752" r:id="rId2744" xr:uid="{F5DD92D3-FA73-475C-97FD-D6C3A7862924}"/>
    <hyperlink ref="E2753" r:id="rId2745" xr:uid="{CB855014-358E-4C25-B69D-7014D38AE3D5}"/>
    <hyperlink ref="E2754" r:id="rId2746" xr:uid="{7CCDD0B7-2199-4D33-BE41-73037A8763BF}"/>
    <hyperlink ref="E2755" r:id="rId2747" xr:uid="{93F89453-9336-45C9-B1D5-C69F6BB9858F}"/>
    <hyperlink ref="E2756" r:id="rId2748" xr:uid="{1661BAFB-D37D-4893-B1DB-4CAEA467BDBD}"/>
    <hyperlink ref="E2757" r:id="rId2749" xr:uid="{12CA7353-4D75-4E51-9184-BFE85646DB97}"/>
    <hyperlink ref="E2758" r:id="rId2750" xr:uid="{E6D56710-6103-4B0F-ABC8-8573004E16DD}"/>
    <hyperlink ref="E2759" r:id="rId2751" xr:uid="{284C5477-F214-4AAC-BD70-149816B60F8B}"/>
    <hyperlink ref="E2760" r:id="rId2752" xr:uid="{4AF252E4-56E9-4408-B238-231E0B5D4217}"/>
    <hyperlink ref="E2761" r:id="rId2753" xr:uid="{0F55F474-9713-4599-ADE4-8C4AF5D2C795}"/>
    <hyperlink ref="E2762" r:id="rId2754" xr:uid="{0E3C6438-A604-47E1-BDC1-F4DEF5C931C6}"/>
    <hyperlink ref="E2763" r:id="rId2755" xr:uid="{E7729833-F3B7-465F-80A8-5D22B2346678}"/>
    <hyperlink ref="E2764" r:id="rId2756" xr:uid="{1B40787E-4724-4ADC-B069-4EBFA9260EB1}"/>
    <hyperlink ref="E2765" r:id="rId2757" xr:uid="{FFCB6FED-4663-411C-9BAC-4ACCC69FC80F}"/>
    <hyperlink ref="E2766" r:id="rId2758" xr:uid="{36F3E517-13D9-4A0D-831C-D648C09B74F1}"/>
    <hyperlink ref="E2767" r:id="rId2759" xr:uid="{FBC2B165-7FF4-493F-95CF-9AAA12A6D8D7}"/>
    <hyperlink ref="E2768" r:id="rId2760" xr:uid="{2551857C-DCFC-47E4-ACF4-14A807864A62}"/>
    <hyperlink ref="E2769" r:id="rId2761" xr:uid="{07B5C007-8AC9-43C6-B000-44A4E49DB7FA}"/>
    <hyperlink ref="E2770" r:id="rId2762" xr:uid="{9DFE5641-3817-438B-954C-987DDC734323}"/>
    <hyperlink ref="E2771" r:id="rId2763" xr:uid="{26DED64E-16A4-482F-ADA2-82310CEA4B32}"/>
    <hyperlink ref="E2772" r:id="rId2764" xr:uid="{7E1BE0FA-EAC5-4F57-B72A-1D21688664C1}"/>
    <hyperlink ref="E2773" r:id="rId2765" xr:uid="{8722BA4C-10F2-4586-9BA4-4291CDFA3B63}"/>
    <hyperlink ref="E2774" r:id="rId2766" xr:uid="{1721C60A-5310-43CE-B5F2-5C5514AFC28F}"/>
    <hyperlink ref="E2775" r:id="rId2767" xr:uid="{81726E70-FF18-40BE-84E8-DF892DD12A6C}"/>
    <hyperlink ref="E2776" r:id="rId2768" xr:uid="{B762DF96-ABAF-46E5-922D-2B18C37F7211}"/>
    <hyperlink ref="E2777" r:id="rId2769" xr:uid="{5E83C16B-0407-4750-9D77-688416BD73BE}"/>
    <hyperlink ref="E2778" r:id="rId2770" xr:uid="{F754512B-2420-49B7-BC8F-6EAE38AB4233}"/>
    <hyperlink ref="E2779" r:id="rId2771" xr:uid="{CE94C7EB-F923-48E3-92FB-C0E7EADF2D69}"/>
    <hyperlink ref="E2780" r:id="rId2772" xr:uid="{908190FA-D009-422F-B3F9-2B7E842A4396}"/>
    <hyperlink ref="E2781" r:id="rId2773" xr:uid="{839FCA8F-E30A-4C46-A750-A90F70BDE63F}"/>
    <hyperlink ref="E2782" r:id="rId2774" xr:uid="{C4239583-A996-4855-8D48-D8F18B042C3B}"/>
    <hyperlink ref="E2783" r:id="rId2775" xr:uid="{BBF7FE2D-6EC6-4E76-A411-FA1376F4B1BD}"/>
    <hyperlink ref="E2784" r:id="rId2776" xr:uid="{7C75034F-1C9D-452F-9752-C86389D8A69D}"/>
    <hyperlink ref="E2785" r:id="rId2777" xr:uid="{FDC0EE39-1CE3-4736-B303-B34AE9965277}"/>
    <hyperlink ref="E2786" r:id="rId2778" xr:uid="{B007302A-C02B-4EB8-A63F-BCE2AABFA480}"/>
    <hyperlink ref="E2787" r:id="rId2779" xr:uid="{8E60DBDD-3D92-457D-B155-CACFA171B5D4}"/>
    <hyperlink ref="E2788" r:id="rId2780" xr:uid="{157AF8D3-9C4A-459B-9930-BAA80149AD98}"/>
    <hyperlink ref="E2789" r:id="rId2781" xr:uid="{7C6E35A6-7290-4A4C-A3CE-F3D00F47E66D}"/>
    <hyperlink ref="E2790" r:id="rId2782" xr:uid="{0767DC18-0BF1-4470-BB53-7454E3B80621}"/>
    <hyperlink ref="E2791" r:id="rId2783" xr:uid="{5080FA90-1E12-4DCB-BD0C-C0F7338BFB63}"/>
    <hyperlink ref="E2792" r:id="rId2784" xr:uid="{EE49C55F-A5F3-4429-9B8A-947014725178}"/>
    <hyperlink ref="E2793" r:id="rId2785" xr:uid="{71131FAD-95A0-4A8F-9C05-996D0621759B}"/>
    <hyperlink ref="E2794" r:id="rId2786" xr:uid="{6DD8F9F9-7B4F-4B3D-9FCE-B191C78DA4C3}"/>
    <hyperlink ref="E2795" r:id="rId2787" xr:uid="{6A93B432-23C4-49CD-8A69-C588631B3B86}"/>
    <hyperlink ref="E2796" r:id="rId2788" xr:uid="{9D0B8C62-436A-46A5-936B-1B2F082CF326}"/>
    <hyperlink ref="E2797" r:id="rId2789" xr:uid="{D8C5951E-E8C9-423D-93CA-26A7D985F002}"/>
    <hyperlink ref="E2798" r:id="rId2790" xr:uid="{8BDEAD7D-358E-43F3-9F7D-9BF47EF68400}"/>
    <hyperlink ref="E2799" r:id="rId2791" xr:uid="{84F363BB-5D95-4499-B902-B9DB105CFFE2}"/>
    <hyperlink ref="E2800" r:id="rId2792" xr:uid="{2C2A1EDF-6B2C-4F51-80CC-6CAEB7C24B2E}"/>
    <hyperlink ref="E2801" r:id="rId2793" xr:uid="{72C81529-F9E9-4C10-896C-07FD2087C53B}"/>
    <hyperlink ref="E2802" r:id="rId2794" xr:uid="{1F1D86EB-472A-4445-AC8F-8F02CB2BE239}"/>
    <hyperlink ref="E2803" r:id="rId2795" xr:uid="{A0718062-1F1F-4F2C-8B73-76CBE3FFB502}"/>
    <hyperlink ref="E2804" r:id="rId2796" xr:uid="{38B4CD56-E6AD-4692-969F-F0842C49CE2B}"/>
    <hyperlink ref="E2805" r:id="rId2797" xr:uid="{ECBC9AF5-C7D6-4A11-B857-7494A3E3AE80}"/>
    <hyperlink ref="E2806" r:id="rId2798" xr:uid="{F7EC3330-C4E7-4702-8A9E-42AF92DBFEB4}"/>
    <hyperlink ref="E2807" r:id="rId2799" xr:uid="{110238E8-B92D-40AD-BA06-D436B6145CE3}"/>
    <hyperlink ref="E2808" r:id="rId2800" xr:uid="{5E205665-2C29-4A0A-B9C8-6CBECB992AB3}"/>
    <hyperlink ref="E2809" r:id="rId2801" xr:uid="{12122804-D5EF-4CC8-99E8-4C9CBA73F97C}"/>
    <hyperlink ref="E2810" r:id="rId2802" xr:uid="{58455FC8-B728-4D8C-94FE-A5420BCDB946}"/>
    <hyperlink ref="E2811" r:id="rId2803" xr:uid="{A009E113-AF40-4DBD-AE18-C561C0B07F16}"/>
    <hyperlink ref="E2812" r:id="rId2804" xr:uid="{95045F6E-B890-4A7B-BDAB-70CDC91016AB}"/>
    <hyperlink ref="E2813" r:id="rId2805" xr:uid="{BFCAF505-E7AE-4835-A26E-B326A4165696}"/>
    <hyperlink ref="E2814" r:id="rId2806" xr:uid="{A2D9DE62-8A4F-4E2E-8E4F-8A4926467039}"/>
    <hyperlink ref="E2815" r:id="rId2807" xr:uid="{18C3E29B-8F55-44E3-8281-749094DB390C}"/>
    <hyperlink ref="E2816" r:id="rId2808" xr:uid="{80EEF613-CAAF-4E33-8746-C6CDE86C5DF0}"/>
    <hyperlink ref="E2817" r:id="rId2809" xr:uid="{8ECD9445-AC98-49D9-AEAE-8A87086060F6}"/>
    <hyperlink ref="E2818" r:id="rId2810" xr:uid="{28EFE391-6F04-4A62-A828-EBF21B49B313}"/>
    <hyperlink ref="E2819" r:id="rId2811" xr:uid="{B990F7A4-CB15-4076-9BAB-1F3122AFEEA9}"/>
    <hyperlink ref="E2820" r:id="rId2812" xr:uid="{D333E0E6-045F-41C1-85E2-E8B22716DCE9}"/>
    <hyperlink ref="E2821" r:id="rId2813" xr:uid="{D2872F82-942F-405B-BE2C-233DC9AD5786}"/>
    <hyperlink ref="E2822" r:id="rId2814" xr:uid="{F3AA8E50-0943-4E19-8260-C14952A6F1F6}"/>
    <hyperlink ref="E2823" r:id="rId2815" xr:uid="{8D4FA8D7-E280-4B5B-B3DA-E45C82CD0E8F}"/>
    <hyperlink ref="E2824" r:id="rId2816" xr:uid="{76CA6975-4A84-4169-83FE-F2584600A761}"/>
    <hyperlink ref="E2825" r:id="rId2817" xr:uid="{BA8EE301-297E-4BFF-A67D-7DC6411484BA}"/>
    <hyperlink ref="E2826" r:id="rId2818" xr:uid="{D7A0DF63-5B8E-4592-9663-6571A6C1D465}"/>
    <hyperlink ref="E2827" r:id="rId2819" xr:uid="{E4AA879F-F9C2-4457-AF85-3AD086FA98AD}"/>
    <hyperlink ref="E2828" r:id="rId2820" xr:uid="{7369B281-8197-4573-B2A7-924C27C1A478}"/>
    <hyperlink ref="E2829" r:id="rId2821" xr:uid="{C90855E8-28CB-4D38-8E4B-66818D81A728}"/>
    <hyperlink ref="E2830" r:id="rId2822" xr:uid="{92D6F65D-C463-4887-8C9E-7138BA92D9C4}"/>
    <hyperlink ref="E2831" r:id="rId2823" xr:uid="{8414FDD7-3EA9-49D4-8D74-0674833C5E32}"/>
    <hyperlink ref="E2832" r:id="rId2824" xr:uid="{3E982AF0-0343-47DF-B8FE-984B6B15DC4C}"/>
    <hyperlink ref="E2833" r:id="rId2825" xr:uid="{D93B0A87-A85D-4E47-8F8F-95197E7AFD23}"/>
    <hyperlink ref="E2834" r:id="rId2826" xr:uid="{56D1A60B-E1A0-4101-A080-8FB053FF2DBA}"/>
    <hyperlink ref="E2835" r:id="rId2827" xr:uid="{020D2CCD-50C8-4AE6-BD4C-877913ED4F36}"/>
    <hyperlink ref="E2836" r:id="rId2828" xr:uid="{B68057F3-F3C8-4909-AB37-DEEFF8C717DA}"/>
    <hyperlink ref="E2837" r:id="rId2829" xr:uid="{552C03D2-0C58-4D38-90C9-884267E82578}"/>
    <hyperlink ref="E2838" r:id="rId2830" xr:uid="{DBFD50D3-904C-476C-AB2E-E61218C4FE56}"/>
    <hyperlink ref="E2839" r:id="rId2831" xr:uid="{801C791E-8FB7-40AF-868B-50C4F242AB87}"/>
    <hyperlink ref="E2840" r:id="rId2832" xr:uid="{E77618AB-81F5-449B-BEA0-E45F44868571}"/>
    <hyperlink ref="E2841" r:id="rId2833" xr:uid="{5D3DD558-3F86-4B73-8D40-C06CAF671B34}"/>
    <hyperlink ref="E2842" r:id="rId2834" xr:uid="{442D90B1-6609-4947-81AF-A3A91BE36455}"/>
    <hyperlink ref="E2843" r:id="rId2835" xr:uid="{5AE5BBA9-5E4A-4BBE-BED9-37AE7F6E1E89}"/>
    <hyperlink ref="E2844" r:id="rId2836" xr:uid="{CA6FAF30-1C70-4754-9712-35CC565ED05F}"/>
    <hyperlink ref="E2845" r:id="rId2837" xr:uid="{FDB4AD3D-D6CA-4DA3-B6FE-E9809F871F27}"/>
    <hyperlink ref="E2846" r:id="rId2838" xr:uid="{A97DCCEB-330F-4782-A9FD-771AB9B8B265}"/>
    <hyperlink ref="E2847" r:id="rId2839" xr:uid="{8A709697-4DE6-42EB-89EB-8E6D103230DC}"/>
    <hyperlink ref="E2848" r:id="rId2840" xr:uid="{D19A3596-CF1A-4A2B-9F3E-E7AA20D1892C}"/>
    <hyperlink ref="E2849" r:id="rId2841" xr:uid="{4BA5748B-479D-437D-A1E6-DF87C7ED2C61}"/>
    <hyperlink ref="E2850" r:id="rId2842" xr:uid="{9ADD3CB1-4739-462A-A1D3-2ACB70D459E9}"/>
    <hyperlink ref="E2851" r:id="rId2843" xr:uid="{100FE453-7601-4651-89DB-2559BD40B049}"/>
    <hyperlink ref="E2852" r:id="rId2844" xr:uid="{DD6E96EA-9DF5-4401-8867-47DA7F6AB4F7}"/>
    <hyperlink ref="E2853" r:id="rId2845" xr:uid="{9D1022ED-ABB0-4043-99A0-5D3D5E7DE72C}"/>
    <hyperlink ref="E2854" r:id="rId2846" xr:uid="{E649DB4C-E96C-40BC-BF4A-25641C0A9302}"/>
    <hyperlink ref="E2855" r:id="rId2847" xr:uid="{BEA387FF-6E7B-495E-AF13-535F043D2640}"/>
    <hyperlink ref="E2856" r:id="rId2848" xr:uid="{87F5CAA6-9F20-44E1-B4F0-C7CE285EEE0F}"/>
    <hyperlink ref="E2857" r:id="rId2849" xr:uid="{A1540A70-2708-4BE7-98BA-518248EABD2C}"/>
    <hyperlink ref="E2858" r:id="rId2850" xr:uid="{6DC257E4-F577-4922-9AB6-4C4784AD1296}"/>
    <hyperlink ref="E2859" r:id="rId2851" xr:uid="{06BFD5CB-1263-47A7-9B21-774062DCE14B}"/>
    <hyperlink ref="E2860" r:id="rId2852" xr:uid="{025E2A54-D4E4-4762-9BBE-64DD3B714AED}"/>
    <hyperlink ref="E2861" r:id="rId2853" xr:uid="{8CA2A5AA-BAFA-43A5-B28B-20FBE2B3F5C3}"/>
    <hyperlink ref="E2862" r:id="rId2854" xr:uid="{24EFF1F3-494E-4FEB-B2B5-6ECA337B30DA}"/>
    <hyperlink ref="E2863" r:id="rId2855" xr:uid="{8DC5E839-7751-4983-B091-238E9C4D253E}"/>
    <hyperlink ref="E2864" r:id="rId2856" xr:uid="{14E30ECC-3D90-449E-8769-930A7D580E34}"/>
    <hyperlink ref="E2865" r:id="rId2857" xr:uid="{D5272B53-E536-444F-8E48-8CDAEAAD2A52}"/>
    <hyperlink ref="E2866" r:id="rId2858" xr:uid="{C0C151DA-FD16-4384-92B6-56881F1567B4}"/>
    <hyperlink ref="E2867" r:id="rId2859" xr:uid="{36C49447-D940-44D9-B4B6-2BBFFDCD3620}"/>
    <hyperlink ref="E2868" r:id="rId2860" xr:uid="{34392F46-73C5-4009-8870-1DBF8F3575E4}"/>
    <hyperlink ref="E2869" r:id="rId2861" xr:uid="{3C04CF87-871B-42E4-8F01-BD44B79C7866}"/>
    <hyperlink ref="E2870" r:id="rId2862" xr:uid="{54870701-CE7F-4EE0-A7FE-D461E35B6E98}"/>
    <hyperlink ref="E2871" r:id="rId2863" xr:uid="{FBA8FE20-8EFE-4ED0-99CF-0986720E0A90}"/>
    <hyperlink ref="E2872" r:id="rId2864" xr:uid="{445B1234-BD42-41B8-8CF5-78E25D076976}"/>
    <hyperlink ref="E2873" r:id="rId2865" xr:uid="{CB529B7F-8407-45B3-9A48-85E35FFB8DCA}"/>
    <hyperlink ref="E2874" r:id="rId2866" xr:uid="{6407F29C-9A45-446A-A21C-595F50769EBC}"/>
    <hyperlink ref="E2875" r:id="rId2867" xr:uid="{3C83316E-F20B-44E0-9FF4-7D059E021347}"/>
    <hyperlink ref="E2876" r:id="rId2868" xr:uid="{288FD09E-9335-4AB9-8B51-585FF0CB6D01}"/>
    <hyperlink ref="E2877" r:id="rId2869" xr:uid="{BDF9C629-ADF2-4741-B487-6E8427B67536}"/>
    <hyperlink ref="E2878" r:id="rId2870" xr:uid="{DBAA6753-FEC1-4437-A5A7-BA5AECA98800}"/>
    <hyperlink ref="E2879" r:id="rId2871" xr:uid="{AC97A864-5636-4A88-A109-20125A16CDFA}"/>
    <hyperlink ref="E2880" r:id="rId2872" xr:uid="{313D2BC9-9347-42CE-BCC9-2CEAAB29ECA0}"/>
    <hyperlink ref="E2881" r:id="rId2873" xr:uid="{2C07DE86-992E-4BAF-84C4-F9D33AC8DF53}"/>
    <hyperlink ref="E2882" r:id="rId2874" xr:uid="{FC703815-6C4A-40AC-B2DE-2B55460E417C}"/>
    <hyperlink ref="E2883" r:id="rId2875" xr:uid="{58A83A6F-E07C-4EEE-A8CF-2077F88B26DA}"/>
    <hyperlink ref="E2884" r:id="rId2876" xr:uid="{B99041AF-FF24-4C62-96CE-69321278838A}"/>
    <hyperlink ref="E2885" r:id="rId2877" xr:uid="{E637DDB2-BBC0-4143-A9FD-DD50B09191BD}"/>
    <hyperlink ref="E2886" r:id="rId2878" xr:uid="{FAA68F8D-A078-4246-ACB6-80F416D0E271}"/>
    <hyperlink ref="E2887" r:id="rId2879" xr:uid="{67C132A9-E1F5-458F-BCC5-FDD5F725C768}"/>
    <hyperlink ref="E2888" r:id="rId2880" xr:uid="{18959D9A-F2E3-4337-A24E-0F118178A429}"/>
    <hyperlink ref="E2889" r:id="rId2881" xr:uid="{E9F58C7C-7135-486D-BC47-5744A81BD37F}"/>
    <hyperlink ref="E2890" r:id="rId2882" xr:uid="{EDE5A886-2606-4617-9B78-FA58AB79E025}"/>
    <hyperlink ref="E2891" r:id="rId2883" xr:uid="{05CF8D14-14B6-4459-B63D-FD943C2FFF09}"/>
    <hyperlink ref="E2892" r:id="rId2884" xr:uid="{677E9E99-EFE4-41C9-ACB5-FA572F3076FB}"/>
    <hyperlink ref="E2893" r:id="rId2885" xr:uid="{D696C800-5968-49F7-99D3-A77925CD567E}"/>
    <hyperlink ref="E2894" r:id="rId2886" xr:uid="{74212BBD-E373-44B8-9637-822CCC7AFBFD}"/>
    <hyperlink ref="E2895" r:id="rId2887" xr:uid="{BEF34568-9FDE-42E9-BD0B-F822731EDD3F}"/>
    <hyperlink ref="E2896" r:id="rId2888" xr:uid="{5CAC8DB6-F0FC-46B6-A8AB-C36D0CCFA613}"/>
    <hyperlink ref="E2897" r:id="rId2889" xr:uid="{49DA8E31-9E57-47B2-B57B-9596FAA8719C}"/>
    <hyperlink ref="E2898" r:id="rId2890" xr:uid="{E91085A5-897D-48FB-9965-BE6EC89A99E7}"/>
    <hyperlink ref="E2899" r:id="rId2891" xr:uid="{4E2F89BB-E3B7-441D-BC3F-9EBF214CD540}"/>
    <hyperlink ref="E2900" r:id="rId2892" xr:uid="{51A268D5-93AC-4348-A0CC-5A1D10A6C8F9}"/>
    <hyperlink ref="E2901" r:id="rId2893" xr:uid="{5207CA07-3C37-4CC8-A6AB-EA0CBCCE9DB7}"/>
    <hyperlink ref="E2902" r:id="rId2894" xr:uid="{CFE071DD-28CB-4DB5-800A-11979BDEB072}"/>
    <hyperlink ref="E2903" r:id="rId2895" xr:uid="{6AD7341F-5158-4FF0-8878-16932632F06E}"/>
    <hyperlink ref="E2904" r:id="rId2896" xr:uid="{F0B3E685-12CA-44E7-9F80-D5D639DA2114}"/>
    <hyperlink ref="E2905" r:id="rId2897" xr:uid="{8A0723FC-3D15-40FB-86FF-46E98D76A1B1}"/>
    <hyperlink ref="E2906" r:id="rId2898" xr:uid="{B527BF7A-CA90-455B-8411-5267109FAA1E}"/>
    <hyperlink ref="E2907" r:id="rId2899" xr:uid="{93CFEE83-ABE7-4DF0-ABD7-798EBA283FB9}"/>
    <hyperlink ref="E2908" r:id="rId2900" xr:uid="{35E8FFFC-0442-4368-A146-E9358E31D50D}"/>
    <hyperlink ref="E2909" r:id="rId2901" xr:uid="{229EC221-350F-4A36-8D05-28E960BFF934}"/>
    <hyperlink ref="E2910" r:id="rId2902" xr:uid="{B70376C5-CEE0-42C7-BE58-4F5006C9D107}"/>
    <hyperlink ref="E2911" r:id="rId2903" xr:uid="{1C332C21-B697-4B81-ABDD-7C90E5DBC7B8}"/>
    <hyperlink ref="E2912" r:id="rId2904" xr:uid="{336933B9-2D7B-4CCE-8DB7-6DB0533A19EE}"/>
    <hyperlink ref="E2913" r:id="rId2905" xr:uid="{94F7B5CD-97C1-4C13-8EF0-899C8BFD2CA3}"/>
    <hyperlink ref="E2914" r:id="rId2906" xr:uid="{149A88FD-0E54-4AE7-AB13-6AECC3855EB7}"/>
    <hyperlink ref="E2915" r:id="rId2907" xr:uid="{347AF0E9-E7DE-49C7-8722-5F3E5BED39B7}"/>
    <hyperlink ref="E2916" r:id="rId2908" xr:uid="{E15C4835-AE7D-4597-9215-0A5A41B8A45B}"/>
    <hyperlink ref="E2917" r:id="rId2909" xr:uid="{02B2C662-7E1D-48A8-BEBD-950D7028D4DA}"/>
    <hyperlink ref="E2918" r:id="rId2910" xr:uid="{02755584-BC83-457E-8C46-B6E44BFB4805}"/>
    <hyperlink ref="E2919" r:id="rId2911" xr:uid="{96FBCB5E-1753-46E4-A8E7-5634ABE7AB4D}"/>
    <hyperlink ref="E2920" r:id="rId2912" xr:uid="{8BC92152-0F42-4C57-83CA-70CC78ECCC07}"/>
    <hyperlink ref="E2921" r:id="rId2913" xr:uid="{79F423D3-4F1E-4D6B-BD3A-DE49EBA46D9A}"/>
    <hyperlink ref="E2922" r:id="rId2914" xr:uid="{358E2BD2-A71B-44AA-8C83-485C66C861F1}"/>
    <hyperlink ref="E2923" r:id="rId2915" xr:uid="{E14CB208-F492-44AC-832F-1AE037401F73}"/>
    <hyperlink ref="E2924" r:id="rId2916" xr:uid="{80A1E7C8-3FED-41A1-B926-010DEAF712BB}"/>
    <hyperlink ref="E2925" r:id="rId2917" xr:uid="{36423458-26F7-46EE-9DAB-98870D700349}"/>
    <hyperlink ref="E2926" r:id="rId2918" xr:uid="{F49697AA-3816-4E39-835D-730E277F27CF}"/>
    <hyperlink ref="E2927" r:id="rId2919" xr:uid="{2CCABDAD-47EF-46FF-8F39-AD313F433BF9}"/>
    <hyperlink ref="E2928" r:id="rId2920" xr:uid="{A8D4A9E3-E4B0-419D-959A-0E949EB6DC06}"/>
    <hyperlink ref="E2929" r:id="rId2921" xr:uid="{C9355005-1583-4701-AF18-D0F8BBE86A44}"/>
    <hyperlink ref="E2930" r:id="rId2922" xr:uid="{7C0D6FD5-7026-44FF-A4C8-4DDEC79993B7}"/>
    <hyperlink ref="E2931" r:id="rId2923" xr:uid="{E3E4C402-FB53-4933-A2A2-46D088665C7C}"/>
    <hyperlink ref="E2932" r:id="rId2924" xr:uid="{F842CBC8-B7A4-4B08-B3A6-E477739C381C}"/>
    <hyperlink ref="E2933" r:id="rId2925" xr:uid="{3302ACA0-FD1D-4951-8C9A-7E4E239844B8}"/>
    <hyperlink ref="E2934" r:id="rId2926" xr:uid="{1403D95C-816A-4CC7-8C80-C5334B029E91}"/>
    <hyperlink ref="E2935" r:id="rId2927" xr:uid="{85698DB7-37DB-4A9C-9712-E1E8B8832886}"/>
    <hyperlink ref="E2936" r:id="rId2928" xr:uid="{BD46659D-CCE7-4C20-BAF1-3FA5DDA0905F}"/>
    <hyperlink ref="E2937" r:id="rId2929" xr:uid="{8C70EAA3-2DB6-4F84-BF5B-5B3551EA8B59}"/>
    <hyperlink ref="E2938" r:id="rId2930" xr:uid="{22C7BE5E-48A7-45DB-8667-D2DB613D6DAB}"/>
    <hyperlink ref="E2939" r:id="rId2931" xr:uid="{87C246C9-1506-442C-98B1-A68AA8A546D2}"/>
    <hyperlink ref="E2940" r:id="rId2932" xr:uid="{095DDCFB-166F-4652-A377-50D15AB74F0B}"/>
    <hyperlink ref="E2941" r:id="rId2933" xr:uid="{D9ED83AA-3109-468E-9E61-7B0E95229D85}"/>
    <hyperlink ref="E2942" r:id="rId2934" xr:uid="{B0B5CA63-9DF5-4ECC-95C1-0C3FE24DEF07}"/>
    <hyperlink ref="E2943" r:id="rId2935" xr:uid="{DDF4F529-FEE2-42B8-8C80-5C955E20AFAE}"/>
    <hyperlink ref="E2944" r:id="rId2936" xr:uid="{5ED3E2F6-73A5-44D3-A788-60D919D4B6A6}"/>
    <hyperlink ref="E2945" r:id="rId2937" xr:uid="{D7F20AC2-C982-46C3-9A1C-1039D923621B}"/>
    <hyperlink ref="E2946" r:id="rId2938" xr:uid="{A9F57091-74C6-4929-BE5A-AC0D2783DDAC}"/>
    <hyperlink ref="E2947" r:id="rId2939" xr:uid="{6AA4D3D5-D417-40C2-A3D3-CCC5404E37D1}"/>
    <hyperlink ref="E2948" r:id="rId2940" xr:uid="{09A1E3B8-370A-44D5-8009-4B5079DF5FE2}"/>
    <hyperlink ref="E2949" r:id="rId2941" xr:uid="{F52E98AA-D5FE-483C-833E-8906A4F0B138}"/>
    <hyperlink ref="E2950" r:id="rId2942" xr:uid="{AC091766-2238-4080-B416-8FA043BBFCC7}"/>
    <hyperlink ref="E2951" r:id="rId2943" xr:uid="{4C9927E6-E3EE-4077-9056-8CC6898736B5}"/>
    <hyperlink ref="E2952" r:id="rId2944" xr:uid="{10917860-3E7E-4CA1-9518-2AB7617C08C1}"/>
    <hyperlink ref="E2953" r:id="rId2945" xr:uid="{8242C38C-236A-491B-B198-A33DBDFEA829}"/>
    <hyperlink ref="E2954" r:id="rId2946" xr:uid="{727DB0A6-D90B-48FB-B9C3-09BDB6A6DB6B}"/>
    <hyperlink ref="E2955" r:id="rId2947" xr:uid="{77E59496-1B43-42A8-8F4B-9807EFA5552E}"/>
    <hyperlink ref="E2956" r:id="rId2948" xr:uid="{D2C9AADF-755D-4832-8435-69782A79DA9D}"/>
    <hyperlink ref="E2957" r:id="rId2949" xr:uid="{D57EFB57-7A53-4260-8E76-47B94857A40D}"/>
    <hyperlink ref="E2958" r:id="rId2950" xr:uid="{F5550D4D-3F6E-4A85-A845-56D739DE7851}"/>
    <hyperlink ref="E2959" r:id="rId2951" xr:uid="{15B15382-33F3-45DD-81FB-B333B7F1CB12}"/>
    <hyperlink ref="E2960" r:id="rId2952" xr:uid="{166C23D8-F150-47B2-A906-62A6AC80D9E2}"/>
    <hyperlink ref="E2961" r:id="rId2953" xr:uid="{95CB447E-0DD2-43A5-86CF-18020541433F}"/>
    <hyperlink ref="E2962" r:id="rId2954" xr:uid="{26097A98-E309-4962-83F7-A37B93C4B2B3}"/>
    <hyperlink ref="E2963" r:id="rId2955" xr:uid="{113C56E7-D750-43C9-9AFC-FCAB59394261}"/>
    <hyperlink ref="E2964" r:id="rId2956" xr:uid="{94FEEA40-6785-499C-9B7F-C7008AE7C9A7}"/>
    <hyperlink ref="E2965" r:id="rId2957" xr:uid="{6048568C-7DD3-43F9-B5FF-8E6B752E98B5}"/>
    <hyperlink ref="E2966" r:id="rId2958" xr:uid="{EAAA2755-D723-4B38-9E83-59BF86159CD3}"/>
    <hyperlink ref="E2967" r:id="rId2959" xr:uid="{D7CC9B30-FB62-4118-AAB1-28CE18DBE1E8}"/>
    <hyperlink ref="E2968" r:id="rId2960" xr:uid="{CCBD4595-0171-485E-AA52-BA7D1147E468}"/>
    <hyperlink ref="E2969" r:id="rId2961" xr:uid="{2FB60077-CBD1-4636-B322-FD8383E0B88B}"/>
    <hyperlink ref="E2970" r:id="rId2962" xr:uid="{C333D8BA-2C8D-46CE-B957-D010E25BB2A1}"/>
    <hyperlink ref="E2971" r:id="rId2963" xr:uid="{399237AC-4030-4118-914E-940C9A9C4E3C}"/>
    <hyperlink ref="E2972" r:id="rId2964" xr:uid="{B6E97B4F-7FFB-44E3-BEFA-98EE05C19A50}"/>
    <hyperlink ref="E2973" r:id="rId2965" xr:uid="{7AEB807E-E5B2-4FC3-BF5B-E5A197CAE159}"/>
    <hyperlink ref="E2974" r:id="rId2966" xr:uid="{3B0139CA-536A-4600-A319-27696E6A3A53}"/>
    <hyperlink ref="E2975" r:id="rId2967" xr:uid="{9A3F1512-2EBB-4C5B-A5D4-E9768A7A24DA}"/>
    <hyperlink ref="E2976" r:id="rId2968" xr:uid="{85728CE6-883D-482C-947C-1B4E8678FC67}"/>
    <hyperlink ref="E2977" r:id="rId2969" xr:uid="{E3178B6B-786E-454A-B703-EE701A9525DD}"/>
    <hyperlink ref="E2978" r:id="rId2970" xr:uid="{66F4CD6B-25DE-4A8D-8AE9-31204D9D9FA0}"/>
    <hyperlink ref="E2979" r:id="rId2971" xr:uid="{A4DCA336-6AFB-46C4-AC5E-AEEAE38E6A95}"/>
    <hyperlink ref="E2980" r:id="rId2972" xr:uid="{A606603B-263E-4EA5-93B2-7AA4535314CD}"/>
    <hyperlink ref="E2981" r:id="rId2973" xr:uid="{74841140-7B33-4819-BD3F-79EE252DE551}"/>
    <hyperlink ref="E2982" r:id="rId2974" xr:uid="{4054541F-EBF5-452F-B727-D8DE8FA09C11}"/>
    <hyperlink ref="E2983" r:id="rId2975" xr:uid="{C7A2A6A4-7A8C-46B4-A205-480CD454734C}"/>
    <hyperlink ref="E2984" r:id="rId2976" xr:uid="{588672DE-3630-4A9E-A600-36C928D984F1}"/>
    <hyperlink ref="E2985" r:id="rId2977" xr:uid="{289E6AC0-D620-4451-8BBF-39DEF562BE94}"/>
    <hyperlink ref="E2986" r:id="rId2978" xr:uid="{1176F344-E95D-459E-A0BE-C9553CF73563}"/>
    <hyperlink ref="E2987" r:id="rId2979" xr:uid="{4649270F-D55E-4BDF-ADAB-8BF89B27B0B0}"/>
    <hyperlink ref="E2988" r:id="rId2980" xr:uid="{0DD7E654-C4E9-48DF-8430-428F085F10D5}"/>
    <hyperlink ref="E2989" r:id="rId2981" xr:uid="{C25DFF82-F507-429C-8D9C-AEBE86AE58B5}"/>
    <hyperlink ref="E2990" r:id="rId2982" xr:uid="{184152D4-D2E1-4F4D-AF50-8383258A79A5}"/>
    <hyperlink ref="E2991" r:id="rId2983" xr:uid="{DD0AB2F3-3154-4DDF-ADA1-74A044293D42}"/>
    <hyperlink ref="E2992" r:id="rId2984" xr:uid="{150F50B4-DE3B-4DEB-94B2-B2F441AB0F58}"/>
    <hyperlink ref="E2993" r:id="rId2985" xr:uid="{3BCF54D9-B112-4154-8203-0FDD39C2D973}"/>
    <hyperlink ref="E2994" r:id="rId2986" xr:uid="{5E92AB4A-D435-44DC-B6EF-430B93C20172}"/>
    <hyperlink ref="E2995" r:id="rId2987" xr:uid="{17CEE410-DE2E-449C-A0FD-1F7D85E99C56}"/>
    <hyperlink ref="E2996" r:id="rId2988" xr:uid="{676FBF39-0CB9-441F-BDA4-EB574CF4DC03}"/>
    <hyperlink ref="E2997" r:id="rId2989" xr:uid="{F4713A87-6E9F-4686-A028-51E458A1809F}"/>
    <hyperlink ref="E2998" r:id="rId2990" xr:uid="{6E384D05-9302-4F68-ABA2-9BAD7569AB61}"/>
    <hyperlink ref="E2999" r:id="rId2991" xr:uid="{0A17D9B1-15C2-4CDF-A9D5-AB8C5BAD6A3C}"/>
    <hyperlink ref="E3000" r:id="rId2992" xr:uid="{97C6CFAC-DDE1-436C-95AD-15795EDED077}"/>
    <hyperlink ref="E3001" r:id="rId2993" xr:uid="{0D835691-6BE8-434F-89C5-7139160C186F}"/>
    <hyperlink ref="E3002" r:id="rId2994" xr:uid="{1763674C-338E-4474-ACC9-845D8F4D65D5}"/>
    <hyperlink ref="E3003" r:id="rId2995" xr:uid="{9B3808DB-F15B-43A6-B52B-C7E3FD2EC4B7}"/>
    <hyperlink ref="E3004" r:id="rId2996" xr:uid="{017AF528-ABC8-4DC9-ACF8-083CEEF1215A}"/>
    <hyperlink ref="E3005" r:id="rId2997" xr:uid="{7EE08D6C-3B45-46D2-812C-08B59E0EB035}"/>
    <hyperlink ref="E3006" r:id="rId2998" xr:uid="{CBA8BE8B-4B03-4B45-8E89-E029DB5D3C38}"/>
    <hyperlink ref="E3007" r:id="rId2999" xr:uid="{53DAC8BB-4B4C-4E9C-B736-6C90D7226F81}"/>
    <hyperlink ref="E3008" r:id="rId3000" xr:uid="{F1C1E356-17F3-41B0-92BA-AA49F957A2D3}"/>
    <hyperlink ref="E3009" r:id="rId3001" xr:uid="{F4FEE694-FA2E-4397-B03F-C050C2EF11BE}"/>
    <hyperlink ref="E3010" r:id="rId3002" xr:uid="{524A194D-DED8-43DF-82D4-70983CC9091A}"/>
    <hyperlink ref="E3011" r:id="rId3003" xr:uid="{8E3EB921-8DD8-450A-83EC-5B03B8851DC2}"/>
    <hyperlink ref="E3012" r:id="rId3004" xr:uid="{BC119819-B14D-49B7-BD10-0824E80DF8EA}"/>
    <hyperlink ref="E3013" r:id="rId3005" xr:uid="{B9F5E83E-3E0C-4ACA-B3CE-11B1AB4BA4FF}"/>
    <hyperlink ref="E3014" r:id="rId3006" xr:uid="{B188043A-83EE-4227-8CA2-29DA23AED281}"/>
    <hyperlink ref="E3015" r:id="rId3007" xr:uid="{B0B6FF05-FB73-4428-9882-DAC64EB74C10}"/>
    <hyperlink ref="E3016" r:id="rId3008" xr:uid="{6E4B0447-8C79-43F0-AA38-6385A07D13DB}"/>
    <hyperlink ref="E3017" r:id="rId3009" xr:uid="{F6210D76-6149-4911-A926-B79B4C89BC79}"/>
    <hyperlink ref="E3018" r:id="rId3010" xr:uid="{4DAFF431-7D16-4A36-B1ED-4EB676AE422B}"/>
    <hyperlink ref="E3019" r:id="rId3011" xr:uid="{440CB061-8141-4A2C-9022-299725F0038A}"/>
    <hyperlink ref="E3020" r:id="rId3012" xr:uid="{102D0353-0676-4BD8-86E8-7AFCAA87DB3C}"/>
    <hyperlink ref="E3021" r:id="rId3013" xr:uid="{5C564D24-A0D1-4195-B521-E01EFF222DF4}"/>
    <hyperlink ref="E3022" r:id="rId3014" xr:uid="{3A5822EC-4778-4F60-BF2A-697A1AC31C6D}"/>
    <hyperlink ref="E3023" r:id="rId3015" xr:uid="{25EB93BB-8343-4AE9-81FF-C5E064DA1A85}"/>
    <hyperlink ref="E3024" r:id="rId3016" xr:uid="{06AD6D64-1D36-421A-8C20-443C0800B556}"/>
    <hyperlink ref="E3025" r:id="rId3017" xr:uid="{8029BB8A-32B8-41E3-8468-FD015D42B54A}"/>
    <hyperlink ref="E3026" r:id="rId3018" xr:uid="{A6F201B5-0512-47F8-A652-66EEA712C1F8}"/>
    <hyperlink ref="E3027" r:id="rId3019" xr:uid="{1D9285EE-5ED0-41BE-8CFE-26A023C85F50}"/>
    <hyperlink ref="E3028" r:id="rId3020" xr:uid="{780056FC-4F64-4421-BF24-7BB830631270}"/>
    <hyperlink ref="E3029" r:id="rId3021" xr:uid="{F9D233B3-77C4-4FFD-9025-FADB168B0559}"/>
    <hyperlink ref="E3030" r:id="rId3022" xr:uid="{00A6FB95-E9A5-461E-BBDF-B0E8FA0A1D6A}"/>
    <hyperlink ref="E3031" r:id="rId3023" xr:uid="{4CF8D9EE-DB05-4884-BC13-69BAD44FCBC2}"/>
    <hyperlink ref="E3032" r:id="rId3024" xr:uid="{9733851D-AEA5-4203-85E2-BAA16977F98D}"/>
    <hyperlink ref="E3033" r:id="rId3025" xr:uid="{0ECF018B-C4E5-4864-8C62-144D9AE1099C}"/>
    <hyperlink ref="E3034" r:id="rId3026" xr:uid="{89A8B99A-A844-4982-9BEF-E9706A7BAEDA}"/>
    <hyperlink ref="E3035" r:id="rId3027" xr:uid="{5FC0E56C-60E0-4225-89BC-0BAE8F40415A}"/>
    <hyperlink ref="E3036" r:id="rId3028" xr:uid="{C6983B9A-DAE5-4AEF-AF31-A909E959E16D}"/>
    <hyperlink ref="E3037" r:id="rId3029" xr:uid="{C4C336F9-115D-4DDA-A924-F9ED730C46E3}"/>
    <hyperlink ref="E3038" r:id="rId3030" xr:uid="{FB227AF7-6E07-4B7A-B902-CA91A1D93EBB}"/>
    <hyperlink ref="E3039" r:id="rId3031" xr:uid="{22ABABDD-7476-418A-BC05-E8006301955F}"/>
    <hyperlink ref="E3040" r:id="rId3032" xr:uid="{C069C368-FC8A-4B5E-8FB1-53869A9AE28B}"/>
    <hyperlink ref="E3041" r:id="rId3033" xr:uid="{518A5885-5E5E-4368-AD64-750F51DE5048}"/>
    <hyperlink ref="E3042" r:id="rId3034" xr:uid="{E43481E4-9777-401C-A522-A8364D79EB33}"/>
    <hyperlink ref="E3043" r:id="rId3035" xr:uid="{7E855D0A-43E1-4A87-A375-74BE7BEA5787}"/>
    <hyperlink ref="E3044" r:id="rId3036" xr:uid="{0BE0707A-2827-40CA-99C5-74CBF189E29E}"/>
    <hyperlink ref="E3045" r:id="rId3037" xr:uid="{0CF48022-E5FA-413A-B31C-E9F44AF5771B}"/>
    <hyperlink ref="E3046" r:id="rId3038" xr:uid="{7BB4ACF3-EA70-421D-B486-AEB6DE012BC2}"/>
    <hyperlink ref="E3047" r:id="rId3039" xr:uid="{C94776FD-A80C-4DE0-AB4B-34EDC30B341F}"/>
    <hyperlink ref="E3048" r:id="rId3040" xr:uid="{3F9D3692-323D-4A44-87E3-FF618F45E12E}"/>
    <hyperlink ref="E3049" r:id="rId3041" xr:uid="{B5F540DB-040A-4FEA-A231-7428E2267FC5}"/>
    <hyperlink ref="E3050" r:id="rId3042" xr:uid="{17AB75D5-DD23-4E36-BFD9-C4A567F71F17}"/>
    <hyperlink ref="E3051" r:id="rId3043" xr:uid="{1C954B01-AE13-4ECC-A0E6-65F5B188D291}"/>
    <hyperlink ref="E3052" r:id="rId3044" xr:uid="{09C29E3B-BE03-4067-B258-DC690E262B7D}"/>
    <hyperlink ref="E3053" r:id="rId3045" xr:uid="{5DAA6FCB-4ECE-4E47-9007-058336B3703F}"/>
    <hyperlink ref="E3054" r:id="rId3046" xr:uid="{F8C15601-16DB-4B56-8BB0-1826F1EF1D89}"/>
    <hyperlink ref="E3055" r:id="rId3047" xr:uid="{ABA67256-DD24-4B7C-915C-9AA384F1B092}"/>
    <hyperlink ref="E3056" r:id="rId3048" xr:uid="{BCA1D933-02B6-41EF-85E4-2ADB096DE6A5}"/>
    <hyperlink ref="E3057" r:id="rId3049" xr:uid="{26273458-4CB6-40E5-A683-09E83E7588A1}"/>
    <hyperlink ref="E3058" r:id="rId3050" xr:uid="{BD60DF3F-CF00-40F7-B83A-9A3DEB337B18}"/>
    <hyperlink ref="E3059" r:id="rId3051" xr:uid="{71320243-9AAB-444E-8B64-3D5BD3DEFFA5}"/>
    <hyperlink ref="E3060" r:id="rId3052" xr:uid="{94E4F664-6412-49FB-B1B6-40019C13D5B3}"/>
    <hyperlink ref="E3061" r:id="rId3053" xr:uid="{FBE339F6-87B7-4757-BA85-91CEC1136786}"/>
    <hyperlink ref="E3062" r:id="rId3054" xr:uid="{2C729855-AA16-4599-9702-DBD910B91764}"/>
    <hyperlink ref="E3063" r:id="rId3055" xr:uid="{3400E299-5AD3-4D93-8E9E-52902CE37956}"/>
    <hyperlink ref="E3064" r:id="rId3056" xr:uid="{72D2315E-8CB9-455A-8EF4-E1F83F430119}"/>
    <hyperlink ref="E3065" r:id="rId3057" xr:uid="{DAD033C6-7CEC-4327-BCC8-9B8E510EDBA8}"/>
    <hyperlink ref="E3066" r:id="rId3058" xr:uid="{A52CF556-55DF-40EA-9689-EF679F444553}"/>
    <hyperlink ref="E3067" r:id="rId3059" xr:uid="{C68C30DA-D57B-4A30-AE9C-2658083C625A}"/>
    <hyperlink ref="E3068" r:id="rId3060" xr:uid="{E5417969-B9FF-4496-8DB5-FD3B92AA0E38}"/>
    <hyperlink ref="E3069" r:id="rId3061" xr:uid="{A389A9CB-AE61-44AE-9BF6-5EDC1EF7AE58}"/>
    <hyperlink ref="E3070" r:id="rId3062" xr:uid="{997C4FB1-D35C-45FE-9504-A7C53FD1EF80}"/>
    <hyperlink ref="E3071" r:id="rId3063" xr:uid="{F94D67B5-FDEF-4142-92F1-F32039EFC4F5}"/>
    <hyperlink ref="E3072" r:id="rId3064" xr:uid="{5586D4E5-8BEA-42C1-9223-EBF9633C4027}"/>
    <hyperlink ref="E3073" r:id="rId3065" xr:uid="{93F55569-1ECB-49FD-9C9E-24EF0E1718DD}"/>
    <hyperlink ref="E3074" r:id="rId3066" xr:uid="{E0DCB8BB-6177-4A51-8DA7-E9EA3984D79E}"/>
    <hyperlink ref="E3075" r:id="rId3067" xr:uid="{DCA8B24C-58EA-4205-9B3C-A53CC859E607}"/>
    <hyperlink ref="E3076" r:id="rId3068" xr:uid="{E76DCAE0-6D7E-41CB-BE18-A54D160CC487}"/>
    <hyperlink ref="E3077" r:id="rId3069" xr:uid="{0848174C-9297-48A7-A4F7-4C5C8104CC16}"/>
    <hyperlink ref="E3078" r:id="rId3070" xr:uid="{51E269E0-2E68-4CA2-B4E5-BE19157167D6}"/>
    <hyperlink ref="E3079" r:id="rId3071" xr:uid="{839F0CC6-0459-4B1F-9F9F-27793AEA5175}"/>
    <hyperlink ref="E3080" r:id="rId3072" xr:uid="{C698B55E-9BB4-43E9-9AAC-EC48BDCD84B7}"/>
    <hyperlink ref="E3081" r:id="rId3073" xr:uid="{A9E7B593-4429-47AB-878D-AB9AB410994E}"/>
    <hyperlink ref="E3082" r:id="rId3074" xr:uid="{AFC84007-537A-4CB4-AC48-F66E470F8047}"/>
    <hyperlink ref="E3083" r:id="rId3075" xr:uid="{199D0A69-A981-494A-A298-12AEF5164286}"/>
    <hyperlink ref="E3084" r:id="rId3076" xr:uid="{3B030DFC-A773-4DDA-B5A4-83D9085E7660}"/>
    <hyperlink ref="E3085" r:id="rId3077" xr:uid="{B6476841-4C6A-4A50-8297-EBA5A2BA0C69}"/>
    <hyperlink ref="E3086" r:id="rId3078" xr:uid="{E6AB7A75-D040-4D55-8027-6078F102814F}"/>
    <hyperlink ref="E3087" r:id="rId3079" xr:uid="{E6D49113-4C09-496F-BB74-8F140D739EF8}"/>
    <hyperlink ref="E3088" r:id="rId3080" xr:uid="{A788DA7F-BE73-487D-8C52-0C89D8449745}"/>
    <hyperlink ref="E3089" r:id="rId3081" xr:uid="{18012138-C980-4355-9697-C651D5CFF8D0}"/>
    <hyperlink ref="E3090" r:id="rId3082" xr:uid="{EF1917CE-BCC4-48B6-A087-0F46F3EC72CE}"/>
    <hyperlink ref="E3091" r:id="rId3083" xr:uid="{D9C177E5-5AF1-4C70-8424-2BE200046E0F}"/>
    <hyperlink ref="E3092" r:id="rId3084" xr:uid="{7E9D9CB4-FBA6-4EE8-8ECB-7704248FF56D}"/>
    <hyperlink ref="E3093" r:id="rId3085" xr:uid="{5571BE9A-B411-4FDF-9A85-BC80827C59BB}"/>
    <hyperlink ref="E3094" r:id="rId3086" xr:uid="{E35AD379-72E7-4CAF-B358-3B4D5FBD9AD8}"/>
    <hyperlink ref="E3095" r:id="rId3087" xr:uid="{F0864515-366F-4061-8B46-66401F57AB03}"/>
    <hyperlink ref="E3096" r:id="rId3088" xr:uid="{0620A740-764A-45B6-B787-22B880356325}"/>
    <hyperlink ref="E3097" r:id="rId3089" xr:uid="{90A0A146-8C50-49A7-B119-02058E947AB4}"/>
    <hyperlink ref="E3098" r:id="rId3090" xr:uid="{053D3775-BE61-435B-BF08-EB5985B96668}"/>
    <hyperlink ref="E3099" r:id="rId3091" xr:uid="{0CD99903-24CC-4EBE-A3CC-0B9FD835BF74}"/>
    <hyperlink ref="E3100" r:id="rId3092" xr:uid="{2E8808F5-8D81-4231-B421-E36982A68BD8}"/>
    <hyperlink ref="E3101" r:id="rId3093" xr:uid="{91F98881-6D0F-4341-885F-4C7D8E18324C}"/>
    <hyperlink ref="E3102" r:id="rId3094" xr:uid="{3FDA464B-9FED-437E-AED2-968CAAC3A4F3}"/>
    <hyperlink ref="E3103" r:id="rId3095" xr:uid="{DA593ACE-A485-4B27-82B6-B2E84CC367FB}"/>
    <hyperlink ref="E3104" r:id="rId3096" xr:uid="{8E38E3E8-05AC-4590-8A91-1C4F3612AB65}"/>
    <hyperlink ref="E3105" r:id="rId3097" xr:uid="{11EBFCE2-4344-464D-A251-D9317915813B}"/>
    <hyperlink ref="E3106" r:id="rId3098" xr:uid="{646B2969-627C-4CFF-A431-04BD32F57A4F}"/>
    <hyperlink ref="E3107" r:id="rId3099" xr:uid="{B09E3C14-1AB7-4FB4-96E4-98A0E404C92B}"/>
    <hyperlink ref="E3108" r:id="rId3100" xr:uid="{6CC5C894-B5AB-4963-B219-5F80D1292F2F}"/>
    <hyperlink ref="E3109" r:id="rId3101" xr:uid="{924065F0-EFFB-4140-9529-0125B63C0F1D}"/>
    <hyperlink ref="E3110" r:id="rId3102" xr:uid="{80EDDE01-38FF-4439-AF36-BB1F5D90F26C}"/>
    <hyperlink ref="E3111" r:id="rId3103" xr:uid="{FD96C14E-8313-4A37-B8E2-51ACAA68657C}"/>
    <hyperlink ref="E3112" r:id="rId3104" xr:uid="{70830BAC-557B-4503-AA0E-FD9E7A441420}"/>
    <hyperlink ref="E3113" r:id="rId3105" xr:uid="{38CB0005-766A-4299-84B2-8A3D593D9051}"/>
    <hyperlink ref="E3114" r:id="rId3106" xr:uid="{83E1F6B5-B91C-4582-876A-5820663DC9FE}"/>
    <hyperlink ref="E3115" r:id="rId3107" xr:uid="{8D2A4D60-2080-498D-92ED-5A8B26CEA71B}"/>
    <hyperlink ref="E3116" r:id="rId3108" xr:uid="{F7462304-6499-4E5F-9628-3093B0524EEF}"/>
    <hyperlink ref="E3117" r:id="rId3109" xr:uid="{FA4EBD21-F0C5-40D3-A511-C669BC081EEB}"/>
    <hyperlink ref="E3118" r:id="rId3110" xr:uid="{FC63BEF3-65E8-4183-93F0-749C35785892}"/>
    <hyperlink ref="E3119" r:id="rId3111" xr:uid="{0B481D17-B56F-4FA4-A915-AEC3F6105F20}"/>
    <hyperlink ref="E3120" r:id="rId3112" xr:uid="{D88607D6-3414-48CD-9AF4-D62CD6FB9D99}"/>
    <hyperlink ref="E3121" r:id="rId3113" xr:uid="{4FD88E26-39DF-481B-835C-38A73C19DDC8}"/>
    <hyperlink ref="E3122" r:id="rId3114" xr:uid="{ABBA2A82-C853-4B3A-BA29-C80B2B99D1BC}"/>
    <hyperlink ref="E3123" r:id="rId3115" xr:uid="{B1B96FCD-2FFE-4A7C-A6CB-8934ABE2934A}"/>
    <hyperlink ref="E3124" r:id="rId3116" xr:uid="{F180A789-2C3E-411F-ACDF-262DB39F6615}"/>
    <hyperlink ref="E3125" r:id="rId3117" xr:uid="{1FE38EC7-9910-4A6C-A3C9-6885446650DD}"/>
    <hyperlink ref="E3126" r:id="rId3118" xr:uid="{523B20B2-7423-44F6-B947-B17D9629CB3B}"/>
    <hyperlink ref="E3127" r:id="rId3119" xr:uid="{6F1B1CF2-A571-42DA-8B1A-FE673A11B3CE}"/>
    <hyperlink ref="E3128" r:id="rId3120" xr:uid="{C492B0B3-82B6-451B-B719-65D9A66F99C4}"/>
    <hyperlink ref="E3129" r:id="rId3121" xr:uid="{E70E3CA5-4435-49FD-9097-7EA64F295BF9}"/>
    <hyperlink ref="E3130" r:id="rId3122" xr:uid="{F2D77F12-B997-4A71-BA9A-25FD114BD17C}"/>
    <hyperlink ref="E3131" r:id="rId3123" xr:uid="{FFE3847F-53E6-466B-BF4E-D8C9BC809111}"/>
    <hyperlink ref="E3132" r:id="rId3124" xr:uid="{D8343D75-15BE-4B0C-8FFC-2FF804FAC815}"/>
    <hyperlink ref="E3133" r:id="rId3125" xr:uid="{EF9422E8-7617-4E60-ABFF-D2EACF12B1EE}"/>
    <hyperlink ref="E3134" r:id="rId3126" xr:uid="{167AB38C-09CC-452C-AAEA-7D5D94651552}"/>
    <hyperlink ref="E3135" r:id="rId3127" xr:uid="{024F0CE0-351D-4FC6-AA4A-8630ECE7017A}"/>
    <hyperlink ref="E3136" r:id="rId3128" xr:uid="{89CE6099-E04B-415E-B065-7DC0D0A022A8}"/>
    <hyperlink ref="E3137" r:id="rId3129" xr:uid="{BAC77D60-E582-4E12-8540-77F791EB015D}"/>
    <hyperlink ref="E3138" r:id="rId3130" xr:uid="{AD3911B5-8EE2-4B50-848F-DD4A21B8EFD7}"/>
    <hyperlink ref="E3139" r:id="rId3131" xr:uid="{961B3634-7A00-4AF3-911A-431C70B7EB7E}"/>
    <hyperlink ref="E3140" r:id="rId3132" xr:uid="{122681D5-FB11-4A78-862E-438E59579DB2}"/>
    <hyperlink ref="E3141" r:id="rId3133" xr:uid="{6481C305-CE26-4771-AEBF-E3288B6B4F9A}"/>
    <hyperlink ref="E3142" r:id="rId3134" xr:uid="{EC735DCE-C580-4435-81C8-76F9F2B23DEA}"/>
    <hyperlink ref="E3143" r:id="rId3135" xr:uid="{BC9660FC-D0C5-42AB-8A9F-39E4725C552D}"/>
    <hyperlink ref="E3144" r:id="rId3136" xr:uid="{9F314B66-776A-4E03-BE63-EEAA3041ED1F}"/>
    <hyperlink ref="E3145" r:id="rId3137" xr:uid="{D01EEC7E-AF42-4AC8-9D92-277AC5E5C695}"/>
    <hyperlink ref="E3146" r:id="rId3138" xr:uid="{53A028BA-10C6-498B-B5E6-79408B7448B0}"/>
    <hyperlink ref="E3147" r:id="rId3139" xr:uid="{840294A1-77AB-4CA6-8094-C8CA432D6E10}"/>
    <hyperlink ref="E3148" r:id="rId3140" xr:uid="{D62E9ADF-8311-41F0-BBA2-B7B4408F6DF1}"/>
    <hyperlink ref="E3149" r:id="rId3141" xr:uid="{213B9C1E-F69D-4905-8071-FECA03E87A37}"/>
    <hyperlink ref="E3150" r:id="rId3142" xr:uid="{E63E5F10-1E9B-4E3A-8618-F8449F9AE8DD}"/>
    <hyperlink ref="E3151" r:id="rId3143" xr:uid="{62871F79-B9AD-4A7B-8F7B-32BF7A39740D}"/>
    <hyperlink ref="E3152" r:id="rId3144" xr:uid="{6DF63B4D-E004-491D-9E1F-28BD5FDCA92F}"/>
    <hyperlink ref="E3153" r:id="rId3145" xr:uid="{563A6663-FB4B-43F1-B9F2-107D2964062E}"/>
    <hyperlink ref="E3154" r:id="rId3146" xr:uid="{3153B8EE-0B22-41C9-9CD5-002A41AE511C}"/>
    <hyperlink ref="E3155" r:id="rId3147" xr:uid="{CF9DB1A1-DCF4-4F60-B86C-1A4E594C2D12}"/>
    <hyperlink ref="E3156" r:id="rId3148" xr:uid="{8E5E68EC-D6AE-4F8A-8131-7D231FB87701}"/>
    <hyperlink ref="E3157" r:id="rId3149" xr:uid="{A9A8B999-732E-4465-B888-A408BEC5CC0D}"/>
    <hyperlink ref="E3158" r:id="rId3150" xr:uid="{5E248B44-4F8D-461E-BC20-10AADC009946}"/>
    <hyperlink ref="E3159" r:id="rId3151" xr:uid="{1AFAF697-7917-4201-B1A0-747B0232A7B4}"/>
    <hyperlink ref="E3160" r:id="rId3152" xr:uid="{BD636368-F711-46BD-85DA-B7E642D2CDF2}"/>
    <hyperlink ref="E3161" r:id="rId3153" xr:uid="{DEAC884F-2ED6-4E19-BB23-CF3E1585BFF3}"/>
    <hyperlink ref="E3162" r:id="rId3154" xr:uid="{B68F6CE1-6F72-4C4E-8EA7-A68C404D9FE3}"/>
    <hyperlink ref="E3163" r:id="rId3155" xr:uid="{B1931170-7889-4EF7-AC49-8543526C1449}"/>
    <hyperlink ref="E3164" r:id="rId3156" xr:uid="{410D36E0-1880-47D1-81AC-C79BD72F8787}"/>
    <hyperlink ref="E3165" r:id="rId3157" xr:uid="{411D5B25-C21F-415E-AEC0-A0ADD8FD10CB}"/>
    <hyperlink ref="E3166" r:id="rId3158" xr:uid="{82BF81A3-2336-4602-BAA2-6EEE6E1D1345}"/>
    <hyperlink ref="E3167" r:id="rId3159" xr:uid="{6930A313-9E18-4D42-A159-84266D1AF86B}"/>
    <hyperlink ref="E3168" r:id="rId3160" xr:uid="{A4688C8B-F76F-47D0-AF4D-B00A2C2441CF}"/>
    <hyperlink ref="E3169" r:id="rId3161" xr:uid="{AE00AC95-5E71-4164-B271-ACBED3B8B045}"/>
    <hyperlink ref="E3170" r:id="rId3162" xr:uid="{636F1597-D973-41CB-9484-3C34AF4B26F2}"/>
    <hyperlink ref="E3171" r:id="rId3163" xr:uid="{B3FAA5FE-32F6-4EE6-9150-888F3E9FF7D8}"/>
    <hyperlink ref="E3172" r:id="rId3164" xr:uid="{7777D851-D657-4D45-BB33-6EA04AE17A7A}"/>
    <hyperlink ref="E3173" r:id="rId3165" xr:uid="{F73A8DE7-6F6B-4AC8-A290-7C88C38EDE38}"/>
    <hyperlink ref="E3174" r:id="rId3166" xr:uid="{924A8C7B-03DD-423D-AAE4-28DFE915ECC5}"/>
    <hyperlink ref="E3175" r:id="rId3167" xr:uid="{00221B87-DE48-412F-A196-30E13CA86163}"/>
    <hyperlink ref="E3176" r:id="rId3168" xr:uid="{D16DC430-9DFB-421D-881E-EE86E4093109}"/>
    <hyperlink ref="E3177" r:id="rId3169" xr:uid="{4FB11D6C-C6A6-4D7D-87C2-E96E45D9684C}"/>
    <hyperlink ref="E3178" r:id="rId3170" xr:uid="{B5EA5F51-A695-4B03-9CE1-A99CF13E2692}"/>
    <hyperlink ref="E3179" r:id="rId3171" xr:uid="{63F13FB4-2D15-49B9-8915-8A405E825EDF}"/>
    <hyperlink ref="E3180" r:id="rId3172" xr:uid="{630BFCE0-DBB9-4A12-9B06-F826376A4D1B}"/>
    <hyperlink ref="E3181" r:id="rId3173" xr:uid="{E540F57D-9D4A-495C-944A-C56856985072}"/>
    <hyperlink ref="E3182" r:id="rId3174" xr:uid="{F1F3107D-66EA-4E87-9B46-02D9D4B00F97}"/>
    <hyperlink ref="E3183" r:id="rId3175" xr:uid="{170AD345-29B6-44D8-AAB9-EB74AE0E2D8E}"/>
    <hyperlink ref="E3184" r:id="rId3176" xr:uid="{E21A9B83-DF05-4469-829F-401E5CB66BCF}"/>
    <hyperlink ref="E3185" r:id="rId3177" xr:uid="{C82688CA-BACA-45F0-BF69-45C0865E55B0}"/>
    <hyperlink ref="E3186" r:id="rId3178" xr:uid="{10A2E3A1-72C9-49BA-A757-CB145FF956FB}"/>
    <hyperlink ref="E3187" r:id="rId3179" xr:uid="{446FA5B0-039F-4559-A7F2-4DC856288BD8}"/>
    <hyperlink ref="E3188" r:id="rId3180" xr:uid="{3D11B4E1-880A-4455-956A-A66B2BA3B3C4}"/>
    <hyperlink ref="E3189" r:id="rId3181" xr:uid="{54FD9D93-F3D6-4988-A70A-A5068492BDFC}"/>
    <hyperlink ref="E3190" r:id="rId3182" xr:uid="{689A4757-E673-4972-9EC1-A6C2F80F3D0D}"/>
    <hyperlink ref="E3191" r:id="rId3183" xr:uid="{055E4E3F-2EAA-408B-B767-6E65AF6637F1}"/>
    <hyperlink ref="E3192" r:id="rId3184" xr:uid="{0AE5022D-2EF2-412C-B906-F4EB9223E680}"/>
    <hyperlink ref="E3193" r:id="rId3185" xr:uid="{C86ACC57-582B-48AE-AD26-2D92FE816C4D}"/>
    <hyperlink ref="E3194" r:id="rId3186" xr:uid="{5A1266EC-F610-4607-8CEF-234570EC3A15}"/>
    <hyperlink ref="E3195" r:id="rId3187" xr:uid="{56C4DA9F-473C-452C-8BF8-A576C4546BCA}"/>
    <hyperlink ref="E3196" r:id="rId3188" xr:uid="{BD197C2D-7C8D-433F-B9C3-264DAE051CC2}"/>
    <hyperlink ref="E3197" r:id="rId3189" xr:uid="{2F7F5AAE-A1DC-49F3-B1D9-8DA07B4EB8B2}"/>
    <hyperlink ref="E3198" r:id="rId3190" xr:uid="{565CFBB7-A6E4-4390-AA62-6A0BF2ECAF4D}"/>
    <hyperlink ref="E3199" r:id="rId3191" xr:uid="{E4B8822F-2E10-4C7B-B844-195E45DDFD4E}"/>
    <hyperlink ref="E3200" r:id="rId3192" xr:uid="{C6807A5D-5A48-40B2-B95E-9481090F1B1C}"/>
    <hyperlink ref="E3201" r:id="rId3193" xr:uid="{273ECEEE-28D9-41A3-9251-FB1FE22E1E98}"/>
    <hyperlink ref="E3202" r:id="rId3194" xr:uid="{1C761030-7507-4E41-9D31-87B0B2B82CBF}"/>
    <hyperlink ref="E3203" r:id="rId3195" xr:uid="{1B25FBC8-BC51-47B1-BDD9-8F52F9F918F4}"/>
    <hyperlink ref="E3204" r:id="rId3196" xr:uid="{C8946420-7BFD-421E-AAD8-B485C0F68B63}"/>
    <hyperlink ref="E3205" r:id="rId3197" xr:uid="{7E22C858-AC20-46EF-A3EB-B2B7C8A1A5A7}"/>
    <hyperlink ref="E3206" r:id="rId3198" xr:uid="{8D3BE7E7-A293-4250-B066-D3DBD58D4259}"/>
    <hyperlink ref="E3207" r:id="rId3199" xr:uid="{6DC5891C-B1B3-4258-862F-7B9974F6287B}"/>
    <hyperlink ref="E3208" r:id="rId3200" xr:uid="{575678EB-5E63-4554-97B4-9C6FAB3A2700}"/>
    <hyperlink ref="E3209" r:id="rId3201" xr:uid="{179A5F95-60F3-4AF9-892C-EA2BE40DE46E}"/>
    <hyperlink ref="E3210" r:id="rId3202" xr:uid="{CD97EF78-2166-4723-8E5D-4395B55A2355}"/>
    <hyperlink ref="E3211" r:id="rId3203" xr:uid="{688ABB48-72A2-43E9-8EAA-DB3B3FCE1D5B}"/>
    <hyperlink ref="E3212" r:id="rId3204" xr:uid="{76308C13-F4CB-4E65-8154-24BCEB9C477E}"/>
    <hyperlink ref="E3213" r:id="rId3205" xr:uid="{C2B26270-0B02-4E8F-966C-C57AF8580402}"/>
    <hyperlink ref="E3214" r:id="rId3206" xr:uid="{8688A776-A9DF-4E35-9E4A-E31699043700}"/>
    <hyperlink ref="E3215" r:id="rId3207" xr:uid="{A63423DB-CD43-4B91-B7DB-12017AD97D7D}"/>
    <hyperlink ref="E3216" r:id="rId3208" xr:uid="{C39B326D-9DCE-4B34-A265-EBCFC821D069}"/>
    <hyperlink ref="E3217" r:id="rId3209" xr:uid="{47B03E49-F133-47B4-85EA-D2B599ADCDD1}"/>
    <hyperlink ref="E3218" r:id="rId3210" xr:uid="{B44B431C-337C-4016-BD67-1A6F19D64389}"/>
    <hyperlink ref="E3219" r:id="rId3211" xr:uid="{AA7BA83F-1BF3-4F5D-BE9C-7A813599A01D}"/>
    <hyperlink ref="E3220" r:id="rId3212" xr:uid="{D0CC960A-C4E8-47C5-8102-76E26E701FE3}"/>
    <hyperlink ref="E3221" r:id="rId3213" xr:uid="{C7520FF2-501C-4B0F-9FC6-EF8969BAF5CC}"/>
    <hyperlink ref="E3222" r:id="rId3214" xr:uid="{FBC616DD-D9D3-4580-BE1A-426244246B86}"/>
    <hyperlink ref="E3223" r:id="rId3215" xr:uid="{9EC0DAB0-F229-475A-B1B7-15D68C95C801}"/>
    <hyperlink ref="E3224" r:id="rId3216" xr:uid="{1B21501E-F954-4614-83E0-0795003DAEF8}"/>
    <hyperlink ref="E3225" r:id="rId3217" xr:uid="{7E87B0B5-A12E-45EC-BBE1-8BB6F0DB672E}"/>
    <hyperlink ref="E3226" r:id="rId3218" xr:uid="{454BB29F-D1A6-48EC-A037-362C8AA54982}"/>
    <hyperlink ref="E3227" r:id="rId3219" xr:uid="{8FAAFBA1-CAA1-479F-8089-8E973A386C15}"/>
    <hyperlink ref="E3228" r:id="rId3220" xr:uid="{FEF30FA1-7945-44D2-BEB0-9A9B5F51D99E}"/>
    <hyperlink ref="E3229" r:id="rId3221" xr:uid="{C6322851-9649-4A79-B2CA-108D7457FD52}"/>
    <hyperlink ref="E3230" r:id="rId3222" xr:uid="{2153C35F-74B4-45A1-82E2-F6863F141F01}"/>
    <hyperlink ref="E3231" r:id="rId3223" xr:uid="{DAF915EA-EB0B-4B19-8024-C5B93B9CD57B}"/>
    <hyperlink ref="E3232" r:id="rId3224" xr:uid="{74892527-A81B-456B-AB87-093FDAE0394F}"/>
    <hyperlink ref="E3233" r:id="rId3225" xr:uid="{709594AF-67D0-49E0-ADFF-2CBE32964662}"/>
    <hyperlink ref="E3234" r:id="rId3226" xr:uid="{74B05742-7A8E-4257-A5C7-5F04208B23DF}"/>
    <hyperlink ref="E3235" r:id="rId3227" xr:uid="{74FDEF33-E9E9-4BAD-900E-D142395966BD}"/>
    <hyperlink ref="E3236" r:id="rId3228" xr:uid="{4E943AC4-8A26-4D9A-A825-285AFF74470B}"/>
    <hyperlink ref="E3237" r:id="rId3229" xr:uid="{E5E63B4F-69C3-45F6-843C-F6A8177146FE}"/>
    <hyperlink ref="E3238" r:id="rId3230" xr:uid="{1015A01A-D424-46B1-9A67-0C9B0B0FE03E}"/>
    <hyperlink ref="E3239" r:id="rId3231" xr:uid="{C8073672-B84C-4534-B664-3052AB98C401}"/>
    <hyperlink ref="E3240" r:id="rId3232" xr:uid="{3408F214-BAE2-4E84-BDC4-202828BA4077}"/>
    <hyperlink ref="E3241" r:id="rId3233" xr:uid="{2B8328A2-C7CB-46BC-AC5E-DC34B80C0029}"/>
    <hyperlink ref="E3242" r:id="rId3234" xr:uid="{10A074BB-DBC7-4457-8C90-B82231B0EF22}"/>
    <hyperlink ref="E3243" r:id="rId3235" xr:uid="{21ABA09B-47D1-4F90-9F3F-E960152DDCF9}"/>
    <hyperlink ref="E3244" r:id="rId3236" xr:uid="{D65D3A68-8033-4044-835D-F5491435479A}"/>
    <hyperlink ref="E3245" r:id="rId3237" xr:uid="{1F5D0800-F201-4641-AB56-43B0EE51A9AC}"/>
    <hyperlink ref="E3246" r:id="rId3238" xr:uid="{61407392-3817-443F-BEF0-0BF5E1D676C9}"/>
    <hyperlink ref="E3248" r:id="rId3239" xr:uid="{6B9B91DE-DD66-4BC7-B6AB-0000AE1D2E5F}"/>
    <hyperlink ref="E3249" r:id="rId3240" xr:uid="{80E6DA86-AA4C-4C5C-9328-A0E8A63F7223}"/>
    <hyperlink ref="E3250" r:id="rId3241" xr:uid="{38E98BB5-26B1-4317-AB95-170CB5211CD0}"/>
    <hyperlink ref="E3251" r:id="rId3242" xr:uid="{1DF05CDB-7017-41C4-AC38-46B3AF2CE4E8}"/>
    <hyperlink ref="E3252" r:id="rId3243" xr:uid="{0BC2F1B4-E0C3-4FCF-8BAE-DAC3E0128D8F}"/>
    <hyperlink ref="E3253" r:id="rId3244" xr:uid="{642334EE-C1B8-4242-9408-D4327B4D6BC5}"/>
    <hyperlink ref="E3254" r:id="rId3245" xr:uid="{DA9BA9E7-729B-4160-9F1D-70E7F04D5C54}"/>
    <hyperlink ref="E3255" r:id="rId3246" xr:uid="{82645962-68DD-4F50-843C-43303688D953}"/>
    <hyperlink ref="E3256" r:id="rId3247" xr:uid="{286693EB-9F58-48C4-81D6-D5F1B019DD6A}"/>
    <hyperlink ref="E3257" r:id="rId3248" xr:uid="{DCCAF04A-8DDC-4D12-A6F4-82F46432A963}"/>
    <hyperlink ref="E3258" r:id="rId3249" xr:uid="{477082B9-05E0-46DF-97AE-04DC30B01493}"/>
    <hyperlink ref="E3259" r:id="rId3250" xr:uid="{2D109593-2E35-42CF-A966-F2CBEBDB568B}"/>
    <hyperlink ref="E3260" r:id="rId3251" xr:uid="{B30B1D18-23C3-4D16-8B35-CABF5726FDC0}"/>
    <hyperlink ref="E3261" r:id="rId3252" xr:uid="{FFE3CCAE-EFBC-4024-94FE-3736C0E3BC06}"/>
    <hyperlink ref="E3262" r:id="rId3253" xr:uid="{42666320-22FF-4C57-BE11-8F5EA3438E14}"/>
    <hyperlink ref="E3263" r:id="rId3254" xr:uid="{790423EE-3EBC-49FD-99A1-383861E34774}"/>
    <hyperlink ref="E3264" r:id="rId3255" xr:uid="{03CA8D6B-3415-443D-A886-AF03E4FF4865}"/>
    <hyperlink ref="E3265" r:id="rId3256" xr:uid="{0D30EF3C-9937-47DD-898E-9359A87842A7}"/>
    <hyperlink ref="E3266" r:id="rId3257" xr:uid="{C7CA7616-52CA-43EA-B618-46DE46CF9496}"/>
    <hyperlink ref="E3267" r:id="rId3258" xr:uid="{1A8343A2-386E-4E5A-A039-4423B32F2043}"/>
    <hyperlink ref="E3268" r:id="rId3259" xr:uid="{7FB65410-E891-4305-B722-F5B143FCE26D}"/>
    <hyperlink ref="E3269" r:id="rId3260" xr:uid="{F0C593C8-FCF0-41A8-996F-D77324A06010}"/>
    <hyperlink ref="E3270" r:id="rId3261" xr:uid="{473CF6B8-EA8E-4D90-864D-98F2C4FA4372}"/>
    <hyperlink ref="E3271" r:id="rId3262" xr:uid="{40C259B9-9B37-4721-910D-69EC0CAAA984}"/>
    <hyperlink ref="E3272" r:id="rId3263" xr:uid="{F445CEC5-7DCC-41BC-981D-B7CEF831AAF5}"/>
    <hyperlink ref="E3273" r:id="rId3264" xr:uid="{C3955D0C-B208-4742-94C1-534C7A5F3CF7}"/>
    <hyperlink ref="E3274" r:id="rId3265" xr:uid="{1AF4EAB8-EEDE-4D8A-BDEC-431C27D2EC06}"/>
    <hyperlink ref="E3275" r:id="rId3266" xr:uid="{065E7EEF-49BB-4AFF-833A-35E21EA60EC0}"/>
    <hyperlink ref="E3276" r:id="rId3267" xr:uid="{BA225E8D-501F-4E4B-9C41-C27C3291631A}"/>
    <hyperlink ref="E3277" r:id="rId3268" xr:uid="{ADB7073E-CD1D-43FB-B931-23233223B32B}"/>
    <hyperlink ref="E3278" r:id="rId3269" xr:uid="{99F437A3-54EC-498F-8B51-4AF25CF40317}"/>
    <hyperlink ref="E3279" r:id="rId3270" xr:uid="{84A23DB7-94BE-465F-84DD-514C56C9CDFA}"/>
    <hyperlink ref="E3280" r:id="rId3271" xr:uid="{9D3316A3-643F-4FE9-B86C-C3D680B1E299}"/>
    <hyperlink ref="E3281" r:id="rId3272" xr:uid="{71973A8D-7686-436E-B429-4D6390ED132E}"/>
    <hyperlink ref="E3282" r:id="rId3273" xr:uid="{62D82ABC-962B-4158-90B8-A7DB79D37268}"/>
    <hyperlink ref="E3283" r:id="rId3274" xr:uid="{7B2C8739-88DE-4249-844D-BC2DE98FC6F4}"/>
    <hyperlink ref="E3284" r:id="rId3275" xr:uid="{8399AA2C-2772-40D6-A18F-D94D979690D8}"/>
    <hyperlink ref="E3285" r:id="rId3276" xr:uid="{48FEC598-B32A-4E2E-84E3-BB155872C88E}"/>
    <hyperlink ref="E3286" r:id="rId3277" xr:uid="{505E9BFC-14DD-4659-9B7F-6EB72316BCB0}"/>
    <hyperlink ref="E3287" r:id="rId3278" xr:uid="{1E8FB211-205A-4932-B5F3-8C1CE8DEB587}"/>
    <hyperlink ref="E3288" r:id="rId3279" xr:uid="{F3DA8D88-AB57-45B9-9BA4-F173E1BEA313}"/>
    <hyperlink ref="E3289" r:id="rId3280" xr:uid="{79FC7DA0-F915-4D9F-9DD4-37865A5A9718}"/>
    <hyperlink ref="E3290" r:id="rId3281" xr:uid="{19118145-3005-4F4B-A652-9D77A83475F4}"/>
    <hyperlink ref="E3291" r:id="rId3282" xr:uid="{647B41AA-9A43-4556-B510-CB283721FF1C}"/>
    <hyperlink ref="E3292" r:id="rId3283" xr:uid="{145AF666-24D4-4819-9442-854799F92FEB}"/>
    <hyperlink ref="E3293" r:id="rId3284" xr:uid="{5C1D2D32-AB60-4DE9-BEF8-10A6BDFA51BE}"/>
    <hyperlink ref="E3294" r:id="rId3285" xr:uid="{22A91980-DC55-44DB-9434-A0A794806F25}"/>
    <hyperlink ref="E3295" r:id="rId3286" xr:uid="{263F22DF-9D6B-4E9E-980B-36E051A80066}"/>
    <hyperlink ref="E3296" r:id="rId3287" xr:uid="{8F68F4AD-DEDF-425B-BF8E-7C8F1889CFF5}"/>
    <hyperlink ref="E3297" r:id="rId3288" xr:uid="{DA7F51EB-67DB-4F48-BA41-01E4322D3D88}"/>
    <hyperlink ref="E3298" r:id="rId3289" xr:uid="{7863053E-845F-4768-BF4C-FA27A85FAA89}"/>
    <hyperlink ref="E3299" r:id="rId3290" xr:uid="{9392638B-009C-4F2E-A40D-CB0E2DC3AC24}"/>
    <hyperlink ref="E3300" r:id="rId3291" xr:uid="{A9392A54-3C03-4F48-9A3E-363DD18029C0}"/>
    <hyperlink ref="E3301" r:id="rId3292" xr:uid="{CBAB8B7F-E0A6-49F8-AEA2-24A4BB7ABB49}"/>
    <hyperlink ref="E3302" r:id="rId3293" xr:uid="{7C01BAC0-89B1-4993-9645-9D5696D4C8AE}"/>
    <hyperlink ref="E3303" r:id="rId3294" xr:uid="{0DF559D9-D624-4CDD-8479-0CDCA35B65A0}"/>
    <hyperlink ref="E3304" r:id="rId3295" xr:uid="{AF6FC86D-C5D8-453D-907B-DB7B1F535144}"/>
    <hyperlink ref="E3305" r:id="rId3296" xr:uid="{F3CD9522-70EB-4213-927F-6BA929A6BC0B}"/>
    <hyperlink ref="E3306" r:id="rId3297" xr:uid="{CFD14619-8366-4CB5-A9DF-3B751911A964}"/>
    <hyperlink ref="E3307" r:id="rId3298" xr:uid="{F6A9CF69-7614-498C-98D3-AC99AF76E13A}"/>
    <hyperlink ref="E3308" r:id="rId3299" xr:uid="{426667EF-8E84-4627-BB47-19B02FF80023}"/>
    <hyperlink ref="E3309" r:id="rId3300" xr:uid="{1F4E931F-0F32-4D1F-9216-A655E351DBF1}"/>
    <hyperlink ref="E3310" r:id="rId3301" xr:uid="{10563781-3665-46B4-A5BF-04867D235196}"/>
    <hyperlink ref="E3311" r:id="rId3302" xr:uid="{720B9181-C4C3-41B0-BA85-75E4C42EA689}"/>
    <hyperlink ref="E3312" r:id="rId3303" xr:uid="{7F41B1E4-37E4-4209-94B5-D2414FF4FC3D}"/>
    <hyperlink ref="E3313" r:id="rId3304" xr:uid="{F9CAD30E-7ABC-4C42-8843-A1756C0EEAD0}"/>
    <hyperlink ref="E3314" r:id="rId3305" xr:uid="{8DF04DEE-390E-4539-B3D1-7A2662F44541}"/>
    <hyperlink ref="E3315" r:id="rId3306" xr:uid="{469A5FD9-DCB5-4B60-8A6E-9E0104DEA064}"/>
    <hyperlink ref="E3316" r:id="rId3307" xr:uid="{3603BF5E-3DCD-4AFE-A4AD-091408C841CE}"/>
    <hyperlink ref="E3317" r:id="rId3308" xr:uid="{F1945002-7942-449B-BB16-92EB35C90ADE}"/>
    <hyperlink ref="E3318" r:id="rId3309" xr:uid="{D990B813-419B-4029-8661-07B2B893DEF7}"/>
    <hyperlink ref="E3319" r:id="rId3310" xr:uid="{2551F5F8-A2A5-4A72-B675-4BF3F59B62E0}"/>
    <hyperlink ref="E3320" r:id="rId3311" xr:uid="{80FE1E3C-5964-4B79-A4B3-8CFFBD5153DF}"/>
    <hyperlink ref="E3321" r:id="rId3312" xr:uid="{1FFB04FD-78AB-422C-9234-9314AFDC87BE}"/>
    <hyperlink ref="E3322" r:id="rId3313" xr:uid="{EC7257FA-F86A-41E8-B713-78E1956755DF}"/>
    <hyperlink ref="E3323" r:id="rId3314" xr:uid="{3807C742-476D-4617-9510-A112156425FF}"/>
    <hyperlink ref="E3324" r:id="rId3315" xr:uid="{789C2763-0A78-4EB1-8302-50650FCBC45E}"/>
    <hyperlink ref="E3325" r:id="rId3316" xr:uid="{44B3F57E-9314-45E0-86D3-34337D6F254A}"/>
    <hyperlink ref="E3326" r:id="rId3317" xr:uid="{C32C907B-8627-40B5-A0F7-E5E618012EA6}"/>
    <hyperlink ref="E3327" r:id="rId3318" xr:uid="{C000B8D3-0A05-4A3E-8638-601883D10A2E}"/>
    <hyperlink ref="E3328" r:id="rId3319" xr:uid="{21B83D5A-647D-4DFF-85E6-9312BA68DF63}"/>
    <hyperlink ref="E3329" r:id="rId3320" xr:uid="{54F595C8-0EC5-4967-966A-B1BD1B9A611A}"/>
    <hyperlink ref="E3330" r:id="rId3321" xr:uid="{486C6188-F4AB-4D68-A450-A633774F3553}"/>
    <hyperlink ref="E3331" r:id="rId3322" xr:uid="{674EC79C-4161-45A9-B50B-A2B25AA66291}"/>
    <hyperlink ref="E3332" r:id="rId3323" xr:uid="{A26DC332-8B1D-4E08-9413-00503B153182}"/>
    <hyperlink ref="E3333" r:id="rId3324" xr:uid="{DB6BA3A2-C192-4F00-8918-2AFF4CD5358F}"/>
    <hyperlink ref="E3334" r:id="rId3325" xr:uid="{B5060131-DE4D-43D4-92DA-141FF5061BB5}"/>
    <hyperlink ref="E3335" r:id="rId3326" xr:uid="{412F13AE-0EB3-40BA-AA41-DC42F2E984DA}"/>
    <hyperlink ref="E3336" r:id="rId3327" xr:uid="{3284601B-93A3-4673-A125-39C90D2690E8}"/>
    <hyperlink ref="E3337" r:id="rId3328" xr:uid="{E6434DCA-DAAE-4BDF-96F1-D6637CF501FF}"/>
    <hyperlink ref="E3338" r:id="rId3329" xr:uid="{015D586B-BB07-4802-B42E-830C8425C69C}"/>
    <hyperlink ref="E3339" r:id="rId3330" xr:uid="{E9FE3845-F25A-470A-9CE6-9CDED8AF4F5B}"/>
    <hyperlink ref="E3340" r:id="rId3331" xr:uid="{F2457D0C-A6A5-44FA-B5BC-43BBE20B2B1A}"/>
    <hyperlink ref="E3341" r:id="rId3332" xr:uid="{14FAD307-BBB0-4A08-B298-3C4B8B78991B}"/>
    <hyperlink ref="E3342" r:id="rId3333" xr:uid="{F4594159-076A-4AFE-8A62-4D1BEAD9BBF7}"/>
    <hyperlink ref="E3343" r:id="rId3334" xr:uid="{F78CE7CF-542D-413B-9A5C-295619AEC6F4}"/>
    <hyperlink ref="E3344" r:id="rId3335" xr:uid="{015C29DA-1A8A-42A4-91BB-74BF939BA447}"/>
    <hyperlink ref="E3345" r:id="rId3336" xr:uid="{E3862D8A-039E-4AA4-ACBB-DF13CDB3234E}"/>
    <hyperlink ref="E3346" r:id="rId3337" xr:uid="{27C77716-08BD-436D-AF68-9C56CE56099F}"/>
    <hyperlink ref="E3347" r:id="rId3338" xr:uid="{CA723336-B455-4F31-A133-73FC4EF5C739}"/>
    <hyperlink ref="E3348" r:id="rId3339" xr:uid="{34B25955-5A23-4845-B4D0-DE9B55177B6E}"/>
    <hyperlink ref="E3349" r:id="rId3340" xr:uid="{9A8DC195-7C88-4BF9-B563-E1DA782E6FA8}"/>
    <hyperlink ref="E3350" r:id="rId3341" xr:uid="{8488B2AE-0F96-4B68-9E5F-5E072FD0F01F}"/>
    <hyperlink ref="E3351" r:id="rId3342" xr:uid="{F24B2BA0-13B3-435C-8E61-B2085BF79CB2}"/>
    <hyperlink ref="E3352" r:id="rId3343" xr:uid="{E5B43AFA-4CD3-46E6-BC8F-76CA2D70F613}"/>
    <hyperlink ref="E3353" r:id="rId3344" xr:uid="{ED62ADD6-D5C1-429F-AD8A-C58EE96D257E}"/>
    <hyperlink ref="E3354" r:id="rId3345" xr:uid="{B43456DD-F79D-4A6A-82FA-741B81DFE4CD}"/>
    <hyperlink ref="E3355" r:id="rId3346" xr:uid="{4FB31600-90DF-405D-92EC-1F101687D9E4}"/>
    <hyperlink ref="E3356" r:id="rId3347" xr:uid="{BBDAB167-E33B-4E73-9168-50EE86487B53}"/>
    <hyperlink ref="E3357" r:id="rId3348" xr:uid="{CA99BA51-A975-40E4-A8DD-DF6D822FFE5A}"/>
    <hyperlink ref="E3358" r:id="rId3349" xr:uid="{BF8CEA7C-A56E-4160-B8C3-0BB60E260757}"/>
    <hyperlink ref="E3359" r:id="rId3350" xr:uid="{E8EE9F29-E613-481E-8943-BB9F97DE7EF7}"/>
    <hyperlink ref="E3360" r:id="rId3351" xr:uid="{D697A86E-E0E0-46FE-9795-003D693468EB}"/>
    <hyperlink ref="E3361" r:id="rId3352" xr:uid="{7C853734-CAEF-4CF8-9D2B-2C9D67F22ACD}"/>
    <hyperlink ref="E3362" r:id="rId3353" xr:uid="{6B444000-0CC6-41EC-B51D-9605C3E49EF3}"/>
    <hyperlink ref="E3363" r:id="rId3354" xr:uid="{741811B4-29B1-4FE8-854F-D0C93762FDEB}"/>
    <hyperlink ref="E3364" r:id="rId3355" xr:uid="{1758CDF3-FF64-44BF-9E13-2587118D1F55}"/>
    <hyperlink ref="E3365" r:id="rId3356" xr:uid="{29AEB8D5-E0C8-4EC8-BE79-9B6C128F6BB3}"/>
    <hyperlink ref="E3366" r:id="rId3357" xr:uid="{E5A567CE-C82D-48BC-9133-78D936F08783}"/>
    <hyperlink ref="E3367" r:id="rId3358" xr:uid="{AA50E7A7-263C-4D4F-B48B-567C332C43A8}"/>
    <hyperlink ref="E3368" r:id="rId3359" xr:uid="{D51AC06E-A30E-4114-8710-5219E36E181F}"/>
    <hyperlink ref="E3369" r:id="rId3360" xr:uid="{557D231C-E2E9-41EF-A6F3-8D0590DB2751}"/>
    <hyperlink ref="E3370" r:id="rId3361" xr:uid="{1AA721AF-48D4-46B7-8049-35B2AEB5B262}"/>
    <hyperlink ref="E3371" r:id="rId3362" xr:uid="{AC8E00C4-C5D2-4DD5-B5F1-126C235F40B3}"/>
    <hyperlink ref="E3372" r:id="rId3363" xr:uid="{77CF04A9-1510-485F-AC0A-089C0E77B7FC}"/>
    <hyperlink ref="E3373" r:id="rId3364" xr:uid="{09A2FA58-FC5B-4708-AA20-86791B2B126D}"/>
    <hyperlink ref="E3374" r:id="rId3365" xr:uid="{A518D84F-866D-47B0-A888-48F8A826A829}"/>
    <hyperlink ref="E3375" r:id="rId3366" xr:uid="{FDB28473-01E5-420B-AFB5-3588E999D4A8}"/>
    <hyperlink ref="E3376" r:id="rId3367" xr:uid="{2FD7DB68-2664-4316-BEC5-3B253493D8D2}"/>
    <hyperlink ref="E3377" r:id="rId3368" xr:uid="{61416A76-4249-4CD3-BCBC-11CF8C1A38C0}"/>
    <hyperlink ref="E3378" r:id="rId3369" xr:uid="{E53439EE-E51A-45CF-9387-6034171E9E7E}"/>
    <hyperlink ref="E3379" r:id="rId3370" xr:uid="{FFDBA693-FFA8-445F-802C-705581D1432D}"/>
    <hyperlink ref="E3380" r:id="rId3371" xr:uid="{1A3397B1-AD6C-4C8B-B16A-CFE092B5E94B}"/>
    <hyperlink ref="E3381" r:id="rId3372" xr:uid="{17CFFE17-34DA-43C6-8B3B-97E572C1D2D0}"/>
    <hyperlink ref="E3382" r:id="rId3373" xr:uid="{07E53AC5-F78E-4F79-9E0C-56823865D130}"/>
    <hyperlink ref="E3383" r:id="rId3374" xr:uid="{3A251D63-3AD2-49F9-BAF1-FB091F01964B}"/>
    <hyperlink ref="E3384" r:id="rId3375" xr:uid="{DDC53A9B-0BCD-401A-9182-571F14AD00AA}"/>
    <hyperlink ref="E3385" r:id="rId3376" xr:uid="{6756A8A4-42BE-4CCB-AC01-4B79AEF91DB0}"/>
    <hyperlink ref="E3386" r:id="rId3377" xr:uid="{09EC1BB2-C7F3-41F2-BA32-BC6545D92715}"/>
    <hyperlink ref="E3387" r:id="rId3378" xr:uid="{226300A3-8678-49FA-A983-EF1EC302B24D}"/>
    <hyperlink ref="E3388" r:id="rId3379" xr:uid="{3D554B74-ED14-4910-8A08-D15849BA0538}"/>
    <hyperlink ref="E3389" r:id="rId3380" xr:uid="{CBC2F9A9-CCEA-45F1-B0FA-50DEC6B913AE}"/>
    <hyperlink ref="E3390" r:id="rId3381" xr:uid="{02E405EE-B75C-450A-BD19-A7E2E7BDAAA2}"/>
    <hyperlink ref="E3391" r:id="rId3382" xr:uid="{45BBB98B-1C17-4774-99E4-B0AA67A51EF4}"/>
    <hyperlink ref="E3392" r:id="rId3383" xr:uid="{21DC61BA-3775-4247-9AA3-272FD68DC3D2}"/>
    <hyperlink ref="E3393" r:id="rId3384" xr:uid="{05F173D8-88CD-46C0-A65E-CC21B4E2F097}"/>
    <hyperlink ref="E3394" r:id="rId3385" xr:uid="{03ED14CA-4A62-489D-AB1C-C060497C4C55}"/>
    <hyperlink ref="E3395" r:id="rId3386" xr:uid="{B5487040-D196-404D-9249-71BE522394E9}"/>
    <hyperlink ref="E3396" r:id="rId3387" xr:uid="{BC457D55-5889-4E67-A74D-7777E42C0300}"/>
    <hyperlink ref="E3397" r:id="rId3388" xr:uid="{98AB47AB-3CFC-460B-B2CD-3DB9C8DDBCEC}"/>
    <hyperlink ref="E3398" r:id="rId3389" xr:uid="{D44A30E2-7930-477B-9A15-562A901B7ACD}"/>
    <hyperlink ref="E3399" r:id="rId3390" xr:uid="{E3FA24DD-F27B-4710-AACA-C69E2F86C40E}"/>
    <hyperlink ref="E3400" r:id="rId3391" xr:uid="{157645A0-2E8E-45AB-810E-F6BC02042BA5}"/>
    <hyperlink ref="E3401" r:id="rId3392" xr:uid="{32F62748-FE21-4DBE-A012-66D18819BF48}"/>
    <hyperlink ref="E3402" r:id="rId3393" xr:uid="{8A96247F-F557-48FC-AE16-94D148917B2B}"/>
    <hyperlink ref="E3403" r:id="rId3394" xr:uid="{B03FC359-AF43-4306-A31F-BB4857991F83}"/>
    <hyperlink ref="E3404" r:id="rId3395" xr:uid="{74375C8E-54E2-477E-BC7D-8CB405A517EA}"/>
    <hyperlink ref="E3405" r:id="rId3396" xr:uid="{F6786D5F-F96A-4BDA-ACC8-683AF78D813D}"/>
    <hyperlink ref="E3406" r:id="rId3397" xr:uid="{D42EF183-EB4B-4E9F-B264-6977C17CD971}"/>
    <hyperlink ref="E3407" r:id="rId3398" xr:uid="{3BD4CCE2-80E3-4A80-BA99-41AFAFF44246}"/>
    <hyperlink ref="E3408" r:id="rId3399" xr:uid="{274A4B51-805D-4C17-9D11-477A1CC3873C}"/>
    <hyperlink ref="E3409" r:id="rId3400" xr:uid="{B971641F-994C-4614-9B79-DB134A2FB291}"/>
    <hyperlink ref="E3410" r:id="rId3401" xr:uid="{E551DAD6-E8CC-4AEF-9E43-EF2347CECA7F}"/>
    <hyperlink ref="E3411" r:id="rId3402" xr:uid="{1809A0AE-EAD5-400A-85F5-E23AB9A433CA}"/>
    <hyperlink ref="E3412" r:id="rId3403" xr:uid="{6ED614D7-AEA7-45BA-80D0-B9C5C278ABCB}"/>
    <hyperlink ref="E3413" r:id="rId3404" xr:uid="{591F0E6B-0F33-46CF-B52A-5ACCF0FCCD33}"/>
    <hyperlink ref="E3414" r:id="rId3405" xr:uid="{6407B809-929D-40D4-9B55-1DF43AE3EF86}"/>
    <hyperlink ref="E3415" r:id="rId3406" xr:uid="{6DABE1FB-71CE-45DE-BA30-40B18E9E8D6C}"/>
    <hyperlink ref="E3416" r:id="rId3407" xr:uid="{717E9CDA-5109-4AD6-8B38-A6458E172A54}"/>
    <hyperlink ref="E3417" r:id="rId3408" xr:uid="{32D7AD8B-3B61-4ABF-8CE8-184F11535020}"/>
    <hyperlink ref="E3418" r:id="rId3409" xr:uid="{B2C93D97-B575-400B-A9D5-DFFF8F314084}"/>
    <hyperlink ref="E3419" r:id="rId3410" xr:uid="{14F44A7C-D075-426A-A352-F29AC923564F}"/>
    <hyperlink ref="E3420" r:id="rId3411" xr:uid="{C9276629-97C3-48CE-9DD8-7000F4BCD359}"/>
    <hyperlink ref="E3421" r:id="rId3412" xr:uid="{EE800CD1-E6B3-4F05-9F5E-1E778F0B5A35}"/>
    <hyperlink ref="E3422" r:id="rId3413" xr:uid="{F357B2B1-4F15-4CF4-B18A-5C8F041BE82E}"/>
    <hyperlink ref="E3423" r:id="rId3414" xr:uid="{8318A9D9-52B7-40D0-A7A9-06AF450CD0D3}"/>
    <hyperlink ref="E3424" r:id="rId3415" xr:uid="{F7DA714B-9A46-4C96-BAB8-7E0971FB79D9}"/>
    <hyperlink ref="E3425" r:id="rId3416" xr:uid="{317C29E4-2325-41C9-9979-4C9B9FB3EAD4}"/>
    <hyperlink ref="E3426" r:id="rId3417" xr:uid="{FDA78E22-7179-4BCD-B183-BAC4392E734E}"/>
    <hyperlink ref="E3427" r:id="rId3418" xr:uid="{6C47CD19-1A2D-4E1D-85F4-02FC98E80E9C}"/>
    <hyperlink ref="E3428" r:id="rId3419" xr:uid="{F0EEC887-9583-470A-B573-B217337847D1}"/>
    <hyperlink ref="E3429" r:id="rId3420" xr:uid="{737C31AC-3FBE-44C8-931E-BFE23A5F80AD}"/>
    <hyperlink ref="E3430" r:id="rId3421" xr:uid="{C8D6F68A-D600-49BF-B1D0-7C473BF821AF}"/>
    <hyperlink ref="E3431" r:id="rId3422" xr:uid="{A8A42FF3-B663-47D4-A048-809F4123CBC2}"/>
    <hyperlink ref="E3432" r:id="rId3423" xr:uid="{8171DDAE-0473-4387-B9D7-174B804DBD0E}"/>
    <hyperlink ref="E3433" r:id="rId3424" xr:uid="{66F2ECF7-D645-44B5-B0DB-6F4B0FA0FA8A}"/>
    <hyperlink ref="E3434" r:id="rId3425" xr:uid="{4762D331-5B7E-495C-9FAD-F4086490A192}"/>
    <hyperlink ref="E3435" r:id="rId3426" xr:uid="{02C4A8E4-CDF8-458C-8334-AB5089691A62}"/>
    <hyperlink ref="E3436" r:id="rId3427" xr:uid="{1FAFE28B-D931-4A4A-B2F1-4281AA783FC2}"/>
    <hyperlink ref="E3437" r:id="rId3428" xr:uid="{0FC6EA9E-8EC3-4D86-BCFC-46BEB02526B0}"/>
    <hyperlink ref="E3438" r:id="rId3429" xr:uid="{DC529CF9-AC4B-44AF-93FF-E1BCBAFC81C7}"/>
    <hyperlink ref="E3439" r:id="rId3430" xr:uid="{047C6F05-7436-4122-88C6-4D8AD7A08F75}"/>
    <hyperlink ref="E3440" r:id="rId3431" xr:uid="{AF170D78-E9BE-4DDE-929D-D2C153B6705D}"/>
    <hyperlink ref="E3441" r:id="rId3432" xr:uid="{FFE70E6C-500B-4D63-A1F6-7CDCB797F701}"/>
    <hyperlink ref="E3442" r:id="rId3433" xr:uid="{BDC02FF7-5B70-4283-8849-E5BA430E2BDA}"/>
    <hyperlink ref="E3443" r:id="rId3434" xr:uid="{5A3ED5A9-B452-42AB-8EB5-CDDE608DABFA}"/>
    <hyperlink ref="E3444" r:id="rId3435" xr:uid="{74505983-89F5-4FCB-B2F3-EF722939F595}"/>
    <hyperlink ref="E3445" r:id="rId3436" xr:uid="{28A7F37D-95F4-4FC1-9DB1-A1A14364E190}"/>
    <hyperlink ref="E3446" r:id="rId3437" xr:uid="{3772FB3F-8DF9-4C33-BCF4-006108305526}"/>
    <hyperlink ref="E3447" r:id="rId3438" xr:uid="{1CAB7782-E30B-44FD-8AE3-BEC85A45D342}"/>
    <hyperlink ref="E3448" r:id="rId3439" xr:uid="{004BA226-504B-4CC9-9A63-5DE0B83C5786}"/>
    <hyperlink ref="E3449" r:id="rId3440" xr:uid="{504BC4BE-7F53-4CCE-9E0C-92BCEBA0F9A2}"/>
    <hyperlink ref="E3450" r:id="rId3441" xr:uid="{0B499CCC-878F-46F3-B667-6A240B42193C}"/>
    <hyperlink ref="E3451" r:id="rId3442" xr:uid="{992352F0-A132-4793-95FE-3D42627C9036}"/>
    <hyperlink ref="E3452" r:id="rId3443" xr:uid="{861ED675-EC7A-4814-B58B-0FAD484548A8}"/>
    <hyperlink ref="E3453" r:id="rId3444" xr:uid="{11F44B97-946B-4597-855A-C26C31FF31DA}"/>
    <hyperlink ref="E3454" r:id="rId3445" xr:uid="{5E6272F9-1D8A-43A8-9085-17114C6FC425}"/>
    <hyperlink ref="E3455" r:id="rId3446" xr:uid="{7DDFFDC3-096D-4872-B9C0-275C06EA2411}"/>
    <hyperlink ref="E3456" r:id="rId3447" xr:uid="{9C9598DE-6881-423D-AE4A-8E914A59D96C}"/>
    <hyperlink ref="E3457" r:id="rId3448" xr:uid="{D6BC0063-92B2-4DBB-88B8-AD1FB243F24C}"/>
    <hyperlink ref="E3458" r:id="rId3449" xr:uid="{44540CCC-6225-4F20-AFB7-4763B7FFE71E}"/>
    <hyperlink ref="E3459" r:id="rId3450" xr:uid="{95DCAD16-C0F4-44B4-8411-64EE2CDD7632}"/>
    <hyperlink ref="E3460" r:id="rId3451" xr:uid="{12ACCE8A-558C-4375-9D10-DDF89E1C2699}"/>
    <hyperlink ref="E3461" r:id="rId3452" xr:uid="{85822F42-CF4B-4BF7-98C9-E8AB8563D5E7}"/>
    <hyperlink ref="E3462" r:id="rId3453" xr:uid="{5194ACED-C219-4890-9E5C-4B3028FCE67C}"/>
    <hyperlink ref="E3463" r:id="rId3454" xr:uid="{A8389660-AB2C-4304-A8FE-D1568B787F1D}"/>
    <hyperlink ref="E3464" r:id="rId3455" xr:uid="{BF5161F2-A66D-42CC-8F0D-0340AEA31239}"/>
    <hyperlink ref="E3465" r:id="rId3456" xr:uid="{3EA2622F-C483-44AC-901B-679421CE1FCC}"/>
    <hyperlink ref="E3466" r:id="rId3457" xr:uid="{3EEE331B-E3E8-463A-AEA6-9819A9E1FF7C}"/>
    <hyperlink ref="E3467" r:id="rId3458" xr:uid="{D3F0CC87-D4CD-41CE-9077-13474DEB8E3D}"/>
    <hyperlink ref="E3468" r:id="rId3459" xr:uid="{6030E039-9C98-4560-879D-696E89BBB565}"/>
    <hyperlink ref="E3469" r:id="rId3460" xr:uid="{4D9FA524-AF4E-48F9-A7C7-D9FF1C12DE8A}"/>
    <hyperlink ref="E3470" r:id="rId3461" xr:uid="{DD12A870-7E11-4BCE-8224-62D4C339EADA}"/>
    <hyperlink ref="E3471" r:id="rId3462" xr:uid="{867B1AD0-B875-41C5-AD60-F5BEE26D5EAB}"/>
    <hyperlink ref="E3472" r:id="rId3463" xr:uid="{7627E245-B3A4-4FAD-8BB7-7E2CE0CA36F2}"/>
    <hyperlink ref="E3473" r:id="rId3464" xr:uid="{7589646D-CC79-48C7-8620-3D2A946F5E51}"/>
    <hyperlink ref="E3474" r:id="rId3465" xr:uid="{AB316463-F865-4231-81B7-6C641BCBCA01}"/>
    <hyperlink ref="E3475" r:id="rId3466" xr:uid="{5C9F8FE2-26DA-412B-B2CF-35422B088425}"/>
    <hyperlink ref="E3476" r:id="rId3467" xr:uid="{9D3CFD47-8542-43AD-B63A-47E05E3876AB}"/>
    <hyperlink ref="E3477" r:id="rId3468" xr:uid="{35A200FB-F406-4065-A71A-186B2BEC155F}"/>
    <hyperlink ref="E3478" r:id="rId3469" xr:uid="{142D7483-9A54-4448-8556-0174D2FE79E2}"/>
    <hyperlink ref="E3479" r:id="rId3470" xr:uid="{C7358982-FEDB-484C-9BEB-1D3EB57429B7}"/>
    <hyperlink ref="E3480" r:id="rId3471" xr:uid="{06815C48-86CB-4879-AFE6-007BE13D6E60}"/>
    <hyperlink ref="E3481" r:id="rId3472" xr:uid="{96348F4F-509A-4922-8C46-7DC2CDF6A122}"/>
    <hyperlink ref="E3482" r:id="rId3473" xr:uid="{36389815-48E2-49B1-B66F-F4D543B66F2D}"/>
    <hyperlink ref="E3483" r:id="rId3474" xr:uid="{7B0D6186-8AB6-4CFA-A274-0414B8B3A9DD}"/>
    <hyperlink ref="E3484" r:id="rId3475" xr:uid="{752E8336-AE7D-480A-A0E4-3CBDEC366C0F}"/>
    <hyperlink ref="E3485" r:id="rId3476" xr:uid="{056BD1FE-B028-410C-9376-28C75DE6D69D}"/>
    <hyperlink ref="E3486" r:id="rId3477" xr:uid="{BFB7D8ED-909C-49A5-AF83-ADA88F39D4BE}"/>
    <hyperlink ref="E3487" r:id="rId3478" xr:uid="{E80160D9-36E2-4CAD-AC9A-4BB5CD4772A1}"/>
    <hyperlink ref="E3488" r:id="rId3479" xr:uid="{09B1A2F6-19E3-489C-99F1-7B7EDF4795B2}"/>
    <hyperlink ref="E3489" r:id="rId3480" xr:uid="{1C0B4519-7834-49BA-8F9D-BA3A29B763FE}"/>
    <hyperlink ref="E3490" r:id="rId3481" xr:uid="{721DA74C-15AF-4A75-BABE-5853AA8B1B8B}"/>
    <hyperlink ref="E3491" r:id="rId3482" xr:uid="{9DB6A005-15CD-46C9-9E4A-088954D95157}"/>
    <hyperlink ref="E3492" r:id="rId3483" xr:uid="{34D50843-110B-43BD-9070-C516D2CABF39}"/>
    <hyperlink ref="E3493" r:id="rId3484" xr:uid="{F3A8644F-6105-4057-9FE5-7347E14D42C9}"/>
    <hyperlink ref="E3494" r:id="rId3485" xr:uid="{9A347279-A72E-4B68-B94B-FC92BD3B62BD}"/>
    <hyperlink ref="E3495" r:id="rId3486" xr:uid="{4E6C3B26-49AA-4706-B97C-297F5F8A74B0}"/>
    <hyperlink ref="E3496" r:id="rId3487" xr:uid="{CC70D395-F80C-43AC-AFC4-72253A5BD696}"/>
    <hyperlink ref="E3497" r:id="rId3488" xr:uid="{0BEBDFF4-8997-4FD1-9266-0D66C7B5EF38}"/>
    <hyperlink ref="E3498" r:id="rId3489" xr:uid="{CFCDD0DC-5240-486E-98A8-CFF1EE229233}"/>
    <hyperlink ref="E3499" r:id="rId3490" xr:uid="{6ECBC421-DE6A-4C21-8334-320DE3305A33}"/>
    <hyperlink ref="E3500" r:id="rId3491" xr:uid="{F55374EB-D300-4892-B9C8-7890D747EDC3}"/>
    <hyperlink ref="E3501" r:id="rId3492" xr:uid="{1FF0C532-566B-45BC-8C70-4C61E641B0C1}"/>
    <hyperlink ref="E3502" r:id="rId3493" xr:uid="{72AA491A-F22F-4309-82BE-34B4BC4349A0}"/>
    <hyperlink ref="E3503" r:id="rId3494" xr:uid="{2D5928AE-D10B-469A-8E90-A289BB94029C}"/>
    <hyperlink ref="E3504" r:id="rId3495" xr:uid="{A7AB35F7-9EF9-4DF1-BB5F-A1B5A232EB79}"/>
    <hyperlink ref="E3505" r:id="rId3496" xr:uid="{5D1A8D67-8BDC-49FC-A703-CF0B44C624CA}"/>
    <hyperlink ref="E3506" r:id="rId3497" xr:uid="{2DC807E1-2D92-47FE-861A-CF8E7DFA9B4A}"/>
    <hyperlink ref="E3507" r:id="rId3498" xr:uid="{B2C95CDA-1CA8-43E6-89B5-D8BD3CD56D7F}"/>
    <hyperlink ref="E3508" r:id="rId3499" xr:uid="{C2EDFDA9-0CBD-43AB-A199-5B862764506E}"/>
    <hyperlink ref="E3509" r:id="rId3500" xr:uid="{5655D157-EDF3-48C6-A9E7-5A55FC9ADC61}"/>
    <hyperlink ref="E3510" r:id="rId3501" xr:uid="{FFC2E4C5-CDCB-411F-9052-F1699DC8A7A1}"/>
    <hyperlink ref="E3511" r:id="rId3502" xr:uid="{705E0472-9D5C-46C8-96C1-49618BCD10E4}"/>
    <hyperlink ref="E3512" r:id="rId3503" xr:uid="{2EBB80D8-41A8-4B20-82EA-AF083020708B}"/>
    <hyperlink ref="E3513" r:id="rId3504" xr:uid="{A47CB8DF-B5B3-47B9-A3F7-65D0E266C459}"/>
    <hyperlink ref="E3514" r:id="rId3505" xr:uid="{690CFB4A-2991-494B-A69E-BFBB572D3BF9}"/>
    <hyperlink ref="E3515" r:id="rId3506" xr:uid="{B3840533-7907-4FA5-AEC9-E9766BF59A77}"/>
    <hyperlink ref="E3516" r:id="rId3507" xr:uid="{1B2E5B85-5A17-492A-AE31-C344AD46C6EE}"/>
    <hyperlink ref="E3517" r:id="rId3508" xr:uid="{96198930-89FA-4E8B-A403-108617A0F2DD}"/>
    <hyperlink ref="E3518" r:id="rId3509" xr:uid="{2642D273-07BF-453B-9D44-57A4311D23A0}"/>
    <hyperlink ref="E3519" r:id="rId3510" xr:uid="{8CDD7AF7-93ED-4D6A-B81B-7B59C0440110}"/>
    <hyperlink ref="E3520" r:id="rId3511" xr:uid="{2F7B737D-B920-46B8-B6E2-E264ACA32418}"/>
    <hyperlink ref="E3521" r:id="rId3512" xr:uid="{4CB3268A-8165-47B6-8522-A128C1506C99}"/>
    <hyperlink ref="E3522" r:id="rId3513" xr:uid="{9B0C9612-564F-4F10-8190-7635ECBF4951}"/>
    <hyperlink ref="E3523" r:id="rId3514" xr:uid="{4FF3C6E3-9DF8-4C87-9003-0479B7777740}"/>
    <hyperlink ref="E3524" r:id="rId3515" xr:uid="{6C99A323-B8C7-46AF-806E-D010ABD957EC}"/>
    <hyperlink ref="E3525" r:id="rId3516" xr:uid="{42E85A90-3B12-49C1-8B50-C6663EFF1ADA}"/>
    <hyperlink ref="E3526" r:id="rId3517" xr:uid="{44F7A638-BED6-4D3B-AB20-6A7D80A0E400}"/>
    <hyperlink ref="E3527" r:id="rId3518" xr:uid="{27E6AFCA-1A90-4C85-8507-2612171FA84D}"/>
    <hyperlink ref="E3528" r:id="rId3519" xr:uid="{679EA5ED-1A5C-4CB5-ACFB-B1E7BC85F695}"/>
    <hyperlink ref="E3529" r:id="rId3520" xr:uid="{C99EA25E-A417-4A6E-A765-D9C9F9902F4F}"/>
    <hyperlink ref="E3530" r:id="rId3521" xr:uid="{78BB7A27-F6B4-4421-9E52-3F936D9237A7}"/>
    <hyperlink ref="E3531" r:id="rId3522" xr:uid="{0680D147-8F8D-49A4-B7E5-553F27AA45DA}"/>
    <hyperlink ref="E3532" r:id="rId3523" xr:uid="{8D61FBF6-1BFF-4B79-A8F4-16D314286C24}"/>
    <hyperlink ref="E3533" r:id="rId3524" xr:uid="{4B1508C9-B92D-427B-A4AD-15312635D9F3}"/>
    <hyperlink ref="E3534" r:id="rId3525" xr:uid="{366BE79D-A8DD-49C6-9175-CA7CD08D37FE}"/>
    <hyperlink ref="E3535" r:id="rId3526" xr:uid="{7A914427-C9DC-4A81-9F12-1F2B451485C4}"/>
    <hyperlink ref="E3536" r:id="rId3527" xr:uid="{F7AE4FF8-16DF-4214-B66A-6032ED9D91A6}"/>
    <hyperlink ref="E3537" r:id="rId3528" xr:uid="{7C78936D-F336-41C7-B852-FD37554510FA}"/>
    <hyperlink ref="E3538" r:id="rId3529" xr:uid="{B972662C-B400-44E5-9982-4C006D1AF4E3}"/>
    <hyperlink ref="E3539" r:id="rId3530" xr:uid="{511E5DC0-3977-40FD-9F74-791910B9E71C}"/>
    <hyperlink ref="E3540" r:id="rId3531" xr:uid="{E27ABFED-2099-4FB2-9DE2-A5E5D02A87FF}"/>
    <hyperlink ref="E3541" r:id="rId3532" xr:uid="{6F7EAC37-4B76-4920-9395-8F85D7994C04}"/>
    <hyperlink ref="E3542" r:id="rId3533" xr:uid="{116C44C4-10CB-4C1E-AF48-37F7997D67B5}"/>
    <hyperlink ref="E3543" r:id="rId3534" xr:uid="{78F20DB8-D6C6-48D3-B6D8-1DD5C398718F}"/>
    <hyperlink ref="E3544" r:id="rId3535" xr:uid="{60941A2E-49C2-4755-B1E7-C0DFC2FDC2D0}"/>
    <hyperlink ref="E3545" r:id="rId3536" xr:uid="{0210ABB0-3582-4C27-A4D5-70E15744C1D7}"/>
    <hyperlink ref="E3546" r:id="rId3537" xr:uid="{491CB43F-B6DA-459B-9DA6-47A9CAD48C01}"/>
    <hyperlink ref="E3547" r:id="rId3538" xr:uid="{63A832DD-8C95-4DCB-B3BF-88F9E6F9FA31}"/>
    <hyperlink ref="E3548" r:id="rId3539" xr:uid="{434C5F91-F308-48F7-8F50-F241EE925003}"/>
    <hyperlink ref="E3549" r:id="rId3540" xr:uid="{B8870C23-9048-4E69-BB26-E150D8605001}"/>
    <hyperlink ref="E3550" r:id="rId3541" xr:uid="{93FA5E2C-2823-4151-B3E3-179D18C31CE7}"/>
    <hyperlink ref="E3551" r:id="rId3542" xr:uid="{2337E83B-66B0-4058-8ABB-66778ED9A688}"/>
    <hyperlink ref="E3552" r:id="rId3543" xr:uid="{E4253530-A5B9-44B3-955F-52EBC8A5B6A7}"/>
    <hyperlink ref="E3553" r:id="rId3544" xr:uid="{2FE22CAD-5FB2-42A4-A11E-268AA895BE2C}"/>
    <hyperlink ref="E3554" r:id="rId3545" xr:uid="{4CEDFCF3-52CA-4101-A35A-11690D2B4C09}"/>
    <hyperlink ref="E3555" r:id="rId3546" xr:uid="{F65B89A4-C48E-40C3-9F93-FCC322593EBE}"/>
    <hyperlink ref="E3556" r:id="rId3547" xr:uid="{DA4397CA-B472-486E-9044-90B7D4AFA3ED}"/>
    <hyperlink ref="E3557" r:id="rId3548" xr:uid="{B7C23501-90E1-428D-9712-18D706658348}"/>
    <hyperlink ref="E3558" r:id="rId3549" xr:uid="{14F2B018-EE43-4841-97B2-D157FFCF30A5}"/>
    <hyperlink ref="E3559" r:id="rId3550" xr:uid="{248E3E14-0B16-411A-A64E-7C9933C7681A}"/>
    <hyperlink ref="E3560" r:id="rId3551" xr:uid="{72A63BF0-E24D-42F6-AFC8-8E2B968DE2A4}"/>
    <hyperlink ref="E3561" r:id="rId3552" xr:uid="{502BFD4E-A721-445A-936A-71F9BF01D6B9}"/>
    <hyperlink ref="E3562" r:id="rId3553" xr:uid="{E1054B4F-73BC-4163-8719-8F69ADDFA0A2}"/>
    <hyperlink ref="E3563" r:id="rId3554" xr:uid="{DB9535D3-60F4-4BC0-AD7E-3ABF9EC3E798}"/>
    <hyperlink ref="E3564" r:id="rId3555" xr:uid="{0332E113-E340-4777-8646-AB7DA6F9CC68}"/>
    <hyperlink ref="E3565" r:id="rId3556" xr:uid="{7E084A8F-1C1E-4E4D-8DE7-126E49DF879F}"/>
    <hyperlink ref="E3566" r:id="rId3557" xr:uid="{D64B772E-BF0B-4067-A8E7-40C4F8195A7F}"/>
    <hyperlink ref="E3567" r:id="rId3558" xr:uid="{43F44D81-D1E9-4405-B47E-9B5FB8280FAA}"/>
    <hyperlink ref="E3568" r:id="rId3559" xr:uid="{ABAE59A2-DCBA-4E43-A35D-BB5896FEFFDE}"/>
    <hyperlink ref="E3569" r:id="rId3560" xr:uid="{016987D3-1447-4830-9CD1-D709F4797D83}"/>
    <hyperlink ref="E3570" r:id="rId3561" xr:uid="{612F9D02-4836-4F0F-96B4-AD98A73313C7}"/>
    <hyperlink ref="E3571" r:id="rId3562" xr:uid="{5B9A5E27-CF17-4188-8E40-FDD60B75E184}"/>
    <hyperlink ref="E3572" r:id="rId3563" xr:uid="{4129A2CF-34F6-4963-B3D9-E7D92CF9CA7B}"/>
    <hyperlink ref="E3573" r:id="rId3564" xr:uid="{52DE5202-6AAA-4826-BD35-AEB1FCE2E7DA}"/>
    <hyperlink ref="E3574" r:id="rId3565" xr:uid="{75B2E2C8-D592-447E-8845-0C3E21870D29}"/>
    <hyperlink ref="E3575" r:id="rId3566" xr:uid="{A4959155-64F0-4CF5-95C3-9701472CFBCD}"/>
    <hyperlink ref="E3576" r:id="rId3567" xr:uid="{E958EB48-0E08-4364-A415-65F7D06F6D05}"/>
    <hyperlink ref="E3577" r:id="rId3568" xr:uid="{B0CA1AFD-D120-4D83-B6F3-BAF5EEA9FEFC}"/>
    <hyperlink ref="E3578" r:id="rId3569" xr:uid="{D71194EE-941E-4C12-AF03-43743FC65400}"/>
    <hyperlink ref="E3579" r:id="rId3570" xr:uid="{40339DEC-F130-49A4-A6BD-FC6FF05DCD6D}"/>
    <hyperlink ref="E3580" r:id="rId3571" xr:uid="{6704F576-E177-4EF2-A56B-0476AA1BA719}"/>
    <hyperlink ref="E3581" r:id="rId3572" xr:uid="{A40C6CE7-C25B-4F7D-B915-503976409106}"/>
    <hyperlink ref="E3582" r:id="rId3573" xr:uid="{17824163-E629-485D-9B84-2376A0407984}"/>
    <hyperlink ref="E3583" r:id="rId3574" xr:uid="{D608C57F-53C0-4B4D-BDA4-38DA5C426315}"/>
    <hyperlink ref="E3584" r:id="rId3575" xr:uid="{076F97C4-49EA-41BD-B63D-A037F6EBE359}"/>
    <hyperlink ref="E3585" r:id="rId3576" xr:uid="{717D98BD-F23B-4810-884A-5346DB26E24C}"/>
    <hyperlink ref="E3586" r:id="rId3577" xr:uid="{203C611B-4C36-4BA9-9B40-99D534171949}"/>
    <hyperlink ref="E3587" r:id="rId3578" xr:uid="{D5F5239F-9A47-47A9-9DCC-A86F4A2D4E75}"/>
    <hyperlink ref="E3588" r:id="rId3579" xr:uid="{87C42832-FB71-4FB4-8C6C-58732577D0ED}"/>
    <hyperlink ref="E3589" r:id="rId3580" xr:uid="{E7AF0535-1FC2-4A00-8273-B27BE301CF6A}"/>
    <hyperlink ref="E3590" r:id="rId3581" xr:uid="{535EBFB2-D232-4598-90A2-1AB089481F80}"/>
    <hyperlink ref="E3591" r:id="rId3582" xr:uid="{F5A42CD0-11D4-4367-BC2D-99C836C65440}"/>
    <hyperlink ref="E3592" r:id="rId3583" xr:uid="{F07EE475-49BB-4D86-B380-B387ABA1C00D}"/>
    <hyperlink ref="E3593" r:id="rId3584" xr:uid="{598F5FFD-2031-45E0-B048-EA9789A0BD55}"/>
    <hyperlink ref="E3594" r:id="rId3585" xr:uid="{FDA09C3D-4921-4A52-834A-1291E8CB413D}"/>
    <hyperlink ref="E3595" r:id="rId3586" xr:uid="{5F834A9B-E126-4C4E-AF9A-ED546ED2C278}"/>
    <hyperlink ref="E3596" r:id="rId3587" xr:uid="{9207AAE7-5360-4818-B9F5-00ED1AE92B9C}"/>
    <hyperlink ref="E3597" r:id="rId3588" xr:uid="{E590A2D8-BFDB-499F-8F74-77069C591D7C}"/>
    <hyperlink ref="E3598" r:id="rId3589" xr:uid="{93071CC6-B6C1-4225-904F-6A5209EED7AD}"/>
    <hyperlink ref="E3599" r:id="rId3590" xr:uid="{21DDCD5F-36B2-4EF7-BF46-978560634B62}"/>
    <hyperlink ref="E3600" r:id="rId3591" xr:uid="{975D3253-3144-4624-AE61-B28C277166EE}"/>
    <hyperlink ref="E3601" r:id="rId3592" xr:uid="{ADFCE128-1530-4E1A-9248-839270B0F4F2}"/>
    <hyperlink ref="E3602" r:id="rId3593" xr:uid="{65A1B277-8B23-4017-8E2C-4681858ADEC3}"/>
    <hyperlink ref="E3603" r:id="rId3594" xr:uid="{ADBAF1FA-C5D1-413C-9C5C-AAE6AD4847E3}"/>
    <hyperlink ref="E3604" r:id="rId3595" xr:uid="{4289D1E2-21F4-412A-A9AF-834DA6D6572A}"/>
    <hyperlink ref="E3605" r:id="rId3596" xr:uid="{FB9867B4-A5E4-48BF-884F-DE20AC5DEBDE}"/>
    <hyperlink ref="E3606" r:id="rId3597" xr:uid="{F41FA6A5-0F8B-4B97-9D72-8EE5FC0112F9}"/>
    <hyperlink ref="E3607" r:id="rId3598" xr:uid="{87286707-E53C-49F0-970F-326C466405AE}"/>
    <hyperlink ref="E3608" r:id="rId3599" xr:uid="{916D8087-61E0-42D5-B8C4-D33E09CC63B6}"/>
    <hyperlink ref="E3609" r:id="rId3600" xr:uid="{941B47A9-A6C4-41F1-9F7E-48A4EC03738F}"/>
    <hyperlink ref="E3610" r:id="rId3601" xr:uid="{B05C5C75-1120-4265-819A-933A1475B9E1}"/>
    <hyperlink ref="E3611" r:id="rId3602" xr:uid="{5397D718-CF59-4A50-99CF-BDF0B3F997F6}"/>
    <hyperlink ref="E3612" r:id="rId3603" xr:uid="{A76578F7-E241-4F8D-B699-1373277DF023}"/>
    <hyperlink ref="E3613" r:id="rId3604" xr:uid="{F02A5118-9B3A-4198-BE2B-5B89D7F07FD5}"/>
    <hyperlink ref="E3614" r:id="rId3605" xr:uid="{8EDDB621-AF2A-4626-B3F7-97FDA5F5ABCD}"/>
    <hyperlink ref="E3615" r:id="rId3606" xr:uid="{F1E1EE8E-0856-447F-BCB0-B20AEB581EE6}"/>
    <hyperlink ref="E3616" r:id="rId3607" xr:uid="{EAAFB082-7194-40B3-A1D6-D3AB2D9A5352}"/>
    <hyperlink ref="E3617" r:id="rId3608" xr:uid="{387A4C60-092A-4352-AB39-0A8353918D3E}"/>
    <hyperlink ref="E3618" r:id="rId3609" xr:uid="{6FEC2091-39CF-4E4F-8D3F-2B278259526C}"/>
    <hyperlink ref="E3619" r:id="rId3610" xr:uid="{FC56D018-9927-4FE2-A777-F8F061E2ADD5}"/>
    <hyperlink ref="E3620" r:id="rId3611" xr:uid="{8CB79724-1455-4F4C-A650-1EF12B6BC6F7}"/>
    <hyperlink ref="E3621" r:id="rId3612" xr:uid="{91E7516B-039F-4C21-9D51-026C1C1BD8E9}"/>
    <hyperlink ref="E3622" r:id="rId3613" xr:uid="{34ECC4F0-9DA2-424B-B9FB-CC5A18EE66BE}"/>
    <hyperlink ref="E3623" r:id="rId3614" xr:uid="{1BE52633-D432-4547-BF33-85566AF219CF}"/>
    <hyperlink ref="E3624" r:id="rId3615" xr:uid="{E1892DA0-071E-4E0E-859D-1C7EF212C504}"/>
    <hyperlink ref="E3625" r:id="rId3616" xr:uid="{04B95EFD-2BBE-4283-9DA0-F62A320C75B6}"/>
    <hyperlink ref="E3626" r:id="rId3617" xr:uid="{22FBAA74-5E0D-497A-8349-3F269CF23618}"/>
    <hyperlink ref="E3627" r:id="rId3618" xr:uid="{5139A0C3-241E-4F45-A8F5-EDE3E8129208}"/>
    <hyperlink ref="E3628" r:id="rId3619" xr:uid="{FAB72353-0CAF-45A3-903E-BDF3B8D21D89}"/>
    <hyperlink ref="E3629" r:id="rId3620" xr:uid="{80600356-1406-4119-BD81-E075F9EA41FA}"/>
    <hyperlink ref="E3630" r:id="rId3621" xr:uid="{C23659B7-B38A-471D-BB45-88635843EBDA}"/>
    <hyperlink ref="E3631" r:id="rId3622" xr:uid="{470AAD81-E2A6-4958-954C-E643003DF352}"/>
    <hyperlink ref="E3632" r:id="rId3623" xr:uid="{17446205-B4C8-4F8A-AD01-3EDD447BE33B}"/>
    <hyperlink ref="E3633" r:id="rId3624" xr:uid="{E8B1FEFA-922B-4046-8A50-0D1251A6F264}"/>
    <hyperlink ref="E3634" r:id="rId3625" xr:uid="{EBF3B362-5BD6-4F54-9184-CCFAABB51B81}"/>
    <hyperlink ref="E3635" r:id="rId3626" xr:uid="{AA435390-86C4-4A70-85A6-CA67CB4DEB6E}"/>
    <hyperlink ref="E3636" r:id="rId3627" xr:uid="{22A002DC-3A2D-4112-89C7-87A9AFFDF3E3}"/>
    <hyperlink ref="E3637" r:id="rId3628" xr:uid="{9BB5E519-EE40-442E-BE93-E39DA1C36873}"/>
    <hyperlink ref="E3638" r:id="rId3629" xr:uid="{7A4EE119-11A4-4456-86F5-87FC33975922}"/>
    <hyperlink ref="E3639" r:id="rId3630" xr:uid="{4A2F189B-7DAB-4A84-9A70-F8F7B06985E0}"/>
    <hyperlink ref="E3640" r:id="rId3631" xr:uid="{A53EF251-9C83-47A8-B7B3-286D92D89E1D}"/>
    <hyperlink ref="E3641" r:id="rId3632" xr:uid="{A0D38AA4-E040-40DF-9F68-509547486628}"/>
    <hyperlink ref="E3642" r:id="rId3633" xr:uid="{DBD57613-1BC5-42EF-A46B-08359B14A43E}"/>
    <hyperlink ref="E3643" r:id="rId3634" xr:uid="{A3E9DAFF-E690-48FC-AD16-7C1809EFBCDF}"/>
    <hyperlink ref="E3644" r:id="rId3635" xr:uid="{F1600451-BB87-446D-BF5E-2AF069473D12}"/>
    <hyperlink ref="E3645" r:id="rId3636" xr:uid="{71DD0F17-D0DB-49F1-A5FE-6491C4D28AF2}"/>
    <hyperlink ref="E3646" r:id="rId3637" xr:uid="{759C15FA-3493-4934-97EB-55B58102F1BE}"/>
    <hyperlink ref="E3647" r:id="rId3638" xr:uid="{FC0E0E79-61A1-4791-9039-1F6E31A53A0F}"/>
    <hyperlink ref="E3648" r:id="rId3639" xr:uid="{03322702-14C0-4A13-B426-BCAF1A70DFD0}"/>
    <hyperlink ref="E3649" r:id="rId3640" xr:uid="{3DCE16E6-A4F3-4063-8046-AAAD20AF5E9A}"/>
    <hyperlink ref="E3650" r:id="rId3641" xr:uid="{3358B396-6F36-4308-883B-52CFF54E5F4F}"/>
    <hyperlink ref="E3651" r:id="rId3642" xr:uid="{B4EFF5D5-A24C-4E40-91A8-510C8DB93025}"/>
    <hyperlink ref="E3652" r:id="rId3643" xr:uid="{5DF69EB6-63E6-4BB8-8418-45FC39020EA4}"/>
    <hyperlink ref="E3653" r:id="rId3644" xr:uid="{AAF9FA72-D392-4E5A-835E-51F29AAEF61D}"/>
    <hyperlink ref="E3654" r:id="rId3645" xr:uid="{57BF96A0-C9A5-4E71-AF27-ACC4A1A30CC0}"/>
    <hyperlink ref="E3655" r:id="rId3646" xr:uid="{65E434B8-6B51-4E1A-B079-671C84405B21}"/>
    <hyperlink ref="E3656" r:id="rId3647" xr:uid="{7BAEF0A0-4BDC-4373-B03F-75A47968679B}"/>
    <hyperlink ref="E3657" r:id="rId3648" xr:uid="{4E154E22-1C68-4864-8371-B8838221479A}"/>
    <hyperlink ref="E3658" r:id="rId3649" xr:uid="{8F0D5E46-051F-4D72-A9D8-1F7A8288079C}"/>
    <hyperlink ref="E3659" r:id="rId3650" xr:uid="{4D0174B8-942F-43B0-8E02-BEF2945061FF}"/>
    <hyperlink ref="E3660" r:id="rId3651" xr:uid="{D6A70AB7-6ED8-4FE0-8842-60AAECE36B3A}"/>
    <hyperlink ref="E3661" r:id="rId3652" xr:uid="{D9789BFD-1F35-44D4-99FB-312973A52883}"/>
    <hyperlink ref="E3662" r:id="rId3653" xr:uid="{A824C6B3-5BBA-49BD-8AED-AE52C2A10E69}"/>
    <hyperlink ref="E3663" r:id="rId3654" xr:uid="{9A8A0859-8E62-4C86-8B9A-68F857E875A7}"/>
    <hyperlink ref="E3664" r:id="rId3655" xr:uid="{574E23EC-3B2B-44F7-96D6-047DEBAF3697}"/>
    <hyperlink ref="E3665" r:id="rId3656" xr:uid="{8B049A20-FAE9-4B79-969B-8469B11EC114}"/>
    <hyperlink ref="E3666" r:id="rId3657" xr:uid="{E6BDFB95-14FA-4740-A345-D3874BA8E097}"/>
    <hyperlink ref="E3667" r:id="rId3658" xr:uid="{B30A5487-E02B-44F4-B929-94B0C5C074A2}"/>
    <hyperlink ref="E3668" r:id="rId3659" xr:uid="{C451D5D8-1669-4005-9BFA-B5D472806672}"/>
    <hyperlink ref="E3669" r:id="rId3660" xr:uid="{35763633-AEF9-4EB9-AE03-0BA9BB4BF2D5}"/>
    <hyperlink ref="E3670" r:id="rId3661" xr:uid="{3901871A-DD75-459E-AD33-993565F4B9EE}"/>
    <hyperlink ref="E3671" r:id="rId3662" xr:uid="{3EFCA0C8-4E89-445B-AF10-877D40E8443F}"/>
    <hyperlink ref="E3672" r:id="rId3663" xr:uid="{367091CC-DFCD-4BCD-A907-CB1E200D5802}"/>
    <hyperlink ref="E3673" r:id="rId3664" xr:uid="{A97866B6-04F5-4B67-B6D9-754C01E082F6}"/>
    <hyperlink ref="E3674" r:id="rId3665" xr:uid="{99243B1E-37A1-40D6-9271-D93B759807DC}"/>
    <hyperlink ref="E3675" r:id="rId3666" xr:uid="{C4744B2A-45A2-48B5-A0D1-A894EB5CBBC1}"/>
    <hyperlink ref="E3676" r:id="rId3667" xr:uid="{A3B9F8EF-6200-40A9-BF79-814E8A68445F}"/>
    <hyperlink ref="E3677" r:id="rId3668" xr:uid="{D2B2D1CA-395F-4BF0-AC26-E28BFDC1BBA9}"/>
    <hyperlink ref="E3678" r:id="rId3669" xr:uid="{D0BF32B9-818F-4CDB-B98D-DEF9E48B5392}"/>
    <hyperlink ref="E3679" r:id="rId3670" xr:uid="{BFEDB0E1-C54D-4695-B4AB-0F69B0AB6DD4}"/>
    <hyperlink ref="E3680" r:id="rId3671" xr:uid="{B0E65B0F-46D6-450E-ABFF-46722B5F3980}"/>
    <hyperlink ref="E3681" r:id="rId3672" xr:uid="{B7845739-BF2C-4FC0-99D4-7EE081F0463C}"/>
    <hyperlink ref="E3682" r:id="rId3673" xr:uid="{08B01DD0-B67A-4B79-8667-CD6DC29A27E2}"/>
    <hyperlink ref="E3683" r:id="rId3674" xr:uid="{8D3AEADC-BF41-4736-9DDA-627B40F17E9E}"/>
    <hyperlink ref="E3684" r:id="rId3675" xr:uid="{FDB4F461-A15F-41B0-BB6E-75BF93D55DA0}"/>
    <hyperlink ref="E3685" r:id="rId3676" xr:uid="{1006C8C9-D28B-4A83-B042-DDD2E245F3DF}"/>
    <hyperlink ref="E3686" r:id="rId3677" xr:uid="{05BD1B0F-962B-4C66-B235-1EFFAD6D52BD}"/>
    <hyperlink ref="E3687" r:id="rId3678" xr:uid="{8BB7263E-F27D-494E-B5CB-4FAC26BC9FE6}"/>
    <hyperlink ref="E3688" r:id="rId3679" xr:uid="{5BB7DB65-A2BA-4DA6-8DCC-733D4D04DC45}"/>
    <hyperlink ref="E3689" r:id="rId3680" xr:uid="{0CB59058-AA62-4C4A-A260-B260DFDBA64B}"/>
    <hyperlink ref="E3690" r:id="rId3681" xr:uid="{5041174E-360A-4659-964E-04355E9158AB}"/>
    <hyperlink ref="E3691" r:id="rId3682" xr:uid="{F092F81E-85E0-4E94-823F-A5FF9A4369A6}"/>
    <hyperlink ref="E3692" r:id="rId3683" xr:uid="{9DADB9FB-9D59-4372-BAA9-E9715D55F282}"/>
    <hyperlink ref="E3693" r:id="rId3684" xr:uid="{34C031D2-CF3B-45DA-B702-E65F0CB8F846}"/>
    <hyperlink ref="E3694" r:id="rId3685" xr:uid="{F4D83110-D669-43FE-A83C-515EE526C667}"/>
    <hyperlink ref="E3695" r:id="rId3686" xr:uid="{2CCEE4C6-26BF-496F-8A2B-0B90B823BFF6}"/>
    <hyperlink ref="E3696" r:id="rId3687" xr:uid="{2CC818D3-3B0F-4F76-9DE2-3E8F0DEDF6AB}"/>
    <hyperlink ref="E3697" r:id="rId3688" xr:uid="{ED4A999E-443F-4C00-9FBF-4433BC453916}"/>
    <hyperlink ref="E3698" r:id="rId3689" xr:uid="{1B2431E6-506C-4CA1-A5D3-3B744F940F7F}"/>
    <hyperlink ref="E3699" r:id="rId3690" xr:uid="{26C0CE36-6B9E-42A0-8F62-23D06DEFBD7D}"/>
    <hyperlink ref="E3700" r:id="rId3691" xr:uid="{25E7EDFB-080F-422D-939A-E59C2C3A19F0}"/>
    <hyperlink ref="E3701" r:id="rId3692" xr:uid="{1185D46C-7C1B-4EB4-AB09-92C83B217DE0}"/>
    <hyperlink ref="E3702" r:id="rId3693" xr:uid="{F41385C2-969B-4197-87BD-C19204795AE1}"/>
    <hyperlink ref="E3703" r:id="rId3694" xr:uid="{716B5C85-BABC-49B7-A033-8904FCE8D405}"/>
    <hyperlink ref="E3704" r:id="rId3695" xr:uid="{1D805045-EC5A-4381-B0F1-89B174B857F0}"/>
    <hyperlink ref="E3705" r:id="rId3696" xr:uid="{C55E1D7D-2E2A-4F84-AD4D-1BA5709A1B72}"/>
    <hyperlink ref="E3706" r:id="rId3697" xr:uid="{9FCE74DF-7EBF-48E0-B9AB-44909BA6CE8C}"/>
    <hyperlink ref="E3707" r:id="rId3698" xr:uid="{360316AB-CF01-42B0-B906-3BA2CD92F5E8}"/>
    <hyperlink ref="E3708" r:id="rId3699" xr:uid="{59FC4904-EC3C-488E-8E51-5E43A4AE2DE6}"/>
    <hyperlink ref="E3709" r:id="rId3700" xr:uid="{E3FDB8A0-AAF5-41FE-A7F1-0493FE82EC2C}"/>
    <hyperlink ref="E3710" r:id="rId3701" xr:uid="{82CA00E6-79E9-4F5A-9AD2-0815E7D7E0D7}"/>
    <hyperlink ref="E3711" r:id="rId3702" xr:uid="{A6233FF8-50C2-4FB0-8F24-38F4EFB6E3D3}"/>
    <hyperlink ref="E3712" r:id="rId3703" xr:uid="{E57ED9F3-017F-42AF-B703-EDF6E030E599}"/>
    <hyperlink ref="E3713" r:id="rId3704" xr:uid="{ADBD6E10-BDDB-4765-B2D8-6E56B7F01C4A}"/>
    <hyperlink ref="E3714" r:id="rId3705" xr:uid="{C744E2E5-BC3F-4BAB-907F-FDE5D078EEBD}"/>
    <hyperlink ref="E3715" r:id="rId3706" xr:uid="{7DF1B06D-9C88-4D6C-9EE7-849F5A55CC8A}"/>
    <hyperlink ref="E3716" r:id="rId3707" xr:uid="{B09BDE0D-4992-487A-BB5F-11814FC4FBF3}"/>
    <hyperlink ref="E3717" r:id="rId3708" xr:uid="{0AE7A7E5-2998-45BA-A5BA-73F8B48A35A9}"/>
    <hyperlink ref="E3718" r:id="rId3709" xr:uid="{C5CD28C4-43D5-4A1E-9FE7-44655D34E871}"/>
    <hyperlink ref="E3719" r:id="rId3710" xr:uid="{49FFBF17-199B-4EA6-BA07-EB504F129468}"/>
    <hyperlink ref="E3720" r:id="rId3711" xr:uid="{72D34C31-AC68-45A9-A583-C8BE51445CFE}"/>
    <hyperlink ref="E3721" r:id="rId3712" xr:uid="{0CB5B4D9-2C27-4CD4-AB96-CD548320E569}"/>
    <hyperlink ref="E3722" r:id="rId3713" xr:uid="{522D2666-90EB-4711-BD77-D4983F5F7D73}"/>
    <hyperlink ref="E3723" r:id="rId3714" xr:uid="{6CD3AA93-C0F7-41EF-A405-5E5826E8CD1E}"/>
    <hyperlink ref="E3724" r:id="rId3715" xr:uid="{7DC78CDC-C37B-4838-906F-34D225F87C58}"/>
    <hyperlink ref="E3725" r:id="rId3716" xr:uid="{EB6B2B60-82CC-4B9B-8C5A-166860CC0661}"/>
    <hyperlink ref="E3726" r:id="rId3717" xr:uid="{9FBB4908-81A6-414E-85ED-CD769C9A6A75}"/>
    <hyperlink ref="E3727" r:id="rId3718" xr:uid="{3F346CA9-6937-4901-92F9-627030C5B341}"/>
    <hyperlink ref="E3728" r:id="rId3719" xr:uid="{19FDC422-784C-495B-ACCE-5D2A9E200F4A}"/>
    <hyperlink ref="E3729" r:id="rId3720" xr:uid="{2E179B39-E2ED-4577-A8E1-95198BA7880C}"/>
    <hyperlink ref="E3730" r:id="rId3721" xr:uid="{2C2B1C5D-188B-4400-8291-00C6D57B0B03}"/>
    <hyperlink ref="E3731" r:id="rId3722" xr:uid="{0442FB2F-DD2E-49E3-A50D-E8F68E4F87F3}"/>
    <hyperlink ref="E3732" r:id="rId3723" xr:uid="{A2E8CB21-51AF-42B4-B90F-6953FB180C77}"/>
    <hyperlink ref="E3733" r:id="rId3724" xr:uid="{F21E772B-E16D-4F16-B40D-7E7B1CD8055B}"/>
    <hyperlink ref="E3734" r:id="rId3725" xr:uid="{DC015464-EFE6-4EB0-9497-2140E86AD666}"/>
    <hyperlink ref="E3735" r:id="rId3726" xr:uid="{D89AF48D-3367-4B4E-B598-E56132156E00}"/>
    <hyperlink ref="E3736" r:id="rId3727" xr:uid="{EB9A97D7-4EB8-40E5-BE2D-F95AE542DE2E}"/>
    <hyperlink ref="E3737" r:id="rId3728" xr:uid="{CF9F6F9B-F5FB-4B6F-A1DB-D6FF543F307D}"/>
    <hyperlink ref="E3738" r:id="rId3729" xr:uid="{F934A89B-7251-428E-AC05-513D2B134A7A}"/>
    <hyperlink ref="E3739" r:id="rId3730" xr:uid="{0276224B-BBF0-4D4F-9633-6DC979E2AF87}"/>
    <hyperlink ref="E3740" r:id="rId3731" xr:uid="{4CADC746-812C-4577-8F6F-2011B5A26DC4}"/>
    <hyperlink ref="E3741" r:id="rId3732" xr:uid="{F0558F10-B0F5-4FE8-AD06-D20B2D7B7808}"/>
    <hyperlink ref="E3742" r:id="rId3733" xr:uid="{66C9A490-E9E2-4237-B67B-B162739396C4}"/>
    <hyperlink ref="E3743" r:id="rId3734" xr:uid="{D4D6CEA8-99E9-49C3-B302-9F5BC08AE47A}"/>
    <hyperlink ref="E3744" r:id="rId3735" xr:uid="{5A599159-1724-4499-9977-352E105A973B}"/>
    <hyperlink ref="E3745" r:id="rId3736" xr:uid="{5DF6D3D5-52D7-4A4C-BF7B-C4BBB029283B}"/>
    <hyperlink ref="E3746" r:id="rId3737" xr:uid="{B8F32ECA-D1F2-406F-A4E3-973645747522}"/>
    <hyperlink ref="E3747" r:id="rId3738" xr:uid="{DCDF4709-8DF1-4B21-9F45-DC9DFB9A5B50}"/>
    <hyperlink ref="E3748" r:id="rId3739" xr:uid="{47B6AD4A-6B1A-46EE-A31A-0A3D30608565}"/>
    <hyperlink ref="E3749" r:id="rId3740" xr:uid="{26C555B8-DBE4-4A36-8E2C-6BA3871CAF0A}"/>
    <hyperlink ref="E3750" r:id="rId3741" xr:uid="{88FB1054-7770-479F-8B2C-65C1F4042233}"/>
    <hyperlink ref="E3751" r:id="rId3742" xr:uid="{AB211EEE-1D32-459E-9757-C97B95BD1904}"/>
    <hyperlink ref="E3752" r:id="rId3743" xr:uid="{EC4CDE6A-0C89-47DA-B300-D49688A2356E}"/>
    <hyperlink ref="E3753" r:id="rId3744" xr:uid="{3768C90D-FB76-423C-A930-F7991796098C}"/>
    <hyperlink ref="E3754" r:id="rId3745" xr:uid="{9D4190B3-9709-4454-96CE-E4C13D948CCB}"/>
    <hyperlink ref="E3755" r:id="rId3746" xr:uid="{F1E67251-168E-434D-A23A-6996A99DC879}"/>
    <hyperlink ref="E3756" r:id="rId3747" xr:uid="{A5DD7D2C-D804-4651-863D-003345ADEB7A}"/>
    <hyperlink ref="E3757" r:id="rId3748" xr:uid="{23286ED8-BCD7-45DA-9D1E-8A3227F0445E}"/>
    <hyperlink ref="E3758" r:id="rId3749" xr:uid="{7CEA386D-1985-4072-AE99-E4341120E6A1}"/>
    <hyperlink ref="E3759" r:id="rId3750" xr:uid="{D5E17281-D79E-4820-A7D8-9128CDC65049}"/>
    <hyperlink ref="E3760" r:id="rId3751" xr:uid="{DD3E4889-3A67-4118-BB53-D7F879ABD6AA}"/>
    <hyperlink ref="E3761" r:id="rId3752" xr:uid="{FD53E411-9B3D-4DE1-B81F-DADB0E27FD79}"/>
    <hyperlink ref="E3762" r:id="rId3753" xr:uid="{C894F04E-B3DE-4CCF-86F0-B110335DD892}"/>
    <hyperlink ref="E3763" r:id="rId3754" xr:uid="{B9F52054-EAAB-409C-B590-E0BD01ACB318}"/>
    <hyperlink ref="E3764" r:id="rId3755" xr:uid="{5EC7B131-5465-4047-9CD2-0E2355899E6B}"/>
    <hyperlink ref="E3765" r:id="rId3756" xr:uid="{8936670C-B8BA-4CE3-B013-B0D61CD02933}"/>
    <hyperlink ref="E3766" r:id="rId3757" xr:uid="{5B282393-97FF-40ED-A89D-DAEB361AF30A}"/>
    <hyperlink ref="E3767" r:id="rId3758" xr:uid="{44A31406-F3E9-4194-A7F6-5859E433A8C4}"/>
    <hyperlink ref="E3768" r:id="rId3759" xr:uid="{7B4B82C5-0A14-4248-8E8C-777691239D5B}"/>
    <hyperlink ref="E3769" r:id="rId3760" xr:uid="{086C9FA0-AB3B-4F77-94AA-2796EB6B8485}"/>
    <hyperlink ref="E3770" r:id="rId3761" xr:uid="{05783912-E2C0-4537-8F80-801E8F642218}"/>
    <hyperlink ref="E3771" r:id="rId3762" xr:uid="{9DA33CDD-2CBA-4EAD-82B0-831A406D90F6}"/>
    <hyperlink ref="E3772" r:id="rId3763" xr:uid="{19533E78-6FA7-45E5-A532-0F75827D9866}"/>
    <hyperlink ref="E3773" r:id="rId3764" xr:uid="{3DA20CBA-36C6-4536-95A7-C2AB40DE153A}"/>
    <hyperlink ref="E3774" r:id="rId3765" xr:uid="{E02659E4-24FF-4EF1-89EE-7A61FF9E8ADB}"/>
    <hyperlink ref="E3775" r:id="rId3766" xr:uid="{29E45F7D-83BD-41E7-B280-7908FE6D1BD4}"/>
    <hyperlink ref="E3776" r:id="rId3767" xr:uid="{C2F3F6DB-D582-4E45-ADD1-E22192862F31}"/>
    <hyperlink ref="E3777" r:id="rId3768" xr:uid="{461A2FB3-F1BD-4CE2-8BB0-3022577327E3}"/>
    <hyperlink ref="E3778" r:id="rId3769" xr:uid="{B96324CC-8FF9-43F7-A386-6EC343745536}"/>
    <hyperlink ref="E3779" r:id="rId3770" xr:uid="{A93BF430-A087-4D97-A2FC-92895D303369}"/>
    <hyperlink ref="E3780" r:id="rId3771" xr:uid="{FF62D1A8-CAC8-4A2A-B249-E107481375F6}"/>
    <hyperlink ref="E3781" r:id="rId3772" xr:uid="{67896793-4EEA-4FFB-A75B-5A07B2C07A12}"/>
    <hyperlink ref="E3782" r:id="rId3773" xr:uid="{D49157FE-94D1-4F53-892C-00C249815391}"/>
    <hyperlink ref="E3783" r:id="rId3774" xr:uid="{0F3ED7C5-E9ED-4DDB-B3CE-9FE8198A6857}"/>
    <hyperlink ref="E3784" r:id="rId3775" xr:uid="{AE0ADA7A-B74E-4EF3-B7AC-0680B4AA0713}"/>
    <hyperlink ref="E3785" r:id="rId3776" xr:uid="{BF500C09-B364-4EA0-A3A1-ECBC2E7B5257}"/>
    <hyperlink ref="E3786" r:id="rId3777" xr:uid="{35901063-A074-4E8E-BA24-F42A590ED1A7}"/>
    <hyperlink ref="E3787" r:id="rId3778" xr:uid="{DF2179CC-A59B-49AC-959A-08B4990439CE}"/>
    <hyperlink ref="E3788" r:id="rId3779" xr:uid="{827046EA-5010-4A89-87E7-245AAAC19A4B}"/>
    <hyperlink ref="E3789" r:id="rId3780" xr:uid="{F415B99B-B198-4441-9EBF-9C3C20CF44A6}"/>
    <hyperlink ref="E3790" r:id="rId3781" xr:uid="{12417205-AF10-40DC-95F7-0A47919BEAC5}"/>
    <hyperlink ref="E3791" r:id="rId3782" xr:uid="{000584E3-753B-400B-8FB2-D9FDD810535F}"/>
    <hyperlink ref="E3792" r:id="rId3783" xr:uid="{77763C3D-21E9-4068-B1DA-7B7D52DF27FC}"/>
    <hyperlink ref="E3793" r:id="rId3784" xr:uid="{82B82BA8-8324-49F6-BEAA-B3E73AD39118}"/>
    <hyperlink ref="E3794" r:id="rId3785" xr:uid="{309477CF-B55A-43F7-92F2-C5E967EB4A43}"/>
    <hyperlink ref="E3795" r:id="rId3786" xr:uid="{359D5B39-6F10-4944-ACCB-F1B993BA0133}"/>
    <hyperlink ref="E3796" r:id="rId3787" xr:uid="{0E791CE7-F78A-439F-99B4-18FE8A7DB653}"/>
    <hyperlink ref="E3797" r:id="rId3788" xr:uid="{0532CF96-F0BF-46A4-8847-DD559879D446}"/>
    <hyperlink ref="E3798" r:id="rId3789" xr:uid="{DBEF0E75-FB45-4D66-9F05-FFCD3F76F934}"/>
    <hyperlink ref="E3799" r:id="rId3790" xr:uid="{41224A68-AFA4-4359-B1A3-BA3CDB9D4406}"/>
    <hyperlink ref="E3800" r:id="rId3791" xr:uid="{EEFC5B9D-C12A-455E-8C3B-184E096B3055}"/>
    <hyperlink ref="E3801" r:id="rId3792" xr:uid="{0CA3C733-746D-4277-B0C9-564DFDC1ED05}"/>
    <hyperlink ref="E3802" r:id="rId3793" xr:uid="{A658F8CD-C61C-40E0-BD5B-3DDB5DB22E97}"/>
    <hyperlink ref="E3803" r:id="rId3794" xr:uid="{D761B8A1-7786-4CC1-BDF5-3007641E292E}"/>
    <hyperlink ref="E3804" r:id="rId3795" xr:uid="{0B8FBB46-3E7C-495F-A2FE-703642965B12}"/>
    <hyperlink ref="E3805" r:id="rId3796" xr:uid="{7C588356-B061-42DA-9FAC-02FF633E261E}"/>
    <hyperlink ref="E3806" r:id="rId3797" xr:uid="{B7900E14-89C9-4307-8E20-7BB97365B73B}"/>
    <hyperlink ref="E3807" r:id="rId3798" xr:uid="{5959B65A-4D34-4A84-9D00-47CBD0E330C6}"/>
    <hyperlink ref="E3808" r:id="rId3799" xr:uid="{2E2F9FE7-4690-49A9-A4BE-401F27BCCD36}"/>
    <hyperlink ref="E3809" r:id="rId3800" xr:uid="{C215FB53-C73F-4997-A914-0E8961D746E1}"/>
    <hyperlink ref="E3810" r:id="rId3801" xr:uid="{85386E88-09A3-4285-9D55-5D2902E86BC8}"/>
    <hyperlink ref="E3811" r:id="rId3802" xr:uid="{8F7C5A2A-BC7B-4B97-86B7-177241EB8741}"/>
    <hyperlink ref="E3812" r:id="rId3803" xr:uid="{19415162-3406-4DE7-90FE-DB0793E9D4F3}"/>
    <hyperlink ref="E3813" r:id="rId3804" xr:uid="{F9715A0C-8837-41A6-8B8B-40B2E45927FA}"/>
    <hyperlink ref="E3814" r:id="rId3805" xr:uid="{A6AD5460-497C-4638-BF90-878228E72DC0}"/>
    <hyperlink ref="E3815" r:id="rId3806" xr:uid="{672630A2-5F58-4EC0-AC48-3A483CE6CDF5}"/>
    <hyperlink ref="E3816" r:id="rId3807" xr:uid="{C80A80E9-5224-4797-A94D-EBAB3C6A5C89}"/>
    <hyperlink ref="E3817" r:id="rId3808" xr:uid="{3A21C089-27BA-42B3-8CAF-E42428028632}"/>
    <hyperlink ref="E3818" r:id="rId3809" xr:uid="{B4FFFCFA-AEC7-40B1-8587-7EDA048B75E3}"/>
    <hyperlink ref="E3819" r:id="rId3810" xr:uid="{96FF441D-629D-4450-97BA-748DF0B7D035}"/>
    <hyperlink ref="E3820" r:id="rId3811" xr:uid="{46B085E4-1BD6-41F4-B41F-F57060F0606A}"/>
    <hyperlink ref="E3821" r:id="rId3812" xr:uid="{D58079B9-7F98-47A3-9CF8-E9869D4F4B6D}"/>
    <hyperlink ref="E3822" r:id="rId3813" xr:uid="{C5D08369-34FF-4571-BD61-46ECB13077DA}"/>
    <hyperlink ref="E3823" r:id="rId3814" xr:uid="{DD9FE623-4246-42FA-9182-9652070F4F09}"/>
    <hyperlink ref="E3824" r:id="rId3815" xr:uid="{8BC2B1B5-AFA5-4954-8B6E-2E89E11EF688}"/>
    <hyperlink ref="E3825" r:id="rId3816" xr:uid="{F697B9C6-0DAA-481A-A687-00930C8EB0D8}"/>
    <hyperlink ref="E3826" r:id="rId3817" xr:uid="{0BC08D9A-2A5C-43F4-8B5F-E4C079D56593}"/>
    <hyperlink ref="E3827" r:id="rId3818" xr:uid="{56530473-24BA-478B-8EAB-36A25C27DA6A}"/>
    <hyperlink ref="E3828" r:id="rId3819" xr:uid="{2068646C-AB9D-47D6-A882-0BE44BFA7A71}"/>
    <hyperlink ref="E3829" r:id="rId3820" xr:uid="{A862D213-1515-48A9-A47E-26580A7BFE03}"/>
    <hyperlink ref="E3830" r:id="rId3821" xr:uid="{79CF9592-5850-40EF-9A76-740172492D1A}"/>
    <hyperlink ref="E3831" r:id="rId3822" xr:uid="{61350493-A604-42FF-AF4B-1814D1BBADB4}"/>
    <hyperlink ref="E3832" r:id="rId3823" xr:uid="{3D470FFF-959C-40BF-B309-5C3BA10C7A47}"/>
    <hyperlink ref="E3833" r:id="rId3824" xr:uid="{18F19A8B-B15E-4883-9C4B-BEBDF5D4524B}"/>
    <hyperlink ref="E3834" r:id="rId3825" xr:uid="{D83548C0-438A-46F5-B4E9-BDD44BE0B431}"/>
    <hyperlink ref="E3835" r:id="rId3826" xr:uid="{FED6A807-E0E3-430E-968F-7166EA0C5FDF}"/>
    <hyperlink ref="E3836" r:id="rId3827" xr:uid="{24CF11C7-DFFF-4C91-9600-CFE6C6494FE4}"/>
    <hyperlink ref="E3837" r:id="rId3828" xr:uid="{4BC01EBF-BDBE-4051-A889-14F51F58DB9F}"/>
    <hyperlink ref="E3838" r:id="rId3829" xr:uid="{9F84F542-2E56-4402-AF0B-5080849DFAB3}"/>
    <hyperlink ref="E3839" r:id="rId3830" xr:uid="{26582B06-7D4A-4574-8F5C-2A76C00DAE51}"/>
    <hyperlink ref="E3840" r:id="rId3831" xr:uid="{713DC1F2-1A6A-4E1E-9E1A-120BBAF4341E}"/>
    <hyperlink ref="E3841" r:id="rId3832" xr:uid="{098EE0C7-687E-43DD-AE28-B3C58F711941}"/>
    <hyperlink ref="E3842" r:id="rId3833" xr:uid="{D82AEE09-0411-4F58-89FF-5C54A9D68FEB}"/>
    <hyperlink ref="E3843" r:id="rId3834" xr:uid="{3FEAC0F5-0856-4E29-AB98-92A12726FDD2}"/>
    <hyperlink ref="E3844" r:id="rId3835" xr:uid="{A1B00CB2-AD85-47CC-81BA-00D046CDEF71}"/>
    <hyperlink ref="E3845" r:id="rId3836" xr:uid="{5208B579-E8A5-4862-97C7-90F993C3F252}"/>
    <hyperlink ref="E3846" r:id="rId3837" xr:uid="{6C954D05-EBAE-4825-AE34-FA7BA6B6FEDD}"/>
    <hyperlink ref="E3847" r:id="rId3838" xr:uid="{E6BB66FA-2CD5-43DC-9036-10BE1D90BE53}"/>
    <hyperlink ref="E3848" r:id="rId3839" xr:uid="{1267D381-ABE9-480A-B8CC-AA7C752FC1E1}"/>
    <hyperlink ref="E3849" r:id="rId3840" xr:uid="{B56C53F6-F8CE-435B-85B2-2404ECA88183}"/>
    <hyperlink ref="E3850" r:id="rId3841" xr:uid="{54F6F969-9AEB-4197-895B-0FF28446F00A}"/>
    <hyperlink ref="E3851" r:id="rId3842" xr:uid="{A50B1951-F12B-4221-9507-3306B44C2668}"/>
    <hyperlink ref="E3852" r:id="rId3843" xr:uid="{79C63901-DD1A-497E-8EB9-5134B77E0DEF}"/>
    <hyperlink ref="E3853" r:id="rId3844" xr:uid="{35D99E00-01B4-409C-9DAC-41742ADC8761}"/>
    <hyperlink ref="E3854" r:id="rId3845" xr:uid="{2DEF22FE-6196-4F6A-A0D2-A0D88C39CF72}"/>
    <hyperlink ref="E3855" r:id="rId3846" xr:uid="{8A4C7ABC-D207-4D81-889F-3D3B84A84650}"/>
    <hyperlink ref="E3856" r:id="rId3847" xr:uid="{F64CBDA0-4396-4F0F-BB44-C7EB5078CB57}"/>
    <hyperlink ref="E3857" r:id="rId3848" xr:uid="{BF10BD44-CA84-446B-B41E-376F0B1EE9BA}"/>
    <hyperlink ref="E3858" r:id="rId3849" xr:uid="{FF7B1083-E9EB-4CFD-AE73-9F60B86FEEF6}"/>
    <hyperlink ref="E3859" r:id="rId3850" xr:uid="{6E4BAD86-B50B-41DA-8D30-A4AAA452FA68}"/>
    <hyperlink ref="E3860" r:id="rId3851" xr:uid="{09300687-C81F-425C-84BB-C31C86EAD2C1}"/>
    <hyperlink ref="E3861" r:id="rId3852" xr:uid="{A1E45F8D-834B-48F9-9781-8784FC574FFE}"/>
    <hyperlink ref="E3862" r:id="rId3853" xr:uid="{B5811598-2DB9-4E4A-92EA-738CCE6A85A9}"/>
    <hyperlink ref="E3863" r:id="rId3854" xr:uid="{C00EDC35-22DA-4A30-BA4D-A792F9C9FD52}"/>
    <hyperlink ref="E3864" r:id="rId3855" xr:uid="{6B274E9C-F95A-4EBF-8E7F-C39107AD2BE5}"/>
    <hyperlink ref="E3865" r:id="rId3856" xr:uid="{E91548D7-5D7F-42CB-8223-5257ADE6354A}"/>
    <hyperlink ref="E3866" r:id="rId3857" xr:uid="{6F3543F0-6CB7-47DE-8EAF-C343DCC585BE}"/>
    <hyperlink ref="E3867" r:id="rId3858" xr:uid="{7EEC5107-AE87-4970-8435-47F01BA8BD29}"/>
    <hyperlink ref="E3868" r:id="rId3859" xr:uid="{0B6F8B1D-DDBC-4C57-B73B-255D13408A92}"/>
    <hyperlink ref="E3869" r:id="rId3860" xr:uid="{E4381922-AD6C-4AF9-9A30-4E3F9B1B4328}"/>
    <hyperlink ref="E3870" r:id="rId3861" xr:uid="{03E065EB-17CD-407E-BCD5-DD9599E42A09}"/>
    <hyperlink ref="E3871" r:id="rId3862" xr:uid="{ED137148-89D8-4C51-83CF-9A09E020E7AA}"/>
    <hyperlink ref="E3872" r:id="rId3863" xr:uid="{1CF637F1-925C-4EB5-8943-5483A2CCB53F}"/>
    <hyperlink ref="E3873" r:id="rId3864" xr:uid="{9AD31F27-581F-4880-B6EA-0156FDFBDABE}"/>
    <hyperlink ref="E3874" r:id="rId3865" xr:uid="{CDA45AF6-2FAB-41BA-854D-02C26EC968D9}"/>
    <hyperlink ref="E3875" r:id="rId3866" xr:uid="{C8285634-3A09-4911-8CE8-DA4A0A8F08A8}"/>
    <hyperlink ref="E3876" r:id="rId3867" xr:uid="{13B60409-CAC3-4889-B6F5-C758E61B846E}"/>
    <hyperlink ref="E3877" r:id="rId3868" xr:uid="{295179A6-C880-453D-9D5D-38BEE46FCC76}"/>
    <hyperlink ref="E3878" r:id="rId3869" xr:uid="{051CC0AB-1283-499D-8ADF-234B207D150A}"/>
    <hyperlink ref="E3879" r:id="rId3870" xr:uid="{5C9235D6-8B4B-424B-9605-686B4FE36CC1}"/>
    <hyperlink ref="E3880" r:id="rId3871" xr:uid="{49C98816-82E6-4659-AB22-20B49DEBC598}"/>
    <hyperlink ref="E3881" r:id="rId3872" xr:uid="{97C95FF5-6511-4D61-A033-1FA1B2AF63DE}"/>
    <hyperlink ref="E3882" r:id="rId3873" xr:uid="{8B4BA4AD-8F09-4D06-8177-8AA379A18674}"/>
    <hyperlink ref="E3883" r:id="rId3874" xr:uid="{FABD7997-2074-4F20-92CF-5FE19152CFD8}"/>
    <hyperlink ref="E3884" r:id="rId3875" xr:uid="{BEBD5EA8-6DDD-4679-A7EE-FE7F3B014447}"/>
    <hyperlink ref="E3885" r:id="rId3876" xr:uid="{0FB82751-8377-427A-9FD6-A911A6357D7C}"/>
    <hyperlink ref="E3886" r:id="rId3877" xr:uid="{441ED857-1AB5-445D-8839-21800CEAC1E8}"/>
    <hyperlink ref="E3887" r:id="rId3878" xr:uid="{7C167F38-7287-40AA-8B8D-441D806C5C6F}"/>
    <hyperlink ref="E3888" r:id="rId3879" xr:uid="{E6153D85-FC20-49EC-9FC5-82898AF7543F}"/>
    <hyperlink ref="E3889" r:id="rId3880" xr:uid="{C502160A-A303-4669-8845-9E89B12614BE}"/>
    <hyperlink ref="E3890" r:id="rId3881" xr:uid="{37A3605C-8997-429D-A3CD-D714F7C463F6}"/>
    <hyperlink ref="E3891" r:id="rId3882" xr:uid="{668F264E-BFDF-4FBF-9974-5D7F85731725}"/>
    <hyperlink ref="E3892" r:id="rId3883" xr:uid="{031D6897-371D-489B-887E-CADBFD5F25B5}"/>
    <hyperlink ref="E3893" r:id="rId3884" xr:uid="{FFC077C7-276B-4325-B8C6-118494BD1584}"/>
    <hyperlink ref="E3894" r:id="rId3885" xr:uid="{C72FE21B-5A8D-4FEE-86A9-3BEDE9F694B5}"/>
    <hyperlink ref="E3895" r:id="rId3886" xr:uid="{55A7EE1F-B651-4811-9281-86E7E10749B6}"/>
    <hyperlink ref="E3896" r:id="rId3887" xr:uid="{901F1127-FF05-4189-A529-70921E524848}"/>
    <hyperlink ref="E3897" r:id="rId3888" xr:uid="{F60DC6DD-25C2-42CE-9BCC-84AE4217D45C}"/>
    <hyperlink ref="E3898" r:id="rId3889" xr:uid="{0028BDC6-574D-48AF-8B93-EE9D25FBE74A}"/>
    <hyperlink ref="E3899" r:id="rId3890" xr:uid="{55424245-D3E9-4A7D-BC67-5148FEF92259}"/>
    <hyperlink ref="E3900" r:id="rId3891" xr:uid="{3DED9E55-CD76-4A86-BC38-3C22AC24F80A}"/>
    <hyperlink ref="E3901" r:id="rId3892" xr:uid="{91854B42-F07D-498E-9A53-E4255D5B6B90}"/>
    <hyperlink ref="E3902" r:id="rId3893" xr:uid="{DBEE6999-49ED-48F6-9A74-55CEBFE8FE0C}"/>
    <hyperlink ref="E3903" r:id="rId3894" xr:uid="{05419AE8-CC13-4621-8A98-CEA43036E9AD}"/>
    <hyperlink ref="E3904" r:id="rId3895" xr:uid="{FA8BB58F-BBD8-4F05-BC90-093E2209E958}"/>
    <hyperlink ref="E3905" r:id="rId3896" xr:uid="{71EF9BDB-857F-4D55-8025-1FC9CB067F39}"/>
    <hyperlink ref="E3906" r:id="rId3897" xr:uid="{F35AD7EC-6FAD-4503-9DA5-C7B12B5DBF5D}"/>
    <hyperlink ref="E3907" r:id="rId3898" xr:uid="{9A80E3A0-30FD-4247-A942-29D01F68FC9C}"/>
    <hyperlink ref="E3908" r:id="rId3899" xr:uid="{D20E3B63-BFFB-49AF-9548-C3873E7330AD}"/>
    <hyperlink ref="E3909" r:id="rId3900" xr:uid="{A93781C5-6945-42A1-A479-49D4131FC5B5}"/>
    <hyperlink ref="E3910" r:id="rId3901" xr:uid="{F489D8EA-0291-4EEA-A332-49124FED358E}"/>
    <hyperlink ref="E3911" r:id="rId3902" xr:uid="{557BE162-B571-43C2-B779-19E98CB7B700}"/>
    <hyperlink ref="E3912" r:id="rId3903" xr:uid="{79218AFE-74A9-475F-9B05-0532278E4901}"/>
    <hyperlink ref="E3913" r:id="rId3904" xr:uid="{A6517D37-155C-448D-892F-47E9AD81F4FF}"/>
    <hyperlink ref="E3914" r:id="rId3905" xr:uid="{DE22DB7F-D080-4114-935D-E2CAC3EE462F}"/>
    <hyperlink ref="E3915" r:id="rId3906" xr:uid="{A5B862AD-1459-46DA-88C7-BCAC2A2BA9CB}"/>
    <hyperlink ref="E3916" r:id="rId3907" xr:uid="{BEAA9579-8DCD-4B74-B74A-E42FAA17BF5B}"/>
    <hyperlink ref="E3917" r:id="rId3908" xr:uid="{1FDE7F13-2708-4DD5-8E11-135E116E2151}"/>
    <hyperlink ref="E3918" r:id="rId3909" xr:uid="{3FCD1606-172A-42E8-8791-6AE208139C37}"/>
    <hyperlink ref="E3919" r:id="rId3910" xr:uid="{F04FCD36-D9A0-4D39-B0F1-2824AE695EF8}"/>
    <hyperlink ref="E3920" r:id="rId3911" xr:uid="{52EBE334-4DD4-45D1-8BAB-3F81CA425869}"/>
    <hyperlink ref="E3921" r:id="rId3912" xr:uid="{FF15BDFD-E2BD-4F35-9D95-B3B710BDCC2B}"/>
    <hyperlink ref="E3922" r:id="rId3913" xr:uid="{95ED706A-DF59-42A6-BFD2-A59918DA77D0}"/>
    <hyperlink ref="E3923" r:id="rId3914" xr:uid="{9BEED77E-914A-40AF-99E2-F5FE47140E9F}"/>
    <hyperlink ref="E3924" r:id="rId3915" xr:uid="{2AF2B011-3F13-45F5-B79A-F206C59003FA}"/>
    <hyperlink ref="E3925" r:id="rId3916" xr:uid="{66CCA093-56AA-4A63-9B4F-BEAA3954F208}"/>
    <hyperlink ref="E3926" r:id="rId3917" xr:uid="{85C5C3EC-2037-4B52-AA8F-BDF1D5899902}"/>
    <hyperlink ref="E3927" r:id="rId3918" xr:uid="{7A854FB6-0723-430E-9780-C4A182CF9D0F}"/>
    <hyperlink ref="E3928" r:id="rId3919" xr:uid="{6B60E1CF-673D-4AE3-B014-593304D48BDA}"/>
    <hyperlink ref="E3929" r:id="rId3920" xr:uid="{4047AE6D-74D2-494A-A55C-37F724E527A1}"/>
    <hyperlink ref="E3930" r:id="rId3921" xr:uid="{E226E264-277F-4AD3-9882-E04F2BAB13A7}"/>
    <hyperlink ref="E3931" r:id="rId3922" xr:uid="{8F9DBFD0-58C5-45A0-8EDA-AE8CF2AC6EDB}"/>
    <hyperlink ref="E3932" r:id="rId3923" xr:uid="{FB7D3D01-EB1D-4D97-9B4A-8653C3742F8C}"/>
    <hyperlink ref="E3933" r:id="rId3924" xr:uid="{53580702-D390-43DC-940D-B787280A2646}"/>
    <hyperlink ref="E3934" r:id="rId3925" xr:uid="{E4B7B4F8-1986-4F06-8FD6-DDD9FB3E25B6}"/>
    <hyperlink ref="E3935" r:id="rId3926" xr:uid="{B1CB535E-C0B6-4B49-9261-05948094D3AA}"/>
    <hyperlink ref="E3936" r:id="rId3927" xr:uid="{A376ADEB-7D65-4FBE-B7E3-318E9C606D17}"/>
    <hyperlink ref="E3937" r:id="rId3928" xr:uid="{A9B7CACD-3C6E-4D3C-B0F9-929652F62015}"/>
    <hyperlink ref="E3938" r:id="rId3929" xr:uid="{D961D393-558E-400C-9005-F7E28E8567E5}"/>
    <hyperlink ref="E3939" r:id="rId3930" xr:uid="{864BB5B0-141C-4FAE-A854-F2990E66EC89}"/>
    <hyperlink ref="E3940" r:id="rId3931" xr:uid="{76A715C8-CAA6-4F8F-8786-D7031BA87848}"/>
    <hyperlink ref="E3941" r:id="rId3932" xr:uid="{64E49FEA-CAC2-4999-80D3-AAF8577ADC62}"/>
    <hyperlink ref="E3942" r:id="rId3933" xr:uid="{734026DB-02B7-480A-9CCD-F149D0C80F78}"/>
    <hyperlink ref="E3943" r:id="rId3934" xr:uid="{6A29C900-8B6B-48C8-8F76-3B0F64A66D4F}"/>
    <hyperlink ref="E3944" r:id="rId3935" xr:uid="{E2D17E64-E6B3-4007-90B5-5507468EEE26}"/>
    <hyperlink ref="E3945" r:id="rId3936" xr:uid="{675B8D61-7F8E-4BE7-841F-15FD4BAF40CF}"/>
    <hyperlink ref="E3946" r:id="rId3937" xr:uid="{E5F0FD23-FB5F-4762-AF72-2A517132541F}"/>
    <hyperlink ref="E3947" r:id="rId3938" xr:uid="{9F2F5C6E-25B3-42DA-B9C7-D0BA457EE21A}"/>
    <hyperlink ref="E3948" r:id="rId3939" xr:uid="{382671B6-FBDB-47F1-B0D8-08181C584AB6}"/>
    <hyperlink ref="E3949" r:id="rId3940" xr:uid="{C4116C9C-CA70-463E-ACF5-0E955994D7E2}"/>
    <hyperlink ref="E3950" r:id="rId3941" xr:uid="{433D18A8-38B9-4BC1-9A5F-33C2858AED88}"/>
    <hyperlink ref="E3951" r:id="rId3942" xr:uid="{0354E8C6-6859-4ACC-BDE6-8192F847383D}"/>
    <hyperlink ref="E3952" r:id="rId3943" xr:uid="{0C4DB507-D08F-408C-98DC-1256464E95FC}"/>
    <hyperlink ref="E3953" r:id="rId3944" xr:uid="{131B8A2D-A20A-415B-A2DF-0C6659D278B9}"/>
    <hyperlink ref="E3954" r:id="rId3945" xr:uid="{370634BE-5F2F-46EB-AC48-B3837C7D5D97}"/>
    <hyperlink ref="E3955" r:id="rId3946" xr:uid="{217814F8-C6A0-4AC3-BBEB-FCA85BD7BF49}"/>
    <hyperlink ref="E3956" r:id="rId3947" xr:uid="{602CFC85-0779-45B1-BE52-96F1254FA05F}"/>
    <hyperlink ref="E3957" r:id="rId3948" xr:uid="{F95C033D-3A63-4F63-BC45-69D2572E78A0}"/>
    <hyperlink ref="E3958" r:id="rId3949" xr:uid="{BDF2EFC7-53DE-4D1B-A2EB-ED6AA53D502A}"/>
    <hyperlink ref="E3959" r:id="rId3950" xr:uid="{90406CFF-90FD-419D-B17F-D8218A77FCD4}"/>
    <hyperlink ref="E3960" r:id="rId3951" xr:uid="{F74892D3-C664-4EB5-BDBF-AF44D738309B}"/>
    <hyperlink ref="E3961" r:id="rId3952" xr:uid="{3DD69D8F-568D-423D-BC49-6E59174424B7}"/>
    <hyperlink ref="E3962" r:id="rId3953" xr:uid="{AD6098FA-DB45-4190-B9D7-DD579EAC4683}"/>
    <hyperlink ref="E3963" r:id="rId3954" xr:uid="{45749190-03F7-408F-89BC-C28D11DB3EA7}"/>
    <hyperlink ref="E3964" r:id="rId3955" xr:uid="{7C2633CF-0241-4406-A22C-498107D392B3}"/>
    <hyperlink ref="E3965" r:id="rId3956" xr:uid="{801772BE-64F4-4576-8891-61F605684911}"/>
    <hyperlink ref="E3966" r:id="rId3957" xr:uid="{522FBB04-D337-47E9-94FF-E2CD4E33C95B}"/>
    <hyperlink ref="E3967" r:id="rId3958" xr:uid="{E58F3438-89C5-427C-AE29-C65A3C07800F}"/>
    <hyperlink ref="E3968" r:id="rId3959" xr:uid="{0DC4EFCE-3B39-42F1-9200-233D16C0E101}"/>
    <hyperlink ref="E3969" r:id="rId3960" xr:uid="{55A0BF4D-88E8-4A8A-A2CE-30DD2F076211}"/>
    <hyperlink ref="E3970" r:id="rId3961" xr:uid="{2175A04D-AB5F-42F8-9F49-432C8E2949AE}"/>
    <hyperlink ref="E3971" r:id="rId3962" xr:uid="{C070D895-BD9E-4956-8F7A-A587CE299CB2}"/>
    <hyperlink ref="E3972" r:id="rId3963" xr:uid="{C6DC21E3-4D78-4B59-8CCE-43CFD9DB9199}"/>
    <hyperlink ref="E3973" r:id="rId3964" xr:uid="{B5641E6B-5E79-4EF3-8112-991CAC88DAC5}"/>
    <hyperlink ref="E3974" r:id="rId3965" xr:uid="{86165331-1AFA-417B-8F96-A4EDF144EE19}"/>
    <hyperlink ref="E3975" r:id="rId3966" xr:uid="{CE7CCD32-AC45-43EC-94A4-E94F0231F972}"/>
    <hyperlink ref="E3976" r:id="rId3967" xr:uid="{AD5E9CD2-1AB6-45DC-BBFE-5E888F4D1AE3}"/>
    <hyperlink ref="E3977" r:id="rId3968" xr:uid="{D9F37324-741A-4943-BE88-80A4595C251F}"/>
    <hyperlink ref="E3978" r:id="rId3969" xr:uid="{E916CA92-0242-4C02-9B63-7C67D4ECFB87}"/>
    <hyperlink ref="E3979" r:id="rId3970" xr:uid="{F198E2D7-9EC5-4DE5-BEBB-C89B5226A14A}"/>
    <hyperlink ref="E3980" r:id="rId3971" xr:uid="{6158C63D-06CB-43DF-AF7C-8B84D2020D4C}"/>
    <hyperlink ref="E3981" r:id="rId3972" xr:uid="{BE491BBC-8129-4B63-8570-4414C212BFF2}"/>
    <hyperlink ref="E3982" r:id="rId3973" xr:uid="{0D013C34-D421-4E15-B11F-49B67AB735A9}"/>
    <hyperlink ref="E3983" r:id="rId3974" xr:uid="{E01B3B9D-A0FD-4520-ADEB-D0EE620D45AA}"/>
    <hyperlink ref="E3984" r:id="rId3975" xr:uid="{6B1F938C-9B02-4634-BC6E-1DB65B9BC8C0}"/>
    <hyperlink ref="E3985" r:id="rId3976" xr:uid="{92CE4238-7681-465D-B244-C33737DC8D18}"/>
    <hyperlink ref="E3986" r:id="rId3977" xr:uid="{34B54104-8450-40EB-B518-97D790FEAD71}"/>
    <hyperlink ref="E3987" r:id="rId3978" xr:uid="{FD2112E7-F42D-4042-92E9-934A5A8D2B8D}"/>
    <hyperlink ref="E3988" r:id="rId3979" xr:uid="{E0D0A815-711C-48C3-89B8-C20BF70AB103}"/>
    <hyperlink ref="E3989" r:id="rId3980" xr:uid="{0EA60933-C94F-4690-98E4-4F86DEE66C38}"/>
    <hyperlink ref="E3990" r:id="rId3981" xr:uid="{BA1B034F-AD1F-464D-93DE-ED1B6E2ED2AF}"/>
    <hyperlink ref="E3991" r:id="rId3982" xr:uid="{1A01BDD0-525C-4504-86D9-AE0735906352}"/>
    <hyperlink ref="E3992" r:id="rId3983" xr:uid="{CE050E7E-4629-4F21-9A84-E993A9770370}"/>
    <hyperlink ref="E3993" r:id="rId3984" xr:uid="{7AEC4E11-F4ED-4B73-8125-5AB9B89C0353}"/>
    <hyperlink ref="E3994" r:id="rId3985" xr:uid="{D2DAF3B2-6A80-42C4-ABE0-912281EB3921}"/>
    <hyperlink ref="E3995" r:id="rId3986" xr:uid="{584D92BC-AC07-4635-8642-61C8A1876FBD}"/>
    <hyperlink ref="E3996" r:id="rId3987" xr:uid="{C8D9CAE4-2CEA-4ADB-B710-7173446190B1}"/>
    <hyperlink ref="E3997" r:id="rId3988" xr:uid="{D168928B-25CE-4A65-9B66-3FF0D63F89DB}"/>
    <hyperlink ref="E3998" r:id="rId3989" xr:uid="{94621F63-09CE-4EBD-A022-3970A2A07F27}"/>
    <hyperlink ref="E3999" r:id="rId3990" xr:uid="{443C2C7A-395B-403B-9D4E-483D6450FDDC}"/>
    <hyperlink ref="E4000" r:id="rId3991" xr:uid="{E5E49624-840B-460D-90B2-1F4D55644497}"/>
    <hyperlink ref="E4001" r:id="rId3992" xr:uid="{A7CFB5FB-B395-41BD-8B18-973ECCFFB94C}"/>
    <hyperlink ref="E4002" r:id="rId3993" xr:uid="{A200680D-4660-48CA-B969-BD0A8E69E477}"/>
    <hyperlink ref="E4003" r:id="rId3994" xr:uid="{BFF20673-2B6B-464D-BB6B-90412E6B72DC}"/>
    <hyperlink ref="E4004" r:id="rId3995" xr:uid="{3967F3E8-45BB-4499-A6A0-7C87691D20D9}"/>
    <hyperlink ref="E4005" r:id="rId3996" xr:uid="{CCFDE58F-A7DE-4F95-A380-575E17FB0330}"/>
    <hyperlink ref="E4006" r:id="rId3997" xr:uid="{50E82116-64F0-432C-B3CE-6BD0BB15C214}"/>
    <hyperlink ref="E4007" r:id="rId3998" xr:uid="{26888977-58ED-498A-BDFA-827844E39C59}"/>
    <hyperlink ref="E4008" r:id="rId3999" xr:uid="{B4809950-0B16-4271-957D-04B65B84C254}"/>
    <hyperlink ref="E4009" r:id="rId4000" xr:uid="{9F03A8DC-A73B-4544-A2FB-1F661FEDEA7D}"/>
    <hyperlink ref="E4010" r:id="rId4001" xr:uid="{464E7DEA-9288-4A24-8E4D-3A9BC8A5CD7A}"/>
    <hyperlink ref="E4011" r:id="rId4002" xr:uid="{6F50E5ED-342F-47F5-B223-D0B2BCC5E642}"/>
    <hyperlink ref="E4012" r:id="rId4003" xr:uid="{755CE4D2-4E68-441A-912E-2C0868C8E5A0}"/>
    <hyperlink ref="E4013" r:id="rId4004" xr:uid="{7C56649A-B2BC-462E-9A96-C035CD42D1C0}"/>
    <hyperlink ref="E4014" r:id="rId4005" xr:uid="{BE76DCD5-4B09-456F-9C2A-4A887435E339}"/>
    <hyperlink ref="E4015" r:id="rId4006" xr:uid="{A3DBECD7-4ACF-47BF-A18E-33A697D85C55}"/>
    <hyperlink ref="E4016" r:id="rId4007" xr:uid="{761C7F20-2AAE-4719-A6AE-B6FECB630D80}"/>
    <hyperlink ref="E4017" r:id="rId4008" xr:uid="{9CE647EE-86CE-48B9-8551-2F816F41E14C}"/>
    <hyperlink ref="E4018" r:id="rId4009" xr:uid="{11D469C9-E757-4184-AA4E-A88ED948CB0B}"/>
    <hyperlink ref="E4019" r:id="rId4010" xr:uid="{53B269CE-EC02-48C8-8A1C-CBB43F752F14}"/>
    <hyperlink ref="E4020" r:id="rId4011" xr:uid="{CE010125-222A-44AA-BC7E-4F425026B21C}"/>
    <hyperlink ref="E4021" r:id="rId4012" xr:uid="{DC5C59A1-71AA-4D87-AC86-1F9E8BF882BE}"/>
    <hyperlink ref="E4022" r:id="rId4013" xr:uid="{4E9A9E98-CA40-47E2-9613-B9996500DB67}"/>
    <hyperlink ref="E4023" r:id="rId4014" xr:uid="{8FC49725-A8FF-450A-A8E1-B8B23A691502}"/>
    <hyperlink ref="E4024" r:id="rId4015" xr:uid="{653D68FE-5A20-4C96-B5BC-7111B1CACB5B}"/>
    <hyperlink ref="E4025" r:id="rId4016" xr:uid="{754A782B-02DC-4ED4-B811-95523BB04E70}"/>
    <hyperlink ref="E4026" r:id="rId4017" xr:uid="{C69AA3E4-98E4-45BB-AC93-94A19DEA9419}"/>
    <hyperlink ref="E4027" r:id="rId4018" xr:uid="{F5A0AD8A-07E7-49A5-9CA2-3384D6692317}"/>
    <hyperlink ref="E4028" r:id="rId4019" xr:uid="{919FC344-ADBB-45D4-B6EA-CE6E04D421A6}"/>
    <hyperlink ref="E4029" r:id="rId4020" xr:uid="{86A7C03F-C2F3-409D-B244-2E46D583F28E}"/>
    <hyperlink ref="E4030" r:id="rId4021" xr:uid="{157A45CA-E30A-4939-A814-BAD9DF62700D}"/>
    <hyperlink ref="E4031" r:id="rId4022" xr:uid="{FF1B1B44-A953-43EF-B483-F1F669181C8E}"/>
    <hyperlink ref="E4032" r:id="rId4023" xr:uid="{B2C11ED5-08E3-4FFC-BB75-AE8DB4B4CA0F}"/>
    <hyperlink ref="E4033" r:id="rId4024" xr:uid="{B1DDB4B9-8A92-46F8-8B98-6DD354323AC8}"/>
    <hyperlink ref="E4034" r:id="rId4025" xr:uid="{10B35C99-829E-405D-9D5C-F3CFE7080761}"/>
    <hyperlink ref="E4035" r:id="rId4026" xr:uid="{6C843588-5E51-4B3F-8286-98203D5FF4B1}"/>
    <hyperlink ref="E4036" r:id="rId4027" xr:uid="{6ADC3F3E-A4CF-4D11-8441-CCC765AE6844}"/>
    <hyperlink ref="E4037" r:id="rId4028" xr:uid="{12E93BCC-A0BD-4166-8364-33AAE635C498}"/>
    <hyperlink ref="E4038" r:id="rId4029" xr:uid="{A0EF029D-45A0-4704-81C9-83B2A98A3CAF}"/>
    <hyperlink ref="E4039" r:id="rId4030" xr:uid="{D72C3C7F-3B35-4DB2-9B54-608197823C66}"/>
    <hyperlink ref="E4040" r:id="rId4031" xr:uid="{F140FD10-B51E-4CC7-8808-1027170C616F}"/>
    <hyperlink ref="E4041" r:id="rId4032" xr:uid="{E6AB2832-88D5-4E12-94B4-E73817091CF0}"/>
    <hyperlink ref="E4042" r:id="rId4033" xr:uid="{AF1EA5E7-1F68-48D5-95C8-4E4BCAC4E14D}"/>
    <hyperlink ref="E4043" r:id="rId4034" xr:uid="{2C03267C-06D2-47D6-8D55-BEC762BAA816}"/>
    <hyperlink ref="E4044" r:id="rId4035" xr:uid="{A8F9EE1D-5923-44C5-88AE-19EF044FEFA7}"/>
    <hyperlink ref="E4045" r:id="rId4036" xr:uid="{E327A383-8210-4B19-9BA2-C10392BDC1B2}"/>
    <hyperlink ref="E4046" r:id="rId4037" xr:uid="{FEECFB32-527D-4F7A-9997-FB818BDED618}"/>
    <hyperlink ref="E4047" r:id="rId4038" xr:uid="{A3154518-0308-4235-BC97-33C205EB78E5}"/>
    <hyperlink ref="E4048" r:id="rId4039" xr:uid="{7A10F22A-1F01-4D95-9F5B-37686C554AB5}"/>
    <hyperlink ref="E4049" r:id="rId4040" xr:uid="{291F6064-EBC4-4555-9A2A-AA2DD4C1B15E}"/>
    <hyperlink ref="E4050" r:id="rId4041" xr:uid="{34BABE36-7725-4E89-8D94-F5D7D88EE394}"/>
    <hyperlink ref="E4051" r:id="rId4042" xr:uid="{D94549D5-B813-4EA0-BDFF-B6B03A9ADA30}"/>
    <hyperlink ref="E4052" r:id="rId4043" xr:uid="{D5D62D31-CA5B-420C-BEF6-4B09EE32A10E}"/>
    <hyperlink ref="E4053" r:id="rId4044" xr:uid="{CC6D3C25-C023-4C1E-8047-A6FEE9920804}"/>
    <hyperlink ref="E4054" r:id="rId4045" xr:uid="{61FB520B-7469-439C-BFBA-F20C06F669C4}"/>
    <hyperlink ref="E4055" r:id="rId4046" xr:uid="{9A567920-F3F3-4F3B-8317-D5EB8D6B0CF4}"/>
    <hyperlink ref="E4056" r:id="rId4047" xr:uid="{2C02F21A-1349-4174-9C86-C1DDDDC1A6B0}"/>
    <hyperlink ref="E4057" r:id="rId4048" xr:uid="{4C73351F-59DD-423C-9EF9-46E98D00D7AC}"/>
    <hyperlink ref="E4058" r:id="rId4049" xr:uid="{5E3F2F8D-C913-4EA9-A838-F3CB8DE99FEE}"/>
    <hyperlink ref="E4059" r:id="rId4050" xr:uid="{BE219138-7C66-4A81-B3CF-A765C02A1D7F}"/>
    <hyperlink ref="E4060" r:id="rId4051" xr:uid="{0FCA88FB-E66A-4E4E-ADA1-216EABE4AFBE}"/>
    <hyperlink ref="E4061" r:id="rId4052" xr:uid="{34ADD260-0DC0-49A6-8F1F-43AB0B5083CD}"/>
    <hyperlink ref="E4062" r:id="rId4053" xr:uid="{6CDFE421-93A9-4ACD-AB38-AFD01EDB8F2B}"/>
    <hyperlink ref="E4063" r:id="rId4054" xr:uid="{135FDC18-CCCA-4700-B760-8C7D5A05C68E}"/>
    <hyperlink ref="E4064" r:id="rId4055" xr:uid="{5A345441-F83F-49A4-84DE-21B36F925ED6}"/>
    <hyperlink ref="E4065" r:id="rId4056" xr:uid="{9BA28A3D-35EA-4522-9384-4B32A63013C4}"/>
    <hyperlink ref="E4066" r:id="rId4057" xr:uid="{D543BBC5-05AB-41B1-BC85-2EEC09214C29}"/>
    <hyperlink ref="E4067" r:id="rId4058" xr:uid="{6640959B-5778-40F7-8792-E4B1E14E6893}"/>
    <hyperlink ref="E4068" r:id="rId4059" xr:uid="{0A11A4A7-89A4-4BB8-BB8F-831D32ABBC87}"/>
    <hyperlink ref="E4069" r:id="rId4060" xr:uid="{624A26A4-666F-4DF3-A426-ABF874523845}"/>
    <hyperlink ref="E4070" r:id="rId4061" xr:uid="{18ED19B6-E341-42D3-8B50-E51C3B788006}"/>
    <hyperlink ref="E4071" r:id="rId4062" xr:uid="{5C05AC9C-1C52-4922-9F6B-0644C7CC0E9E}"/>
    <hyperlink ref="E4072" r:id="rId4063" xr:uid="{12742B54-986E-4A0C-AD6F-98DA5EEFC0A7}"/>
    <hyperlink ref="E4073" r:id="rId4064" xr:uid="{7265D8CB-71A3-43FC-9217-0BAE12CA65A5}"/>
    <hyperlink ref="E4074" r:id="rId4065" xr:uid="{24CDAC43-5FDE-4C8B-9780-26D25FC36138}"/>
    <hyperlink ref="E4075" r:id="rId4066" xr:uid="{198779F5-F939-4CD3-B3B1-1E1E2006933E}"/>
    <hyperlink ref="E4076" r:id="rId4067" xr:uid="{CF9791CC-064A-4A7C-BA69-BB8CCE7D3716}"/>
    <hyperlink ref="E4077" r:id="rId4068" xr:uid="{2AC1ED81-886E-449F-B6B4-D5D117DF5902}"/>
    <hyperlink ref="E4078" r:id="rId4069" xr:uid="{BF7D2D3E-E9C3-4CCD-ADDE-2D0A3A1E89EC}"/>
    <hyperlink ref="E4079" r:id="rId4070" xr:uid="{C0E33955-15B9-4531-A7D1-561298494793}"/>
    <hyperlink ref="E4080" r:id="rId4071" xr:uid="{ED218993-A9CA-4427-BACA-62E09FF2F57B}"/>
    <hyperlink ref="E4081" r:id="rId4072" xr:uid="{D4254C00-F61E-4801-9EE1-0D7D7FC4A481}"/>
    <hyperlink ref="E4082" r:id="rId4073" xr:uid="{8090BBCF-AC59-4590-A9FA-6B9F632CDE48}"/>
    <hyperlink ref="E4083" r:id="rId4074" xr:uid="{7AC1F4EC-9ED8-4F6B-9A02-A03D87F89516}"/>
    <hyperlink ref="E4084" r:id="rId4075" xr:uid="{66EE25F5-F629-4B5E-91B4-1D919838AEF0}"/>
    <hyperlink ref="E4085" r:id="rId4076" xr:uid="{4919808C-CA26-4F9E-8666-18A568AD439B}"/>
    <hyperlink ref="E4086" r:id="rId4077" xr:uid="{BDCC4A2D-72FE-4F41-AFAB-A0DC710011B2}"/>
    <hyperlink ref="E4087" r:id="rId4078" xr:uid="{AA348BA9-BFA6-483C-B111-D528826BB183}"/>
    <hyperlink ref="E4088" r:id="rId4079" xr:uid="{67EE153B-CB51-444E-BB41-DD2088FE495E}"/>
    <hyperlink ref="E4089" r:id="rId4080" xr:uid="{D18532F4-4FD1-4D42-A2A3-402E38F8300E}"/>
    <hyperlink ref="E4090" r:id="rId4081" xr:uid="{F26FBCD3-1593-40FF-A932-A4E057562252}"/>
    <hyperlink ref="E4091" r:id="rId4082" xr:uid="{5E055C14-9C79-46A9-B369-3B3410F35F35}"/>
    <hyperlink ref="E4092" r:id="rId4083" xr:uid="{7E20D599-3F16-448B-A438-464C9A2BFCD1}"/>
    <hyperlink ref="E4093" r:id="rId4084" xr:uid="{82E7504F-087C-4016-813E-9D02FDD4C899}"/>
    <hyperlink ref="E4094" r:id="rId4085" xr:uid="{0F10ADEE-BCDF-4569-BA81-01B3D3B8351C}"/>
    <hyperlink ref="E4095" r:id="rId4086" xr:uid="{392A6EA9-DD9C-41CC-A1F8-B19B491CA1D6}"/>
    <hyperlink ref="E4096" r:id="rId4087" xr:uid="{DAD49BBE-E3AC-4A87-8241-0444DE4FF98E}"/>
    <hyperlink ref="E4097" r:id="rId4088" xr:uid="{87AB6066-58CB-42B2-82BE-57E8DD5692A9}"/>
    <hyperlink ref="E4098" r:id="rId4089" xr:uid="{E11B3F07-4D4B-4EF3-AEF2-4BFBAB566E52}"/>
    <hyperlink ref="E4099" r:id="rId4090" xr:uid="{B0EDDD35-2D74-4D71-8962-CD457566D8DD}"/>
    <hyperlink ref="E4100" r:id="rId4091" xr:uid="{592ED303-10D1-41A2-B902-58D17BA738A0}"/>
    <hyperlink ref="E4101" r:id="rId4092" xr:uid="{D603548B-29B2-4295-B108-62C3F77212F8}"/>
    <hyperlink ref="E4102" r:id="rId4093" xr:uid="{E6C6D0E3-5D9E-4EDD-9796-90CF4FE72BC0}"/>
    <hyperlink ref="E4103" r:id="rId4094" xr:uid="{78010585-1F9D-42F5-A1C6-1B10FD46B005}"/>
    <hyperlink ref="E4104" r:id="rId4095" xr:uid="{95614B77-3935-4CDF-B35D-85116622F7B4}"/>
    <hyperlink ref="E4105" r:id="rId4096" xr:uid="{65DE757B-C634-49A4-BF66-7CE5298B6A05}"/>
    <hyperlink ref="E4106" r:id="rId4097" xr:uid="{F1A14504-6A73-466C-87E7-71437CECEFAC}"/>
    <hyperlink ref="E4107" r:id="rId4098" xr:uid="{6BF7957A-AC37-45A5-A96F-9A2EF053ABE7}"/>
    <hyperlink ref="E4108" r:id="rId4099" xr:uid="{69E00C63-BD6F-45D9-A266-B41D45110165}"/>
    <hyperlink ref="E4109" r:id="rId4100" xr:uid="{AA022903-5809-429A-B716-7E0268753788}"/>
    <hyperlink ref="E4110" r:id="rId4101" xr:uid="{E48450FF-CBE0-4D8D-8E50-73B26028E9B4}"/>
    <hyperlink ref="E4111" r:id="rId4102" xr:uid="{9A1E4B5D-A24F-498B-9D4F-388D91ACFD1F}"/>
    <hyperlink ref="E4112" r:id="rId4103" xr:uid="{DCF30EA6-1EC9-4F87-B133-0C09136F2BAD}"/>
    <hyperlink ref="E4113" r:id="rId4104" xr:uid="{11B5188D-1BFA-440E-BDDA-8EFAAF264DCE}"/>
    <hyperlink ref="E4114" r:id="rId4105" xr:uid="{87FA34DA-CAA0-4AB2-AE2A-547078A905C3}"/>
    <hyperlink ref="E4115" r:id="rId4106" xr:uid="{A1F63E2B-B6CA-4BE0-B6B5-5BB5A7D04BE1}"/>
    <hyperlink ref="E4116" r:id="rId4107" xr:uid="{0EBE83A1-9C2C-40A4-8B7E-49488858EEEF}"/>
    <hyperlink ref="E4117" r:id="rId4108" xr:uid="{F4D05704-94BA-4805-8602-46381E6FC11F}"/>
    <hyperlink ref="E4118" r:id="rId4109" xr:uid="{8EA682FF-F2E8-441D-8EFD-16D47DB746F6}"/>
    <hyperlink ref="E4119" r:id="rId4110" xr:uid="{E64E1A76-4E64-4FB9-9314-8070629D8AB3}"/>
    <hyperlink ref="E4120" r:id="rId4111" xr:uid="{AF1E2195-CDE6-43BF-B62E-C0EFA788D2F0}"/>
    <hyperlink ref="E4121" r:id="rId4112" xr:uid="{3E31624D-E961-481C-A60C-25A0558A6012}"/>
    <hyperlink ref="E4122" r:id="rId4113" xr:uid="{A43D8319-7FDB-4C3C-95F5-FAC11EE10B97}"/>
    <hyperlink ref="E4123" r:id="rId4114" xr:uid="{FD5BA27F-EAD3-4CC1-B058-BD0AA863BD3E}"/>
    <hyperlink ref="E4124" r:id="rId4115" xr:uid="{FFD81800-631C-4F00-B364-90884BF68A37}"/>
    <hyperlink ref="E4125" r:id="rId4116" xr:uid="{A9F3D231-B004-4B1F-8FFA-61F7071BE06E}"/>
    <hyperlink ref="E4126" r:id="rId4117" xr:uid="{B41297FE-9F00-4E38-920D-D014F7C17F60}"/>
    <hyperlink ref="E4127" r:id="rId4118" xr:uid="{3AABA2AE-E4FE-4AB8-97B0-D0080CF247D7}"/>
    <hyperlink ref="E4128" r:id="rId4119" xr:uid="{DD456B49-57D6-46AD-B98A-69A2DA956CCA}"/>
    <hyperlink ref="E4129" r:id="rId4120" xr:uid="{66D6C145-BA16-448A-86F3-80669A974B94}"/>
    <hyperlink ref="E4130" r:id="rId4121" xr:uid="{5F565F00-40CD-4BB6-A904-77DD22E78552}"/>
    <hyperlink ref="E4131" r:id="rId4122" xr:uid="{D69C8838-87D6-4735-9DA4-8EE2C19441C2}"/>
    <hyperlink ref="E4132" r:id="rId4123" xr:uid="{C7D1570F-4B59-47A2-8BCC-9B7561E8DF74}"/>
    <hyperlink ref="E4133" r:id="rId4124" xr:uid="{A7E470E8-BE24-4CC2-85E3-9CDB290DF064}"/>
    <hyperlink ref="E4134" r:id="rId4125" xr:uid="{E3D347F9-0321-4B79-AB4C-1EE29ACFEDC2}"/>
    <hyperlink ref="E4135" r:id="rId4126" xr:uid="{566F7B57-21A0-4599-B036-66A743D5FA34}"/>
    <hyperlink ref="E4136" r:id="rId4127" xr:uid="{A0C8B250-FF5F-428B-ADF7-4FD1CDDC77B9}"/>
    <hyperlink ref="E4137" r:id="rId4128" xr:uid="{BD88B8F7-7128-40CA-8932-51F9BDBE6202}"/>
    <hyperlink ref="E4138" r:id="rId4129" xr:uid="{D451B873-D650-4405-A9EE-059A75C283CB}"/>
    <hyperlink ref="E4139" r:id="rId4130" xr:uid="{94F63A49-A5A9-4FB2-8BFD-153C7D648604}"/>
    <hyperlink ref="E4140" r:id="rId4131" xr:uid="{BCDB7A3C-4810-4A1A-BAD1-4F9204AC4A98}"/>
    <hyperlink ref="E4141" r:id="rId4132" xr:uid="{853C506D-D56B-41E9-97D0-0C1958DE51CF}"/>
    <hyperlink ref="E4142" r:id="rId4133" xr:uid="{6134DBE5-954B-48D3-A3AD-8CBDDD3895E0}"/>
    <hyperlink ref="E4143" r:id="rId4134" xr:uid="{ED03FB87-FA85-49D0-960E-599D645FB61D}"/>
    <hyperlink ref="E4144" r:id="rId4135" xr:uid="{E9E4A28D-EA44-48E8-B13F-F536B60857E9}"/>
    <hyperlink ref="E4145" r:id="rId4136" xr:uid="{884AAF00-C45F-46DE-A54B-B0EFE497127A}"/>
    <hyperlink ref="E4146" r:id="rId4137" xr:uid="{4DAC3210-F270-4374-9E79-828A2CDB5C52}"/>
    <hyperlink ref="E4147" r:id="rId4138" xr:uid="{67DEED8D-5A3C-4D7E-BFBE-ABB1A64C718D}"/>
    <hyperlink ref="E4148" r:id="rId4139" xr:uid="{9C9BCAD9-78CC-4C6B-95A5-64FF2343CF82}"/>
    <hyperlink ref="E4149" r:id="rId4140" xr:uid="{471874E3-02DE-401F-95AF-EA51E1952F7B}"/>
    <hyperlink ref="E4150" r:id="rId4141" xr:uid="{E5A7BAF0-F0B7-4F82-8C0B-AE93AC7E9DF4}"/>
    <hyperlink ref="E4151" r:id="rId4142" xr:uid="{49E3942B-EB0D-4565-951E-4B5832580E54}"/>
    <hyperlink ref="E4152" r:id="rId4143" xr:uid="{AF856B58-97A7-437F-9BCB-13C70D2078F6}"/>
    <hyperlink ref="E4153" r:id="rId4144" xr:uid="{296FD581-ABD7-449A-9568-FA638E533998}"/>
    <hyperlink ref="E4154" r:id="rId4145" xr:uid="{4B17FCCB-944D-4EB7-B192-4041A60B7E0C}"/>
    <hyperlink ref="E4155" r:id="rId4146" xr:uid="{D91ABFB9-FF19-4420-8201-C63E309194FF}"/>
    <hyperlink ref="E4156" r:id="rId4147" xr:uid="{F46067F7-559E-4F0B-95E9-39AB7295F814}"/>
    <hyperlink ref="E4157" r:id="rId4148" xr:uid="{9AA536D3-0248-4010-9B6C-D673EB7CF94D}"/>
    <hyperlink ref="E4158" r:id="rId4149" xr:uid="{8345B88D-8A77-4AAC-9E17-4126ACE5A6F9}"/>
    <hyperlink ref="E4159" r:id="rId4150" xr:uid="{BC3364DA-DD95-47AB-AF40-74275B134EDD}"/>
    <hyperlink ref="E4160" r:id="rId4151" xr:uid="{A64F99AE-EB94-44F2-9FB5-1B5273926E47}"/>
    <hyperlink ref="E4161" r:id="rId4152" xr:uid="{853BBB4F-431C-44B6-A63F-38D895E2A268}"/>
    <hyperlink ref="E4162" r:id="rId4153" xr:uid="{DF7C76D5-E0F4-4C94-9E3C-3DB3ADC90ACF}"/>
    <hyperlink ref="E4163" r:id="rId4154" xr:uid="{4209F280-492C-4D15-89F5-8C87BBFCA049}"/>
    <hyperlink ref="E4164" r:id="rId4155" xr:uid="{813BD42F-02A8-4593-91E9-B3829058A09A}"/>
    <hyperlink ref="E4165" r:id="rId4156" xr:uid="{458BA007-6629-45FF-AEAE-8AE3BC023262}"/>
    <hyperlink ref="E4166" r:id="rId4157" xr:uid="{74A9C23B-4993-49D7-B401-814B309E49A6}"/>
    <hyperlink ref="E4167" r:id="rId4158" xr:uid="{A972AB3A-6D91-4194-A4CA-E839FB8A2E99}"/>
    <hyperlink ref="E4168" r:id="rId4159" xr:uid="{209B4F7F-7598-406B-B063-6610848F76C6}"/>
    <hyperlink ref="E4169" r:id="rId4160" xr:uid="{9E230469-53EF-4BC9-980A-E21EC4259827}"/>
    <hyperlink ref="E4170" r:id="rId4161" xr:uid="{D97F9F52-763B-43B3-9183-DBBEC32F3DFC}"/>
    <hyperlink ref="E4171" r:id="rId4162" xr:uid="{3E9E99B2-1904-4DAF-861C-A68DC7748797}"/>
    <hyperlink ref="E4172" r:id="rId4163" xr:uid="{18C8B7C2-3F3B-4352-BB8C-12BB1F19C00C}"/>
    <hyperlink ref="E4173" r:id="rId4164" xr:uid="{9D8FA253-E6FA-4CEF-AE90-C24A15395BBF}"/>
    <hyperlink ref="E4174" r:id="rId4165" xr:uid="{080F4E94-23D2-4514-96ED-C65CBF2A92BB}"/>
    <hyperlink ref="E4175" r:id="rId4166" xr:uid="{1D89DD15-CA78-4614-B013-65C297B89C3A}"/>
    <hyperlink ref="E4176" r:id="rId4167" xr:uid="{C115E805-D0F9-4548-9998-AB2D90B7C176}"/>
    <hyperlink ref="E4177" r:id="rId4168" xr:uid="{E6389C77-0BEC-496E-A56F-4B6238DB6A3F}"/>
    <hyperlink ref="E4178" r:id="rId4169" xr:uid="{1AF3F83C-5798-4CCF-84E1-40658BB07248}"/>
    <hyperlink ref="E4179" r:id="rId4170" xr:uid="{ED5F282F-2012-49D5-9E0C-594EF1DBD33D}"/>
    <hyperlink ref="E4180" r:id="rId4171" xr:uid="{5DFECC9F-D18F-4F31-B236-66BEE253B4C3}"/>
    <hyperlink ref="E4181" r:id="rId4172" xr:uid="{2EDF6410-7B41-4382-810B-6A6544C44242}"/>
    <hyperlink ref="E4182" r:id="rId4173" xr:uid="{37B30453-5BE6-482D-962C-8C305DFF5C60}"/>
    <hyperlink ref="E4183" r:id="rId4174" xr:uid="{5845CCD4-58E4-4F67-B5F2-73C7B3CD0CAA}"/>
    <hyperlink ref="E4184" r:id="rId4175" xr:uid="{39BA0D26-26B9-44D1-8BC3-67937376AF98}"/>
    <hyperlink ref="E4185" r:id="rId4176" xr:uid="{CB134B73-FBAF-42EE-B121-DC4E1FB800D2}"/>
    <hyperlink ref="E4186" r:id="rId4177" xr:uid="{499C6AF9-9E5B-4405-B34B-FC6E5386F447}"/>
    <hyperlink ref="E4187" r:id="rId4178" xr:uid="{D501ED85-C425-474C-B0C2-420B4E9A69E6}"/>
    <hyperlink ref="E4188" r:id="rId4179" xr:uid="{64BA1B27-77BA-4EDA-B94C-4AD97868542F}"/>
    <hyperlink ref="E4189" r:id="rId4180" xr:uid="{8C7010E5-8409-481F-A22E-D858B2058356}"/>
    <hyperlink ref="E4190" r:id="rId4181" xr:uid="{2C9C8FEA-3D26-4DDB-925A-56D44805E194}"/>
    <hyperlink ref="E4191" r:id="rId4182" xr:uid="{655D4621-FBE5-4844-A17B-0EC642A8A285}"/>
    <hyperlink ref="E4192" r:id="rId4183" xr:uid="{9D00EE5B-ED7D-4B85-A55D-8F0CEC44E334}"/>
    <hyperlink ref="E4193" r:id="rId4184" xr:uid="{41903584-1899-40D5-97EA-EEBA3F6696A6}"/>
    <hyperlink ref="E4194" r:id="rId4185" xr:uid="{DB6A535F-E031-4F1A-912F-DFC8EB2DF481}"/>
    <hyperlink ref="E4195" r:id="rId4186" xr:uid="{C9033DB7-9BBC-4489-AC9C-843E14D588AD}"/>
    <hyperlink ref="E4196" r:id="rId4187" xr:uid="{A7956467-F1C7-42CE-BA4E-CA3499DAD00D}"/>
    <hyperlink ref="E4197" r:id="rId4188" xr:uid="{05419788-324C-4BFE-8AC8-1A46A2E318B5}"/>
    <hyperlink ref="E4198" r:id="rId4189" xr:uid="{AEE80CBA-D253-49A1-ACC7-97B4E581F656}"/>
    <hyperlink ref="E4199" r:id="rId4190" xr:uid="{BAB436DA-7BA4-479E-8967-263212DF84AC}"/>
    <hyperlink ref="E4200" r:id="rId4191" xr:uid="{3FA9D2DB-C331-43CA-B5ED-64B87EAC7404}"/>
    <hyperlink ref="E4201" r:id="rId4192" xr:uid="{DB7016ED-4C0A-4402-B6D9-BDA751C99791}"/>
    <hyperlink ref="E4202" r:id="rId4193" xr:uid="{B24E42B6-E0AA-4D21-B9FC-A445C75ABEC8}"/>
    <hyperlink ref="E4203" r:id="rId4194" xr:uid="{30EE7261-7D71-453B-947B-4527F4148FD7}"/>
    <hyperlink ref="E4204" r:id="rId4195" xr:uid="{55B5115A-367A-48AF-B9FD-4D8839A97155}"/>
    <hyperlink ref="E4205" r:id="rId4196" xr:uid="{153207C4-9CFA-41AF-A422-7901F45A07F0}"/>
    <hyperlink ref="E4206" r:id="rId4197" xr:uid="{5893AE0D-CAAA-4798-A4AB-5BE325B913D1}"/>
    <hyperlink ref="E4207" r:id="rId4198" xr:uid="{F00BAE71-8AAD-43AF-B476-807FBF01C3D7}"/>
    <hyperlink ref="E4208" r:id="rId4199" xr:uid="{4CEAEBC1-1292-4D85-BBF1-9CD24FA70EEF}"/>
    <hyperlink ref="E4209" r:id="rId4200" xr:uid="{3B43B32D-3908-4425-ACAD-71626E3F8C91}"/>
    <hyperlink ref="E4210" r:id="rId4201" xr:uid="{12BFE659-39DE-4CF0-B7A3-1A09DE26F2AE}"/>
    <hyperlink ref="E4211" r:id="rId4202" xr:uid="{2ABB0DF5-8D83-447C-9711-E29B4692AC53}"/>
    <hyperlink ref="E4212" r:id="rId4203" xr:uid="{B1F16671-9290-49FC-8996-C9BEE61DB5A2}"/>
    <hyperlink ref="E4213" r:id="rId4204" xr:uid="{CD33E652-4000-4039-A05B-D6F9BB9C3447}"/>
    <hyperlink ref="E4214" r:id="rId4205" xr:uid="{E2ED8CF5-934B-4DCA-AB0F-F9FE3871C340}"/>
    <hyperlink ref="E4215" r:id="rId4206" xr:uid="{9E0AED3C-807B-4A09-9EB9-032F13E3401B}"/>
    <hyperlink ref="E4216" r:id="rId4207" xr:uid="{C77106A9-6862-49E9-9E80-3E7F7E8EF45F}"/>
    <hyperlink ref="E4217" r:id="rId4208" xr:uid="{43387F18-E656-4993-8BEA-10542A2BA135}"/>
    <hyperlink ref="E4218" r:id="rId4209" xr:uid="{7D37D208-6E87-4E6A-87E6-EA0E6DBB227A}"/>
    <hyperlink ref="E4219" r:id="rId4210" xr:uid="{229A66DC-ECBB-4C17-895C-E8D6CE745483}"/>
    <hyperlink ref="E4220" r:id="rId4211" xr:uid="{DEEECDBD-C831-41F7-9544-634321BF6043}"/>
    <hyperlink ref="E4221" r:id="rId4212" xr:uid="{C5E451A4-6E3C-4F48-96EF-0D1368503404}"/>
    <hyperlink ref="E4222" r:id="rId4213" xr:uid="{858AD1F7-378A-4A80-81A8-D7350BE1376F}"/>
    <hyperlink ref="E4223" r:id="rId4214" xr:uid="{C772325F-0545-4FC5-9C75-FE9C479ECF36}"/>
    <hyperlink ref="E4224" r:id="rId4215" xr:uid="{CD9C07BF-7FE9-43BE-9B86-0594112A54DC}"/>
    <hyperlink ref="E4225" r:id="rId4216" xr:uid="{AAE14DDC-402A-479D-9E13-83ADF805A933}"/>
    <hyperlink ref="E4226" r:id="rId4217" xr:uid="{B6A89A08-D3F3-450D-B644-A894A8E1E93D}"/>
    <hyperlink ref="E4227" r:id="rId4218" xr:uid="{945D1B7A-E45D-48E4-8FB7-B143188ACFF4}"/>
    <hyperlink ref="E4228" r:id="rId4219" xr:uid="{75A7EFCB-7A87-475C-8121-FA1A24F8F891}"/>
    <hyperlink ref="E4229" r:id="rId4220" xr:uid="{2CFC9D3B-4DC9-4D9A-B868-5C729A3DFB35}"/>
    <hyperlink ref="E4230" r:id="rId4221" xr:uid="{CA75E64B-C35B-49DB-937F-D49F965F41C9}"/>
    <hyperlink ref="E4231" r:id="rId4222" xr:uid="{0F3C1A30-551D-464D-AAC3-17AFEEA05E8F}"/>
    <hyperlink ref="E4232" r:id="rId4223" xr:uid="{ACFF0868-FC92-4C9B-B490-14A2F63397D2}"/>
    <hyperlink ref="E4233" r:id="rId4224" xr:uid="{949C1FF5-A4EA-41A7-9A52-4F308CCF3FA6}"/>
    <hyperlink ref="E4234" r:id="rId4225" xr:uid="{D8C52128-D686-450B-B4F7-33C067F315CC}"/>
    <hyperlink ref="E4235" r:id="rId4226" xr:uid="{32869AE0-9719-46E6-887A-C120473A393D}"/>
    <hyperlink ref="E4236" r:id="rId4227" xr:uid="{E10A0D49-795E-4177-89B9-9153C85FED2B}"/>
    <hyperlink ref="E4237" r:id="rId4228" xr:uid="{C2B7EE8F-06BB-494D-9311-476B604154A9}"/>
    <hyperlink ref="E4238" r:id="rId4229" xr:uid="{FDEDDC43-EA08-4FBD-89CB-BBD15A571A63}"/>
    <hyperlink ref="E4239" r:id="rId4230" xr:uid="{501EE8ED-7524-42A5-AADA-411E3B460037}"/>
    <hyperlink ref="E4240" r:id="rId4231" xr:uid="{81AF3507-1CD1-4C05-AE76-9FD2D0AFF219}"/>
    <hyperlink ref="E4241" r:id="rId4232" xr:uid="{19A0A776-85CD-4065-B851-A1A451B57DA6}"/>
    <hyperlink ref="E4242" r:id="rId4233" xr:uid="{44474C06-9AF5-4888-A4B0-7AA716B07A0C}"/>
    <hyperlink ref="E4243" r:id="rId4234" xr:uid="{9B905987-3A56-4C86-BD1E-E019EC6D55E0}"/>
    <hyperlink ref="E4244" r:id="rId4235" xr:uid="{B8FC9FB4-53FB-482E-AE84-50AA0BD4569A}"/>
    <hyperlink ref="E4245" r:id="rId4236" xr:uid="{357F8576-EDE1-4ABA-9E1A-BA3960CF39A1}"/>
    <hyperlink ref="E4246" r:id="rId4237" xr:uid="{894E5496-DDB9-45AE-9516-570580D775F8}"/>
    <hyperlink ref="E4247" r:id="rId4238" xr:uid="{77CA14C0-AE3E-425C-8C57-2E120EE0178B}"/>
    <hyperlink ref="E4248" r:id="rId4239" xr:uid="{293440AF-1965-4B95-B1DD-FA3E872AF49F}"/>
    <hyperlink ref="E4249" r:id="rId4240" xr:uid="{AAFBE8DA-DE43-4BF6-BBFE-7FB68BDD56A5}"/>
    <hyperlink ref="E4250" r:id="rId4241" xr:uid="{FE1F2AE4-2029-4D7A-AD8F-36CB64D5011F}"/>
    <hyperlink ref="E4251" r:id="rId4242" xr:uid="{62151374-60BA-46D0-8715-C7C7A535A7DE}"/>
    <hyperlink ref="E4252" r:id="rId4243" xr:uid="{644FFA46-449A-436A-90E0-95C946EA7AA7}"/>
    <hyperlink ref="E4253" r:id="rId4244" xr:uid="{F175F75C-B00C-4486-AF39-C47B45D4FCFD}"/>
    <hyperlink ref="E4254" r:id="rId4245" xr:uid="{348F9F87-1A20-4B1E-8B19-41B7C9FC8A73}"/>
    <hyperlink ref="E4255" r:id="rId4246" xr:uid="{C3EF00F8-1CEB-4EFB-80FE-BEBA8D8CF11C}"/>
    <hyperlink ref="E4256" r:id="rId4247" xr:uid="{AB990F22-816B-47AA-855F-92A49B7B470E}"/>
    <hyperlink ref="E4257" r:id="rId4248" xr:uid="{200394CC-16D0-47BD-B8F2-2B38E8B02332}"/>
    <hyperlink ref="E4258" r:id="rId4249" xr:uid="{3CC9FB09-BC9A-4F9E-AAEB-0BE7DC721E7E}"/>
    <hyperlink ref="E4259" r:id="rId4250" xr:uid="{67BBC5C9-3A89-49D0-B17E-3F19C8A30ABB}"/>
    <hyperlink ref="E4260" r:id="rId4251" xr:uid="{2893B01C-2F44-46D1-B8BC-84CC70DB996C}"/>
    <hyperlink ref="E4261" r:id="rId4252" xr:uid="{DDE1E9D1-948D-417D-93DC-49D74F86C3F1}"/>
    <hyperlink ref="E4262" r:id="rId4253" xr:uid="{8AC43CF7-2C58-47D0-A0DC-7AA2CBE42C6D}"/>
    <hyperlink ref="E4263" r:id="rId4254" xr:uid="{EAA6C785-2DD3-4430-A0DF-C597D7863216}"/>
    <hyperlink ref="E4264" r:id="rId4255" xr:uid="{E2E1BBDD-3C95-4CEE-84CA-0CC8863514F4}"/>
    <hyperlink ref="E4265" r:id="rId4256" xr:uid="{AF96239B-5772-4A37-8C91-90B452108B74}"/>
    <hyperlink ref="E4266" r:id="rId4257" xr:uid="{6BDB7F02-1C94-4511-9626-D6EA66EBDCB8}"/>
    <hyperlink ref="E4267" r:id="rId4258" xr:uid="{64F4C02A-F241-4423-A01A-24F042C56BED}"/>
    <hyperlink ref="E4268" r:id="rId4259" xr:uid="{25557940-D4D1-45B5-8CA7-5DCBDEAF134D}"/>
    <hyperlink ref="E4269" r:id="rId4260" xr:uid="{266D8A6C-47F4-41F6-9917-4722360034F8}"/>
    <hyperlink ref="E4270" r:id="rId4261" xr:uid="{81347F5C-9CCD-4D29-B87D-9484FD0E787F}"/>
    <hyperlink ref="E4271" r:id="rId4262" xr:uid="{3EC53292-8403-4252-9A59-97B560C4EAD0}"/>
    <hyperlink ref="E4272" r:id="rId4263" xr:uid="{1B7D6A22-979F-4E66-8FF7-36B95C026E9E}"/>
    <hyperlink ref="E4273" r:id="rId4264" xr:uid="{1AD52A14-7FB8-406B-BCB6-1AA5D907C580}"/>
    <hyperlink ref="E4274" r:id="rId4265" xr:uid="{AE347882-5556-4A3D-991E-2AA5EE18CDE4}"/>
    <hyperlink ref="E4275" r:id="rId4266" xr:uid="{A54C9B34-EF33-4B2E-A092-EAEE3F16E8B5}"/>
    <hyperlink ref="E4276" r:id="rId4267" xr:uid="{7D58D3B6-3CE0-4E61-BA01-405414618259}"/>
    <hyperlink ref="E4277" r:id="rId4268" xr:uid="{D0D02312-DE62-47FF-9A32-EA7A62D866B5}"/>
    <hyperlink ref="E4278" r:id="rId4269" xr:uid="{C036E645-9F12-4C47-B150-296F9EE36561}"/>
    <hyperlink ref="E4279" r:id="rId4270" xr:uid="{9D47DF40-714E-4AC7-B097-42486FAC4372}"/>
    <hyperlink ref="E4280" r:id="rId4271" xr:uid="{A4D8C67D-953D-4FFB-A66F-CF984BA11241}"/>
    <hyperlink ref="E4281" r:id="rId4272" xr:uid="{17B3415F-8462-471E-8E2A-D6D905F9E90C}"/>
    <hyperlink ref="E4282" r:id="rId4273" xr:uid="{9E75A255-9E2F-4B3C-94B7-BC2F7F3985AA}"/>
    <hyperlink ref="E4283" r:id="rId4274" xr:uid="{CCF198EA-1B28-49C7-BBB5-2DAD4364AF27}"/>
    <hyperlink ref="E4284" r:id="rId4275" xr:uid="{91F60B98-6547-41F8-ACB3-7617D5CDDC5B}"/>
    <hyperlink ref="E4285" r:id="rId4276" xr:uid="{737D57B0-F7CD-44D2-9CE3-0CA5B36B507C}"/>
    <hyperlink ref="E4286" r:id="rId4277" xr:uid="{36DCE7CE-FACE-48FE-94C9-77A78B94A529}"/>
    <hyperlink ref="E4287" r:id="rId4278" xr:uid="{7BDDD367-6612-4A04-AAD4-0651C880396A}"/>
    <hyperlink ref="E4288" r:id="rId4279" xr:uid="{F400D71B-64E4-4276-A82F-6A52E5BA486D}"/>
    <hyperlink ref="E4289" r:id="rId4280" xr:uid="{FE16B773-510A-4F7A-B2CD-A327539FB122}"/>
    <hyperlink ref="E4290" r:id="rId4281" xr:uid="{73C84B5F-8432-4DFE-8CDC-529A5A520F25}"/>
    <hyperlink ref="E4291" r:id="rId4282" xr:uid="{DF595401-F885-43DE-BA8E-6BF1931EA81E}"/>
    <hyperlink ref="E4292" r:id="rId4283" xr:uid="{7F19D0E0-9A59-4F0A-B517-5298CD3E0E27}"/>
    <hyperlink ref="E4293" r:id="rId4284" xr:uid="{BC9C5505-0C2E-4AAC-B247-02D632BAC949}"/>
    <hyperlink ref="E4294" r:id="rId4285" xr:uid="{E2B59294-6666-4C33-B404-8F0AB8A13A0F}"/>
    <hyperlink ref="E4295" r:id="rId4286" xr:uid="{9BFD9C5D-9FC6-420A-A8B0-E6AAE3C8F34D}"/>
    <hyperlink ref="E4296" r:id="rId4287" xr:uid="{83DF2723-F4A7-4389-B659-D6E335E95739}"/>
    <hyperlink ref="E4297" r:id="rId4288" xr:uid="{CA0A46F7-B2B1-4A0B-8FDB-0896E4A8A598}"/>
    <hyperlink ref="E4298" r:id="rId4289" xr:uid="{4B6470AC-36BA-4608-9418-C2D34276B732}"/>
    <hyperlink ref="E4299" r:id="rId4290" xr:uid="{B5BE38E2-61E5-40CA-ADC9-C79152E3AC2C}"/>
    <hyperlink ref="E4300" r:id="rId4291" xr:uid="{1FFF9E73-5FF5-4133-9A96-89F98CCD8AFE}"/>
    <hyperlink ref="E4301" r:id="rId4292" xr:uid="{46CB141F-723E-4F2D-BB04-F661AB259C16}"/>
    <hyperlink ref="E4302" r:id="rId4293" xr:uid="{B5B2BEF8-D187-4DB4-AAFD-A664F9A5DBB2}"/>
    <hyperlink ref="E4303" r:id="rId4294" xr:uid="{FBE58CE7-EEE6-4831-8F35-BE1DA1FBEF83}"/>
    <hyperlink ref="E4304" r:id="rId4295" xr:uid="{F1B3A4E4-F914-431C-A517-92DF745E1241}"/>
    <hyperlink ref="E4305" r:id="rId4296" xr:uid="{1E59F1CE-DA26-4077-911A-6A2F6ADBED91}"/>
    <hyperlink ref="E4306" r:id="rId4297" xr:uid="{1F06E1FD-8E51-48B3-9927-263EB3D56D8F}"/>
    <hyperlink ref="E4307" r:id="rId4298" xr:uid="{ED9D9DC6-1BB3-44A0-BB4F-1455532CCA67}"/>
    <hyperlink ref="E4308" r:id="rId4299" xr:uid="{C1ECFC95-F0FD-48C9-AE03-03C0820634A2}"/>
    <hyperlink ref="E4309" r:id="rId4300" xr:uid="{266C58B1-AA41-4375-85FC-426D1C04470A}"/>
    <hyperlink ref="E4310" r:id="rId4301" xr:uid="{F77DB1F4-42C7-465B-8814-3CD409027FEE}"/>
    <hyperlink ref="E4311" r:id="rId4302" xr:uid="{3C7DDD3C-E525-49D5-A483-C5B62CDD168E}"/>
    <hyperlink ref="E4312" r:id="rId4303" xr:uid="{5C8BE1C8-D9B5-40BA-92FA-8099A5BE837B}"/>
    <hyperlink ref="E4313" r:id="rId4304" xr:uid="{0D5B0C7E-E736-4C11-BE3D-001431CE3ED2}"/>
    <hyperlink ref="E4314" r:id="rId4305" xr:uid="{F5E5EDF9-1AE4-4E6A-839E-0A8B705C261B}"/>
    <hyperlink ref="E4315" r:id="rId4306" xr:uid="{2DE9369D-15E7-4A8C-9106-2784C335A3DC}"/>
    <hyperlink ref="E4316" r:id="rId4307" xr:uid="{FD36C684-718C-4A60-92DF-195A0EBD7F87}"/>
    <hyperlink ref="E4317" r:id="rId4308" xr:uid="{FCCDB8C5-1405-4690-89DF-BDD8306011D3}"/>
    <hyperlink ref="E4318" r:id="rId4309" xr:uid="{8AAC0EF6-DF0F-4496-82E6-0B80449ECE3F}"/>
    <hyperlink ref="E4319" r:id="rId4310" xr:uid="{EE09B5AC-7643-4118-9EAC-8C2C17976291}"/>
    <hyperlink ref="E4320" r:id="rId4311" xr:uid="{333EA7E0-A7AC-493A-85A5-BF1735CB82DC}"/>
    <hyperlink ref="E4321" r:id="rId4312" xr:uid="{494E293B-7B31-4589-AE47-0E63B47296E4}"/>
    <hyperlink ref="E4322" r:id="rId4313" xr:uid="{78FB4399-0AE7-4E9F-BDEC-663E7C9D5789}"/>
    <hyperlink ref="E4323" r:id="rId4314" xr:uid="{75E662B0-B3F1-4A92-B2B6-234BBC98D8FD}"/>
    <hyperlink ref="E4324" r:id="rId4315" xr:uid="{006A96E7-6B9A-459E-95EE-EED2E5B7AB6A}"/>
    <hyperlink ref="E4325" r:id="rId4316" xr:uid="{A7C0A902-4AFA-4FCF-9348-892AEB7EE9A0}"/>
    <hyperlink ref="E4326" r:id="rId4317" xr:uid="{A998B220-3B25-4E69-87FF-DF46AB23E1DC}"/>
    <hyperlink ref="E4327" r:id="rId4318" xr:uid="{01BF8355-939E-4E90-8A48-23A88FF76F21}"/>
    <hyperlink ref="E4328" r:id="rId4319" xr:uid="{06F3CB5B-B78C-4C93-9EA8-9EA5C67860BC}"/>
    <hyperlink ref="E4329" r:id="rId4320" xr:uid="{CABE715B-CD4B-4E18-ACDD-5DDAEA3ABA5F}"/>
    <hyperlink ref="E4330" r:id="rId4321" xr:uid="{DA51D536-C1F8-4C38-B1BB-879161D5B33C}"/>
    <hyperlink ref="E4331" r:id="rId4322" xr:uid="{46BD9F35-DE0F-4CF7-8D12-342C8A4B1D70}"/>
    <hyperlink ref="E4332" r:id="rId4323" xr:uid="{709E9CB5-E846-4537-B8A8-DAFC1B63B6E6}"/>
    <hyperlink ref="E4333" r:id="rId4324" xr:uid="{3C797FFB-0890-4029-AB0B-E3194299E7EA}"/>
    <hyperlink ref="E4334" r:id="rId4325" xr:uid="{0C429DDC-ADB1-43E0-A94D-7A325483EA34}"/>
    <hyperlink ref="E4335" r:id="rId4326" xr:uid="{9D7FA994-330D-46F5-9163-D5AAE52216BF}"/>
    <hyperlink ref="E4336" r:id="rId4327" xr:uid="{C8514BB9-C549-45E6-B96D-55A5474DCA4C}"/>
    <hyperlink ref="E4337" r:id="rId4328" xr:uid="{5230B3DE-FA6C-411B-90A0-C55082B8CA2C}"/>
    <hyperlink ref="E4338" r:id="rId4329" xr:uid="{D21D92C3-5669-4A06-A903-03677B1B9DD8}"/>
    <hyperlink ref="E4339" r:id="rId4330" xr:uid="{4E39B3E7-3DAA-4CA4-B58B-A7117FB44106}"/>
    <hyperlink ref="E4340" r:id="rId4331" xr:uid="{6534EBEF-9F8E-4F7A-BA28-50239510FEDD}"/>
    <hyperlink ref="E4341" r:id="rId4332" xr:uid="{732BDBC4-1193-4B31-A844-8A5175862FD9}"/>
    <hyperlink ref="E4342" r:id="rId4333" xr:uid="{BB1DBF06-66D8-4FCA-B3CE-EB99CC591DAE}"/>
    <hyperlink ref="E4343" r:id="rId4334" xr:uid="{7BA8C412-FAA5-45FA-A8D2-E389DD09F561}"/>
    <hyperlink ref="E4344" r:id="rId4335" xr:uid="{F71C97A6-C4D3-4E82-A4F3-FB10B751EA76}"/>
    <hyperlink ref="E4345" r:id="rId4336" xr:uid="{7E54401B-DCE4-4F5B-93C3-747C14FF089C}"/>
    <hyperlink ref="E4346" r:id="rId4337" xr:uid="{22182CD1-9CCE-4AFF-8790-2FB0BB937B85}"/>
    <hyperlink ref="E4347" r:id="rId4338" xr:uid="{FB9799CD-F79C-4B2A-A2E3-8E47A202E486}"/>
    <hyperlink ref="E4348" r:id="rId4339" xr:uid="{25399058-0CA6-4FFC-AC55-38F074B2A7F5}"/>
    <hyperlink ref="E4349" r:id="rId4340" xr:uid="{8D621636-E24E-4CE5-8A3B-1BA89187DA73}"/>
    <hyperlink ref="E4350" r:id="rId4341" xr:uid="{9A654DBD-034D-491A-9192-16D62273DB50}"/>
    <hyperlink ref="E4351" r:id="rId4342" xr:uid="{63BAFBF0-6B74-4396-A845-E1E760C653EF}"/>
    <hyperlink ref="E4352" r:id="rId4343" xr:uid="{5F7455E5-C1F6-4441-98BC-CE124CD64601}"/>
    <hyperlink ref="E4353" r:id="rId4344" xr:uid="{2DDFF41E-AC8A-4048-B4A4-C8B7CDCEB6C4}"/>
    <hyperlink ref="E4354" r:id="rId4345" xr:uid="{B724C61A-3DC2-4E98-9D33-5AC6BF0180D5}"/>
    <hyperlink ref="E4355" r:id="rId4346" xr:uid="{91AA451B-82C2-417B-8B01-0F85C0FF41BD}"/>
    <hyperlink ref="E4356" r:id="rId4347" xr:uid="{C8C028F9-D605-425C-ACC3-189404AA9DA0}"/>
    <hyperlink ref="E4357" r:id="rId4348" xr:uid="{3A5A8DBA-468C-413E-B247-8FA15B7B7639}"/>
    <hyperlink ref="E4358" r:id="rId4349" xr:uid="{551B6607-B34C-4AA5-B287-6513CC47701F}"/>
    <hyperlink ref="E4359" r:id="rId4350" xr:uid="{C1E4F358-88D4-4B64-81B2-19480F7091C5}"/>
    <hyperlink ref="E4360" r:id="rId4351" xr:uid="{7D12DB00-2FDE-446C-A437-DEA7DC1BCF15}"/>
    <hyperlink ref="E4361" r:id="rId4352" xr:uid="{72C730DA-5820-45F3-B0FC-BDC24420E02D}"/>
    <hyperlink ref="E4362" r:id="rId4353" xr:uid="{05876AA8-E935-497B-8910-7B2FF2582E8F}"/>
    <hyperlink ref="E4363" r:id="rId4354" xr:uid="{03E145D6-A0AD-44B8-A2DE-B0F5A9279474}"/>
    <hyperlink ref="E4364" r:id="rId4355" xr:uid="{6AAC6FF0-3393-48D0-9BA7-095FA70D17B0}"/>
    <hyperlink ref="E4365" r:id="rId4356" xr:uid="{ACC5DAD5-711C-4807-BFAE-94285C90BAFC}"/>
    <hyperlink ref="E4366" r:id="rId4357" xr:uid="{1476F0BC-5F5C-41F5-99D5-4A58B2AA256B}"/>
    <hyperlink ref="E4367" r:id="rId4358" xr:uid="{47946F1E-1571-418D-A5F9-AB3A94639BE5}"/>
    <hyperlink ref="E4368" r:id="rId4359" xr:uid="{63CCDC51-5105-4CB7-A76C-A1D7DB32E32C}"/>
    <hyperlink ref="E4369" r:id="rId4360" xr:uid="{ECA70B69-91A8-4FE2-B068-47B5ED1AAD17}"/>
    <hyperlink ref="E4370" r:id="rId4361" xr:uid="{FA42FC03-8E63-4D89-8003-F1FB3BADA387}"/>
    <hyperlink ref="E4371" r:id="rId4362" xr:uid="{10EAABF9-9189-4473-A8B7-F5DDFFA0DC67}"/>
    <hyperlink ref="E4372" r:id="rId4363" xr:uid="{E7E27014-0F35-4C38-820D-EC9955E13392}"/>
    <hyperlink ref="E4373" r:id="rId4364" xr:uid="{18ABC92E-BB52-4B39-A9AB-712EC963F68F}"/>
    <hyperlink ref="E4374" r:id="rId4365" xr:uid="{CBB52AA7-DF65-43FD-A9F8-B5681056F478}"/>
    <hyperlink ref="E4375" r:id="rId4366" xr:uid="{87F20D8A-4843-458F-BF41-718B7DBABD3E}"/>
    <hyperlink ref="E4376" r:id="rId4367" xr:uid="{A2A4FC44-4125-4FB5-9CE3-0B1EC8C4A412}"/>
    <hyperlink ref="E4377" r:id="rId4368" xr:uid="{51B63B4F-83FD-4965-B600-158CAF815936}"/>
    <hyperlink ref="E4378" r:id="rId4369" xr:uid="{868F3E1E-15AB-4D8C-921F-BF1BED7E1B1B}"/>
    <hyperlink ref="E4379" r:id="rId4370" xr:uid="{4A188B45-A029-4C54-BD9F-AFEA87039BA1}"/>
    <hyperlink ref="E4380" r:id="rId4371" xr:uid="{AF3AFE1F-27A0-4555-9C4D-624747FD1033}"/>
    <hyperlink ref="E4381" r:id="rId4372" xr:uid="{C07AAB06-6134-43D8-98F8-0A7248EF8300}"/>
    <hyperlink ref="E4382" r:id="rId4373" xr:uid="{F30B1C5C-14DE-4E53-9224-70C7F07223BA}"/>
    <hyperlink ref="E4383" r:id="rId4374" xr:uid="{1F349ADB-5E08-4105-8194-0D2B81DC1B3F}"/>
    <hyperlink ref="E4384" r:id="rId4375" xr:uid="{E5DBFBEB-0FA3-4879-93A6-00185E11A3B1}"/>
    <hyperlink ref="E4385" r:id="rId4376" xr:uid="{79BDB1AF-A62C-4254-9745-5B8445CFC529}"/>
    <hyperlink ref="E4386" r:id="rId4377" xr:uid="{39D9CC8E-2D43-4DD3-9312-2E52C62EBCFA}"/>
    <hyperlink ref="E4387" r:id="rId4378" xr:uid="{95E2D7BB-EE7A-4EFD-88F0-C9FFB1C87725}"/>
    <hyperlink ref="E4388" r:id="rId4379" xr:uid="{C9BB7B00-9C65-44E2-8A5D-5E951807603E}"/>
    <hyperlink ref="E4389" r:id="rId4380" xr:uid="{7ED4517A-5CCD-48A5-AA8C-0ECA813B8324}"/>
    <hyperlink ref="E4390" r:id="rId4381" xr:uid="{B3325A41-FBF8-48D5-A574-B18C328A279F}"/>
    <hyperlink ref="E4391" r:id="rId4382" xr:uid="{7F9956FE-607E-44E6-96D6-801EDF120A9B}"/>
    <hyperlink ref="E4392" r:id="rId4383" xr:uid="{0E5CA5D2-0F74-4228-95C7-61BFB3BB5219}"/>
    <hyperlink ref="E4393" r:id="rId4384" xr:uid="{F9B122A4-533A-4B37-8F8C-6D36365775F4}"/>
    <hyperlink ref="E4394" r:id="rId4385" xr:uid="{BEDE93F0-E636-427F-9E9E-6DE1FA32EE11}"/>
    <hyperlink ref="E4395" r:id="rId4386" xr:uid="{AD941407-4C71-4F38-95A0-7BB21E24A63D}"/>
    <hyperlink ref="E4396" r:id="rId4387" xr:uid="{F4D0A160-E70D-42C4-BAFA-BBAA6A95F14B}"/>
    <hyperlink ref="E4397" r:id="rId4388" xr:uid="{1D2CE828-7D3B-4B07-B44E-47E5D03EBDD5}"/>
    <hyperlink ref="E4398" r:id="rId4389" xr:uid="{D26862E2-F233-4CC5-9938-37CE5ADA4541}"/>
    <hyperlink ref="E4399" r:id="rId4390" xr:uid="{7634D92B-3DB0-4194-8289-598BC8F229AA}"/>
    <hyperlink ref="E4400" r:id="rId4391" xr:uid="{3DD662DB-93FB-4C08-8131-C315BD692A0C}"/>
    <hyperlink ref="E4401" r:id="rId4392" xr:uid="{750D06BC-7A5D-4181-8EBD-6BCE1F5E569F}"/>
    <hyperlink ref="E4402" r:id="rId4393" xr:uid="{269EA54B-C984-4CB7-B2EA-BBB7A0250462}"/>
    <hyperlink ref="E4403" r:id="rId4394" xr:uid="{CCB2945A-B0E7-451B-9DBF-1F26506DC7D7}"/>
    <hyperlink ref="E4404" r:id="rId4395" xr:uid="{FC62173F-C7D1-4B26-9C22-0006870DE5F2}"/>
    <hyperlink ref="E4405" r:id="rId4396" xr:uid="{6C0C7F15-1427-4B7A-B10B-9C188A502BEB}"/>
    <hyperlink ref="E4406" r:id="rId4397" xr:uid="{D3EEDB21-D0B1-44B7-BD2A-7E34766A9581}"/>
    <hyperlink ref="E4407" r:id="rId4398" xr:uid="{2CBF823F-6B77-4C65-AA7C-AF537D5B7854}"/>
    <hyperlink ref="E4408" r:id="rId4399" xr:uid="{311B79E3-F2A3-4BA7-9BA9-D2C2883F4E67}"/>
    <hyperlink ref="E4409" r:id="rId4400" xr:uid="{7F451F6C-B7FC-4C8D-B7D4-545A5AE5AD62}"/>
    <hyperlink ref="E4410" r:id="rId4401" xr:uid="{D64C1421-F454-4908-89AB-5CBEB4CE0FFF}"/>
    <hyperlink ref="E4411" r:id="rId4402" xr:uid="{FF458B9C-2779-45AD-8749-CB7A671E0458}"/>
    <hyperlink ref="E4412" r:id="rId4403" xr:uid="{F0C2DDD6-8022-44FF-9237-76F66E154064}"/>
    <hyperlink ref="E4413" r:id="rId4404" xr:uid="{F83705C9-7CA7-4A48-AB1B-A041C791054D}"/>
    <hyperlink ref="E4414" r:id="rId4405" xr:uid="{5A904089-4EBF-460C-9123-5AC02126150E}"/>
    <hyperlink ref="E4415" r:id="rId4406" xr:uid="{E9D07CA4-4E54-4262-9A54-E6C487854921}"/>
    <hyperlink ref="E4416" r:id="rId4407" xr:uid="{3B052354-150C-4B55-B26F-7AF93BC1FF9D}"/>
    <hyperlink ref="E4417" r:id="rId4408" xr:uid="{D18A59FE-9961-4ED6-929A-1D16F9B25BB8}"/>
    <hyperlink ref="E4418" r:id="rId4409" xr:uid="{8A681CBC-F54B-4251-991C-A5AE93C48238}"/>
    <hyperlink ref="E4419" r:id="rId4410" xr:uid="{99B0B8D4-150F-4DAA-8251-3C13A44B96B0}"/>
    <hyperlink ref="E4420" r:id="rId4411" xr:uid="{6EA2FB8D-1D7C-4113-96FB-1C271E6CCA08}"/>
    <hyperlink ref="E4421" r:id="rId4412" xr:uid="{04C1ABD9-F52D-4593-BBBC-DC88F0CE9ADD}"/>
    <hyperlink ref="E4422" r:id="rId4413" xr:uid="{811AED3C-C613-4D1B-A28E-75EACC1FFAB7}"/>
    <hyperlink ref="E4423" r:id="rId4414" xr:uid="{C0980F71-A5FC-4FB5-957D-C5A8E687AFEF}"/>
    <hyperlink ref="E4424" r:id="rId4415" xr:uid="{89ED2876-75C4-4C7C-914C-ABDDFE51F0F3}"/>
    <hyperlink ref="E4425" r:id="rId4416" xr:uid="{423D6C6F-9B3C-4520-B27B-37B8BA2E1FE5}"/>
    <hyperlink ref="E4426" r:id="rId4417" xr:uid="{D08CEAB1-1B70-49FC-9ECB-2E0964A566FE}"/>
    <hyperlink ref="E4427" r:id="rId4418" xr:uid="{CBD4ED09-7B7E-48EF-88AE-00CF4F9166DD}"/>
    <hyperlink ref="E4428" r:id="rId4419" xr:uid="{D2DDD0D0-1D32-40FD-9B53-C35488021E16}"/>
    <hyperlink ref="E4429" r:id="rId4420" xr:uid="{FB2F8176-EADC-4A3A-971A-CF4CAA7C5635}"/>
    <hyperlink ref="E4430" r:id="rId4421" xr:uid="{DDB215E3-F94E-4B17-B2BF-E320B9FF53FF}"/>
    <hyperlink ref="E4431" r:id="rId4422" xr:uid="{7CDE8D98-FD09-4DB7-ADDD-226FDC08F087}"/>
    <hyperlink ref="E4432" r:id="rId4423" xr:uid="{03B4FD90-DCF7-42F6-B080-B65D8C42E89A}"/>
    <hyperlink ref="E4433" r:id="rId4424" xr:uid="{76A405EA-AB38-41BF-B24D-E4B3843BBB88}"/>
    <hyperlink ref="E4434" r:id="rId4425" xr:uid="{9C5024D9-50A6-48C1-9006-CD7D66A64643}"/>
    <hyperlink ref="E4435" r:id="rId4426" xr:uid="{858E8FF8-9862-45E6-B249-D3418FC068EF}"/>
    <hyperlink ref="E4436" r:id="rId4427" xr:uid="{D37FD1B3-676C-455D-84F3-8E9F7F80852F}"/>
    <hyperlink ref="E4437" r:id="rId4428" xr:uid="{F68DC717-BE31-4BDD-AF07-C729579445D9}"/>
    <hyperlink ref="E4438" r:id="rId4429" xr:uid="{0E55EACC-48B8-413B-91AE-3AE5EDC29875}"/>
    <hyperlink ref="E4439" r:id="rId4430" xr:uid="{67CAAA7E-B687-46B1-8FBD-FF69D668F959}"/>
    <hyperlink ref="E4440" r:id="rId4431" xr:uid="{81E956A9-86A6-47CB-AA52-29F0A606CAB7}"/>
    <hyperlink ref="E4441" r:id="rId4432" xr:uid="{99B79EF7-7E15-4374-BE51-6FDAC096380A}"/>
    <hyperlink ref="E4442" r:id="rId4433" xr:uid="{22EFC66B-7F3A-4A5E-8DCC-F1234239AA80}"/>
    <hyperlink ref="E4443" r:id="rId4434" xr:uid="{B60269E8-0B1A-4770-B887-8A8DCE645674}"/>
    <hyperlink ref="E4444" r:id="rId4435" xr:uid="{7FEEF255-E38E-4474-BDF1-346351C96452}"/>
    <hyperlink ref="E4445" r:id="rId4436" xr:uid="{87982D9A-9B1A-43BF-B942-276DDC494116}"/>
    <hyperlink ref="E4446" r:id="rId4437" xr:uid="{53BC02A1-9277-4B0C-9B12-484A7CBCF7DB}"/>
    <hyperlink ref="E4447" r:id="rId4438" xr:uid="{D002F972-BD3B-4558-B728-69A35935EE38}"/>
    <hyperlink ref="E4448" r:id="rId4439" xr:uid="{8B9F75A9-23DA-4A44-AA30-4C1DF574804B}"/>
    <hyperlink ref="E4449" r:id="rId4440" xr:uid="{1A2A10F4-523C-4BCD-940F-1A557979CBE2}"/>
    <hyperlink ref="E4450" r:id="rId4441" xr:uid="{5616DE95-1EAD-4617-BCC1-C353E7014AE0}"/>
    <hyperlink ref="E4451" r:id="rId4442" xr:uid="{A3BEBA72-B455-47AC-BFC3-68774685FF92}"/>
    <hyperlink ref="E4452" r:id="rId4443" xr:uid="{9A39731F-FB54-4F5F-B2E8-0F5B41DBDE0E}"/>
    <hyperlink ref="E4453" r:id="rId4444" xr:uid="{952CC70F-2971-4D10-800C-FF242651DA6C}"/>
    <hyperlink ref="E4454" r:id="rId4445" xr:uid="{97C53CEF-4ABD-469B-A230-3322DADC7144}"/>
    <hyperlink ref="E4455" r:id="rId4446" xr:uid="{08956300-2C71-4F4B-9D2D-DC83DF49D799}"/>
    <hyperlink ref="E4456" r:id="rId4447" xr:uid="{D382D1FD-BEDC-41C9-B9A9-7256299E0A4A}"/>
    <hyperlink ref="E4457" r:id="rId4448" xr:uid="{4EB2F762-E3CE-4FFC-82EB-E04F10606C0B}"/>
    <hyperlink ref="E4458" r:id="rId4449" xr:uid="{D1CF9B39-B800-4287-9BAF-F1FD255D3304}"/>
    <hyperlink ref="E4459" r:id="rId4450" xr:uid="{9E4A64B1-FB0C-4D48-9B9A-CECA89C7C9DD}"/>
    <hyperlink ref="E4460" r:id="rId4451" xr:uid="{641B3D15-E975-4F55-BBC3-95B0C866ADD1}"/>
    <hyperlink ref="E4461" r:id="rId4452" xr:uid="{5C42901D-BCA4-4730-B9DA-AC3B00DD0CEF}"/>
    <hyperlink ref="E4462" r:id="rId4453" xr:uid="{93A6E4FC-6D77-4140-A887-CAFAFFCC1934}"/>
    <hyperlink ref="E4463" r:id="rId4454" xr:uid="{64A36AA7-0E8F-40A9-8C82-5679BA6C5C34}"/>
    <hyperlink ref="E4464" r:id="rId4455" xr:uid="{26E21C8E-F381-4D84-B6F0-0F21D3FE174B}"/>
    <hyperlink ref="E4465" r:id="rId4456" xr:uid="{97CC8960-45CF-4BE8-A8FD-F01AD0793CD1}"/>
    <hyperlink ref="E4466" r:id="rId4457" xr:uid="{4471C77B-A704-4DDF-B8A2-E2CC8D9859D0}"/>
    <hyperlink ref="E4467" r:id="rId4458" xr:uid="{8BA3FF1A-6B9C-4D30-8DCE-FFDF9CCA6A93}"/>
    <hyperlink ref="E4468" r:id="rId4459" xr:uid="{08B0BC52-9CEA-4BC2-99D3-76250C268A78}"/>
    <hyperlink ref="E4469" r:id="rId4460" xr:uid="{777E7E56-EFA0-4717-8A38-448947782281}"/>
    <hyperlink ref="E4470" r:id="rId4461" xr:uid="{55373AA8-4594-4CF9-9ACB-8C45C85E9DB8}"/>
    <hyperlink ref="E4471" r:id="rId4462" xr:uid="{F6E67736-06BC-4731-B513-DC7AA23B30E2}"/>
    <hyperlink ref="E4472" r:id="rId4463" xr:uid="{9AE991E5-F6C2-48C7-8106-416CF9099340}"/>
    <hyperlink ref="E4473" r:id="rId4464" xr:uid="{9861E2E8-F82A-4B9A-AAD4-19C320DDDB5C}"/>
    <hyperlink ref="E4474" r:id="rId4465" xr:uid="{0CD92F44-AD07-4838-8D47-BFC724982038}"/>
    <hyperlink ref="E4475" r:id="rId4466" xr:uid="{51293873-A378-4D8E-A838-CEDBE124FE2C}"/>
    <hyperlink ref="E4476" r:id="rId4467" xr:uid="{09330414-DF09-4E09-8488-619BBD081BEA}"/>
    <hyperlink ref="E4477" r:id="rId4468" xr:uid="{AEA80008-5A78-4AFB-97FF-90ED440B02B6}"/>
    <hyperlink ref="E4478" r:id="rId4469" xr:uid="{25585E25-722E-4977-9C8A-C00000699C47}"/>
    <hyperlink ref="E4479" r:id="rId4470" xr:uid="{D6BFB221-AEAA-42A8-999D-1B89E9DC3F50}"/>
    <hyperlink ref="E4480" r:id="rId4471" xr:uid="{3D954057-659E-43B0-9F69-DEC28C704E7E}"/>
    <hyperlink ref="E4481" r:id="rId4472" xr:uid="{2A92F004-BCD5-4A84-A9B7-2EB354379753}"/>
    <hyperlink ref="E4482" r:id="rId4473" xr:uid="{A51322EC-DFEB-40E5-B4B9-AB7BE99501EF}"/>
    <hyperlink ref="E4483" r:id="rId4474" xr:uid="{74E1EB63-B406-43FE-B186-9474F1C82B35}"/>
    <hyperlink ref="E4484" r:id="rId4475" xr:uid="{7EDA5ED8-5BF8-49D0-881B-6A476C09B732}"/>
    <hyperlink ref="E4485" r:id="rId4476" xr:uid="{1E25C81E-490F-4D0A-A559-112B525FB986}"/>
    <hyperlink ref="E4486" r:id="rId4477" xr:uid="{FDA86665-DA5A-4AD5-831B-851D1DAA7DAF}"/>
    <hyperlink ref="E4487" r:id="rId4478" xr:uid="{092C4DA3-0FCD-4BD9-95F6-F6F89F43F7B9}"/>
    <hyperlink ref="E4488" r:id="rId4479" xr:uid="{2A1C5E55-A930-4628-B750-C477D3DAAFF8}"/>
    <hyperlink ref="E4489" r:id="rId4480" xr:uid="{D0D125C2-B6A2-423F-B94D-D602E6AA719D}"/>
    <hyperlink ref="E4490" r:id="rId4481" xr:uid="{65179E69-02B4-43A9-9616-B4AD0B3DA2F0}"/>
    <hyperlink ref="E4491" r:id="rId4482" xr:uid="{8C1DA2C9-D980-4112-B567-536761EEB4A1}"/>
    <hyperlink ref="E4492" r:id="rId4483" xr:uid="{93922C76-B64C-4962-8A45-973E18450D31}"/>
    <hyperlink ref="E4493" r:id="rId4484" xr:uid="{06B073B4-713D-4FD4-878F-24BD7A9C25D9}"/>
    <hyperlink ref="E4494" r:id="rId4485" xr:uid="{672E741C-9044-42EE-962F-C94A930E5DF9}"/>
    <hyperlink ref="E4495" r:id="rId4486" xr:uid="{1F59D391-30C3-4EDF-A45C-7ADABC716334}"/>
    <hyperlink ref="E4496" r:id="rId4487" xr:uid="{2CC53C27-4794-41AC-A9AA-F9F384065A81}"/>
    <hyperlink ref="E4497" r:id="rId4488" xr:uid="{8D70C900-D06C-4674-9784-678ADF38A807}"/>
    <hyperlink ref="E4498" r:id="rId4489" xr:uid="{00D26C16-21E9-4250-A298-773E588C1DAA}"/>
    <hyperlink ref="E4499" r:id="rId4490" xr:uid="{ED0333B4-3BAA-4970-8D00-7C8B436653BB}"/>
    <hyperlink ref="E4500" r:id="rId4491" xr:uid="{7E15AB87-5F3F-4ABC-AD2A-2C4D796D1265}"/>
    <hyperlink ref="E4501" r:id="rId4492" xr:uid="{44D68906-5103-4D59-9238-801332E1E0F0}"/>
    <hyperlink ref="E4502" r:id="rId4493" xr:uid="{66706513-3B64-4B48-901C-11CF26199D9F}"/>
    <hyperlink ref="E4503" r:id="rId4494" xr:uid="{8B5E9E90-3FFB-4178-A7BD-8E855AEA10E1}"/>
    <hyperlink ref="E4504" r:id="rId4495" xr:uid="{23B3E1B7-29E6-4FE1-9FCC-D51A32F8A6D3}"/>
    <hyperlink ref="E4505" r:id="rId4496" xr:uid="{4C685915-1BB7-4D42-8FD3-7AE3D24F525B}"/>
    <hyperlink ref="E4506" r:id="rId4497" xr:uid="{ADCB931C-6C8C-4359-B70E-A59AC9426010}"/>
    <hyperlink ref="E4507" r:id="rId4498" xr:uid="{4AC8DF39-C467-4F96-A7D2-B86C5187E182}"/>
    <hyperlink ref="E4508" r:id="rId4499" xr:uid="{8DD0CCB8-DB16-4B8B-B35F-C45912323791}"/>
    <hyperlink ref="E4509" r:id="rId4500" xr:uid="{24C1E331-9681-4E29-9B5A-1AF5DC86DF32}"/>
    <hyperlink ref="E4510" r:id="rId4501" xr:uid="{8635E959-7757-42F3-8BD2-C90EB5F79D13}"/>
    <hyperlink ref="E4511" r:id="rId4502" xr:uid="{FFFF765A-6C95-44A8-A8D0-AF394AF234C1}"/>
    <hyperlink ref="E4512" r:id="rId4503" xr:uid="{37FBAF47-8C67-4225-9DA5-7062EC3BDB66}"/>
    <hyperlink ref="E4513" r:id="rId4504" xr:uid="{A2849E9F-D353-4FC5-B5B8-58F39D2CFDEF}"/>
    <hyperlink ref="E4514" r:id="rId4505" xr:uid="{2225E45B-94CA-42C2-AEEC-B474813A1DAA}"/>
    <hyperlink ref="E4515" r:id="rId4506" xr:uid="{345CAB77-6706-4A9F-B688-B2B704F65DB1}"/>
    <hyperlink ref="E4516" r:id="rId4507" xr:uid="{2F35BD49-462E-4527-BD79-A32B68D0D4E3}"/>
    <hyperlink ref="E4517" r:id="rId4508" xr:uid="{97A4B223-ED2B-4F21-9091-4A0A7C45FF9F}"/>
    <hyperlink ref="E4518" r:id="rId4509" xr:uid="{A450B9F6-CE0C-4550-BEB9-D852482A35AF}"/>
    <hyperlink ref="E4519" r:id="rId4510" xr:uid="{9D0EFC43-45C4-4A37-A772-C00082E55F29}"/>
    <hyperlink ref="E4520" r:id="rId4511" xr:uid="{2790D63E-4E14-47F4-9F79-4F6194865D49}"/>
    <hyperlink ref="E4521" r:id="rId4512" xr:uid="{604FEF30-6669-48F3-A00D-728868A3CD2E}"/>
    <hyperlink ref="E4522" r:id="rId4513" xr:uid="{AD1D562D-25F9-45CC-9FD8-04C313B0CD25}"/>
    <hyperlink ref="E4523" r:id="rId4514" xr:uid="{44955EED-9195-408A-8097-3E931F8C9616}"/>
    <hyperlink ref="E4524" r:id="rId4515" xr:uid="{1B08FB56-653C-4BDE-951D-BDAEA7E08FBC}"/>
    <hyperlink ref="E4525" r:id="rId4516" xr:uid="{817CD5EA-E442-47DE-9B49-85044043EE67}"/>
    <hyperlink ref="E4526" r:id="rId4517" xr:uid="{D0A575AB-2F62-4513-9E1E-A6E636E63BB4}"/>
    <hyperlink ref="E4527" r:id="rId4518" xr:uid="{D3944A7A-534F-4E4F-9C23-02E9D5261A09}"/>
    <hyperlink ref="E4528" r:id="rId4519" xr:uid="{7B3C64A7-B6EC-4342-8E5F-80636B3AE18A}"/>
    <hyperlink ref="E4529" r:id="rId4520" xr:uid="{A62A31DC-CDD6-45CE-8F05-46F16BD66C59}"/>
    <hyperlink ref="E4530" r:id="rId4521" xr:uid="{B02AB4C9-1C9E-4F63-A824-69791D72704D}"/>
    <hyperlink ref="E4531" r:id="rId4522" xr:uid="{C4BE9A52-2FEC-413A-B2B3-5429D3946206}"/>
    <hyperlink ref="E4532" r:id="rId4523" xr:uid="{69B25B65-B231-41AA-9BD9-5BE6BAAE07C2}"/>
    <hyperlink ref="E4533" r:id="rId4524" xr:uid="{DCF51288-DE21-4042-BBC9-F53BC16A6447}"/>
    <hyperlink ref="E4534" r:id="rId4525" xr:uid="{6146DC98-E646-4FEB-971D-9C8A0D54E324}"/>
    <hyperlink ref="E4535" r:id="rId4526" xr:uid="{7DD6FF43-1EC0-459E-BFB9-3BAB8BBEED2D}"/>
    <hyperlink ref="E4536" r:id="rId4527" xr:uid="{38337371-8A97-4A5E-B9AE-A3395920AC4C}"/>
    <hyperlink ref="E4537" r:id="rId4528" xr:uid="{9628AD82-5016-4282-9AFA-943BC01DC8A1}"/>
    <hyperlink ref="E4538" r:id="rId4529" xr:uid="{B1D431C4-24A6-4875-8043-BE2FA6A26197}"/>
    <hyperlink ref="E4539" r:id="rId4530" xr:uid="{2DDCA9CB-A310-4971-8118-61713CFB3A4A}"/>
    <hyperlink ref="E4540" r:id="rId4531" xr:uid="{D9A23572-9778-4ADC-AF7E-FB3EF5A982A1}"/>
    <hyperlink ref="E4541" r:id="rId4532" xr:uid="{C259F903-BCF0-457E-98C1-26F68D14F193}"/>
    <hyperlink ref="E4542" r:id="rId4533" xr:uid="{191F0987-56A2-40F3-AD7D-5238FD137ADC}"/>
    <hyperlink ref="E4543" r:id="rId4534" xr:uid="{C5AF1F94-9C4A-4D6D-B969-0629B1782281}"/>
    <hyperlink ref="E4544" r:id="rId4535" xr:uid="{1816691E-E2C0-44AC-BB4B-45D815F8C247}"/>
    <hyperlink ref="E4545" r:id="rId4536" xr:uid="{ED4C8009-0213-4DE7-AD6B-DA48E86C56BD}"/>
    <hyperlink ref="E4546" r:id="rId4537" xr:uid="{7E8419AF-5130-4E63-B9B4-7451668963DE}"/>
    <hyperlink ref="E4547" r:id="rId4538" xr:uid="{0EF39C21-A9BD-4A76-A079-8973D84F8B7D}"/>
    <hyperlink ref="E4548" r:id="rId4539" xr:uid="{306BD206-8180-4C68-8863-E877D5CB0184}"/>
    <hyperlink ref="E4549" r:id="rId4540" xr:uid="{FA333293-8250-47F0-BAB6-4A3919C900BD}"/>
    <hyperlink ref="E4550" r:id="rId4541" xr:uid="{553A25E7-C577-4F1D-96CE-0E660BC10316}"/>
    <hyperlink ref="E4551" r:id="rId4542" xr:uid="{412015DD-CD87-469F-B841-083A70DCF1F9}"/>
    <hyperlink ref="E4552" r:id="rId4543" xr:uid="{5680D379-DCAA-4BAD-93D1-7E4EEFC9DF42}"/>
    <hyperlink ref="E4553" r:id="rId4544" xr:uid="{6A167F26-FB1C-4886-8C21-303E3A64AFC6}"/>
    <hyperlink ref="E4554" r:id="rId4545" xr:uid="{FD31CD6B-55D0-45C9-B813-87A176C95BAD}"/>
    <hyperlink ref="E4555" r:id="rId4546" xr:uid="{22C935E3-EF24-4604-B1C4-7794BDC0CB8E}"/>
    <hyperlink ref="E4556" r:id="rId4547" xr:uid="{F1B0921E-8025-464E-87B0-AFFF2921F8BE}"/>
    <hyperlink ref="E4557" r:id="rId4548" xr:uid="{64CD8D04-9AF3-4C3E-ADBD-0FB0F4289732}"/>
    <hyperlink ref="E4558" r:id="rId4549" xr:uid="{9A48A722-C39F-4179-8C11-1D89FD57F570}"/>
    <hyperlink ref="E4559" r:id="rId4550" xr:uid="{7C6878CE-0A5F-42B5-9834-1090D0CF0362}"/>
    <hyperlink ref="E4560" r:id="rId4551" xr:uid="{4C97D0C1-F4EF-48CF-A8D9-84A8D68E2E32}"/>
    <hyperlink ref="E4561" r:id="rId4552" xr:uid="{3D8C6A46-2D38-4593-8882-6A6FF19B2843}"/>
    <hyperlink ref="E4562" r:id="rId4553" xr:uid="{E5D0AAD1-CEBA-4BC3-965B-B527504C832A}"/>
    <hyperlink ref="E4563" r:id="rId4554" xr:uid="{A884C95B-A864-41DE-AC0B-EDBA8EEE5598}"/>
    <hyperlink ref="E4564" r:id="rId4555" xr:uid="{3443BF11-4560-495D-98A5-DC875E4F36BC}"/>
    <hyperlink ref="E4565" r:id="rId4556" xr:uid="{32C6A8C3-F509-43EB-96B3-BFD8EE886719}"/>
    <hyperlink ref="E4566" r:id="rId4557" xr:uid="{13342E4D-47BE-4B64-8B17-8A7D089EB7E1}"/>
    <hyperlink ref="E4567" r:id="rId4558" xr:uid="{03C2D04D-563D-4BB5-94DC-6E65F4FC6B3D}"/>
    <hyperlink ref="E4568" r:id="rId4559" xr:uid="{4B037A5E-9E60-4250-A6EF-3CC66E06DE68}"/>
    <hyperlink ref="E4569" r:id="rId4560" xr:uid="{01201B96-C8E6-4218-B1F1-7D16C189C27F}"/>
    <hyperlink ref="E4570" r:id="rId4561" xr:uid="{9AEA48AD-7210-463E-824F-F170B54FFA6C}"/>
    <hyperlink ref="E4571" r:id="rId4562" xr:uid="{A2507623-74EA-4226-80E1-87662FECB7DE}"/>
    <hyperlink ref="E4572" r:id="rId4563" xr:uid="{4483A9FB-4539-477E-BB9A-970E9E9E01FF}"/>
    <hyperlink ref="E4573" r:id="rId4564" xr:uid="{03510849-E959-409E-BE5B-AC23D9F3A4EB}"/>
    <hyperlink ref="E4574" r:id="rId4565" xr:uid="{6BFDC130-20DF-4A43-BE61-06F9CDEFEE5E}"/>
    <hyperlink ref="E4575" r:id="rId4566" xr:uid="{18515C76-FDC6-4125-87AD-E7A79B4965B0}"/>
    <hyperlink ref="E4576" r:id="rId4567" xr:uid="{83996117-E9D8-4651-8B5C-BC3102218335}"/>
    <hyperlink ref="E4577" r:id="rId4568" xr:uid="{272514D8-F45A-4AEE-89FE-E29E1BE425CF}"/>
    <hyperlink ref="E4578" r:id="rId4569" xr:uid="{2C00DF9C-3D13-4B79-9258-3E03C7F8C186}"/>
    <hyperlink ref="E4579" r:id="rId4570" xr:uid="{B9D59D53-72BF-4AEC-A59F-0AABA7C77342}"/>
    <hyperlink ref="E4580" r:id="rId4571" xr:uid="{F113338E-9FD0-4047-85E2-4C8528014057}"/>
    <hyperlink ref="E4581" r:id="rId4572" xr:uid="{FEDDEFAF-AC57-4CF6-9950-5B58C00D1B0F}"/>
    <hyperlink ref="E4582" r:id="rId4573" xr:uid="{D4584E41-49FA-4E2F-8D1C-CF22AD33CAAE}"/>
    <hyperlink ref="E4583" r:id="rId4574" xr:uid="{06826368-F5D6-48DD-91D4-F925B481AC66}"/>
    <hyperlink ref="E4584" r:id="rId4575" xr:uid="{01D109FD-C575-4A76-8A8D-6D0748DB3387}"/>
    <hyperlink ref="E4585" r:id="rId4576" xr:uid="{783A1392-8B32-423F-9CC7-975C888094C0}"/>
    <hyperlink ref="E4586" r:id="rId4577" xr:uid="{04BA0397-854B-4AD6-A54A-848161D75D68}"/>
    <hyperlink ref="E4587" r:id="rId4578" xr:uid="{1ABC0C38-02DB-4D84-AE20-DD41B3B39C7E}"/>
    <hyperlink ref="E4588" r:id="rId4579" xr:uid="{9C3CB0FF-26A7-4F62-9769-928AE1171B8E}"/>
    <hyperlink ref="E4589" r:id="rId4580" xr:uid="{FB28B44B-B4BD-47B3-ADD1-AC7F3F48DB20}"/>
    <hyperlink ref="E4590" r:id="rId4581" xr:uid="{4ED312A0-1976-4A56-9766-DD120273E9BD}"/>
    <hyperlink ref="E4591" r:id="rId4582" xr:uid="{14C96329-7945-4862-9C0F-55284375D449}"/>
    <hyperlink ref="E4592" r:id="rId4583" xr:uid="{FBAB580C-C061-4F48-842D-062B5A559CCD}"/>
    <hyperlink ref="E4593" r:id="rId4584" xr:uid="{572FA951-F7E8-4EB2-8467-0EFBAE43D0F1}"/>
    <hyperlink ref="E4594" r:id="rId4585" xr:uid="{06C5F6EC-1E8C-45D9-866B-E18937255542}"/>
    <hyperlink ref="E4595" r:id="rId4586" xr:uid="{38C9C476-413E-4DF1-ABD6-FC4E2D3B5EFB}"/>
    <hyperlink ref="E4596" r:id="rId4587" xr:uid="{4CFA6141-04AE-425D-B142-4717B7557C7C}"/>
    <hyperlink ref="E4597" r:id="rId4588" xr:uid="{F153F3FE-459D-49F4-8E44-7C02D2DCFBA5}"/>
    <hyperlink ref="E4598" r:id="rId4589" xr:uid="{AC49F6B6-9058-4853-BAD9-E042F46C4B26}"/>
    <hyperlink ref="E4599" r:id="rId4590" xr:uid="{587A5812-A7BE-4CCA-8AB1-5990B90ADFE5}"/>
    <hyperlink ref="E4600" r:id="rId4591" xr:uid="{62A4CD67-CBDB-4F26-9E85-7F8968F5BD17}"/>
    <hyperlink ref="E4601" r:id="rId4592" xr:uid="{543D64BA-42F1-41F9-AF2F-AB6B3ADD0524}"/>
    <hyperlink ref="E4602" r:id="rId4593" xr:uid="{A6656235-BFD1-48C7-B51B-5CC2C3EA8A6E}"/>
    <hyperlink ref="E4603" r:id="rId4594" xr:uid="{F160261B-8BCD-4097-9C62-06A1962D6992}"/>
    <hyperlink ref="E4604" r:id="rId4595" xr:uid="{E570608B-1470-47EC-82A3-1154D52BCBA6}"/>
    <hyperlink ref="E4605" r:id="rId4596" xr:uid="{E7ACFE64-AC25-4E4A-A2EB-E3D81567E5DC}"/>
    <hyperlink ref="E4606" r:id="rId4597" xr:uid="{94736D81-9009-4EB9-9845-4240624D4986}"/>
    <hyperlink ref="E4607" r:id="rId4598" xr:uid="{60E1E413-01B0-4565-A119-FAB9037A05CE}"/>
    <hyperlink ref="E4608" r:id="rId4599" xr:uid="{0EAFBE9F-7967-4935-B3A0-BDBCBA235E37}"/>
    <hyperlink ref="E4609" r:id="rId4600" xr:uid="{D569886C-E9A3-4C70-9227-20FBC3924304}"/>
    <hyperlink ref="E4610" r:id="rId4601" xr:uid="{E60E26E9-323B-488C-A010-BF3B300C6388}"/>
    <hyperlink ref="E4611" r:id="rId4602" xr:uid="{67710179-2D3E-43FF-BDAE-924BD4A84FE7}"/>
    <hyperlink ref="E4612" r:id="rId4603" xr:uid="{CD6D462C-8A73-4A54-8C87-60251DF16195}"/>
    <hyperlink ref="E4613" r:id="rId4604" xr:uid="{9A39B524-EEE3-4253-BC71-6CFF733665FE}"/>
    <hyperlink ref="E4614" r:id="rId4605" xr:uid="{1D4D101E-1D8D-4A3D-A938-DDFDB676355C}"/>
    <hyperlink ref="E4615" r:id="rId4606" xr:uid="{AD3CBB7A-1381-4D36-A689-93C7283CEC5F}"/>
    <hyperlink ref="E4616" r:id="rId4607" xr:uid="{C7F768B6-D518-4977-B852-E6B6F66A5F75}"/>
    <hyperlink ref="E4617" r:id="rId4608" xr:uid="{2F17EDD3-3794-4B82-8ECB-D1AFF1777524}"/>
    <hyperlink ref="E4618" r:id="rId4609" xr:uid="{0220BB5B-D395-42CF-9609-F9EC79BE008B}"/>
    <hyperlink ref="E4619" r:id="rId4610" xr:uid="{0032A940-1932-4CEF-9250-B3EC48E7E5A2}"/>
    <hyperlink ref="E4620" r:id="rId4611" xr:uid="{2C6EFA56-A515-444B-9B9E-E4E2126C4AD2}"/>
    <hyperlink ref="E4621" r:id="rId4612" xr:uid="{CB557082-7119-4893-BDB3-D9BB927E5B60}"/>
    <hyperlink ref="E4622" r:id="rId4613" xr:uid="{3B8D48D8-857F-451A-83AC-152DABF50519}"/>
    <hyperlink ref="E4623" r:id="rId4614" xr:uid="{F82E9F90-32B0-4494-B320-E9A53DBD631B}"/>
    <hyperlink ref="E4624" r:id="rId4615" xr:uid="{B339029E-8108-4A17-9C9D-158C1773BBAD}"/>
    <hyperlink ref="E4625" r:id="rId4616" xr:uid="{4A7ADC75-7E82-43C9-97DE-4486FCC93B8C}"/>
    <hyperlink ref="E4626" r:id="rId4617" xr:uid="{7F0E5331-73E6-4704-B1EB-B7637D484288}"/>
    <hyperlink ref="E4627" r:id="rId4618" xr:uid="{5B41EC34-5372-4A3C-BAFA-2280A7DC5F66}"/>
    <hyperlink ref="E4628" r:id="rId4619" xr:uid="{0EB8D2CF-A440-42E0-9051-EB766B2A7CEF}"/>
    <hyperlink ref="E4629" r:id="rId4620" xr:uid="{47EC2B4F-F987-4690-9771-64119A1E75B3}"/>
    <hyperlink ref="E4630" r:id="rId4621" xr:uid="{50031F97-974E-45B1-A565-86DC97CE5749}"/>
    <hyperlink ref="E4631" r:id="rId4622" xr:uid="{994B0581-205A-47CE-921A-1D0A00057E6C}"/>
    <hyperlink ref="E4632" r:id="rId4623" xr:uid="{65460CAC-1CA6-4EFC-89B0-CBF6C151FA6C}"/>
    <hyperlink ref="E4633" r:id="rId4624" xr:uid="{4558F08D-8E68-4BEB-93B5-B4572C71A67C}"/>
    <hyperlink ref="E4634" r:id="rId4625" xr:uid="{9530638E-AED3-4D93-8B57-754AF62A918E}"/>
    <hyperlink ref="E4635" r:id="rId4626" xr:uid="{E658B04E-3934-49E7-8F32-3F987FDE8976}"/>
    <hyperlink ref="E4636" r:id="rId4627" xr:uid="{3EFC6ABB-7835-4A4E-BCB9-2D4CAE260F74}"/>
    <hyperlink ref="E4637" r:id="rId4628" xr:uid="{51714675-671F-4153-906F-F6AFD86EFB93}"/>
    <hyperlink ref="E4638" r:id="rId4629" xr:uid="{F414D748-1934-443E-B07C-1CC667CC6A7C}"/>
    <hyperlink ref="E4639" r:id="rId4630" xr:uid="{DCF0F3DC-BD60-47E8-85B9-125F7CEB1C06}"/>
    <hyperlink ref="E4640" r:id="rId4631" xr:uid="{4066D92D-2502-4CAB-B90F-0A2E55A216B3}"/>
    <hyperlink ref="E4641" r:id="rId4632" xr:uid="{B500D42A-ACC2-4C61-8667-FD9E59C1A2C4}"/>
    <hyperlink ref="E4642" r:id="rId4633" xr:uid="{78F14912-54F9-4110-B0E6-DA70D78A0993}"/>
    <hyperlink ref="E4643" r:id="rId4634" xr:uid="{B10F3358-55E1-4068-A083-6780A9C697AD}"/>
    <hyperlink ref="E4644" r:id="rId4635" xr:uid="{017E7184-69E9-4769-AE97-FD4CC44B9CC9}"/>
    <hyperlink ref="E4645" r:id="rId4636" xr:uid="{AB2A586A-2134-4EA7-B037-14B16325DE3D}"/>
    <hyperlink ref="E4646" r:id="rId4637" xr:uid="{89B3191A-3A3C-42D9-8464-2CF46D0BA084}"/>
    <hyperlink ref="E4647" r:id="rId4638" xr:uid="{69975E5A-850D-48FC-A20F-8413B9F26501}"/>
    <hyperlink ref="E4648" r:id="rId4639" xr:uid="{4888BA74-ED0B-43D0-AAE4-D0AD442D42CA}"/>
    <hyperlink ref="E4649" r:id="rId4640" xr:uid="{0654F4A2-F833-4C3B-A2E0-70D1ACDE1D4D}"/>
    <hyperlink ref="E4650" r:id="rId4641" xr:uid="{20B0EDB9-1607-4FB1-ADDB-57488CBA9669}"/>
    <hyperlink ref="E4651" r:id="rId4642" xr:uid="{819002C6-E1CB-499C-BB42-A5D90D49E83E}"/>
    <hyperlink ref="E4652" r:id="rId4643" xr:uid="{CED30FC7-1318-4128-B08F-FD9E304391C9}"/>
    <hyperlink ref="E4653" r:id="rId4644" xr:uid="{65265C0F-2B8B-4DDA-BF34-480666EEE592}"/>
    <hyperlink ref="E4654" r:id="rId4645" xr:uid="{32512FEB-4E48-489C-B839-7B6E846735B1}"/>
    <hyperlink ref="E4655" r:id="rId4646" xr:uid="{D6DBC4C2-C6F1-4796-AC4B-C6A1AE42B107}"/>
    <hyperlink ref="E4656" r:id="rId4647" xr:uid="{AA9FF20E-3714-4042-A71B-BCB9F63A56A1}"/>
    <hyperlink ref="E4657" r:id="rId4648" xr:uid="{31B771B8-E5C1-4BE2-B447-11B4936C31A6}"/>
    <hyperlink ref="E4658" r:id="rId4649" xr:uid="{DB24ABE9-758A-40B5-82A8-5A9BE9500E7A}"/>
    <hyperlink ref="E4659" r:id="rId4650" xr:uid="{B4CFB682-EA5D-4896-BD5B-86FBB53CBCFC}"/>
    <hyperlink ref="E4660" r:id="rId4651" xr:uid="{35883586-A2F8-40F1-9FFC-96583A38AD43}"/>
    <hyperlink ref="E4661" r:id="rId4652" xr:uid="{BC5855E1-25D6-4FDF-B81E-1AB249FB5DC0}"/>
    <hyperlink ref="E4662" r:id="rId4653" xr:uid="{455C2F3C-DD35-4C30-AB26-A1AFE4BDF7C5}"/>
    <hyperlink ref="E4663" r:id="rId4654" xr:uid="{EB890EE9-7511-4600-8776-AD4DA6E7B7C0}"/>
    <hyperlink ref="E4664" r:id="rId4655" xr:uid="{875D3D2B-06E8-4B4B-B8CB-4FE2023BA454}"/>
    <hyperlink ref="E4665" r:id="rId4656" xr:uid="{52356F1D-ED0E-4285-B29C-170D22E2D591}"/>
    <hyperlink ref="E4666" r:id="rId4657" xr:uid="{01B4336B-DED4-4673-91DE-576E7DEC0A1A}"/>
    <hyperlink ref="E4667" r:id="rId4658" xr:uid="{D5A64692-E762-4D6F-B2AF-A2864D6ADD40}"/>
    <hyperlink ref="E4668" r:id="rId4659" xr:uid="{A2202FF0-4DF9-40B7-BC2F-42DC567E4394}"/>
    <hyperlink ref="E4669" r:id="rId4660" xr:uid="{C5B4459F-083A-4F41-94E6-8CACAC0EB7AD}"/>
    <hyperlink ref="E4670" r:id="rId4661" xr:uid="{1E680E06-36B6-4B19-BA80-04E13881387B}"/>
    <hyperlink ref="E4671" r:id="rId4662" xr:uid="{4488CAC1-FB7A-4A10-B2AF-6614A4050B66}"/>
    <hyperlink ref="E4672" r:id="rId4663" xr:uid="{790FD6C6-6FF9-4009-9A92-104351E5417F}"/>
    <hyperlink ref="E4673" r:id="rId4664" xr:uid="{36B0C30A-60D1-4191-9882-71FB9311FB22}"/>
    <hyperlink ref="E4674" r:id="rId4665" xr:uid="{E5145F3E-82AD-44F2-9D44-4C716E0E5FEE}"/>
    <hyperlink ref="E4675" r:id="rId4666" xr:uid="{FA36DA05-9C9D-48F5-B2DA-2A1973A3360D}"/>
    <hyperlink ref="E4676" r:id="rId4667" xr:uid="{713B7B26-3F04-496F-8BE1-A7EFFBBA6ED5}"/>
    <hyperlink ref="E4677" r:id="rId4668" xr:uid="{F64FEB29-1605-431A-8699-6B68C24D1ACB}"/>
    <hyperlink ref="E4678" r:id="rId4669" xr:uid="{75FDBA57-5CDD-4B25-A0FF-8A5C0403394B}"/>
    <hyperlink ref="E4679" r:id="rId4670" xr:uid="{1C62246E-AC9D-4F42-AD43-69BDA046FE8A}"/>
    <hyperlink ref="E4680" r:id="rId4671" xr:uid="{CA35F5CB-C966-425A-8C4A-5FF7037814E6}"/>
    <hyperlink ref="E4681" r:id="rId4672" xr:uid="{35EDC1D6-7765-4938-BF88-2931C9B55A99}"/>
    <hyperlink ref="E4682" r:id="rId4673" xr:uid="{96CD8DBC-E4DB-441F-9513-0B63BEE62280}"/>
    <hyperlink ref="E4683" r:id="rId4674" xr:uid="{79F381C2-4B3F-4C33-B114-5D6FD2225904}"/>
    <hyperlink ref="E4684" r:id="rId4675" xr:uid="{937C4C0D-64F0-480B-BEE1-3D5C73EF9CC8}"/>
    <hyperlink ref="E4685" r:id="rId4676" xr:uid="{08C9FBC8-29E6-47AA-97EA-2188DACF1B19}"/>
    <hyperlink ref="E4686" r:id="rId4677" xr:uid="{CB8DC8FA-8C1C-439F-8804-5BD0963A93E1}"/>
    <hyperlink ref="E4687" r:id="rId4678" xr:uid="{16827EF3-F821-424D-ACDF-DED28FE2C0D3}"/>
    <hyperlink ref="E4688" r:id="rId4679" xr:uid="{0AD25192-FE5B-4F84-B80C-645C86ED78C6}"/>
    <hyperlink ref="E4689" r:id="rId4680" xr:uid="{D9919018-FB8D-4E82-8408-A229B55EFE48}"/>
    <hyperlink ref="E4690" r:id="rId4681" xr:uid="{F212F7B3-41AE-4AE0-87BA-25A02E58626F}"/>
    <hyperlink ref="E4691" r:id="rId4682" xr:uid="{91206B5E-E674-4DD9-9833-9123BE787106}"/>
    <hyperlink ref="E4692" r:id="rId4683" xr:uid="{2B672CBF-DCD2-438C-99C8-1D6698DA49F1}"/>
    <hyperlink ref="E4693" r:id="rId4684" xr:uid="{70D22F06-D7B2-4360-94C9-AC46336F88FE}"/>
    <hyperlink ref="E4694" r:id="rId4685" xr:uid="{7F2D57AF-6D8A-48AA-93F7-3ED08DA867F5}"/>
    <hyperlink ref="E4695" r:id="rId4686" xr:uid="{C3F40898-5010-498C-8622-BB16D962E50A}"/>
    <hyperlink ref="E4696" r:id="rId4687" xr:uid="{BAEFBD0E-CB34-407E-92FB-907C7313FA28}"/>
    <hyperlink ref="E4697" r:id="rId4688" xr:uid="{D35C7DDC-DF04-476E-BC72-6867E210FEB2}"/>
    <hyperlink ref="E4698" r:id="rId4689" xr:uid="{04BD7F09-4C5B-4ED6-9738-4DB812438BD8}"/>
    <hyperlink ref="E4699" r:id="rId4690" xr:uid="{8A22AE4E-2F70-44A0-B664-5CDEC59BBCD2}"/>
    <hyperlink ref="E4700" r:id="rId4691" xr:uid="{7777F432-5516-4434-9603-9A6CA8169646}"/>
    <hyperlink ref="E4701" r:id="rId4692" xr:uid="{CC79A7A5-4C19-4D08-828D-BCABF8C3F267}"/>
    <hyperlink ref="E4702" r:id="rId4693" xr:uid="{6E4530BB-71BB-47FC-B618-1480EBCF8B7A}"/>
    <hyperlink ref="E4703" r:id="rId4694" xr:uid="{7E7EFE53-0563-450E-A020-094AD370D6A7}"/>
    <hyperlink ref="E4704" r:id="rId4695" xr:uid="{F9FFE470-9003-439B-9C40-3B32E64124CA}"/>
    <hyperlink ref="E4705" r:id="rId4696" xr:uid="{12DD2836-129A-4B4C-B050-EFDD11B43366}"/>
    <hyperlink ref="E4706" r:id="rId4697" xr:uid="{F22EA613-5EDA-4DA3-9A6A-0B37BA8827FF}"/>
    <hyperlink ref="E4707" r:id="rId4698" xr:uid="{077C2081-BABD-49C9-B375-F5C1075107DE}"/>
    <hyperlink ref="E4708" r:id="rId4699" xr:uid="{A05AD3AD-A2C5-43EA-9509-3B91C8A6053B}"/>
    <hyperlink ref="E4709" r:id="rId4700" xr:uid="{A4B3A27C-6D7C-4E27-9673-34D8B776E3A9}"/>
    <hyperlink ref="E4710" r:id="rId4701" xr:uid="{36263727-C3D3-406F-A0ED-8E38370E549A}"/>
    <hyperlink ref="E4711" r:id="rId4702" xr:uid="{BD6F23AD-057A-4693-93CA-2051D8BFB88B}"/>
    <hyperlink ref="E4712" r:id="rId4703" xr:uid="{F9B44F63-BD5E-4E30-8FC4-E50ED14576DA}"/>
    <hyperlink ref="E4713" r:id="rId4704" xr:uid="{C2DD1522-1910-4DA0-B646-6699C376AFA7}"/>
    <hyperlink ref="E4714" r:id="rId4705" xr:uid="{8ADC88C1-D483-4C96-8D2E-EA3A1FB0CF65}"/>
    <hyperlink ref="E4715" r:id="rId4706" xr:uid="{73210ADB-10DB-479A-A7BC-A1B3F9143AF5}"/>
    <hyperlink ref="E4716" r:id="rId4707" xr:uid="{9B3EAB3D-9419-46F0-A2AF-619C5E4C17FE}"/>
    <hyperlink ref="E4717" r:id="rId4708" xr:uid="{FE49F3A8-A3AB-460E-B973-192509554A69}"/>
    <hyperlink ref="E4718" r:id="rId4709" xr:uid="{534FDB5B-768D-4CB2-B1A7-C5F369BC055D}"/>
    <hyperlink ref="E4719" r:id="rId4710" xr:uid="{6AB2372D-E5DB-48BF-B1DB-93348147F323}"/>
    <hyperlink ref="E4720" r:id="rId4711" xr:uid="{D8057BC1-4DC3-4F08-BE7A-950F2AF7CF34}"/>
    <hyperlink ref="E4721" r:id="rId4712" xr:uid="{83513DF0-CD2C-4B90-8D86-7164E7D2DB15}"/>
    <hyperlink ref="E4722" r:id="rId4713" xr:uid="{A9FDD3A5-7064-4851-AFC6-FF8A99E311F4}"/>
    <hyperlink ref="E4723" r:id="rId4714" xr:uid="{89EA1C37-12FD-4B06-B77A-BE3F3D094259}"/>
    <hyperlink ref="E4724" r:id="rId4715" xr:uid="{E334458C-79A2-4CE7-B433-D49B173CA080}"/>
    <hyperlink ref="E4725" r:id="rId4716" xr:uid="{B1875840-9DF5-473F-8867-7DC87D0BA64F}"/>
    <hyperlink ref="E4726" r:id="rId4717" xr:uid="{E86A737F-3F12-46D4-A7FE-FEE50132B8B1}"/>
    <hyperlink ref="E4727" r:id="rId4718" xr:uid="{9E0E8EAE-47C4-46A6-9B90-413FBD1586F1}"/>
    <hyperlink ref="E4728" r:id="rId4719" xr:uid="{5C90ABFF-A0D4-489D-B1E7-38B5AA6F8BC1}"/>
    <hyperlink ref="E4729" r:id="rId4720" xr:uid="{DDEA7C4D-BCBB-4CD2-B109-36674E8ACAA5}"/>
    <hyperlink ref="E4730" r:id="rId4721" xr:uid="{EE87A4BE-391A-4B09-8AFD-1380D64F380C}"/>
    <hyperlink ref="E4731" r:id="rId4722" xr:uid="{6A08F4BD-A6E3-4D4B-B951-D612EB205CA4}"/>
    <hyperlink ref="E4732" r:id="rId4723" xr:uid="{736F9416-48B5-404D-ACFD-2CE811F126EB}"/>
    <hyperlink ref="E4733" r:id="rId4724" xr:uid="{0C7D31B7-EA67-4781-BE30-E21F0AA81C3C}"/>
    <hyperlink ref="E4734" r:id="rId4725" xr:uid="{D6968B09-11AE-4822-9676-2DDC1976968B}"/>
    <hyperlink ref="E4735" r:id="rId4726" xr:uid="{2613B112-DEA6-4C30-B8E5-5904211A102B}"/>
    <hyperlink ref="E4736" r:id="rId4727" xr:uid="{42E4422C-1CA6-49D0-AC92-3EC8C043EDD3}"/>
    <hyperlink ref="E4737" r:id="rId4728" xr:uid="{A8E43F63-3CB7-47B5-B088-0A897A8415B3}"/>
    <hyperlink ref="E4738" r:id="rId4729" xr:uid="{1E99AE84-1138-464F-96C1-F532F7D6A1B8}"/>
    <hyperlink ref="E4739" r:id="rId4730" xr:uid="{E6A515EA-9308-456A-B03B-4345C6A3D503}"/>
    <hyperlink ref="E4740" r:id="rId4731" xr:uid="{22007860-223C-471E-B465-F0B2CA62E05C}"/>
    <hyperlink ref="E4741" r:id="rId4732" xr:uid="{DAD1584C-6CF6-41F3-96F3-3D22245FE6B9}"/>
    <hyperlink ref="E4742" r:id="rId4733" xr:uid="{353D967C-9DB8-4BDD-B028-6DB18E4C61BB}"/>
    <hyperlink ref="E665" r:id="rId4734" xr:uid="{57CC8AB3-4A32-452C-A50F-F75560513BC2}"/>
    <hyperlink ref="E3247" r:id="rId4735" xr:uid="{6ADAB810-3878-4213-96CE-E1B35D7CD3C7}"/>
    <hyperlink ref="E512" r:id="rId4736" xr:uid="{511D8C6A-ECEE-437C-84D6-4059028EC796}"/>
    <hyperlink ref="E522" r:id="rId4737" xr:uid="{5CC45112-C52B-40F0-8349-BD8B26AEDA01}"/>
    <hyperlink ref="E514" r:id="rId4738" xr:uid="{655B6EA7-3CA2-4AFE-9F5C-EBBF4E14005B}"/>
    <hyperlink ref="E524" r:id="rId4739" xr:uid="{C9E85B0C-D418-4821-B9A1-727A6CA772F1}"/>
    <hyperlink ref="E710" r:id="rId4740" xr:uid="{6C73F3BD-BFAB-4C9A-9F85-504D68C30429}"/>
    <hyperlink ref="E713" r:id="rId4741" xr:uid="{A0A557BD-C6CD-4D14-AF29-04153FB32F79}"/>
    <hyperlink ref="E4743" r:id="rId4742" xr:uid="{E093BCF5-26F4-43CC-99F2-DEE41B203138}"/>
    <hyperlink ref="E4744" r:id="rId4743" xr:uid="{A0CDA2F1-BD67-4100-83EF-16B1D13E9605}"/>
    <hyperlink ref="E4745" r:id="rId4744" xr:uid="{E47A7D13-EB0E-4B17-8038-4523832A6578}"/>
    <hyperlink ref="E4746" r:id="rId4745" xr:uid="{98643D96-DFD3-4865-B448-194D408AF88A}"/>
    <hyperlink ref="E4747" r:id="rId4746" xr:uid="{6BB8BD66-9A40-4BFD-A722-D71A2D371CE0}"/>
    <hyperlink ref="E4749" r:id="rId4747" xr:uid="{C63CE522-936B-4500-A1E8-6C2D3CD9E537}"/>
    <hyperlink ref="E4748" r:id="rId4748" xr:uid="{F6D0F6EC-7D02-486C-90FC-B036B127855F}"/>
    <hyperlink ref="E4750" r:id="rId4749" xr:uid="{39632C58-0031-4099-84FA-B38A6E03E17C}"/>
    <hyperlink ref="E4751" r:id="rId4750" xr:uid="{A17B9CA5-EEA5-4EE5-89EA-2CF1424E89CA}"/>
    <hyperlink ref="E4752" r:id="rId4751" xr:uid="{1C8A3EEE-2FA7-4A74-939B-31369D47624F}"/>
    <hyperlink ref="E4753" r:id="rId4752" xr:uid="{5DEB2A5C-A3A4-481E-BBF8-D7F2B653133D}"/>
    <hyperlink ref="E4754" r:id="rId4753" xr:uid="{085F97BF-B87C-4269-ADCF-DD543D2F0A13}"/>
    <hyperlink ref="E4755" r:id="rId4754" xr:uid="{D60A6603-45BE-4BE3-BF24-3EB97CFB4516}"/>
    <hyperlink ref="E4756" r:id="rId4755" xr:uid="{CD893C98-2C88-474B-8FAE-B4D1BAF64EFD}"/>
    <hyperlink ref="E4757" r:id="rId4756" xr:uid="{4933EBE6-963F-4D3B-8817-7FB5F67D6C89}"/>
    <hyperlink ref="E4758" r:id="rId4757" xr:uid="{33FEAFE7-E465-4FC2-86E5-542F3B876313}"/>
    <hyperlink ref="E4759" r:id="rId4758" xr:uid="{AAE06BD4-77CE-42A7-93B8-7BE95E8690D6}"/>
    <hyperlink ref="E4760" r:id="rId4759" xr:uid="{6BC669D2-4967-4332-B325-D7AFB45678CB}"/>
    <hyperlink ref="E4761" r:id="rId4760" xr:uid="{F233BBA7-CB8F-47A9-8235-1A88D870FBF6}"/>
    <hyperlink ref="E4762" r:id="rId4761" xr:uid="{9622E5B9-D900-4BAC-B76F-F0F2D3532358}"/>
    <hyperlink ref="E4763" r:id="rId4762" xr:uid="{DF5D5683-0334-46B2-BBEF-7BE73630DAE3}"/>
    <hyperlink ref="E4764" r:id="rId4763" xr:uid="{7D078080-12A4-40F6-8D46-308CDC4608B3}"/>
    <hyperlink ref="E4765" r:id="rId4764" xr:uid="{B3CFAC35-E6B0-4326-B27A-CA8688CA3893}"/>
    <hyperlink ref="E4766" r:id="rId4765" xr:uid="{4C08299D-FEEB-48AF-AC25-DE02333C3E7F}"/>
    <hyperlink ref="E4767" r:id="rId4766" xr:uid="{85A28075-D290-4595-9DF2-586F0AB9C0CB}"/>
    <hyperlink ref="E4768" r:id="rId4767" xr:uid="{95D7A00E-9510-4BC3-A54D-4F59854E9D3C}"/>
    <hyperlink ref="E4769" r:id="rId4768" xr:uid="{2426AD73-83B3-44AC-AFE4-8DC127330429}"/>
    <hyperlink ref="E4770" r:id="rId4769" xr:uid="{FD654027-90A1-43BD-9030-7BEC00B49208}"/>
    <hyperlink ref="E4771" r:id="rId4770" xr:uid="{F557230C-0DA8-4F51-9196-CDFB48F3B504}"/>
    <hyperlink ref="E4772" r:id="rId4771" xr:uid="{098B7A70-4984-4A21-8888-4F0542C25A03}"/>
    <hyperlink ref="E4773" r:id="rId4772" xr:uid="{63802D06-652A-47A1-923E-6FE6DB45EA65}"/>
    <hyperlink ref="E4774" r:id="rId4773" xr:uid="{61B95DF5-210C-4B96-94F6-0AD230CAFCD4}"/>
    <hyperlink ref="E4775" r:id="rId4774" xr:uid="{7AA10DD9-5B36-4AFB-BD5E-3B3D29D23C13}"/>
    <hyperlink ref="E4776" r:id="rId4775" xr:uid="{F7FCD225-7A6C-481C-A04A-1BF6C0432056}"/>
    <hyperlink ref="E4777" r:id="rId4776" xr:uid="{74EFC7C7-F6FD-41A5-B738-9957C29152FA}"/>
    <hyperlink ref="E4778" r:id="rId4777" xr:uid="{A1D561BE-8A0E-426E-BC7C-27833BB8336B}"/>
    <hyperlink ref="E4779" r:id="rId4778" xr:uid="{C6A66A1E-EEB2-4091-BCAB-1557543A2472}"/>
    <hyperlink ref="E4780" r:id="rId4779" xr:uid="{5EC04AA9-86D2-4809-8B55-477D87038087}"/>
    <hyperlink ref="E4781" r:id="rId4780" xr:uid="{EB251B15-09BC-40BD-BC7B-CA8DCA200AA0}"/>
    <hyperlink ref="E4782" r:id="rId4781" xr:uid="{E3CDDB64-09AA-49A9-8972-A8B53B1A2D65}"/>
    <hyperlink ref="E4783" r:id="rId4782" xr:uid="{7B616E1F-C9F3-4CEF-8F4F-951E4EF1C140}"/>
    <hyperlink ref="E4784" r:id="rId4783" xr:uid="{7AAF7706-169B-49E2-8203-0BACDB6DFC50}"/>
    <hyperlink ref="E4785" r:id="rId4784" xr:uid="{E7B150C5-B0FA-4D9D-BCB8-47BE1DC10450}"/>
    <hyperlink ref="E4786" r:id="rId4785" xr:uid="{1D418A61-E280-4D53-938C-405B727A6948}"/>
    <hyperlink ref="E4787" r:id="rId4786" xr:uid="{F130AD77-0D6D-41D5-8F1E-79F488733BC6}"/>
    <hyperlink ref="E4788" r:id="rId4787" xr:uid="{5CB3E0C8-81DD-4BC2-B9BA-ADACB70EC3EC}"/>
    <hyperlink ref="E4789" r:id="rId4788" xr:uid="{595DF508-BDCA-4E8D-BC06-487587655EE2}"/>
    <hyperlink ref="E4790" r:id="rId4789" xr:uid="{4DDE9E27-358B-462D-837E-FB0B252D6E3F}"/>
    <hyperlink ref="E4791" r:id="rId4790" xr:uid="{5E701A36-E182-4CFC-A025-7EA872272838}"/>
    <hyperlink ref="E4792" r:id="rId4791" xr:uid="{C7100825-C60C-4962-AFC9-B973344503CA}"/>
    <hyperlink ref="E4793" r:id="rId4792" xr:uid="{EDE49E48-2A36-4DF1-B479-88071F9F10E6}"/>
    <hyperlink ref="E4794" r:id="rId4793" xr:uid="{E83E52B6-BC8A-49BB-A9A8-E0B43D045E30}"/>
    <hyperlink ref="E4795" r:id="rId4794" xr:uid="{28A794A8-CF7D-4976-9746-A23F0AEF583D}"/>
    <hyperlink ref="E4796" r:id="rId4795" xr:uid="{6CEADD1E-17F0-46CC-8793-C9D5C0FFDECD}"/>
    <hyperlink ref="E4797" r:id="rId4796" xr:uid="{A0C74A1D-EDB7-4B7F-8091-FBD36C3B6F0B}"/>
    <hyperlink ref="E4798" r:id="rId4797" xr:uid="{E8C69A71-B17D-44F2-8A5E-5C8CC2D046B2}"/>
    <hyperlink ref="E4799" r:id="rId4798" xr:uid="{C2730A05-B0CA-4FBA-B7B7-D751A8996C6A}"/>
    <hyperlink ref="E4800" r:id="rId4799" xr:uid="{C0D8A5AB-068A-4E10-ACB0-9358B96C28DF}"/>
    <hyperlink ref="E4801" r:id="rId4800" xr:uid="{F75429E4-7FC5-4BDE-A048-F5AF26FD667A}"/>
    <hyperlink ref="E4802" r:id="rId4801" xr:uid="{8F0B4418-6FD7-4E43-95CB-2C31B130B82F}"/>
    <hyperlink ref="E4803" r:id="rId4802" xr:uid="{BF653E29-8B4E-4F30-B6F0-4597EC3B7007}"/>
    <hyperlink ref="E4804" r:id="rId4803" xr:uid="{919865D4-FD9A-4A40-BDD4-8F995ED86BB2}"/>
    <hyperlink ref="E4805" r:id="rId4804" xr:uid="{EE905793-6BD2-45F7-978E-670F2ED75470}"/>
    <hyperlink ref="E4806" r:id="rId4805" xr:uid="{FE4A7F3F-66BD-405A-A58B-82B50D1DEFF3}"/>
    <hyperlink ref="E4807" r:id="rId4806" xr:uid="{24DDA1A7-67E5-4E2E-885A-A7DD54330CBB}"/>
    <hyperlink ref="E4808" r:id="rId4807" xr:uid="{62455A12-CFAE-47C0-84F5-F3E9CD85148E}"/>
    <hyperlink ref="E4809" r:id="rId4808" xr:uid="{B91B7F29-85F7-4F21-AEE4-CFA8B6AFF5F0}"/>
    <hyperlink ref="E4810" r:id="rId4809" xr:uid="{C63BE711-9444-4AF3-AE9C-6D47FBE25C0E}"/>
    <hyperlink ref="E4811" r:id="rId4810" xr:uid="{BE13A950-D5E7-4B92-96FA-85A3290CBAEA}"/>
    <hyperlink ref="E4812" r:id="rId4811" xr:uid="{21CC6386-0B06-4D9E-85FC-B5B40F70F75B}"/>
    <hyperlink ref="E4813" r:id="rId4812" xr:uid="{5C4640FA-96B0-4F00-9DA7-E85F68A62E89}"/>
    <hyperlink ref="E4814" r:id="rId4813" xr:uid="{CE6D1286-37D7-4973-AFE7-8F8114743CD7}"/>
    <hyperlink ref="E4815" r:id="rId4814" xr:uid="{A7684E3A-4726-40FC-985A-1A5ED495D4F2}"/>
    <hyperlink ref="E4816" r:id="rId4815" xr:uid="{EA10F0D8-EBA2-4A21-98FB-0DAEC1232F00}"/>
    <hyperlink ref="E4817" r:id="rId4816" xr:uid="{21CCE99F-74C6-4794-B978-444F9955512E}"/>
    <hyperlink ref="E4818" r:id="rId4817" xr:uid="{6E8FC3AD-2285-41D7-A78D-B4138E672D7D}"/>
    <hyperlink ref="E4819" r:id="rId4818" xr:uid="{DA780E93-C114-4837-A7C6-70B27D744FF2}"/>
    <hyperlink ref="E4820" r:id="rId4819" xr:uid="{53E5F31C-B484-4A87-82B7-D7A9C12B0F35}"/>
    <hyperlink ref="E4821" r:id="rId4820" xr:uid="{D1BD4218-9F6F-493F-9C78-E83EEA7D1578}"/>
    <hyperlink ref="E4822" r:id="rId4821" xr:uid="{508C7D00-A8AE-4258-B4E0-0ECB206D07ED}"/>
    <hyperlink ref="E4823" r:id="rId4822" xr:uid="{E7FA9575-EC8D-4FC7-A89A-5E740BF2B353}"/>
    <hyperlink ref="E4824" r:id="rId4823" xr:uid="{D54CEC04-D099-44DC-BD86-16BB5DFDC320}"/>
    <hyperlink ref="E4825" r:id="rId4824" xr:uid="{55C9C257-42C5-4CB2-9439-EB4536F1E282}"/>
    <hyperlink ref="E4826" r:id="rId4825" xr:uid="{FB289EFD-FCA3-46F0-B851-089B1B1A3127}"/>
    <hyperlink ref="E4827" r:id="rId4826" xr:uid="{C86F2ABE-DBA1-4D74-B730-3805997B5A73}"/>
    <hyperlink ref="E4828" r:id="rId4827" xr:uid="{431B7C78-67BA-4DB4-883E-41D6180D0CFE}"/>
    <hyperlink ref="E4829" r:id="rId4828" xr:uid="{B997A905-453D-4537-AE92-A77A74E12CCD}"/>
    <hyperlink ref="E4830" r:id="rId4829" xr:uid="{187B0E63-9DDD-40FE-BD41-75E8A30A1C69}"/>
    <hyperlink ref="E4831" r:id="rId4830" xr:uid="{14DDBDFB-6BF1-4679-82AE-5043175F53DE}"/>
    <hyperlink ref="E4832" r:id="rId4831" xr:uid="{F88532F9-0441-4439-AEB9-A53A33CD7BEB}"/>
    <hyperlink ref="E4833" r:id="rId4832" xr:uid="{530D41FB-FF1F-4FDD-A2D6-2D2938C8D182}"/>
    <hyperlink ref="E4834" r:id="rId4833" xr:uid="{7A06EBA4-A91E-41C2-8D51-3DF4F205072A}"/>
    <hyperlink ref="E4835" r:id="rId4834" xr:uid="{C876BF8B-FC1D-435E-9BE4-B4C4C3B51B96}"/>
    <hyperlink ref="E4836" r:id="rId4835" xr:uid="{6B6714AA-0463-4177-B540-EACB346F23A9}"/>
    <hyperlink ref="E4837" r:id="rId4836" xr:uid="{0457E157-5AC6-46A5-AC5C-75A88769151F}"/>
    <hyperlink ref="E4838" r:id="rId4837" xr:uid="{38E3CC61-C170-4C00-B3C4-12754C99F660}"/>
    <hyperlink ref="E4839" r:id="rId4838" xr:uid="{0E86E325-A612-4583-81F2-D52E869DD938}"/>
    <hyperlink ref="E4840" r:id="rId4839" xr:uid="{180384DC-3A3C-4191-9CBF-E4F7225C265B}"/>
    <hyperlink ref="E4841" r:id="rId4840" xr:uid="{F103AF09-5A7A-4D24-8187-7F22D5F90CD0}"/>
    <hyperlink ref="E4842" r:id="rId4841" xr:uid="{02B291CA-4A9B-4A75-9E35-24ACA822A218}"/>
    <hyperlink ref="E4843" r:id="rId4842" xr:uid="{3B3B79A3-372C-4291-AA8C-16BCBC8A3D91}"/>
    <hyperlink ref="E4844" r:id="rId4843" xr:uid="{5E2787C2-8EB7-46A3-9931-6ECF28D7A5BC}"/>
    <hyperlink ref="E4845" r:id="rId4844" xr:uid="{48D7ED98-C050-49CE-AFDB-88A7DAAB3A7B}"/>
    <hyperlink ref="E4846" r:id="rId4845" xr:uid="{E28B4EE1-B135-4462-BCA2-7CA9D50D9BFA}"/>
    <hyperlink ref="E4847" r:id="rId4846" xr:uid="{AB43A5F4-DED5-4B23-8C5B-C70C73FF536F}"/>
    <hyperlink ref="E4848" r:id="rId4847" xr:uid="{9D9C5A98-6828-432B-872A-9009827F122E}"/>
    <hyperlink ref="E4849" r:id="rId4848" xr:uid="{10BC2D30-4F86-4438-95B2-02A65C65C47D}"/>
    <hyperlink ref="E4850" r:id="rId4849" xr:uid="{024F8340-C6A7-43C5-81D0-BE9DCD01D899}"/>
    <hyperlink ref="E4851" r:id="rId4850" xr:uid="{A8C28107-966E-4523-9312-FD5B1AA363DF}"/>
    <hyperlink ref="E4852" r:id="rId4851" xr:uid="{FD553B29-04FA-439C-96F0-96FEC155B571}"/>
    <hyperlink ref="E4853" r:id="rId4852" xr:uid="{96951890-9FFD-45AE-B713-32A093DFFD06}"/>
    <hyperlink ref="E4854" r:id="rId4853" xr:uid="{4A55CFC8-69DC-4F2A-AD23-23EF1DE273A9}"/>
    <hyperlink ref="E4855" r:id="rId4854" xr:uid="{1361498D-6E60-4271-B1D7-E7C8A9DF0D6D}"/>
    <hyperlink ref="E4856" r:id="rId4855" xr:uid="{55B8C924-F69C-4497-81C3-3DEDE8D3E5F7}"/>
    <hyperlink ref="E4857" r:id="rId4856" xr:uid="{BCB62821-7934-4C09-B820-EE5411CCB8F7}"/>
    <hyperlink ref="E4858" r:id="rId4857" xr:uid="{5E62529C-9969-4663-AA5F-31B75F7A2350}"/>
    <hyperlink ref="E4859" r:id="rId4858" xr:uid="{C30DB715-9573-4D59-8161-A2F37EE124C9}"/>
    <hyperlink ref="E4860" r:id="rId4859" xr:uid="{192A9D25-81C5-4303-A4B8-F876499F0F78}"/>
    <hyperlink ref="E4861" r:id="rId4860" xr:uid="{4D4200A4-9916-400A-AB46-EA53B521F2C8}"/>
    <hyperlink ref="E4862" r:id="rId4861" xr:uid="{6D4193DD-811A-4602-AEC7-4FBB87BCFE7F}"/>
    <hyperlink ref="E4863" r:id="rId4862" xr:uid="{642AFBD1-A8F7-47DB-9D2F-B607B50C9549}"/>
    <hyperlink ref="E4864" r:id="rId4863" xr:uid="{37480572-E372-46B6-BAE7-96C3A89129E0}"/>
    <hyperlink ref="E4865" r:id="rId4864" xr:uid="{45496DEC-D1CE-411B-AE84-79F669778BDB}"/>
    <hyperlink ref="E4866" r:id="rId4865" xr:uid="{45C0F44D-5D5D-46B1-8D07-6B2A1EC5960D}"/>
    <hyperlink ref="E4867" r:id="rId4866" xr:uid="{933EDB53-699C-490F-A897-0C279457962E}"/>
    <hyperlink ref="E4868" r:id="rId4867" xr:uid="{FCE2AFE0-B7EC-43C9-8508-5461814A234E}"/>
    <hyperlink ref="E4869" r:id="rId4868" xr:uid="{A8C06E5D-2D63-442F-917D-C09B9246249B}"/>
    <hyperlink ref="E4870" r:id="rId4869" xr:uid="{43148F6C-08E4-4E6A-B4FF-EB54E15C3ECA}"/>
    <hyperlink ref="E4871" r:id="rId4870" xr:uid="{AAAE28A0-8983-4ECC-A6BC-FF8844452C8E}"/>
    <hyperlink ref="E4872" r:id="rId4871" xr:uid="{61BB4FFB-2062-477A-B8D6-F6E4FA30DB2D}"/>
    <hyperlink ref="E4873" r:id="rId4872" xr:uid="{DD4E1569-621F-48A4-ABBE-9CD161002059}"/>
    <hyperlink ref="E4874" r:id="rId4873" xr:uid="{2D8D6CF5-DC51-4019-8266-DD4C1AA64539}"/>
    <hyperlink ref="E4875" r:id="rId4874" xr:uid="{0090ED8B-9198-4772-83B0-207928CAAD08}"/>
    <hyperlink ref="E4876" r:id="rId4875" xr:uid="{78D69F9E-780B-4B5C-9AB8-F10FB334763C}"/>
    <hyperlink ref="E4877" r:id="rId4876" xr:uid="{4A1B6422-36F2-4C53-B0E9-E9412438D495}"/>
    <hyperlink ref="E4878" r:id="rId4877" xr:uid="{AB0F292F-F59E-4B0F-BE64-4DC247D31AC5}"/>
    <hyperlink ref="E4879" r:id="rId4878" xr:uid="{7DAF4DA9-A104-4D9D-9730-487C83F6A4DA}"/>
    <hyperlink ref="E4880" r:id="rId4879" xr:uid="{6D4F8D85-B284-420B-8DF7-73986DCF2E2C}"/>
    <hyperlink ref="E4881" r:id="rId4880" xr:uid="{4FF5998A-5447-480E-AF7E-727D8EA90D4C}"/>
    <hyperlink ref="E4882" r:id="rId4881" xr:uid="{EE4234F8-B72F-4845-8B55-A37CC7575EB9}"/>
    <hyperlink ref="E4883" r:id="rId4882" xr:uid="{91AC816E-3147-4460-AC0C-02D2D1A82DEA}"/>
    <hyperlink ref="E4884" r:id="rId4883" xr:uid="{294A21AB-7533-48A9-BE48-9CE5837CBBD0}"/>
    <hyperlink ref="E4885" r:id="rId4884" xr:uid="{7DD1EA4C-CB5C-44E1-A4F7-4A180CE5D9C3}"/>
    <hyperlink ref="E4886" r:id="rId4885" xr:uid="{9BE9BCA0-7431-4D12-976D-44EC2B11581C}"/>
    <hyperlink ref="E4887" r:id="rId4886" xr:uid="{34E8214C-B812-49E6-AD1B-C4F6745AAECE}"/>
    <hyperlink ref="E4888" r:id="rId4887" xr:uid="{D96D913F-8A6F-4A06-8DF6-908CD988969B}"/>
    <hyperlink ref="E4889" r:id="rId4888" xr:uid="{CB7728C1-993B-4B44-8DE2-6B71115F1610}"/>
    <hyperlink ref="E4890" r:id="rId4889" xr:uid="{6FE85887-2661-4584-B637-72902CC3D44C}"/>
    <hyperlink ref="E4891" r:id="rId4890" xr:uid="{8C7F0742-2C49-4E41-A170-7B1FCDE65B64}"/>
    <hyperlink ref="E4892" r:id="rId4891" xr:uid="{3C028965-F32C-4F17-84EE-165DBC553413}"/>
    <hyperlink ref="E4893" r:id="rId4892" xr:uid="{DE03853B-4EA4-48D1-8BCC-B71EC80B2B03}"/>
    <hyperlink ref="E4894" r:id="rId4893" xr:uid="{B0A53834-23C2-4B92-ADF1-DAE58C2A85AF}"/>
    <hyperlink ref="E4895" r:id="rId4894" xr:uid="{001C4964-7EBF-4815-981E-7F9B3D31113A}"/>
    <hyperlink ref="E4896" r:id="rId4895" xr:uid="{FB073BB4-175B-464E-8048-18D5B741708D}"/>
    <hyperlink ref="E4897" r:id="rId4896" xr:uid="{A5831AFF-100D-4267-A057-508FFEE3B40F}"/>
    <hyperlink ref="E4898" r:id="rId4897" xr:uid="{F4824CB8-12C9-4BED-8B67-9821426C0974}"/>
    <hyperlink ref="E4899" r:id="rId4898" xr:uid="{051BC73F-B79B-4A7E-8659-BEB9A1A462C3}"/>
    <hyperlink ref="E4900" r:id="rId4899" xr:uid="{EDF1A7A8-8D8C-4DFD-97C9-06303A182EEE}"/>
    <hyperlink ref="E4901" r:id="rId4900" xr:uid="{2F623DBB-D024-4810-8321-CD262AD63808}"/>
    <hyperlink ref="E4902" r:id="rId4901" xr:uid="{D245BAF1-75B6-45E1-B4C3-58E8958C0E23}"/>
    <hyperlink ref="E4903" r:id="rId4902" xr:uid="{DEC0D200-10ED-4B7A-8B1F-BC08B9065897}"/>
    <hyperlink ref="E4904" r:id="rId4903" xr:uid="{280ACCE3-A39C-4E50-A30D-62FE970251DD}"/>
    <hyperlink ref="E4905" r:id="rId4904" xr:uid="{2C727547-7374-476D-A7EC-C6ECD3B6E793}"/>
    <hyperlink ref="E4906" r:id="rId4905" xr:uid="{975C3655-3C54-432B-A885-4468C2B2B293}"/>
    <hyperlink ref="E4907" r:id="rId4906" xr:uid="{5BE54667-3776-48C4-A7DD-8EBD72442E0A}"/>
    <hyperlink ref="E4908" r:id="rId4907" xr:uid="{ACB10532-D615-4059-AEAF-C2EE5AFD0471}"/>
    <hyperlink ref="E4909" r:id="rId4908" xr:uid="{B4803F22-6CE4-464E-BEC6-1D1188A4CA73}"/>
    <hyperlink ref="E4910" r:id="rId4909" xr:uid="{8DD6EE2E-DD39-4775-8C54-F206D9A3BFD7}"/>
    <hyperlink ref="E4911" r:id="rId4910" xr:uid="{2B4000DA-F9AE-4057-BD4A-EF57730BC694}"/>
    <hyperlink ref="E4912" r:id="rId4911" xr:uid="{BBDAB6F6-0BD1-4B35-BA3F-1C1E9B2978D3}"/>
    <hyperlink ref="E4913" r:id="rId4912" xr:uid="{14556FCD-E320-48BB-A4DE-42017E6AD878}"/>
    <hyperlink ref="E4914" r:id="rId4913" xr:uid="{0668312C-3C9D-4673-9836-CE3F5F92683B}"/>
    <hyperlink ref="E4915" r:id="rId4914" xr:uid="{43571754-F864-472F-905B-CB96BC324498}"/>
    <hyperlink ref="E4916" r:id="rId4915" xr:uid="{4C89FE3F-1424-4398-A60D-56AADAF3528F}"/>
    <hyperlink ref="E4917" r:id="rId4916" xr:uid="{1E31D62B-B58E-4DDB-8640-A5FC548F406B}"/>
    <hyperlink ref="E4918" r:id="rId4917" xr:uid="{8634DFD2-8555-4E14-B33D-28AF0EA5FDC1}"/>
    <hyperlink ref="E4919" r:id="rId4918" xr:uid="{72632E9E-E9CC-4FF7-9B36-E33508658F59}"/>
    <hyperlink ref="E4920" r:id="rId4919" xr:uid="{CFEABEE1-04B5-4FEF-8839-56342654B299}"/>
    <hyperlink ref="E4921" r:id="rId4920" xr:uid="{29C470AB-CFA6-4698-A245-ED7EAE06102E}"/>
    <hyperlink ref="E4922" r:id="rId4921" xr:uid="{3976C97E-8D7F-41AD-B997-8D379E8B4695}"/>
    <hyperlink ref="E4923" r:id="rId4922" xr:uid="{BFBA81DC-8F1C-43E9-AD8A-7F6C66A6A9F4}"/>
    <hyperlink ref="E4924" r:id="rId4923" xr:uid="{1BDDEDF5-1A2D-4743-98D6-FBB173D70F2F}"/>
    <hyperlink ref="E4925" r:id="rId4924" xr:uid="{9D646A70-414E-422B-91EA-376B3CC5ABC5}"/>
    <hyperlink ref="E4926" r:id="rId4925" xr:uid="{3E9F130C-1DDE-4836-B4E6-DA4EEC6F65B3}"/>
    <hyperlink ref="E4927" r:id="rId4926" xr:uid="{608D0548-7604-4A1F-9526-8401CC86B7D3}"/>
    <hyperlink ref="E4928" r:id="rId4927" xr:uid="{D66CCADA-238D-4262-969E-B9C14CFF7CF2}"/>
    <hyperlink ref="E4929" r:id="rId4928" xr:uid="{B0035F1A-0749-43F6-ACB1-E3EED3CFBB6E}"/>
    <hyperlink ref="E4930" r:id="rId4929" xr:uid="{CA757AB9-639B-434D-9B12-7EBA28ED6807}"/>
    <hyperlink ref="E4931" r:id="rId4930" xr:uid="{EAEFA86A-8071-495C-B78C-80E8E7E4E7A3}"/>
    <hyperlink ref="E4932" r:id="rId4931" xr:uid="{2DD99733-CC91-4B6C-9D06-52644D7FD7FC}"/>
    <hyperlink ref="E4933" r:id="rId4932" xr:uid="{75E6BAC4-E7B3-4E6C-AC8A-17F2149E4B2B}"/>
    <hyperlink ref="E4934" r:id="rId4933" xr:uid="{29ED6EA4-76AC-46CB-8FC3-668F323B02EC}"/>
    <hyperlink ref="E4935" r:id="rId4934" xr:uid="{4689B08E-F74C-497A-A287-36F1FD08A646}"/>
    <hyperlink ref="E4936" r:id="rId4935" xr:uid="{EC3AD1AD-5804-45B5-BF96-150D79A6A5A2}"/>
    <hyperlink ref="E4937" r:id="rId4936" xr:uid="{B4744F51-97BE-4935-A4CD-0766C96685B6}"/>
    <hyperlink ref="E4938" r:id="rId4937" xr:uid="{03A4966B-6D52-4583-A583-0427E3189145}"/>
    <hyperlink ref="E4939" r:id="rId4938" xr:uid="{9F268A23-5DE5-43F7-A9ED-11BBBFEA23F1}"/>
    <hyperlink ref="E4940" r:id="rId4939" xr:uid="{B6548236-DB33-411A-A822-DE11FA2A6A10}"/>
    <hyperlink ref="E4941" r:id="rId4940" xr:uid="{3BDF8669-9A7A-48FB-85A4-9DF9B1DE5E33}"/>
    <hyperlink ref="E4942" r:id="rId4941" xr:uid="{77E610C3-2C98-4085-9EE5-C5763DEAD84F}"/>
    <hyperlink ref="E4943" r:id="rId4942" xr:uid="{BC018F3A-0F3E-45CD-B4E1-0A7E9B7C8ADA}"/>
    <hyperlink ref="E4944" r:id="rId4943" xr:uid="{78505D09-B676-4174-973D-34CE828010DB}"/>
    <hyperlink ref="E4945" r:id="rId4944" xr:uid="{901F58B4-5D7F-4789-89D7-A2533263A9B8}"/>
    <hyperlink ref="E4946" r:id="rId4945" xr:uid="{595C6CE1-E4C9-457F-A986-A29893C39378}"/>
    <hyperlink ref="E4947" r:id="rId4946" xr:uid="{C36C484F-753E-406C-B74D-5B6EEBA43AA7}"/>
    <hyperlink ref="E4948" r:id="rId4947" xr:uid="{97483C81-7B3A-48EF-A3FF-47E65BC0DC73}"/>
    <hyperlink ref="E4949" r:id="rId4948" xr:uid="{7CC632C1-7724-480C-81A9-8E20463C4C49}"/>
    <hyperlink ref="E4950" r:id="rId4949" xr:uid="{4A06499B-0758-41B2-BF5E-2DCF054EF30B}"/>
    <hyperlink ref="E4951" r:id="rId4950" xr:uid="{EDF95EEE-7FAF-4B3F-BCE4-CC6592A75929}"/>
    <hyperlink ref="E4952" r:id="rId4951" xr:uid="{BBE6AF74-B697-4C09-BA52-3553F3A5A772}"/>
    <hyperlink ref="E4953" r:id="rId4952" xr:uid="{0B105748-08CB-4651-B433-6C6511C954E1}"/>
    <hyperlink ref="E4954" r:id="rId4953" xr:uid="{C3660A7F-F99D-41B8-B237-3E1F32BB0462}"/>
    <hyperlink ref="E4955" r:id="rId4954" xr:uid="{1A0D99DA-3006-498C-8DB1-2BE88A4AB867}"/>
    <hyperlink ref="E4956" r:id="rId4955" xr:uid="{086A0A99-A702-416F-B6A1-483E155A022A}"/>
    <hyperlink ref="E4957" r:id="rId4956" xr:uid="{45326AFA-55ED-43D1-B7E0-041222B51A00}"/>
    <hyperlink ref="E4958" r:id="rId4957" xr:uid="{E5B9A17E-946A-4A06-A6A5-D3BDCFF203B3}"/>
    <hyperlink ref="E4959" r:id="rId4958" xr:uid="{96D245AA-9BC6-4B6F-B08B-6E6DECE3BC67}"/>
    <hyperlink ref="E4960" r:id="rId4959" xr:uid="{143DAE61-1AA8-4904-836B-8570094E08F0}"/>
    <hyperlink ref="E4961" r:id="rId4960" xr:uid="{128DFB60-5FD9-4AB7-A494-3C66374E647B}"/>
    <hyperlink ref="E4962" r:id="rId4961" xr:uid="{D9C8A1FF-55CB-436E-9023-8E96B6171BAB}"/>
    <hyperlink ref="E4963" r:id="rId4962" xr:uid="{FD3209D4-B3ED-450F-8138-0B88985F5B93}"/>
    <hyperlink ref="E4964" r:id="rId4963" xr:uid="{EC982855-219F-4FCB-9F4E-331B5452A107}"/>
    <hyperlink ref="E4965" r:id="rId4964" xr:uid="{EF2DD43B-FFF5-405F-B2AE-C4D0CCFA76B3}"/>
    <hyperlink ref="E4966" r:id="rId4965" xr:uid="{99B387CA-DE2D-4CEE-845D-9F381D3C078F}"/>
    <hyperlink ref="E4967" r:id="rId4966" xr:uid="{8F059FF0-B91B-4026-825E-551DA81F319F}"/>
    <hyperlink ref="E4968" r:id="rId4967" xr:uid="{ADEE4B4D-4506-476D-80F2-AC8048E9BBCA}"/>
    <hyperlink ref="E4969" r:id="rId4968" xr:uid="{2DB5705A-ED53-47D9-AD9C-D85E7C52032A}"/>
    <hyperlink ref="E4970" r:id="rId4969" xr:uid="{37E92BE9-FA5F-4A35-AFD2-5A2B3661BAA0}"/>
    <hyperlink ref="E4971" r:id="rId4970" xr:uid="{0BDC32DF-7D0C-46C5-886C-4EA3D9D181E0}"/>
    <hyperlink ref="E4972" r:id="rId4971" xr:uid="{8C621C12-D79D-43A8-BB4B-BE715D347594}"/>
    <hyperlink ref="E4973" r:id="rId4972" xr:uid="{29C0834B-560F-46D2-9C11-FA262C837FBD}"/>
    <hyperlink ref="E4974" r:id="rId4973" xr:uid="{5D357203-011D-45E5-9413-66D021195CC7}"/>
    <hyperlink ref="E4975" r:id="rId4974" xr:uid="{6ACB0C09-B7C7-4913-8772-9B00D40285C5}"/>
    <hyperlink ref="E4976" r:id="rId4975" xr:uid="{16F10F61-DBD0-4B61-B0C0-24B25B3CD3B8}"/>
    <hyperlink ref="E4977" r:id="rId4976" xr:uid="{25F1A95F-7866-4C0B-BB9A-4F9AA8346FC4}"/>
    <hyperlink ref="E4978" r:id="rId4977" xr:uid="{24666D0E-E5D7-45D1-A787-26B3DED69250}"/>
    <hyperlink ref="E4979" r:id="rId4978" xr:uid="{AE41AC20-3725-46D3-AE07-0BD8D272904E}"/>
    <hyperlink ref="E4980" r:id="rId4979" xr:uid="{3D0D2A31-56F3-4E64-819B-4036E736A303}"/>
    <hyperlink ref="E4981" r:id="rId4980" xr:uid="{DE3417A9-B425-46A1-85B1-742455BDA6A7}"/>
    <hyperlink ref="E4982" r:id="rId4981" xr:uid="{6A34071A-791C-4ECD-B305-205CF1993E62}"/>
    <hyperlink ref="E4983" r:id="rId4982" xr:uid="{53E09407-CCB6-4F04-BF1F-BFDF99C17EB4}"/>
    <hyperlink ref="E4984" r:id="rId4983" xr:uid="{E811A44B-5CFF-4A50-ADF2-92E352EE5322}"/>
    <hyperlink ref="E4985" r:id="rId4984" xr:uid="{52703F58-1715-4660-8216-3DBC1B64B88B}"/>
    <hyperlink ref="E4986" r:id="rId4985" xr:uid="{964C620F-1C41-4680-9154-188DE7481F93}"/>
    <hyperlink ref="E4987" r:id="rId4986" xr:uid="{197308EC-50A4-475D-B340-B17FDA4B166B}"/>
    <hyperlink ref="E4988" r:id="rId4987" xr:uid="{CA251940-D833-4ED6-9266-6C159402E8CF}"/>
    <hyperlink ref="E4989" r:id="rId4988" xr:uid="{8AF14CFD-3E49-4336-B4A5-20ADCB015C23}"/>
    <hyperlink ref="E4990" r:id="rId4989" xr:uid="{24AFBEAA-A5C2-40E0-8CBD-40433DC0B34B}"/>
    <hyperlink ref="E4991" r:id="rId4990" xr:uid="{D676B901-AC3D-4140-B930-8A962005FB9B}"/>
    <hyperlink ref="E4992" r:id="rId4991" xr:uid="{B5F197EB-CB87-42FF-B2FE-B84F56FD1645}"/>
    <hyperlink ref="E4993" r:id="rId4992" xr:uid="{786964A7-FAF7-4345-8D9F-B8142A584032}"/>
    <hyperlink ref="E4994" r:id="rId4993" xr:uid="{257482BC-76B2-48CD-A014-504D9E80AEB8}"/>
    <hyperlink ref="E4995" r:id="rId4994" xr:uid="{F6A4C633-AB1D-4296-93C9-78D9EB96AC77}"/>
    <hyperlink ref="E4996" r:id="rId4995" xr:uid="{F6C75A63-133A-4DEE-BA9C-6CEAD651816B}"/>
    <hyperlink ref="E4997" r:id="rId4996" xr:uid="{CAB1BB7E-3613-4D13-8295-D985DA03CEA8}"/>
    <hyperlink ref="E4998" r:id="rId4997" xr:uid="{DA62122B-0D48-42F0-8B7E-CA0100DD2890}"/>
    <hyperlink ref="E4999" r:id="rId4998" xr:uid="{08879A31-4C19-4E4D-AA0A-86AC406C5F7F}"/>
    <hyperlink ref="E5000" r:id="rId4999" xr:uid="{2D4FA302-70BA-4AEC-8ED8-C3D6A2FE7726}"/>
    <hyperlink ref="E5001" r:id="rId5000" xr:uid="{46D3ACA4-C4D3-431E-B602-6E820BAA5611}"/>
    <hyperlink ref="E5002" r:id="rId5001" xr:uid="{97E6A0DC-EE9D-4735-9440-8A280D634F97}"/>
    <hyperlink ref="E5003" r:id="rId5002" xr:uid="{772231F7-5524-448F-82DD-712587A1C9BE}"/>
    <hyperlink ref="E5004" r:id="rId5003" xr:uid="{D655C24B-E8BD-4FE4-9897-13576B34032E}"/>
    <hyperlink ref="E5005" r:id="rId5004" xr:uid="{7DBE0815-F5D2-4498-B5AF-866E70D38BA1}"/>
    <hyperlink ref="E5006" r:id="rId5005" xr:uid="{9F610A06-3CFE-4F80-8882-F07035CE26AD}"/>
    <hyperlink ref="E5007" r:id="rId5006" xr:uid="{9F3DB0C7-1B37-4716-82BC-926B2914DF19}"/>
    <hyperlink ref="E5008" r:id="rId5007" xr:uid="{E441F689-CC79-44C2-B83B-DADB811E1E80}"/>
    <hyperlink ref="E5009" r:id="rId5008" xr:uid="{C33EAAD3-0546-4CA5-8438-304B184D9FE0}"/>
    <hyperlink ref="E5010" r:id="rId5009" xr:uid="{8390E8DB-AF87-4129-B9E3-4A31B9499355}"/>
    <hyperlink ref="E5011" r:id="rId5010" xr:uid="{40FBB581-7238-412E-9425-4353C95A453E}"/>
    <hyperlink ref="E5012" r:id="rId5011" xr:uid="{CE693134-8617-4426-B109-31045122E7FC}"/>
    <hyperlink ref="E5013" r:id="rId5012" xr:uid="{85033331-7AFE-430E-ACF5-66C795A7F391}"/>
    <hyperlink ref="E5014" r:id="rId5013" xr:uid="{7DBE5D62-74C1-431F-B12B-722C740CC500}"/>
    <hyperlink ref="E5015" r:id="rId5014" xr:uid="{01C1AB0F-83B4-45AA-B2BE-643A4F2FA220}"/>
    <hyperlink ref="E5016" r:id="rId5015" xr:uid="{D23BEBC2-CC5B-4101-95D5-F856B2F896C2}"/>
    <hyperlink ref="E5017" r:id="rId5016" xr:uid="{43511E28-A0D4-476E-B3F8-429FF8C627D3}"/>
    <hyperlink ref="E5018" r:id="rId5017" xr:uid="{5D3D192C-D4FD-456A-992E-D3C9ED5EEE52}"/>
    <hyperlink ref="E5019" r:id="rId5018" xr:uid="{4C1F7001-CD10-4D8B-B80E-C06BEA2101F3}"/>
    <hyperlink ref="E5020" r:id="rId5019" xr:uid="{90668C28-0868-45D1-8BB5-69229A9409A2}"/>
    <hyperlink ref="E5021" r:id="rId5020" xr:uid="{E8A603A3-F612-4890-9EDC-DAD24A0973D9}"/>
    <hyperlink ref="E5022" r:id="rId5021" xr:uid="{30130A28-D8B5-42A0-A687-8A826F461E2D}"/>
    <hyperlink ref="E5023" r:id="rId5022" xr:uid="{C74C7765-F96E-4427-B4FF-5EDC3F7E0A53}"/>
    <hyperlink ref="E5024" r:id="rId5023" xr:uid="{E05721A7-AB9D-43EB-B673-FB166AE3D73A}"/>
    <hyperlink ref="E5025" r:id="rId5024" xr:uid="{DDA498AD-F25C-4AA9-B5D7-C787B2CF67ED}"/>
    <hyperlink ref="E5026" r:id="rId5025" xr:uid="{F1DA800C-8E34-4DB9-A478-7D55B61F018C}"/>
    <hyperlink ref="E5027" r:id="rId5026" xr:uid="{982B37D9-7AB9-445E-B6E3-CA26C45A3ECC}"/>
    <hyperlink ref="E5028" r:id="rId5027" xr:uid="{987CF322-39A4-4DF5-8C84-4E4D6903D39A}"/>
    <hyperlink ref="E5029" r:id="rId5028" xr:uid="{9A002973-1F0A-451F-8033-09DF4582A017}"/>
    <hyperlink ref="E5030" r:id="rId5029" xr:uid="{F0C70D31-AF73-41A9-949F-2E61563928AF}"/>
    <hyperlink ref="E5031" r:id="rId5030" xr:uid="{DADA9009-2375-4BB9-8EDB-7793ECBBE0DD}"/>
    <hyperlink ref="E5032" r:id="rId5031" xr:uid="{50F58254-F82D-442D-8727-7AB49DDE600A}"/>
    <hyperlink ref="E5033" r:id="rId5032" xr:uid="{D0BE9BD3-9512-4C8A-904F-73F25985FAB0}"/>
    <hyperlink ref="E5034" r:id="rId5033" xr:uid="{64EDCB2A-954B-4471-84B2-E1827FB1549A}"/>
    <hyperlink ref="E5035" r:id="rId5034" xr:uid="{56905196-9B89-44C4-9F4B-5E64844D6D3E}"/>
    <hyperlink ref="E5036" r:id="rId5035" xr:uid="{DF3817E0-AA95-4B20-8827-D7186C3F8D3D}"/>
    <hyperlink ref="E5037" r:id="rId5036" xr:uid="{3BCA887B-BAB3-4D4F-BF6F-E8DBC3CB357F}"/>
    <hyperlink ref="E5038" r:id="rId5037" xr:uid="{1670C589-D043-46D6-8F24-8021BF360150}"/>
    <hyperlink ref="E5039" r:id="rId5038" xr:uid="{E00E8F06-AAA6-4406-9432-B41EC92BCFE9}"/>
    <hyperlink ref="E5040" r:id="rId5039" xr:uid="{C7F94114-A671-44F4-A9FD-09AE5769ACB0}"/>
    <hyperlink ref="E5041" r:id="rId5040" xr:uid="{5AF8E199-4D05-4ED1-A5A8-CA83E09C3E06}"/>
    <hyperlink ref="E5042" r:id="rId5041" xr:uid="{2BFEBA9F-FA10-470F-883C-844C5CDD43AC}"/>
    <hyperlink ref="E5043" r:id="rId5042" xr:uid="{8074EF1F-1CF7-4A94-B40B-86487FC61685}"/>
    <hyperlink ref="E5044" r:id="rId5043" xr:uid="{89D4F59A-5B89-43D7-9C15-36687878750F}"/>
    <hyperlink ref="E5045" r:id="rId5044" xr:uid="{C20D340E-BE83-4885-804A-B011869C9088}"/>
    <hyperlink ref="E5046" r:id="rId5045" xr:uid="{3B3F1057-C73D-4088-A941-8EBBBEBCD09D}"/>
    <hyperlink ref="E5047" r:id="rId5046" xr:uid="{E99405F1-DA1A-4D83-84FA-C022BA0B56FC}"/>
    <hyperlink ref="E5048" r:id="rId5047" xr:uid="{72BF7EAD-50D6-4D29-A6FE-54A126FC11C3}"/>
    <hyperlink ref="E5049" r:id="rId5048" xr:uid="{A8CDCA62-7FBE-47BA-BD56-1B28B1ABC51F}"/>
    <hyperlink ref="E5050" r:id="rId5049" xr:uid="{19B3BFB0-F92E-46B4-BC19-93F7F9A501B4}"/>
    <hyperlink ref="E5051" r:id="rId5050" xr:uid="{EFFD4E1C-59E0-4486-ADAC-12E6D73F58CD}"/>
    <hyperlink ref="E5052" r:id="rId5051" xr:uid="{984458AD-AB33-4075-96A7-0F6DFDEA7671}"/>
    <hyperlink ref="E5053" r:id="rId5052" xr:uid="{9A28B78E-FE7C-402C-AB48-FD4C78924736}"/>
    <hyperlink ref="E5054" r:id="rId5053" xr:uid="{FAF47D3E-DAA1-444D-AFEC-4C01C28C0F48}"/>
    <hyperlink ref="E5055" r:id="rId5054" xr:uid="{164682EB-70B9-4C7B-B96C-D2BEDF10B0A7}"/>
    <hyperlink ref="E5056" r:id="rId5055" xr:uid="{CD1EFCF1-082D-4799-A7B9-40B9DFEFD878}"/>
    <hyperlink ref="E5057" r:id="rId5056" xr:uid="{2E6BE563-1738-467E-BF77-66552300E189}"/>
    <hyperlink ref="E5058" r:id="rId5057" xr:uid="{C45F2319-F729-4BC9-BAB1-08796DDD5384}"/>
    <hyperlink ref="E5059" r:id="rId5058" xr:uid="{48C3C305-6558-4569-BB2A-EE6FA28BF08A}"/>
    <hyperlink ref="E5060" r:id="rId5059" xr:uid="{17FD75B5-5DA9-47CA-8DD4-B57FFC60863F}"/>
    <hyperlink ref="E5061" r:id="rId5060" xr:uid="{5B93727A-28A3-44AE-80B1-1FDE2F671A12}"/>
    <hyperlink ref="E5062" r:id="rId5061" xr:uid="{461283EC-9902-459B-BA7D-B902039234A0}"/>
    <hyperlink ref="E5063" r:id="rId5062" xr:uid="{DDD3BD45-F91A-4383-A8FF-8DCA3430601A}"/>
    <hyperlink ref="E5064" r:id="rId5063" xr:uid="{1225E900-D847-4AAF-ADBB-10D7ECAC7FFC}"/>
    <hyperlink ref="E5065" r:id="rId5064" xr:uid="{5F21B954-78D5-43DF-84F6-AFFBE6D43CA8}"/>
    <hyperlink ref="E5066" r:id="rId5065" xr:uid="{52527790-7AC1-4753-AA59-B965C2733165}"/>
    <hyperlink ref="E5067" r:id="rId5066" xr:uid="{03F7E486-1CB7-47B8-92A1-58E4D10C562C}"/>
    <hyperlink ref="E5068" r:id="rId5067" xr:uid="{15CE1D04-5161-46B6-9240-E6C614BD9538}"/>
    <hyperlink ref="E5069" r:id="rId5068" xr:uid="{31220246-DD7C-462E-91DD-962741AE0418}"/>
    <hyperlink ref="E5070" r:id="rId5069" xr:uid="{B018CA89-871B-41A7-877A-322E0DB05746}"/>
    <hyperlink ref="E5071" r:id="rId5070" xr:uid="{81783C3C-254A-4BB1-A9F9-908ACC3AC5B6}"/>
    <hyperlink ref="E5072" r:id="rId5071" xr:uid="{8452028E-AD7C-4C3D-AB05-9FD6B829A223}"/>
    <hyperlink ref="E5073" r:id="rId5072" xr:uid="{E960319C-F931-40E6-BBBD-6FE428963B4D}"/>
    <hyperlink ref="E5074" r:id="rId5073" xr:uid="{2CCB3570-4918-4B7C-A65C-1FC641128582}"/>
    <hyperlink ref="E5075" r:id="rId5074" xr:uid="{8C6F40BD-E26D-4BD7-B2C4-26E7DA3DBBB2}"/>
    <hyperlink ref="E5076" r:id="rId5075" xr:uid="{B6AC7AFB-C236-45EC-86DE-AFE0E42906BF}"/>
    <hyperlink ref="E5077" r:id="rId5076" xr:uid="{2C1E988E-E98A-470E-AC7A-042498665D27}"/>
    <hyperlink ref="E5078" r:id="rId5077" xr:uid="{56FF5607-5E75-470E-855A-2FC2B73BED16}"/>
    <hyperlink ref="E5079" r:id="rId5078" xr:uid="{2DA1D8BC-242D-46F8-8891-552C1A39F0CC}"/>
    <hyperlink ref="E5080" r:id="rId5079" xr:uid="{83A93D6B-2520-4423-B09A-97E2F430A6EA}"/>
    <hyperlink ref="E5081" r:id="rId5080" xr:uid="{4EFB08BD-61B1-41B4-95E6-F8464A320301}"/>
    <hyperlink ref="E5082" r:id="rId5081" xr:uid="{E861FE96-8B8A-4FBC-8C36-9F1E1B92CDC9}"/>
    <hyperlink ref="E5083" r:id="rId5082" xr:uid="{EE257273-2110-463B-9EC3-E3F5451A7758}"/>
    <hyperlink ref="E5084" r:id="rId5083" xr:uid="{83646CA7-3A25-4D1B-9A21-26D3788B12E6}"/>
    <hyperlink ref="E5085" r:id="rId5084" xr:uid="{9A323764-9B84-4AF5-B7C0-504B39047ED2}"/>
    <hyperlink ref="E5086" r:id="rId5085" xr:uid="{746E05AF-53AA-4DBB-AC31-39565001F7C9}"/>
    <hyperlink ref="E5087" r:id="rId5086" xr:uid="{683A0AB2-58B6-4626-B5F1-13DBE9AAD82C}"/>
    <hyperlink ref="E5088" r:id="rId5087" xr:uid="{CB098328-5A94-4F3D-BF4F-0E27FF0BD848}"/>
    <hyperlink ref="E5089" r:id="rId5088" xr:uid="{1AF9A96B-133D-435F-8C99-71A125DAD082}"/>
    <hyperlink ref="E5090" r:id="rId5089" xr:uid="{316DC74E-CF34-41EE-BF90-27CC9D193007}"/>
    <hyperlink ref="E5091" r:id="rId5090" xr:uid="{13FFA75C-ECD9-459B-8CEB-66FA324766B1}"/>
    <hyperlink ref="E5092" r:id="rId5091" xr:uid="{C72F9028-F824-43C6-B35C-53CC5037BB5B}"/>
    <hyperlink ref="E5093" r:id="rId5092" xr:uid="{FE2385B8-5F39-409F-9FF1-B8ABE1F66331}"/>
    <hyperlink ref="E5094" r:id="rId5093" xr:uid="{DBB45F12-199A-4F2D-BB23-0FF2E426BB4A}"/>
    <hyperlink ref="E5095" r:id="rId5094" xr:uid="{5F8CF247-7F8B-4772-9FAE-77DDB6CA77D1}"/>
    <hyperlink ref="E5096" r:id="rId5095" xr:uid="{64DA268C-520B-4DB6-AE5D-40C6A6093314}"/>
    <hyperlink ref="E5097" r:id="rId5096" xr:uid="{F0277F17-E2DE-4010-8651-175A9AAE3F34}"/>
    <hyperlink ref="E5098" r:id="rId5097" xr:uid="{7A1FE761-6A0C-4158-ADFB-D45652A005DD}"/>
    <hyperlink ref="E5099" r:id="rId5098" xr:uid="{26625893-0A9C-47AE-8DBC-16015A844ED6}"/>
    <hyperlink ref="E5100" r:id="rId5099" xr:uid="{A7E14918-8255-451B-805B-7E25ADC02C6E}"/>
    <hyperlink ref="E5101" r:id="rId5100" xr:uid="{F157FA44-2016-4DE9-B7C3-C423648C785C}"/>
    <hyperlink ref="E5102" r:id="rId5101" xr:uid="{D1E74B18-C84D-4642-A605-3EC54FF6697C}"/>
    <hyperlink ref="E5103" r:id="rId5102" xr:uid="{9A8048F0-69F7-4176-A5E4-8C5F35E91A96}"/>
    <hyperlink ref="E5104" r:id="rId5103" xr:uid="{DBAD497A-3196-4877-9CA1-E35E028AE94E}"/>
    <hyperlink ref="E5105" r:id="rId5104" xr:uid="{0BC86DDE-1550-49F2-85F0-57111AEB7527}"/>
    <hyperlink ref="E5106" r:id="rId5105" xr:uid="{9D0255FB-B328-4A29-98FF-39937AA2C2BA}"/>
    <hyperlink ref="E5107" r:id="rId5106" xr:uid="{589CC703-E607-421A-9897-645893DFCA4C}"/>
    <hyperlink ref="E5108" r:id="rId5107" xr:uid="{C45B5B83-553E-4E6A-8148-941C603BC116}"/>
    <hyperlink ref="E5109" r:id="rId5108" xr:uid="{3F38BA72-B64A-4F1A-918A-5BD2BE9E0B89}"/>
    <hyperlink ref="E5110" r:id="rId5109" xr:uid="{F9D83774-7AD5-49F6-882E-2AF20CFF1831}"/>
    <hyperlink ref="E5111" r:id="rId5110" xr:uid="{6F229B9B-E378-4F29-ACBC-50BA43D44ADF}"/>
    <hyperlink ref="E5112" r:id="rId5111" xr:uid="{0D9809A7-BCC6-4765-B098-C749941738CF}"/>
    <hyperlink ref="E5113" r:id="rId5112" xr:uid="{BC33EC5B-90B6-44FD-9A7A-E2781A52C7CA}"/>
    <hyperlink ref="E5114" r:id="rId5113" xr:uid="{F193CF85-DAF5-423B-8EA2-200C13E0DA28}"/>
    <hyperlink ref="E5115" r:id="rId5114" xr:uid="{BF2EBF7B-833A-4BF7-BFEF-CE283321B05B}"/>
    <hyperlink ref="E5116" r:id="rId5115" xr:uid="{CD3ACEB1-AD95-4DAB-A59C-B73AF0E32ABF}"/>
    <hyperlink ref="E5117" r:id="rId5116" xr:uid="{2E3C9755-A431-426E-8620-E51854F37595}"/>
    <hyperlink ref="E5118" r:id="rId5117" xr:uid="{CD70985F-F216-4ABC-B558-499CA53219D9}"/>
    <hyperlink ref="E5119" r:id="rId5118" xr:uid="{842E7276-14A1-4650-A3D5-D6B61727E117}"/>
    <hyperlink ref="E5120" r:id="rId5119" xr:uid="{FA978678-6541-4AFF-9A40-93CD21A0EB4B}"/>
    <hyperlink ref="E5121" r:id="rId5120" xr:uid="{13502938-35DF-45D6-B39E-AED15BF0EE7F}"/>
    <hyperlink ref="E5122" r:id="rId5121" xr:uid="{200A25D6-7A97-4023-B31E-9F660ADC4427}"/>
    <hyperlink ref="E5123" r:id="rId5122" xr:uid="{BAEC997D-05D5-4119-93FE-16A2220FB81A}"/>
    <hyperlink ref="E5124" r:id="rId5123" xr:uid="{5F09A45A-ACA9-4361-9A5D-BB03C95AAEED}"/>
    <hyperlink ref="E5125" r:id="rId5124" xr:uid="{C32A8B7B-871E-45FF-95A9-F1760D07D095}"/>
    <hyperlink ref="E5126" r:id="rId5125" xr:uid="{EE656C4D-8B5F-430B-B82C-D4E31287019C}"/>
    <hyperlink ref="E5127" r:id="rId5126" xr:uid="{831A2FF4-F7D4-4C1C-8817-0C7937EBA7FC}"/>
    <hyperlink ref="E5128" r:id="rId5127" xr:uid="{F129FAF1-F1BC-47E0-ACB6-1300153A0E2F}"/>
    <hyperlink ref="E5129" r:id="rId5128" xr:uid="{051A5CF1-17AC-4474-8706-E18790D9E580}"/>
    <hyperlink ref="E5130" r:id="rId5129" xr:uid="{ECEB4701-0A19-414D-ACDF-CCB752AF2A3E}"/>
    <hyperlink ref="E5131" r:id="rId5130" xr:uid="{A9F32354-39B0-4D04-9C75-D3A53872B65F}"/>
    <hyperlink ref="E5132" r:id="rId5131" xr:uid="{5353B804-0F1A-4781-9BE8-74483DC93120}"/>
    <hyperlink ref="E5133" r:id="rId5132" xr:uid="{031BC331-D92F-403B-A710-850004CCDC40}"/>
    <hyperlink ref="E5134" r:id="rId5133" xr:uid="{C6283929-BCD1-4527-9CA8-D3BE0DE59270}"/>
    <hyperlink ref="E5135" r:id="rId5134" xr:uid="{34751601-9CE4-46BE-A617-F566DF20396D}"/>
    <hyperlink ref="E5136" r:id="rId5135" xr:uid="{B4FDD20F-8E77-458B-A9A8-CBF75DA459BB}"/>
    <hyperlink ref="E5137" r:id="rId5136" xr:uid="{26AFA58F-47D0-4B02-A3D1-3C6B4FA915B3}"/>
    <hyperlink ref="E5138" r:id="rId5137" xr:uid="{B1A41AFC-B7FD-41FD-9BCC-CBE586B8D79D}"/>
    <hyperlink ref="E5139" r:id="rId5138" xr:uid="{EDBAE290-6E3A-4B16-870D-2FBE7BE18240}"/>
    <hyperlink ref="E5140" r:id="rId5139" xr:uid="{EC6ECFE1-65A3-4BFA-AF61-1C2904032F78}"/>
    <hyperlink ref="E5141" r:id="rId5140" xr:uid="{10E47578-BF2C-4D2B-A505-B0D3A4E3FF9B}"/>
    <hyperlink ref="E5142" r:id="rId5141" xr:uid="{661C0E0B-6224-40DF-A4E9-1BAFCE5751A7}"/>
    <hyperlink ref="E5143" r:id="rId5142" xr:uid="{1AE075C8-E266-44E1-A2B0-8255076F19A9}"/>
    <hyperlink ref="E5144" r:id="rId5143" xr:uid="{94CD9499-DB15-4B59-A23B-0A540A3D107F}"/>
    <hyperlink ref="E5145" r:id="rId5144" xr:uid="{362CC6F9-23A7-4DFB-8D66-5F4211090CF1}"/>
    <hyperlink ref="E5146" r:id="rId5145" xr:uid="{7AC14914-9F80-4BCC-BDD5-4AD1B0E389FD}"/>
    <hyperlink ref="E5147" r:id="rId5146" xr:uid="{EEFBEAB9-6CA8-4E1D-9345-FA36146C0EC1}"/>
    <hyperlink ref="E5148" r:id="rId5147" xr:uid="{7E13C12D-04EE-499E-865E-E85970ED71CA}"/>
    <hyperlink ref="E5149" r:id="rId5148" xr:uid="{C46AA4B1-70D8-49AF-A2CB-7A306980E08D}"/>
    <hyperlink ref="E5150" r:id="rId5149" xr:uid="{2D21C13C-DE1C-40C6-98A1-65CA5E4CD54E}"/>
    <hyperlink ref="E5151" r:id="rId5150" xr:uid="{F070896A-8EE8-4CC2-8370-3652650D7ED7}"/>
    <hyperlink ref="E5152" r:id="rId5151" xr:uid="{1B4FA17B-5E24-481C-8B70-5FC24FB154BA}"/>
    <hyperlink ref="E5153" r:id="rId5152" xr:uid="{6EA07F50-4ED9-463E-8A00-F46251717C2C}"/>
    <hyperlink ref="E5154" r:id="rId5153" xr:uid="{17B00047-0C63-419D-A5C4-6CEC0F47E692}"/>
    <hyperlink ref="E5155" r:id="rId5154" xr:uid="{D9FC20F7-AE62-44C0-8E47-0DF161223A7D}"/>
    <hyperlink ref="E5156" r:id="rId5155" xr:uid="{963A2368-458A-4FBF-B9AF-19F84FD79520}"/>
    <hyperlink ref="E5157" r:id="rId5156" xr:uid="{72BB5FC7-7DB5-442B-999B-C908F04779E8}"/>
    <hyperlink ref="E5158" r:id="rId5157" xr:uid="{BCBF0A89-DFD8-4950-A603-2FE571F6152B}"/>
    <hyperlink ref="E5159" r:id="rId5158" xr:uid="{E3D4B76C-0B0F-4056-9217-F85D8BEF8E2E}"/>
    <hyperlink ref="E5160" r:id="rId5159" xr:uid="{E8029169-987A-4DC7-9340-289075033D1C}"/>
    <hyperlink ref="E5161" r:id="rId5160" xr:uid="{69D4392A-5BF5-4CF8-A57C-6E7DF615BA49}"/>
    <hyperlink ref="E5162" r:id="rId5161" xr:uid="{D57054AA-D50D-42DD-8234-8031A1D59979}"/>
    <hyperlink ref="E5163" r:id="rId5162" xr:uid="{95735E5B-5960-4B55-BDB7-6E4E0B8BC523}"/>
    <hyperlink ref="E5164" r:id="rId5163" xr:uid="{B10C8B5E-69DC-4A06-9E41-F7D6626E27B9}"/>
    <hyperlink ref="E5165" r:id="rId5164" xr:uid="{E4B23C64-E4E6-4C49-AC1E-6707D6FC460B}"/>
    <hyperlink ref="E5166" r:id="rId5165" xr:uid="{656430FD-5F8E-49A5-8772-35D0A5708F0F}"/>
    <hyperlink ref="E5167" r:id="rId5166" xr:uid="{BEC2205F-E36E-4DCA-BB60-37DC7BC09C8A}"/>
    <hyperlink ref="E5168" r:id="rId5167" xr:uid="{EEB9AFCA-47FD-4821-BAE1-0ECE19F70886}"/>
    <hyperlink ref="E5169" r:id="rId5168" xr:uid="{53071171-6823-40E2-81F7-F37DC4B86790}"/>
    <hyperlink ref="E5170" r:id="rId5169" xr:uid="{FC8C5AED-3FAF-4F14-B7BF-0A865E90CCA5}"/>
    <hyperlink ref="E5171" r:id="rId5170" xr:uid="{C8E8D934-04AD-4DD3-B363-E8075B9DCFBB}"/>
    <hyperlink ref="E5172" r:id="rId5171" xr:uid="{A943F04D-B2EA-4FAF-8163-8C1B52D9F6DF}"/>
    <hyperlink ref="E5173" r:id="rId5172" xr:uid="{EF6CD7D9-8C5A-4CA4-8E0E-9996A5A0AF21}"/>
    <hyperlink ref="E5174" r:id="rId5173" xr:uid="{FA774EA2-7160-47DC-92CD-C870D48DFEB1}"/>
    <hyperlink ref="E5175" r:id="rId5174" xr:uid="{3383E256-BABE-40BD-A903-1F56923C9D3C}"/>
    <hyperlink ref="E5176" r:id="rId5175" xr:uid="{D3DDDE44-FF0A-45E4-85C0-44ECEF2C390E}"/>
    <hyperlink ref="E5177" r:id="rId5176" xr:uid="{5C1BCF68-B9F0-4D29-9C55-7DF8B4A86559}"/>
    <hyperlink ref="E5178" r:id="rId5177" xr:uid="{483A5567-FA1A-4EEC-9823-156D97E11937}"/>
    <hyperlink ref="E5179" r:id="rId5178" xr:uid="{F19DCF29-7BCE-46F7-A944-A9FC20178637}"/>
    <hyperlink ref="E5180" r:id="rId5179" xr:uid="{4060DB92-AFCC-4DC3-99FC-73593A68C41F}"/>
    <hyperlink ref="E5181" r:id="rId5180" xr:uid="{5D3A003C-218B-4655-90B5-7BFA95BD98E7}"/>
    <hyperlink ref="E5182" r:id="rId5181" xr:uid="{F62090D8-18E3-40F8-9E2F-95C647DE0521}"/>
    <hyperlink ref="E5183" r:id="rId5182" xr:uid="{8C844C23-B601-4778-A44C-7D491BB935C9}"/>
    <hyperlink ref="E5184" r:id="rId5183" xr:uid="{A404D2FC-7530-47A5-9BD3-246A49E9843E}"/>
    <hyperlink ref="E5185" r:id="rId5184" xr:uid="{6065489E-A08A-48D1-8262-BB6FC17C1F4B}"/>
    <hyperlink ref="E5186" r:id="rId5185" xr:uid="{CE3146F3-80F2-42CD-81F6-5617388CB18A}"/>
    <hyperlink ref="E5187" r:id="rId5186" xr:uid="{76B4AAEB-5DF0-40C8-84DE-25B3BEA5C947}"/>
    <hyperlink ref="E5188" r:id="rId5187" xr:uid="{674AA57D-6B4D-448D-89A3-EC1C1F7ECF71}"/>
    <hyperlink ref="E5189" r:id="rId5188" xr:uid="{2E227B20-2A9B-4B2D-988E-4AF490B3C27C}"/>
    <hyperlink ref="E5190" r:id="rId5189" xr:uid="{D23313F7-4C31-4C05-AF4B-C662ED1C1041}"/>
    <hyperlink ref="E5191" r:id="rId5190" xr:uid="{722A749A-8858-49C9-8530-C5614B5DF4F8}"/>
    <hyperlink ref="E5192" r:id="rId5191" xr:uid="{6DA04076-465D-413E-8CC9-34D4622E9180}"/>
    <hyperlink ref="E5193" r:id="rId5192" xr:uid="{BC4960AE-870D-4456-9891-4DFA879422B3}"/>
    <hyperlink ref="E5194" r:id="rId5193" xr:uid="{AE5216C5-5544-442B-9DAC-2316A842DF7A}"/>
    <hyperlink ref="E5195" r:id="rId5194" xr:uid="{5D1B3E91-DB9F-4801-9F49-C56895A18684}"/>
    <hyperlink ref="E5196" r:id="rId5195" xr:uid="{E1C4A6DB-7B8A-4F6C-9770-56A4EE2D469B}"/>
    <hyperlink ref="E5197" r:id="rId5196" xr:uid="{A87410BF-221B-4E49-AEFC-407B8FEC0E23}"/>
    <hyperlink ref="E5198" r:id="rId5197" xr:uid="{1E9FCC7C-BBCD-4709-91B4-CE7E3060A50A}"/>
    <hyperlink ref="E5199" r:id="rId5198" xr:uid="{6FEA1BB3-1137-4018-ACF7-BCEA068C7381}"/>
    <hyperlink ref="E5200" r:id="rId5199" xr:uid="{19EFB934-B9B1-4281-AEE5-76E37D772184}"/>
    <hyperlink ref="E5201" r:id="rId5200" xr:uid="{37200CD0-CD9F-4BD4-A9E3-885CA6611E71}"/>
    <hyperlink ref="E5202" r:id="rId5201" xr:uid="{5FCD3FD7-F7D7-4C7F-8CA5-178C6D229E18}"/>
    <hyperlink ref="E5203" r:id="rId5202" xr:uid="{D7154B75-570D-4592-A82E-C2E16C9D2146}"/>
    <hyperlink ref="E5204" r:id="rId5203" xr:uid="{A863176E-36E1-4314-A99D-3F09A329CB5B}"/>
    <hyperlink ref="E5205" r:id="rId5204" xr:uid="{51640D5F-4987-4A29-AD84-A651BC28DB70}"/>
    <hyperlink ref="E5206" r:id="rId5205" xr:uid="{75007A94-ABA2-4B28-BD6D-B443DA46F88D}"/>
    <hyperlink ref="E5207" r:id="rId5206" xr:uid="{DFB4C044-3480-4B20-BA84-1705CA03CA18}"/>
    <hyperlink ref="E5208" r:id="rId5207" xr:uid="{F3D3982B-25BA-47C3-867D-9D2C8D6E2CD8}"/>
    <hyperlink ref="E5209" r:id="rId5208" xr:uid="{90651506-3D09-4DE2-84CC-C8AC4986D99D}"/>
    <hyperlink ref="E5210" r:id="rId5209" xr:uid="{22626541-57EA-43C5-A741-4C8F9269EAA2}"/>
    <hyperlink ref="E5211" r:id="rId5210" xr:uid="{A58DDA70-FD52-40CB-B538-30319AB18FEB}"/>
    <hyperlink ref="E5212" r:id="rId5211" xr:uid="{A7ACAD7B-252D-4F36-BBFC-95C396B732F7}"/>
    <hyperlink ref="E5213" r:id="rId5212" xr:uid="{B49E83EB-A300-49F4-B42C-4E7B5411DE48}"/>
    <hyperlink ref="E5214" r:id="rId5213" xr:uid="{BD904DD9-A019-48CE-8592-85AB9E02584E}"/>
    <hyperlink ref="E5215" r:id="rId5214" xr:uid="{BE965C8C-73C5-42A1-9DE3-1B9FC943E494}"/>
    <hyperlink ref="E5216" r:id="rId5215" xr:uid="{6B7AB082-FC29-4844-8CC1-9DAE98300689}"/>
    <hyperlink ref="E5217" r:id="rId5216" xr:uid="{1992070C-C44D-4976-8E4E-4AA0E68AD228}"/>
    <hyperlink ref="E5218" r:id="rId5217" xr:uid="{7171773D-4A6C-42ED-92FB-A10E118A12F9}"/>
    <hyperlink ref="E5219" r:id="rId5218" xr:uid="{E3051A78-A1D1-4A7D-A599-83CB383E5E4E}"/>
    <hyperlink ref="E5220" r:id="rId5219" xr:uid="{35F95E49-88F4-4E1F-AAD3-CB3A897E6393}"/>
    <hyperlink ref="E5221" r:id="rId5220" xr:uid="{B05F2AD4-DA52-4CA3-B5CB-B3F3410E2392}"/>
    <hyperlink ref="E5222" r:id="rId5221" xr:uid="{7F458AAD-1DA4-4254-B8A3-C15414012104}"/>
    <hyperlink ref="E5223" r:id="rId5222" xr:uid="{59F20F30-D92E-4B03-A661-37B9687AA0FD}"/>
    <hyperlink ref="E5224" r:id="rId5223" xr:uid="{8A76FD77-6F07-4A94-BDC3-161E914D748E}"/>
    <hyperlink ref="E5225" r:id="rId5224" xr:uid="{3F7C51CC-4ECC-4B01-8885-667FBF690C8E}"/>
    <hyperlink ref="E5226" r:id="rId5225" xr:uid="{779714A6-4878-4A2A-9CA9-AB3B977C3A94}"/>
    <hyperlink ref="E5227" r:id="rId5226" xr:uid="{FB0E9233-7CE1-4A95-995F-953A09314B99}"/>
    <hyperlink ref="E5228" r:id="rId5227" xr:uid="{876121D8-5A36-49A2-91D8-2AA615FAD3AA}"/>
    <hyperlink ref="E5229" r:id="rId5228" xr:uid="{ED3285E7-DAD0-45EB-9AD9-BBFAF807A9C1}"/>
    <hyperlink ref="E5230" r:id="rId5229" xr:uid="{25F39C80-32FD-4881-B42B-881F256EDD64}"/>
    <hyperlink ref="E5231" r:id="rId5230" xr:uid="{4EE7B483-FE09-433E-94F1-A37F717AB0BD}"/>
    <hyperlink ref="E5232" r:id="rId5231" xr:uid="{D959D6CC-1483-4764-9D7C-80FCE604C72F}"/>
    <hyperlink ref="E5233" r:id="rId5232" xr:uid="{D0092ADB-3D4A-49E5-B32C-127118F04CCE}"/>
    <hyperlink ref="E5234" r:id="rId5233" xr:uid="{851C154E-50B1-4FA8-890A-7E6F9E9721FA}"/>
    <hyperlink ref="E5235" r:id="rId5234" xr:uid="{1CA66D84-EE77-4637-BC3C-A1F199625F35}"/>
    <hyperlink ref="E5236" r:id="rId5235" xr:uid="{0683A986-EF15-47CC-9DEE-1E5DD2903A99}"/>
    <hyperlink ref="E5237" r:id="rId5236" xr:uid="{51A2B40A-4900-4C1E-A77B-218F85724AB9}"/>
    <hyperlink ref="E5238" r:id="rId5237" xr:uid="{A4FA7D1E-4A65-4011-84AD-0056BE344004}"/>
    <hyperlink ref="E5239" r:id="rId5238" xr:uid="{F2BA565F-7F2A-4764-A92D-116F949AB1D4}"/>
    <hyperlink ref="E5240" r:id="rId5239" xr:uid="{C23AA867-3021-47D6-A64B-107AF5C59365}"/>
    <hyperlink ref="E5241" r:id="rId5240" xr:uid="{B53E804A-70EB-4C22-80DA-E6852F0696C2}"/>
    <hyperlink ref="E5242" r:id="rId5241" xr:uid="{305F4A71-C4BD-4D1A-ACD0-75180DE03F89}"/>
    <hyperlink ref="E5243" r:id="rId5242" xr:uid="{62A8F21A-AF47-46AA-830A-1248D4A9DE9F}"/>
    <hyperlink ref="E5244" r:id="rId5243" xr:uid="{13A0EB49-675E-4DB3-B359-77E0B2910872}"/>
    <hyperlink ref="E5245" r:id="rId5244" xr:uid="{5FEFB4A4-8B9B-498D-AFE5-49F9C45B04BA}"/>
    <hyperlink ref="E5246" r:id="rId5245" xr:uid="{11E71B1E-6461-49BF-9C40-AD596D390532}"/>
    <hyperlink ref="E5247" r:id="rId5246" xr:uid="{7D03AE19-0408-44F9-B8CB-AD77BC8C95CF}"/>
    <hyperlink ref="E5248" r:id="rId5247" xr:uid="{5C2E01D5-D950-4E6A-9965-05BAF6B4813E}"/>
    <hyperlink ref="E5249" r:id="rId5248" xr:uid="{A549C607-FDC1-41D9-A883-5AA7F10EF3A8}"/>
    <hyperlink ref="E5250" r:id="rId5249" xr:uid="{01C53CEA-A851-4EF8-AFA9-888B1E7192A7}"/>
    <hyperlink ref="E5251" r:id="rId5250" xr:uid="{F6D2308B-5747-42E0-9B12-25DD8288A6C0}"/>
    <hyperlink ref="E5252" r:id="rId5251" xr:uid="{3772AC8B-2157-44EF-8686-15E99DA019CB}"/>
    <hyperlink ref="E5253" r:id="rId5252" xr:uid="{D3304D1E-9BBB-4807-B79E-F4D42C7A0319}"/>
    <hyperlink ref="E5254" r:id="rId5253" xr:uid="{592B2DE6-B109-46C4-8B5A-E7CE0CD6839D}"/>
    <hyperlink ref="E5255" r:id="rId5254" xr:uid="{D1AD695A-3280-461E-AADC-E50F5765F0FE}"/>
    <hyperlink ref="E5256" r:id="rId5255" xr:uid="{DAB30A98-B411-4367-875B-651B5C27161A}"/>
    <hyperlink ref="E5257" r:id="rId5256" xr:uid="{C4307F83-ED62-4FE1-B910-B952BC188344}"/>
    <hyperlink ref="E5258" r:id="rId5257" xr:uid="{5EB98DC5-A0FF-4128-81D5-0A95A52770DD}"/>
    <hyperlink ref="E5259" r:id="rId5258" xr:uid="{FA6B2E58-D7C3-4E25-ACEC-B87279406425}"/>
    <hyperlink ref="E5260" r:id="rId5259" xr:uid="{0B848C54-890E-4FAD-BE20-3E6B235862D5}"/>
    <hyperlink ref="E5261" r:id="rId5260" xr:uid="{810A6DB3-09FB-4972-B8E1-553AF385C94E}"/>
    <hyperlink ref="E5262" r:id="rId5261" xr:uid="{22F612AC-DDF9-4523-8AA6-DF0F5574765E}"/>
    <hyperlink ref="E5263" r:id="rId5262" xr:uid="{22DFB550-AF0B-4523-9874-06B010F8203A}"/>
    <hyperlink ref="E5264" r:id="rId5263" xr:uid="{3A0F20AB-CECA-45CC-B034-B41429DB0900}"/>
    <hyperlink ref="E5265" r:id="rId5264" xr:uid="{8A652A7A-DEE5-4FB0-BD8B-E3BEF0DC4779}"/>
    <hyperlink ref="E5266" r:id="rId5265" xr:uid="{8E51FDEA-F63B-4F95-9264-3B39798C2CB8}"/>
    <hyperlink ref="E5267" r:id="rId5266" xr:uid="{A9C65F35-755C-442E-9B0F-B7C5F54C00E0}"/>
    <hyperlink ref="E5268" r:id="rId5267" xr:uid="{FCD48125-21A7-4690-977E-9A8D1CA135BD}"/>
    <hyperlink ref="E5269" r:id="rId5268" xr:uid="{926A681C-E540-45AF-9FA3-9F70DA75AB56}"/>
    <hyperlink ref="E5270" r:id="rId5269" xr:uid="{44DD616E-D5D0-4A6B-A203-E22FCF480BB4}"/>
    <hyperlink ref="E5271" r:id="rId5270" xr:uid="{855B7F7A-3A78-4415-815B-99401BBAD224}"/>
    <hyperlink ref="E5272" r:id="rId5271" xr:uid="{06040AF3-0A73-4F3B-BAD9-E668EFCA63DB}"/>
    <hyperlink ref="E5273" r:id="rId5272" xr:uid="{B5E5A69A-416A-4386-BBB5-E75AE2F104BA}"/>
    <hyperlink ref="E5274" r:id="rId5273" xr:uid="{90A0B4CE-40C0-4401-9507-1A9570298821}"/>
    <hyperlink ref="E5275" r:id="rId5274" xr:uid="{85993953-0222-431F-BC01-5B4D410B34AD}"/>
    <hyperlink ref="E5276" r:id="rId5275" xr:uid="{1079C780-15DE-4CD3-9058-B0BB220CE257}"/>
    <hyperlink ref="E5277" r:id="rId5276" xr:uid="{4B713B60-5949-41BA-9BA9-C9D5748C16AC}"/>
    <hyperlink ref="E5278" r:id="rId5277" xr:uid="{4C6FC5FF-E401-425C-A005-B327756AD6CA}"/>
    <hyperlink ref="E5279" r:id="rId5278" xr:uid="{1EBA4CCE-9550-4667-BB78-6895D7C01679}"/>
    <hyperlink ref="E5280" r:id="rId5279" xr:uid="{C96E2A30-F18F-48CC-B41D-F6970CCBBB71}"/>
    <hyperlink ref="E5281" r:id="rId5280" xr:uid="{06C49AB4-FA60-4B7B-90B1-FEE3B3200352}"/>
    <hyperlink ref="E5282" r:id="rId5281" xr:uid="{3EE861E3-FEF8-4D9A-A9CF-A726A3EB96CD}"/>
    <hyperlink ref="E5283" r:id="rId5282" xr:uid="{CF22937C-DE60-4403-8107-B7CDC222E831}"/>
    <hyperlink ref="E5284" r:id="rId5283" xr:uid="{39CF793D-AE61-4ECD-9F08-34404604DE67}"/>
    <hyperlink ref="E5285" r:id="rId5284" xr:uid="{ED500854-D9DC-4BA0-B681-86A5969F007A}"/>
    <hyperlink ref="E5286" r:id="rId5285" xr:uid="{405C0061-CEDD-4693-BDCC-FB2EB9648DB7}"/>
    <hyperlink ref="E5287" r:id="rId5286" xr:uid="{82F3E622-070D-402C-A54C-B3A59ADB5DE3}"/>
    <hyperlink ref="E5288" r:id="rId5287" xr:uid="{F863968A-69D3-441B-B9F6-6991CBAEDC41}"/>
    <hyperlink ref="E5289" r:id="rId5288" xr:uid="{7E615C7B-C1CB-4664-890F-20183628664A}"/>
    <hyperlink ref="E5290" r:id="rId5289" xr:uid="{E8DB60FD-F8FB-443F-BB30-C7CB515C751B}"/>
    <hyperlink ref="E5291" r:id="rId5290" xr:uid="{F7FA3E21-2C90-425B-9460-B3125E63443C}"/>
    <hyperlink ref="E5292" r:id="rId5291" xr:uid="{F77DB5B6-9BB1-449B-8F64-E3C8D54419BB}"/>
    <hyperlink ref="E5293" r:id="rId5292" xr:uid="{C79CD1D2-623F-418C-86C9-845DB37E77C3}"/>
    <hyperlink ref="E5294" r:id="rId5293" xr:uid="{23ECBA38-C2D8-4F84-A0E2-F536C5A5EDCC}"/>
    <hyperlink ref="E5295" r:id="rId5294" xr:uid="{F12A3BB6-3363-4D7E-AED7-07A00A67E773}"/>
    <hyperlink ref="E5296" r:id="rId5295" xr:uid="{854621C4-CFE2-4B58-A91A-2878E78FB1C2}"/>
    <hyperlink ref="E5297" r:id="rId5296" xr:uid="{4438649B-A92E-498A-B991-30E2AF728D6E}"/>
    <hyperlink ref="E5298" r:id="rId5297" xr:uid="{7EDD337C-3420-4765-808A-3D1092A93B2C}"/>
    <hyperlink ref="E5299" r:id="rId5298" xr:uid="{1A6F2387-19B1-421A-A46C-05FE5FC4D007}"/>
    <hyperlink ref="E5300" r:id="rId5299" xr:uid="{726DD312-92F2-4368-A491-284A27B24AA9}"/>
    <hyperlink ref="E5301" r:id="rId5300" xr:uid="{574FF418-0B6A-4697-853C-3ACF39C99C37}"/>
    <hyperlink ref="E5302" r:id="rId5301" xr:uid="{8750C910-E2A8-4AF9-B3D1-DA5D40F17965}"/>
    <hyperlink ref="E5303" r:id="rId5302" xr:uid="{63122572-D20A-4BE9-A18A-7FBC3454CD50}"/>
    <hyperlink ref="E5304" r:id="rId5303" xr:uid="{6A6C4075-A5DD-4683-A79B-BFEE96142B37}"/>
    <hyperlink ref="E5305" r:id="rId5304" xr:uid="{98043BC6-57C6-4CEE-9D9E-0AEB65DE4E95}"/>
    <hyperlink ref="E5306" r:id="rId5305" xr:uid="{E8A37ECF-04F7-492E-A23A-1A2EBC92175C}"/>
    <hyperlink ref="E5307" r:id="rId5306" xr:uid="{CF4C210F-8472-421E-A792-7635A389C481}"/>
    <hyperlink ref="E5308" r:id="rId5307" xr:uid="{BB6D11A9-0356-4066-AB9F-CCB9CC93DAA8}"/>
    <hyperlink ref="E5309" r:id="rId5308" xr:uid="{9D529250-21F9-4AFF-AB3B-165AD08CAC37}"/>
    <hyperlink ref="E5310" r:id="rId5309" xr:uid="{A8489B5A-499B-4DD4-B78B-B397502B7EB3}"/>
    <hyperlink ref="E5311" r:id="rId5310" xr:uid="{183D7C00-D75C-4D7B-A46D-5D2EE1733B07}"/>
    <hyperlink ref="E5312" r:id="rId5311" xr:uid="{E6C5F784-4BA3-4A6B-8B59-B5C316FC6AA2}"/>
    <hyperlink ref="E5313" r:id="rId5312" xr:uid="{9034020D-F597-4D56-9486-578F16BC79C8}"/>
    <hyperlink ref="E5314" r:id="rId5313" xr:uid="{F226115C-0CE8-4B22-9112-CFC787507550}"/>
    <hyperlink ref="E5315" r:id="rId5314" xr:uid="{A9BBBF5A-AA9D-404D-A8F5-517A0B0278A5}"/>
    <hyperlink ref="E5316" r:id="rId5315" xr:uid="{687F3854-5C42-4FF2-80A6-EADCBC937C7A}"/>
    <hyperlink ref="E5317" r:id="rId5316" xr:uid="{199C5F49-2B4A-4FD3-8483-B0252C52AD99}"/>
    <hyperlink ref="E5318" r:id="rId5317" xr:uid="{AC5C326B-CEF7-4348-8220-435C6FE2D0C2}"/>
    <hyperlink ref="E5319" r:id="rId5318" xr:uid="{18E8108B-63CB-4800-B3FD-E3C487269823}"/>
    <hyperlink ref="E5320" r:id="rId5319" xr:uid="{2BC6BA8E-B4DA-4697-845E-9CC51F7F57CB}"/>
    <hyperlink ref="E5321" r:id="rId5320" xr:uid="{973014A8-7E28-4C37-9B52-00BF552B6CED}"/>
    <hyperlink ref="E5322" r:id="rId5321" xr:uid="{097D8F29-E192-46E2-95F0-366C20B58EE8}"/>
    <hyperlink ref="E5323" r:id="rId5322" xr:uid="{B4ECA051-924A-47B7-B459-784A8B12E672}"/>
    <hyperlink ref="E5324" r:id="rId5323" xr:uid="{2EFD9539-D6DB-41B5-B730-E91EA13BB48A}"/>
    <hyperlink ref="E5325" r:id="rId5324" xr:uid="{A370A317-62DB-4330-A0D5-A04129671815}"/>
    <hyperlink ref="E5326" r:id="rId5325" xr:uid="{222765ED-C59D-4CFA-84DF-1239A07FC512}"/>
    <hyperlink ref="E5327" r:id="rId5326" xr:uid="{757B6343-7705-46B3-A48E-AA8FE4845557}"/>
    <hyperlink ref="E5328" r:id="rId5327" xr:uid="{CE455E7C-0508-46F7-83C6-D1A35DA338EC}"/>
    <hyperlink ref="E5329" r:id="rId5328" xr:uid="{6C0522C5-1B65-4A32-9C4D-A483DB6C0912}"/>
    <hyperlink ref="E5330" r:id="rId5329" xr:uid="{83255F95-2E01-484A-A484-2B75EE97BA49}"/>
    <hyperlink ref="E5331" r:id="rId5330" xr:uid="{1DA5CC55-81F6-4C9F-AA4B-2160FD887409}"/>
    <hyperlink ref="E5332" r:id="rId5331" xr:uid="{419EBC88-DB9B-4F83-8FAB-C5EC3D40A310}"/>
    <hyperlink ref="E5333" r:id="rId5332" xr:uid="{217D49DD-5FFF-4398-875E-A7C957BEAE5C}"/>
    <hyperlink ref="E5334" r:id="rId5333" xr:uid="{ADFA38CF-1B56-47AE-8194-30D341B717C2}"/>
    <hyperlink ref="E5335" r:id="rId5334" xr:uid="{5C844581-5A12-49BE-AFC4-7F7CD7FA930C}"/>
    <hyperlink ref="E5336" r:id="rId5335" xr:uid="{F5934381-D832-4AFC-93C0-E644D9E8598E}"/>
    <hyperlink ref="E5337" r:id="rId5336" xr:uid="{E0A4291C-CB1C-4EE3-993F-2DE4D3E00916}"/>
    <hyperlink ref="E5338" r:id="rId5337" xr:uid="{2F753268-AF05-4032-871C-CD33D2A05267}"/>
    <hyperlink ref="E5339" r:id="rId5338" xr:uid="{29D3E965-A796-4FE5-92B2-748FC08B5ED9}"/>
    <hyperlink ref="E5340" r:id="rId5339" xr:uid="{F4BF13F4-3217-4435-8D51-F15519B5AA43}"/>
    <hyperlink ref="E5341" r:id="rId5340" xr:uid="{F62B60A9-63CE-4F1B-AC1F-08E68C44B109}"/>
    <hyperlink ref="E5342" r:id="rId5341" xr:uid="{D3048173-4997-496D-9CDF-7D1D871E100C}"/>
    <hyperlink ref="E5343" r:id="rId5342" xr:uid="{C4EE89CE-A635-4B75-8C4D-8D2C5DE548D9}"/>
    <hyperlink ref="E5344" r:id="rId5343" xr:uid="{F311B172-128F-4103-A6E6-2269A3EB254C}"/>
    <hyperlink ref="E5345" r:id="rId5344" xr:uid="{C09F5261-2D91-4288-973B-0EFED3E01FA1}"/>
    <hyperlink ref="E5346" r:id="rId5345" xr:uid="{77D18FD4-0BE9-4287-B551-961389D0C83F}"/>
    <hyperlink ref="E5347" r:id="rId5346" xr:uid="{69528791-B85E-46F7-A896-3244FAFDAF15}"/>
    <hyperlink ref="E5348" r:id="rId5347" xr:uid="{9FB51D73-A8CB-4195-A3CA-3A23CC6F286F}"/>
    <hyperlink ref="E5349" r:id="rId5348" xr:uid="{2692E306-6A71-497F-943B-CE49470299E6}"/>
    <hyperlink ref="E5350" r:id="rId5349" xr:uid="{52949224-5A7C-4986-97FD-DCCF51B3CE22}"/>
    <hyperlink ref="E5351" r:id="rId5350" xr:uid="{3C946B92-231A-481A-8060-963B37325AFC}"/>
    <hyperlink ref="E5352" r:id="rId5351" xr:uid="{24AAAD34-BF97-456E-87E6-F1FD78BDFE91}"/>
    <hyperlink ref="E5353" r:id="rId5352" xr:uid="{6D92E72C-8449-46CB-BEC3-17262BFC5007}"/>
    <hyperlink ref="E5354" r:id="rId5353" xr:uid="{3CBD90CC-0714-427C-BD07-F370A7B47304}"/>
    <hyperlink ref="E5355" r:id="rId5354" xr:uid="{7004D437-E836-413E-AC7D-BE5C10AD3696}"/>
    <hyperlink ref="E5356" r:id="rId5355" xr:uid="{0CC99B82-F7D5-4583-BC68-46EE3C987102}"/>
    <hyperlink ref="E5357" r:id="rId5356" xr:uid="{AD4EB26C-11AA-40A5-90E9-2A8C6DAF90C8}"/>
    <hyperlink ref="E5358" r:id="rId5357" xr:uid="{9E67EF14-20E7-4B7D-B634-D4F6BC2B9E2C}"/>
    <hyperlink ref="E5359" r:id="rId5358" xr:uid="{CA80F2ED-825F-4B0B-B0E4-3C7C63F509E5}"/>
    <hyperlink ref="E5360" r:id="rId5359" xr:uid="{8C32E487-1D70-4886-B0E4-AE5752A50FF4}"/>
    <hyperlink ref="E5361" r:id="rId5360" xr:uid="{7BCCF454-5F6A-48B6-B83F-86EF8D4061A0}"/>
    <hyperlink ref="E5362" r:id="rId5361" xr:uid="{C1FB7170-5673-483B-A484-64A9EB941A48}"/>
    <hyperlink ref="E5363" r:id="rId5362" xr:uid="{4695986D-6552-4A13-80BC-5D08FB5E0A7E}"/>
    <hyperlink ref="E5364" r:id="rId5363" xr:uid="{99D193D6-CA92-4025-B762-F12E61EB8F97}"/>
    <hyperlink ref="E5365" r:id="rId5364" xr:uid="{53BCBE10-1981-43E3-8CF9-70834A726AA0}"/>
    <hyperlink ref="E5366" r:id="rId5365" xr:uid="{42E98BBB-AD8B-4EA2-8C10-D93147ABAADD}"/>
    <hyperlink ref="E5367" r:id="rId5366" xr:uid="{1924B99B-F6AA-4099-AC41-593EEA098426}"/>
    <hyperlink ref="E5368" r:id="rId5367" xr:uid="{7999BE18-4ADD-4216-9B43-3783328D0494}"/>
    <hyperlink ref="E5369" r:id="rId5368" xr:uid="{151B80BF-E132-498A-BD17-CF720BDCC074}"/>
    <hyperlink ref="E5370" r:id="rId5369" xr:uid="{67BFEB04-3A39-43D7-827C-211CAB8B6900}"/>
    <hyperlink ref="E5371" r:id="rId5370" xr:uid="{F97467A6-5028-4DBA-A70D-CEF4A9A17D91}"/>
    <hyperlink ref="E5372" r:id="rId5371" xr:uid="{CA8D96CD-A62E-40E3-8502-F901370A16D7}"/>
    <hyperlink ref="E5373" r:id="rId5372" xr:uid="{02B0F5C9-D1F9-4E27-8301-3FF4E54B2D63}"/>
    <hyperlink ref="E5374" r:id="rId5373" xr:uid="{3E23B185-D84D-443E-8031-5057CA85DED8}"/>
    <hyperlink ref="E5375" r:id="rId5374" xr:uid="{E7A534F3-1C0F-40F7-AD74-DEAA6FA25014}"/>
    <hyperlink ref="E5376" r:id="rId5375" xr:uid="{7E31E483-8080-4B11-A7CA-E907E0F3A430}"/>
    <hyperlink ref="E5377" r:id="rId5376" xr:uid="{BC3F5BC5-9730-4F26-9AB6-C8331CDBF243}"/>
    <hyperlink ref="E5378" r:id="rId5377" xr:uid="{94ACF32B-CDBE-42F2-A3AB-CCAA9EC5C39C}"/>
    <hyperlink ref="E5379" r:id="rId5378" xr:uid="{59B802BC-9D99-4D11-8D0F-84598E2A93A0}"/>
    <hyperlink ref="E5380" r:id="rId5379" xr:uid="{EBE18782-BD52-4CFD-9E7F-D9778930BED4}"/>
    <hyperlink ref="E5381" r:id="rId5380" xr:uid="{81E39C7E-12CA-42B2-AC2E-FB599CD4D144}"/>
    <hyperlink ref="E5382" r:id="rId5381" xr:uid="{2F5156E4-2766-461C-9647-EDF161DAFD3F}"/>
    <hyperlink ref="E5383" r:id="rId5382" xr:uid="{81405258-E8B9-4BC9-B608-A8ECBF1FCAE1}"/>
    <hyperlink ref="E5384" r:id="rId5383" xr:uid="{0C0D485E-67D9-41E1-889D-229D86747FA4}"/>
    <hyperlink ref="E5385" r:id="rId5384" xr:uid="{A7887C15-93A9-4BA4-B790-4F70B21BA351}"/>
    <hyperlink ref="E5386" r:id="rId5385" xr:uid="{20210813-FA4F-4F45-81B6-B0CE1BDC4533}"/>
    <hyperlink ref="E5387" r:id="rId5386" xr:uid="{3A78DAEC-F47B-49F5-99A5-42D3B10A4738}"/>
    <hyperlink ref="E5388" r:id="rId5387" xr:uid="{27E928C6-E012-44FC-BD81-F56AD0C3C51E}"/>
    <hyperlink ref="E5389" r:id="rId5388" xr:uid="{29F37E11-5A56-43F1-A423-BC9E95FB7847}"/>
    <hyperlink ref="E5390" r:id="rId5389" xr:uid="{0EF215F2-5250-4398-85EE-47EA0415ED3A}"/>
    <hyperlink ref="E5391" r:id="rId5390" xr:uid="{E40CB9D7-2809-4D46-B3E6-8326C6933FE4}"/>
    <hyperlink ref="E5392" r:id="rId5391" xr:uid="{8A9653B8-8973-4C15-B99D-396A483AE9A6}"/>
    <hyperlink ref="E5393" r:id="rId5392" xr:uid="{3776B4F3-6112-4462-A153-49F502F23A78}"/>
    <hyperlink ref="E5394" r:id="rId5393" xr:uid="{75FB8AC8-60D5-4B2E-88AD-0BB589A810BD}"/>
    <hyperlink ref="E5395" r:id="rId5394" xr:uid="{D93930DD-2E7A-444D-82BC-3EC4CC0C757C}"/>
    <hyperlink ref="E5396" r:id="rId5395" xr:uid="{4020F0BE-0225-40CA-81B4-559CE78DCD50}"/>
    <hyperlink ref="E5397" r:id="rId5396" xr:uid="{0928878F-C319-4054-B789-F0A80F00D4A7}"/>
    <hyperlink ref="E5398" r:id="rId5397" xr:uid="{C0125251-F367-4B0F-979F-517EA3A79BF1}"/>
    <hyperlink ref="E5399" r:id="rId5398" xr:uid="{8AEBE812-CB64-49D9-9322-A59C8D14FBFA}"/>
    <hyperlink ref="E5400" r:id="rId5399" xr:uid="{A49B090A-3866-40DF-9D62-A7D16EC13B69}"/>
    <hyperlink ref="E5401" r:id="rId5400" xr:uid="{A04D40C0-641D-43A0-A6DD-57886DFB66AC}"/>
    <hyperlink ref="E5402" r:id="rId5401" xr:uid="{016BA1AB-2087-427B-A1F9-55DEEE73C1E6}"/>
    <hyperlink ref="E5403" r:id="rId5402" xr:uid="{A4D3EC67-53A0-496F-88B0-F6494EF8C676}"/>
    <hyperlink ref="E5404" r:id="rId5403" xr:uid="{2A202225-C1AF-4941-B818-5D79DA06E446}"/>
    <hyperlink ref="E5405" r:id="rId5404" xr:uid="{14F87AB9-D85F-4554-9295-86016AD1135A}"/>
    <hyperlink ref="E5406" r:id="rId5405" xr:uid="{2E083A79-84E3-47E6-AE4E-2687E85587FF}"/>
    <hyperlink ref="E5407" r:id="rId5406" xr:uid="{4423A689-3A58-4C40-82D3-B6FA0B7193FC}"/>
    <hyperlink ref="E5408" r:id="rId5407" xr:uid="{2FE3B1EC-C2FB-4E69-85FE-3FDB5681C056}"/>
    <hyperlink ref="E5409" r:id="rId5408" xr:uid="{3A9EF345-9DC7-4F2F-B56E-936EEFA98458}"/>
    <hyperlink ref="E5410" r:id="rId5409" xr:uid="{7EBD808C-66E1-4FEE-83CE-B4DF0A260F7B}"/>
    <hyperlink ref="E5411" r:id="rId5410" xr:uid="{D631CDBD-3960-42DD-9D25-1219591C2FF3}"/>
    <hyperlink ref="E5412" r:id="rId5411" xr:uid="{372B027E-41F4-4149-B394-BC5DBA02A617}"/>
    <hyperlink ref="E5413" r:id="rId5412" xr:uid="{B6D7A0DA-7B5E-4C42-B948-098E1927D99E}"/>
    <hyperlink ref="E5414" r:id="rId5413" xr:uid="{A30CF863-E411-48CA-AB90-31651CD07A98}"/>
    <hyperlink ref="E5415" r:id="rId5414" xr:uid="{A6251439-DD9D-49E2-95EF-CFC4004AFCA1}"/>
    <hyperlink ref="E5416" r:id="rId5415" xr:uid="{544BD60A-5CBD-45D3-85C7-1B3B397C5BFF}"/>
    <hyperlink ref="E5417" r:id="rId5416" xr:uid="{E2A86ADE-91EC-4FEC-94A9-D3216E027CD4}"/>
    <hyperlink ref="E5418" r:id="rId5417" xr:uid="{097BDD5A-7914-425B-AFB5-DBA7BB393B4F}"/>
    <hyperlink ref="E5419" r:id="rId5418" xr:uid="{CFF6C361-C6B9-4BCA-BBD3-69E2B5C18049}"/>
    <hyperlink ref="E5420" r:id="rId5419" xr:uid="{16FF81C1-D7A3-43B0-A6A5-B64A58D44C32}"/>
    <hyperlink ref="E5421" r:id="rId5420" xr:uid="{0D3B56BF-5337-46F5-9213-807FFE33DB7F}"/>
    <hyperlink ref="E5422" r:id="rId5421" xr:uid="{50211C25-A887-465D-8390-91C60EB16FD1}"/>
    <hyperlink ref="E5423" r:id="rId5422" xr:uid="{1DB6CC20-C14D-4BE5-AC44-E68777F968D5}"/>
    <hyperlink ref="E5424" r:id="rId5423" xr:uid="{34DCFCAD-58D1-4111-A308-177C34ED30D3}"/>
    <hyperlink ref="E5425" r:id="rId5424" xr:uid="{7FA98655-DF31-4675-9A37-55E0815164D4}"/>
    <hyperlink ref="E5426" r:id="rId5425" xr:uid="{818448B1-EE29-4B90-B017-F95112EDD1AB}"/>
    <hyperlink ref="E5427" r:id="rId5426" xr:uid="{3406EC7C-688F-4A7C-8C3C-8A9AAFE8262A}"/>
    <hyperlink ref="E5428" r:id="rId5427" xr:uid="{ACA7BA3A-B14F-47E1-856D-B6EB94B8073B}"/>
    <hyperlink ref="E5429" r:id="rId5428" xr:uid="{87D1E13A-B3D7-4677-8BE8-740EAF0099C6}"/>
    <hyperlink ref="E5430" r:id="rId5429" xr:uid="{C73B948D-C8D1-49BF-BD69-57F7253BE129}"/>
    <hyperlink ref="E5431" r:id="rId5430" xr:uid="{A31D9E22-97AF-4AD0-959A-02FEAEF318A2}"/>
    <hyperlink ref="E5432" r:id="rId5431" xr:uid="{E0299474-2AA0-44C0-93FB-0BD915198887}"/>
    <hyperlink ref="E5433" r:id="rId5432" xr:uid="{6DCDC280-08F0-4FA0-8925-DDE79E053801}"/>
    <hyperlink ref="E5434" r:id="rId5433" xr:uid="{7E00E903-1E63-44CD-A0C6-EAC94AC4DE9C}"/>
    <hyperlink ref="E5435" r:id="rId5434" xr:uid="{BF386B04-CC3D-4FAC-BB43-F54FC31FA655}"/>
    <hyperlink ref="E5436" r:id="rId5435" xr:uid="{B41EDAD4-DD8F-4E1E-B01D-3AE0BEAC06A6}"/>
    <hyperlink ref="E5437" r:id="rId5436" xr:uid="{2CA6441C-DB2B-44FB-BE46-664E8257FC86}"/>
    <hyperlink ref="E5438" r:id="rId5437" xr:uid="{1A41F997-0171-429B-A34E-58EDAB8858E7}"/>
    <hyperlink ref="E5439" r:id="rId5438" xr:uid="{32C3DE8C-AA7A-4CB9-8C81-4269917BAB84}"/>
    <hyperlink ref="E5440" r:id="rId5439" xr:uid="{5956FAE3-9304-40F8-857C-89906358BC99}"/>
    <hyperlink ref="E5441" r:id="rId5440" xr:uid="{1965950E-7470-45D4-A27B-8208782BAA81}"/>
    <hyperlink ref="E5442" r:id="rId5441" xr:uid="{859191FF-F386-4849-A02D-6529DAEEEB9D}"/>
    <hyperlink ref="E5443" r:id="rId5442" xr:uid="{F882A511-D28A-4F4D-AB4A-A78C54C945F1}"/>
    <hyperlink ref="E5444" r:id="rId5443" xr:uid="{7B1A8BB0-46B4-44BB-ABC3-A9D78BF9B6FD}"/>
    <hyperlink ref="E5445" r:id="rId5444" xr:uid="{DE4FC010-C4FB-407A-A676-F43242823C6C}"/>
    <hyperlink ref="E5446" r:id="rId5445" xr:uid="{6125E76F-26AA-4D97-95F4-362E5973D487}"/>
    <hyperlink ref="E5447" r:id="rId5446" xr:uid="{717C4C9D-A89B-4CFD-B3D3-69A3E3BFEB1A}"/>
    <hyperlink ref="E5448" r:id="rId5447" xr:uid="{EBAB3F95-B97B-4A4C-8840-D1257F3CBD8D}"/>
    <hyperlink ref="E5449" r:id="rId5448" xr:uid="{99A997EA-3401-4447-B1CF-74362813409A}"/>
    <hyperlink ref="E5450" r:id="rId5449" xr:uid="{3C182904-8CF7-48C6-AA71-4254D4962120}"/>
    <hyperlink ref="E5451" r:id="rId5450" xr:uid="{3DFF9EF9-2ED0-4055-8742-BFE61599B0F0}"/>
    <hyperlink ref="E5452" r:id="rId5451" xr:uid="{4B61CFAB-B58F-4B85-A02E-05806AB662B9}"/>
    <hyperlink ref="E5453" r:id="rId5452" xr:uid="{49D7E3D1-1CA9-4E25-9619-603CF49BC935}"/>
    <hyperlink ref="E5454" r:id="rId5453" xr:uid="{B0B88BB8-257D-4793-8AA0-E71A9A88A4D7}"/>
    <hyperlink ref="E5455" r:id="rId5454" xr:uid="{466BC350-4CC1-43B2-B9F5-2F772633E1B5}"/>
    <hyperlink ref="E5456" r:id="rId5455" xr:uid="{AC4ECD3F-8935-4FE6-BB5A-6FAC592F0378}"/>
    <hyperlink ref="E5457" r:id="rId5456" xr:uid="{748DC6E2-066A-49BB-9BBA-4A73375D5A37}"/>
    <hyperlink ref="E5458" r:id="rId5457" xr:uid="{9E6BBE22-91DE-4FEB-A995-D9A448E91DDA}"/>
    <hyperlink ref="E5459" r:id="rId5458" xr:uid="{38E0BAE7-A2BE-4C85-AE90-F5023237E8EF}"/>
    <hyperlink ref="E5460" r:id="rId5459" xr:uid="{84C6322D-8004-4BC5-AE54-94A889D4C86E}"/>
    <hyperlink ref="E5461" r:id="rId5460" xr:uid="{0C887221-E3F1-405A-ABDE-FAB2D70C6864}"/>
    <hyperlink ref="E5462" r:id="rId5461" xr:uid="{77781E6C-B766-46BE-A0D1-99AA6CED76D4}"/>
    <hyperlink ref="E5463" r:id="rId5462" xr:uid="{E75F2469-BEE9-4F13-B2EE-01791B7EE16B}"/>
    <hyperlink ref="E5464" r:id="rId5463" xr:uid="{4473199C-5A6D-43A5-B5A6-A137940F06E3}"/>
    <hyperlink ref="E5465" r:id="rId5464" xr:uid="{A9F101C8-7C43-4808-BC7C-7BD737D7C778}"/>
    <hyperlink ref="E5466" r:id="rId5465" xr:uid="{84998787-DBED-421C-957E-01F64E3B0563}"/>
    <hyperlink ref="E5467" r:id="rId5466" xr:uid="{19D04C72-AF11-4DE1-9ABA-2FCA70E9DCC7}"/>
    <hyperlink ref="E5468" r:id="rId5467" xr:uid="{393B7498-2204-45F7-854D-EB331DBBD584}"/>
    <hyperlink ref="E5469" r:id="rId5468" xr:uid="{9696BB36-1A5B-46F9-992D-1864E74A04B7}"/>
    <hyperlink ref="E5470" r:id="rId5469" xr:uid="{F702C371-1BEC-4B3F-86C3-5AFBD624FB83}"/>
    <hyperlink ref="E5471" r:id="rId5470" xr:uid="{2FF088B6-6C0C-4824-A41E-BF92B422EC04}"/>
    <hyperlink ref="E5472" r:id="rId5471" xr:uid="{D4BDA306-3386-4476-9B0F-2DA2D77F7ACE}"/>
    <hyperlink ref="E5473" r:id="rId5472" xr:uid="{366ECA01-7AEB-4A23-8907-0A33AA210C6F}"/>
    <hyperlink ref="E5474" r:id="rId5473" xr:uid="{3DA4BCBA-3662-4E8F-806A-C6192988E9B2}"/>
    <hyperlink ref="E5475" r:id="rId5474" xr:uid="{89D2ED26-8B54-4597-B273-A83677182C29}"/>
    <hyperlink ref="E5476" r:id="rId5475" xr:uid="{722DB70B-CAAF-4F7F-B0D2-12D75BBC5C81}"/>
    <hyperlink ref="E5477" r:id="rId5476" xr:uid="{A43A41FD-D317-477D-AD0F-CE960FD77701}"/>
    <hyperlink ref="E5478" r:id="rId5477" xr:uid="{7BCF64E2-F76B-4A8A-BC98-0B186E6465DA}"/>
    <hyperlink ref="E5479" r:id="rId5478" xr:uid="{A0CB33D5-D001-4597-AEC3-90E08E2A2ADB}"/>
    <hyperlink ref="E5480" r:id="rId5479" xr:uid="{3F61C176-1006-46DD-BA2F-98CC461F15B3}"/>
    <hyperlink ref="E5481" r:id="rId5480" xr:uid="{D550AEE8-213E-4937-BF48-BBBAE6101544}"/>
    <hyperlink ref="E5482" r:id="rId5481" xr:uid="{DA08B914-3FAE-46D1-9890-EF407C844420}"/>
    <hyperlink ref="E5483" r:id="rId5482" xr:uid="{983E0775-E159-416D-962E-C1A7E482914C}"/>
    <hyperlink ref="E5484" r:id="rId5483" xr:uid="{F119B810-1B8E-4E92-8FEB-26AAFEEB6D33}"/>
    <hyperlink ref="E5485" r:id="rId5484" xr:uid="{E093B620-4A0B-4E0D-A284-134AE1EE9712}"/>
    <hyperlink ref="E5486" r:id="rId5485" xr:uid="{683C3800-BCAE-4C70-877C-B163CBD24598}"/>
    <hyperlink ref="E5487" r:id="rId5486" xr:uid="{A1D41E16-6376-4DA6-9052-BBFAF91448A9}"/>
    <hyperlink ref="E5488" r:id="rId5487" xr:uid="{987E5B9C-CF13-4142-89C7-0B2C95682F74}"/>
    <hyperlink ref="E5489" r:id="rId5488" xr:uid="{D6B02D9B-8F98-40A3-BE3D-E538ACF9B091}"/>
    <hyperlink ref="E5490" r:id="rId5489" xr:uid="{38BFB9D1-8825-4A1D-8B02-E50D9CAE44A9}"/>
    <hyperlink ref="E5491" r:id="rId5490" xr:uid="{81E27FBA-66B4-424C-B0FC-657855055796}"/>
    <hyperlink ref="E5492" r:id="rId5491" xr:uid="{FF1D423C-1113-4462-8688-2E0D918844DF}"/>
    <hyperlink ref="E5493" r:id="rId5492" xr:uid="{2F955AED-641B-48AC-A8DD-B3C9E9BA635C}"/>
    <hyperlink ref="E5494" r:id="rId5493" xr:uid="{46029D22-57CA-4DA9-A738-B1465111DE43}"/>
    <hyperlink ref="E5495" r:id="rId5494" xr:uid="{0749C8C6-F70D-4F2C-9E19-6C1493E5F27F}"/>
    <hyperlink ref="E5496" r:id="rId5495" xr:uid="{C3882272-589B-412A-9434-511152091517}"/>
    <hyperlink ref="E5497" r:id="rId5496" xr:uid="{7F71B1F0-F963-44E4-B751-1B78A4FA776B}"/>
    <hyperlink ref="E5498" r:id="rId5497" xr:uid="{B13085A0-2CF6-49CC-8327-583834E0E8B9}"/>
    <hyperlink ref="E5499" r:id="rId5498" xr:uid="{6FBE7088-1F3E-4053-B184-8F620DCD7C51}"/>
    <hyperlink ref="E5500" r:id="rId5499" xr:uid="{352638D3-2F67-41BF-9F94-36EF8858CC20}"/>
    <hyperlink ref="E5501" r:id="rId5500" xr:uid="{8778846D-2B5C-459C-B692-34B44B728F95}"/>
    <hyperlink ref="E5502" r:id="rId5501" xr:uid="{D92871A7-3659-4BBF-A117-9AA821642378}"/>
    <hyperlink ref="E5503" r:id="rId5502" xr:uid="{B9281976-F44F-4635-A0DA-9357F6180F61}"/>
    <hyperlink ref="E5504" r:id="rId5503" xr:uid="{BBAB603F-462C-456E-88BB-3765132333E2}"/>
    <hyperlink ref="E5505" r:id="rId5504" xr:uid="{D2E222B0-F6BD-4A80-938E-5ECC39F858AD}"/>
    <hyperlink ref="E5506" r:id="rId5505" xr:uid="{F1884CB6-9D52-4123-909F-469A6567C4F1}"/>
    <hyperlink ref="E5507" r:id="rId5506" xr:uid="{D5FADBA2-B2A3-4E65-8C51-EE07FE56B537}"/>
    <hyperlink ref="E5508" r:id="rId5507" xr:uid="{DACF5378-3168-482D-9AA2-CEC42D166068}"/>
    <hyperlink ref="E5509" r:id="rId5508" xr:uid="{57283765-9014-458D-BAEC-7E8FEC21E7B3}"/>
    <hyperlink ref="E5510" r:id="rId5509" xr:uid="{D023A094-581B-49FD-AF12-898E97804E56}"/>
    <hyperlink ref="E5511" r:id="rId5510" xr:uid="{74FB068A-C909-44BF-BFB6-E69483C6ADFA}"/>
    <hyperlink ref="E5512" r:id="rId5511" xr:uid="{E8486B87-3BEF-46F2-A33D-119F15FC78C0}"/>
    <hyperlink ref="E5513" r:id="rId5512" xr:uid="{FD60ED21-88B0-4ED4-816C-5868127608EF}"/>
    <hyperlink ref="E5514" r:id="rId5513" xr:uid="{CD172417-B4C4-45F0-8C38-537D860F0091}"/>
    <hyperlink ref="E5515" r:id="rId5514" xr:uid="{988BD320-FA48-49FB-B5C1-388D3415B489}"/>
    <hyperlink ref="E5516" r:id="rId5515" xr:uid="{B1B242A2-D6D3-45B7-96BB-EE5280E650AC}"/>
    <hyperlink ref="E5517" r:id="rId5516" xr:uid="{CB97CD4E-A08E-46FA-9DDE-2C95E750A9E5}"/>
    <hyperlink ref="E5518" r:id="rId5517" xr:uid="{76694703-2639-4C4A-8B07-4F8B620BAC7D}"/>
    <hyperlink ref="E5519" r:id="rId5518" xr:uid="{A44E0569-342F-4C3B-9CD9-DA756EC379CB}"/>
    <hyperlink ref="E5520" r:id="rId5519" xr:uid="{3ECC7057-C575-4AAD-A71C-D79FC7F4C5E3}"/>
    <hyperlink ref="E5521" r:id="rId5520" xr:uid="{9D5636B1-3D4D-41C2-AB9F-3BF710E17EA5}"/>
    <hyperlink ref="E5522" r:id="rId5521" xr:uid="{ED779CC0-1374-480F-AD10-810DCC773823}"/>
    <hyperlink ref="E5523" r:id="rId5522" xr:uid="{29765AF4-EBB3-4A97-B319-00E99C1E9F82}"/>
    <hyperlink ref="E5524" r:id="rId5523" xr:uid="{B6DC778E-FBF2-4A47-A422-52D60B6F87FE}"/>
    <hyperlink ref="E5525" r:id="rId5524" xr:uid="{6D80573C-47C2-49D3-AC75-3B6A759E8744}"/>
    <hyperlink ref="E5526" r:id="rId5525" xr:uid="{B71B80B4-4A38-4EC2-991A-D9A3EA50838B}"/>
    <hyperlink ref="E5527" r:id="rId5526" xr:uid="{A3013372-4D24-4FC3-AB8C-9965D68348CA}"/>
    <hyperlink ref="E5528" r:id="rId5527" xr:uid="{604424FA-0CF3-4F7F-A196-3CF648FB545E}"/>
    <hyperlink ref="E5529" r:id="rId5528" xr:uid="{970B4035-8EC3-43FC-8E17-33522E161D8F}"/>
    <hyperlink ref="E5530" r:id="rId5529" xr:uid="{A5BE7EE4-2955-46B7-A568-031BC8C4DD63}"/>
    <hyperlink ref="E5531" r:id="rId5530" xr:uid="{AF84BA7E-EFB0-4C5B-B9B4-3029CD19E5A9}"/>
    <hyperlink ref="E5532" r:id="rId5531" xr:uid="{48DC7677-3ECE-4073-BA54-2470CBB7DE54}"/>
    <hyperlink ref="E5533" r:id="rId5532" xr:uid="{D5E385E4-C17F-4358-8B93-142DC4F68BAC}"/>
    <hyperlink ref="E5534" r:id="rId5533" xr:uid="{ECEFC23E-0C1A-462A-BA34-FD1E6DA150AA}"/>
    <hyperlink ref="E5535" r:id="rId5534" xr:uid="{9370D6EA-04B7-4480-8C52-4E724BFFC720}"/>
    <hyperlink ref="E5536" r:id="rId5535" xr:uid="{93B5CF2A-8D5C-40E9-9801-E3E284DB7581}"/>
    <hyperlink ref="E5537" r:id="rId5536" xr:uid="{7B67DDCF-D271-402A-8807-60A59CFB470B}"/>
    <hyperlink ref="E5538" r:id="rId5537" xr:uid="{18359902-1AC8-4AE9-970F-38196945D39E}"/>
    <hyperlink ref="E5539" r:id="rId5538" xr:uid="{F5EDF8A2-D7C6-4F79-B584-B12A729C0740}"/>
    <hyperlink ref="E5540" r:id="rId5539" xr:uid="{8F27DFA7-A2FB-45DE-BCE2-9E5D298B6389}"/>
    <hyperlink ref="E5541" r:id="rId5540" xr:uid="{8BD0EE8B-0FB9-44F7-84D7-39CF89978725}"/>
    <hyperlink ref="E5542" r:id="rId5541" xr:uid="{4D18BA68-6D3D-408B-880E-A8DC52B82C58}"/>
    <hyperlink ref="E5543" r:id="rId5542" xr:uid="{2B8B6BE8-37F0-4A04-837C-83315CA209DF}"/>
    <hyperlink ref="E5544" r:id="rId5543" xr:uid="{25F1276E-64E8-4A28-848A-53C842D6DE98}"/>
    <hyperlink ref="E5545" r:id="rId5544" xr:uid="{07CD7152-0768-4DE6-93F4-3FC336EF09B7}"/>
    <hyperlink ref="E5546" r:id="rId5545" xr:uid="{B022FED6-F232-4F5F-A629-1C3921DC49F7}"/>
    <hyperlink ref="E5547" r:id="rId5546" xr:uid="{8F3E9872-51F3-4C1C-B03F-B519EEDEE8AF}"/>
    <hyperlink ref="E5548" r:id="rId5547" xr:uid="{F7F90679-4972-4BF3-8277-FD625644FAAF}"/>
    <hyperlink ref="E5549" r:id="rId5548" xr:uid="{EABF405B-46AC-4A74-9095-30D4393CA286}"/>
    <hyperlink ref="E5550" r:id="rId5549" xr:uid="{4CCA195E-22BF-4111-ACFE-F82C8F54A499}"/>
    <hyperlink ref="E5551" r:id="rId5550" xr:uid="{194523C9-B393-420A-AA6F-F52E73B017C2}"/>
    <hyperlink ref="E5552" r:id="rId5551" xr:uid="{EA64BDA9-F5A6-4C57-9792-D223B0C9EC7A}"/>
    <hyperlink ref="E5553" r:id="rId5552" xr:uid="{54C34318-3472-4588-A6DC-64C7CDBCB5A8}"/>
    <hyperlink ref="E5554" r:id="rId5553" xr:uid="{FA016328-A136-4F94-BAA1-0D9A6B57D37A}"/>
    <hyperlink ref="E5555" r:id="rId5554" xr:uid="{EB6B17AD-49B9-4D6F-892D-1F1419D9A529}"/>
    <hyperlink ref="E5556" r:id="rId5555" xr:uid="{D46790F5-C02E-44BF-B025-3A2C1ACE860A}"/>
    <hyperlink ref="E5557" r:id="rId5556" xr:uid="{E08D3970-66E4-42FF-A633-7D428006C575}"/>
    <hyperlink ref="E5558" r:id="rId5557" xr:uid="{327CECBD-68E5-4579-903B-8DA06B683791}"/>
    <hyperlink ref="E5559" r:id="rId5558" xr:uid="{3DE183E6-F8D0-4BE3-A4DE-984A6A8C45A6}"/>
    <hyperlink ref="E5560" r:id="rId5559" xr:uid="{45FFDAA9-EFB6-4D8A-9454-CA55EFA60D0A}"/>
    <hyperlink ref="E5561" r:id="rId5560" xr:uid="{30FFF576-A7E5-4794-982F-0D4992BF6865}"/>
    <hyperlink ref="E5562" r:id="rId5561" xr:uid="{31AD5F5F-330D-4C1E-95F2-F07C3D4F1D1E}"/>
    <hyperlink ref="E5563" r:id="rId5562" xr:uid="{15A2F54F-C250-498F-8CB2-93007169791E}"/>
    <hyperlink ref="E5564" r:id="rId5563" xr:uid="{0B169FF4-4617-4EDA-AB8A-A8A3AA182C10}"/>
    <hyperlink ref="E5565" r:id="rId5564" xr:uid="{8A0F116B-2EB8-4198-ABF7-C15A58064DD8}"/>
    <hyperlink ref="E5566" r:id="rId5565" xr:uid="{A36E8E07-D6DE-4A79-B611-1DCEF0A63C5D}"/>
    <hyperlink ref="E5567" r:id="rId5566" xr:uid="{5EEBD0D4-68D1-4EAB-9FFB-22F306C74C90}"/>
    <hyperlink ref="E5568" r:id="rId5567" xr:uid="{AD8FDC37-943B-4811-A3B6-43121606AE57}"/>
    <hyperlink ref="E5569" r:id="rId5568" xr:uid="{AC6FA6F0-93B2-46C9-8734-9BA46AC894D6}"/>
    <hyperlink ref="E5570" r:id="rId5569" xr:uid="{A373F9E9-72D0-4F8F-88DC-97B2588AEF0B}"/>
    <hyperlink ref="E5571" r:id="rId5570" xr:uid="{DF047C20-61AC-4E36-A74E-79BF9DF35C6F}"/>
    <hyperlink ref="E5572" r:id="rId5571" xr:uid="{0DBF1A26-4E1D-451A-A469-B61DABCC26EE}"/>
    <hyperlink ref="E5573" r:id="rId5572" xr:uid="{59EEEFF0-4443-449B-9CAE-9F93DCFB6F3D}"/>
    <hyperlink ref="E5574" r:id="rId5573" xr:uid="{E8EB5527-2783-420A-988A-9642EDE230D6}"/>
    <hyperlink ref="E5575" r:id="rId5574" xr:uid="{BA9A6AB1-53B5-4E9D-A3EC-2F26C6BFC9F6}"/>
    <hyperlink ref="E5576" r:id="rId5575" xr:uid="{FFC4F3B9-F18A-46CC-BF0F-28C6E83683FC}"/>
    <hyperlink ref="E5577" r:id="rId5576" xr:uid="{A68B3AB4-6924-43B0-A13F-BDEB71A6EB71}"/>
    <hyperlink ref="E5578" r:id="rId5577" xr:uid="{5F1BC25B-821E-4F22-BC51-909E12C88682}"/>
    <hyperlink ref="E5579" r:id="rId5578" xr:uid="{C45F603C-B559-4B65-BE45-D708C9DCC44A}"/>
    <hyperlink ref="E5580" r:id="rId5579" xr:uid="{BA8E2FC6-B155-48C0-8940-48438F466C4E}"/>
    <hyperlink ref="E5581" r:id="rId5580" xr:uid="{BB4EF666-B408-4F5D-9BB3-D0C843FF0262}"/>
    <hyperlink ref="E5582" r:id="rId5581" xr:uid="{3FF5A1F5-262C-4F94-9FBB-FBFB466544BA}"/>
    <hyperlink ref="E5583" r:id="rId5582" xr:uid="{8BEE97F1-F0C9-4611-ACB6-C89232C7EC91}"/>
    <hyperlink ref="E5584" r:id="rId5583" xr:uid="{C8DFFE59-501F-4A6B-AA56-5378B12D2EB9}"/>
    <hyperlink ref="E5585" r:id="rId5584" xr:uid="{E14E005D-A070-4E51-926B-74EBC0CF26C2}"/>
    <hyperlink ref="E5586" r:id="rId5585" xr:uid="{BC5F15A5-DC63-418F-B5BD-0EAD3CEE5B5C}"/>
    <hyperlink ref="E5587" r:id="rId5586" xr:uid="{19CDEF3C-C69D-4370-B136-448098A70545}"/>
    <hyperlink ref="E5588" r:id="rId5587" xr:uid="{1C95CB27-ABF7-4E91-8B3C-5BC8B92E7041}"/>
    <hyperlink ref="E5589" r:id="rId5588" xr:uid="{6895F14A-7F00-402B-BEB3-11605A6C4BBB}"/>
    <hyperlink ref="E5590" r:id="rId5589" xr:uid="{0A174B9A-D975-405D-955B-5DF8CAFC7ADB}"/>
    <hyperlink ref="E5591" r:id="rId5590" xr:uid="{C9E7DBA2-0A96-4263-9D81-F0B8029EDEDB}"/>
    <hyperlink ref="E5592" r:id="rId5591" xr:uid="{6F89C103-43DC-48A1-9954-EB401771E3E4}"/>
    <hyperlink ref="E5593" r:id="rId5592" xr:uid="{D89A2F2F-5C14-4658-93B9-80F2C1F902DC}"/>
    <hyperlink ref="E5594" r:id="rId5593" xr:uid="{B1E4C782-BFCF-4B19-BB7D-08A7AA1045A0}"/>
    <hyperlink ref="E5595" r:id="rId5594" xr:uid="{693045B4-900C-43A9-A702-CB96E9A24D2C}"/>
    <hyperlink ref="E5596" r:id="rId5595" xr:uid="{5098F9DE-1F0D-41B6-A5D5-8AB41BDAF181}"/>
    <hyperlink ref="E5597" r:id="rId5596" xr:uid="{0541FB14-07A0-4C36-8C2B-BC8E22DA38C1}"/>
    <hyperlink ref="E5598" r:id="rId5597" xr:uid="{222C0A30-7C06-40B6-8D76-E909A30522AD}"/>
    <hyperlink ref="E5599" r:id="rId5598" xr:uid="{C5A17EA4-332D-4EC4-9B1F-817023A69A73}"/>
    <hyperlink ref="E5600" r:id="rId5599" xr:uid="{459F82E6-7011-4641-B37E-E4C3C70EEE1A}"/>
    <hyperlink ref="E5601" r:id="rId5600" xr:uid="{B7177317-8BFD-4AC3-BC38-6229E1180117}"/>
    <hyperlink ref="E5602" r:id="rId5601" xr:uid="{507893DF-449B-4C2F-9BD8-AA5366CF3EAA}"/>
    <hyperlink ref="E5603" r:id="rId5602" xr:uid="{71128140-70B4-4431-9C83-6F6B5D33831B}"/>
    <hyperlink ref="E5604" r:id="rId5603" xr:uid="{67EB6FE3-AC64-41ED-80FB-E9B8B4AFDCBD}"/>
    <hyperlink ref="E5605" r:id="rId5604" xr:uid="{D9E4C602-17A0-4657-9E2A-FCFE80EAE518}"/>
    <hyperlink ref="E5606" r:id="rId5605" xr:uid="{7D4B0A46-2DA9-429C-AD05-DD8362DAFD1F}"/>
    <hyperlink ref="E5607" r:id="rId5606" xr:uid="{1F4A3F5D-3C6F-4B0C-A517-8E2BE0D28F8A}"/>
    <hyperlink ref="E5608" r:id="rId5607" xr:uid="{685E4909-449B-4108-B98C-C9DD35B0C149}"/>
    <hyperlink ref="E5609" r:id="rId5608" xr:uid="{3DCE8629-E20E-46D4-B2BD-2FE92928B0CB}"/>
    <hyperlink ref="E5610" r:id="rId5609" xr:uid="{C7D4CAE8-5AE5-4EAC-A1B0-2BA59FA4A0C7}"/>
    <hyperlink ref="E5611" r:id="rId5610" xr:uid="{5134D08E-991B-42C3-9643-F73B6E37CDFE}"/>
    <hyperlink ref="E5612" r:id="rId5611" xr:uid="{7B45E405-3F81-4FD9-BA97-0A31FB2C9168}"/>
    <hyperlink ref="E5613" r:id="rId5612" xr:uid="{6814F4C5-2E37-405C-847F-1E79B82E6CF7}"/>
    <hyperlink ref="E5614" r:id="rId5613" xr:uid="{4E7A4D3E-5FDD-42E9-AFD3-DEEC64602528}"/>
    <hyperlink ref="E5615" r:id="rId5614" xr:uid="{54351B57-FABA-47F4-B049-5AD4C8C4FDD1}"/>
    <hyperlink ref="E5616" r:id="rId5615" xr:uid="{FC42E149-983F-4C0F-9B17-09887D0248E7}"/>
    <hyperlink ref="E5617" r:id="rId5616" xr:uid="{8E9FC4BF-37AB-4E16-A468-6E937CDE79D2}"/>
    <hyperlink ref="E5618" r:id="rId5617" xr:uid="{E5ABB4A9-C20C-454B-AEDE-FE0DCBE24F89}"/>
    <hyperlink ref="E5619" r:id="rId5618" xr:uid="{CB89715B-DD0A-4E42-9598-059C6CF05A21}"/>
    <hyperlink ref="E5620" r:id="rId5619" xr:uid="{5B6B8DBF-3DDF-42EC-8922-8D6BCD33901F}"/>
    <hyperlink ref="E5621" r:id="rId5620" xr:uid="{31E3DC5D-9B0C-454E-9220-0C009F38089A}"/>
    <hyperlink ref="E5622" r:id="rId5621" xr:uid="{4ECD79EA-9468-4AB1-98AA-F1A4ADD92CF9}"/>
    <hyperlink ref="E5623" r:id="rId5622" xr:uid="{71242F0D-D2F4-44A1-9EE7-E2B7585DD4C3}"/>
    <hyperlink ref="E5624" r:id="rId5623" xr:uid="{A5039EF6-19B3-42B6-AD9D-15B296F06B47}"/>
    <hyperlink ref="E5625" r:id="rId5624" xr:uid="{B2329D8E-DFBC-46AA-9537-C027F61738CE}"/>
    <hyperlink ref="E5626" r:id="rId5625" xr:uid="{BCF632F6-7251-4B8F-B87D-A55E083A73C7}"/>
    <hyperlink ref="E5627" r:id="rId5626" xr:uid="{5E449C44-D125-4D7A-89EF-F83DB9B4C3A4}"/>
    <hyperlink ref="E5628" r:id="rId5627" xr:uid="{0263D204-BA9C-4789-AEF8-4A8CA790A96C}"/>
    <hyperlink ref="E5629" r:id="rId5628" xr:uid="{61A3687E-3935-489E-9A29-C1AC34253BF7}"/>
    <hyperlink ref="E5630" r:id="rId5629" xr:uid="{E999A2D9-0B41-48E7-8513-F3CBA7EE2CFE}"/>
    <hyperlink ref="E5631" r:id="rId5630" xr:uid="{4DD45909-B74A-4BDA-81F5-02B21DCA5806}"/>
    <hyperlink ref="E5632" r:id="rId5631" xr:uid="{110253F7-C361-46DF-BEC1-39D55B828C6B}"/>
    <hyperlink ref="E5633" r:id="rId5632" xr:uid="{EBC32ECD-37EA-4C15-860A-77D17D844D6E}"/>
    <hyperlink ref="E5634" r:id="rId5633" xr:uid="{D994E937-23C8-4776-B9C0-BA41302B3D85}"/>
    <hyperlink ref="E5635" r:id="rId5634" xr:uid="{2AEA0CFD-BFEA-4B61-B5C1-0D52FCF00059}"/>
    <hyperlink ref="E5636" r:id="rId5635" xr:uid="{991A8056-7C70-48AD-B4CD-F5B6B5D96100}"/>
    <hyperlink ref="E5637" r:id="rId5636" xr:uid="{D72634E6-44BF-4D1D-A9BF-B8A79BDC52A7}"/>
    <hyperlink ref="E5638" r:id="rId5637" xr:uid="{63006BB1-24F9-4A0E-88E8-395D6993146A}"/>
    <hyperlink ref="E5639" r:id="rId5638" xr:uid="{256D9108-E4CB-4D59-A744-6FD209404141}"/>
    <hyperlink ref="E5640" r:id="rId5639" xr:uid="{17B473A2-299C-41CF-A887-855481B5E691}"/>
    <hyperlink ref="E5641" r:id="rId5640" xr:uid="{9D1A2C8A-C990-4D0A-BB01-6BCDB5BD9068}"/>
    <hyperlink ref="E5642" r:id="rId5641" xr:uid="{93CD68A3-A3C3-4CD6-9402-BB94D0EDB3CF}"/>
    <hyperlink ref="E5643" r:id="rId5642" xr:uid="{A3B9D128-9DD8-4D55-944E-83796F1E2E36}"/>
    <hyperlink ref="E5644" r:id="rId5643" xr:uid="{C7D2CD45-6830-4CC8-99B0-40EA7E555191}"/>
    <hyperlink ref="E5645" r:id="rId5644" xr:uid="{F3549EA2-C28D-4258-AAA5-D4F7DCEAE937}"/>
    <hyperlink ref="E5646" r:id="rId5645" xr:uid="{3BA3EE94-22C0-4493-B150-6BF395894751}"/>
    <hyperlink ref="E5647" r:id="rId5646" xr:uid="{B35BD51D-A5EC-4212-8211-C189573F7DE2}"/>
    <hyperlink ref="E5648" r:id="rId5647" xr:uid="{CF7E18FC-17C4-492A-9C29-7B08730C83AC}"/>
    <hyperlink ref="E5649" r:id="rId5648" xr:uid="{FB4CD402-EE18-481F-8812-2555602B6A4A}"/>
    <hyperlink ref="E5650" r:id="rId5649" xr:uid="{C02F1841-4B3C-4684-9CF2-19849EC8798C}"/>
    <hyperlink ref="E5651" r:id="rId5650" xr:uid="{4DBCB5EB-5AB1-4244-8296-564A8EFF7104}"/>
    <hyperlink ref="E5652" r:id="rId5651" xr:uid="{79D5D46A-CCAB-424D-A2F6-921BC7AE81A2}"/>
    <hyperlink ref="E5653" r:id="rId5652" xr:uid="{A6868AA5-4206-4AA8-A6A7-A31E09BF8268}"/>
    <hyperlink ref="E5654" r:id="rId5653" xr:uid="{4ECBA8FA-E884-41EE-AC75-7A1E29279CC0}"/>
    <hyperlink ref="E5655" r:id="rId5654" xr:uid="{6E8C0832-C313-4793-9DB8-3D9850DDE793}"/>
    <hyperlink ref="E5656" r:id="rId5655" xr:uid="{346A08F0-7A65-4E43-9E1E-F30D1DDD7622}"/>
    <hyperlink ref="E5657" r:id="rId5656" xr:uid="{B86FFAAA-CD77-4ADB-931C-1CAEE0183833}"/>
    <hyperlink ref="E5658" r:id="rId5657" xr:uid="{6E3B570C-DE7D-44B4-BCA8-AFF62DEE6410}"/>
    <hyperlink ref="E5659" r:id="rId5658" xr:uid="{02A8CFC6-DE03-41DF-9A27-F02A92A293A7}"/>
    <hyperlink ref="E5660" r:id="rId5659" xr:uid="{60C80CCF-10E2-4572-ABB1-1D2FD13C6500}"/>
    <hyperlink ref="E5661" r:id="rId5660" xr:uid="{C2227475-1E3C-49D1-A457-B27D8AA31A31}"/>
    <hyperlink ref="E5662" r:id="rId5661" xr:uid="{AC15DE22-BC03-48FC-8065-E7D201596736}"/>
    <hyperlink ref="E5663" r:id="rId5662" xr:uid="{17B46256-711E-4D09-B378-97D65E920747}"/>
    <hyperlink ref="E5664" r:id="rId5663" xr:uid="{8A46639E-DC48-496E-843C-F7DD79EA3C53}"/>
    <hyperlink ref="E5665" r:id="rId5664" xr:uid="{991BE0A3-523A-4197-9DAD-3DB3E8B63FFF}"/>
    <hyperlink ref="E5666" r:id="rId5665" xr:uid="{E11D5A28-2569-4132-9D85-C5E2219130F5}"/>
    <hyperlink ref="E5667" r:id="rId5666" xr:uid="{35C08768-A0CB-4B09-AEED-5AB6FF749A8A}"/>
    <hyperlink ref="E5668" r:id="rId5667" xr:uid="{00CAA475-F231-45EA-98AF-8446B41AE914}"/>
    <hyperlink ref="E5669" r:id="rId5668" xr:uid="{075EBDF8-6B91-44AC-B079-5CF01EDD66AD}"/>
    <hyperlink ref="E5670" r:id="rId5669" xr:uid="{E5D6507A-9499-4A6E-B89E-DB59323F39F6}"/>
    <hyperlink ref="E5671" r:id="rId5670" xr:uid="{89977C8C-675F-49A3-8EE2-8FCF6314BC3E}"/>
    <hyperlink ref="E5672" r:id="rId5671" xr:uid="{9D037371-B8C9-405E-8EEB-FFE2F7762540}"/>
    <hyperlink ref="E5673" r:id="rId5672" xr:uid="{5673421B-D7ED-4576-AB2F-AB64EAED0CCC}"/>
    <hyperlink ref="E5674" r:id="rId5673" xr:uid="{0A74CB9E-91FE-40AD-9FF4-ABCEFAED534C}"/>
  </hyperlinks>
  <pageMargins left="0.7" right="0.7" top="0.75" bottom="0.75" header="0.3" footer="0.3"/>
  <pageSetup paperSize="9" orientation="portrait" r:id="rId5674"/>
  <tableParts count="1">
    <tablePart r:id="rId567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8273-965C-4894-BE63-5833FEC9816C}">
  <sheetPr codeName="Sheet2"/>
  <dimension ref="A1:N3003"/>
  <sheetViews>
    <sheetView showGridLines="0" showZeros="0" zoomScaleNormal="100" workbookViewId="0">
      <selection activeCell="B6" sqref="B6:B7"/>
    </sheetView>
  </sheetViews>
  <sheetFormatPr defaultColWidth="9.44140625" defaultRowHeight="15" customHeight="1" x14ac:dyDescent="0.25"/>
  <cols>
    <col min="1" max="1" width="5" style="21" bestFit="1" customWidth="1"/>
    <col min="2" max="2" width="25.21875" style="22" customWidth="1"/>
    <col min="3" max="3" width="7.44140625" style="23" bestFit="1" customWidth="1"/>
    <col min="4" max="4" width="7.5546875" style="21" bestFit="1" customWidth="1"/>
    <col min="5" max="5" width="13" style="24" customWidth="1"/>
    <col min="6" max="6" width="13.5546875" style="24" bestFit="1" customWidth="1"/>
    <col min="7" max="7" width="89.44140625" style="25" customWidth="1"/>
    <col min="8" max="8" width="14.5546875" style="26" bestFit="1" customWidth="1"/>
    <col min="9" max="9" width="13.44140625" style="26" customWidth="1"/>
    <col min="10" max="10" width="68" style="11" customWidth="1"/>
    <col min="11" max="13" width="9.44140625" style="11"/>
    <col min="14" max="14" width="9.5546875" style="11" bestFit="1" customWidth="1"/>
    <col min="15" max="16384" width="9.44140625" style="11"/>
  </cols>
  <sheetData>
    <row r="1" spans="1:14" ht="12" x14ac:dyDescent="0.25">
      <c r="A1" s="4"/>
      <c r="B1" s="5"/>
      <c r="C1" s="6"/>
      <c r="D1" s="4"/>
      <c r="E1" s="7"/>
      <c r="F1" s="7"/>
      <c r="G1" s="7"/>
      <c r="H1" s="8" t="s">
        <v>16667</v>
      </c>
      <c r="I1" s="9"/>
      <c r="J1" s="10"/>
    </row>
    <row r="2" spans="1:14" ht="12" x14ac:dyDescent="0.25">
      <c r="A2" s="4"/>
      <c r="B2" s="5"/>
      <c r="C2" s="6"/>
      <c r="D2" s="4"/>
      <c r="E2" s="28">
        <v>46118</v>
      </c>
      <c r="F2" s="8">
        <f>SUM(F4:F3003)</f>
        <v>0</v>
      </c>
      <c r="G2" s="12"/>
      <c r="H2" s="13" t="s">
        <v>16668</v>
      </c>
      <c r="I2" s="44">
        <f>SUM(I4:I3003)</f>
        <v>0</v>
      </c>
      <c r="J2" s="10"/>
    </row>
    <row r="3" spans="1:14" ht="24" x14ac:dyDescent="0.25">
      <c r="A3" s="14" t="s">
        <v>16669</v>
      </c>
      <c r="B3" s="14" t="s">
        <v>16670</v>
      </c>
      <c r="C3" s="15" t="s">
        <v>16671</v>
      </c>
      <c r="D3" s="15" t="s">
        <v>16672</v>
      </c>
      <c r="E3" s="16" t="s">
        <v>16673</v>
      </c>
      <c r="F3" s="16" t="s">
        <v>16674</v>
      </c>
      <c r="G3" s="14" t="s">
        <v>16675</v>
      </c>
      <c r="H3" s="17" t="s">
        <v>16676</v>
      </c>
      <c r="I3" s="17" t="s">
        <v>16677</v>
      </c>
      <c r="J3" s="14" t="s">
        <v>16678</v>
      </c>
    </row>
    <row r="4" spans="1:14" ht="24" customHeight="1" x14ac:dyDescent="0.25">
      <c r="A4" s="18">
        <v>1</v>
      </c>
      <c r="B4" s="19"/>
      <c r="C4" s="20"/>
      <c r="D4" s="41" t="str">
        <f>IFERROR((VLOOKUP(B4,'TL Fiyatlı Ürünler'!$A$1:$E$5674,4,0)),"")</f>
        <v/>
      </c>
      <c r="E4" s="43">
        <f>IF(B4="",0,(VLOOKUP(B4,'TL Fiyatlı Ürünler'!$A$1:$E$5674,3,0)))</f>
        <v>0</v>
      </c>
      <c r="F4" s="43">
        <f t="shared" ref="F4:F67" si="0">C4*E4</f>
        <v>0</v>
      </c>
      <c r="G4" s="40" t="str">
        <f>IFERROR((VLOOKUP(B4,'TL Fiyatlı Ürünler'!$A$1:$E$5674,2,0)),"")</f>
        <v/>
      </c>
      <c r="H4" s="43">
        <f t="shared" ref="H4:H68" si="1">E4*(1-I$1)</f>
        <v>0</v>
      </c>
      <c r="I4" s="43">
        <f t="shared" ref="I4:I67" si="2">C4*H4</f>
        <v>0</v>
      </c>
      <c r="J4" s="39" t="str">
        <f>IFERROR((HYPERLINK(VLOOKUP(B4,'TL Fiyatlı Ürünler'!$A$1:$E$5674,5,0))),"")</f>
        <v/>
      </c>
      <c r="N4" s="36"/>
    </row>
    <row r="5" spans="1:14" ht="24" customHeight="1" x14ac:dyDescent="0.25">
      <c r="A5" s="18">
        <v>2</v>
      </c>
      <c r="B5" s="19"/>
      <c r="C5" s="20"/>
      <c r="D5" s="41" t="str">
        <f>IFERROR((VLOOKUP(B5,'TL Fiyatlı Ürünler'!$A$1:$E$5674,4,0)),"")</f>
        <v/>
      </c>
      <c r="E5" s="43">
        <f>IF(B5="",0,(VLOOKUP(B5,'TL Fiyatlı Ürünler'!$A$1:$E$5674,3,0)))</f>
        <v>0</v>
      </c>
      <c r="F5" s="43">
        <f t="shared" si="0"/>
        <v>0</v>
      </c>
      <c r="G5" s="40" t="str">
        <f>IFERROR((VLOOKUP(B5,'TL Fiyatlı Ürünler'!$A$1:$E$5674,2,0)),"")</f>
        <v/>
      </c>
      <c r="H5" s="43">
        <f t="shared" si="1"/>
        <v>0</v>
      </c>
      <c r="I5" s="43">
        <f t="shared" si="2"/>
        <v>0</v>
      </c>
      <c r="J5" s="39" t="str">
        <f>IFERROR((HYPERLINK(VLOOKUP(B5,'TL Fiyatlı Ürünler'!$A$1:$E$5674,5,0))),"")</f>
        <v/>
      </c>
      <c r="L5" s="11">
        <f t="shared" ref="L5:L68" si="3">ROUNDUP((C5*1.2),0)</f>
        <v>0</v>
      </c>
      <c r="N5" s="35"/>
    </row>
    <row r="6" spans="1:14" ht="24" customHeight="1" x14ac:dyDescent="0.25">
      <c r="A6" s="18">
        <v>3</v>
      </c>
      <c r="B6" s="19"/>
      <c r="C6" s="20"/>
      <c r="D6" s="41" t="str">
        <f>IFERROR((VLOOKUP(B6,'TL Fiyatlı Ürünler'!$A$1:$E$5674,4,0)),"")</f>
        <v/>
      </c>
      <c r="E6" s="43">
        <f>IF(B6="",0,(VLOOKUP(B6,'TL Fiyatlı Ürünler'!$A$1:$E$5674,3,0)))</f>
        <v>0</v>
      </c>
      <c r="F6" s="43">
        <f t="shared" si="0"/>
        <v>0</v>
      </c>
      <c r="G6" s="40" t="str">
        <f>IFERROR((VLOOKUP(B6,'TL Fiyatlı Ürünler'!$A$1:$E$5674,2,0)),"")</f>
        <v/>
      </c>
      <c r="H6" s="43">
        <f t="shared" si="1"/>
        <v>0</v>
      </c>
      <c r="I6" s="43">
        <f t="shared" si="2"/>
        <v>0</v>
      </c>
      <c r="J6" s="39" t="str">
        <f>IFERROR((HYPERLINK(VLOOKUP(B6,'TL Fiyatlı Ürünler'!$A$1:$E$5674,5,0))),"")</f>
        <v/>
      </c>
      <c r="L6" s="11">
        <f t="shared" si="3"/>
        <v>0</v>
      </c>
    </row>
    <row r="7" spans="1:14" ht="24" customHeight="1" x14ac:dyDescent="0.25">
      <c r="A7" s="18">
        <v>4</v>
      </c>
      <c r="B7" s="19"/>
      <c r="C7" s="20"/>
      <c r="D7" s="41" t="str">
        <f>IFERROR((VLOOKUP(B7,'TL Fiyatlı Ürünler'!$A$1:$E$5674,4,0)),"")</f>
        <v/>
      </c>
      <c r="E7" s="43">
        <f>IF(B7="",0,(VLOOKUP(B7,'TL Fiyatlı Ürünler'!$A$1:$E$5674,3,0)))</f>
        <v>0</v>
      </c>
      <c r="F7" s="43">
        <f t="shared" si="0"/>
        <v>0</v>
      </c>
      <c r="G7" s="40" t="str">
        <f>IFERROR((VLOOKUP(B7,'TL Fiyatlı Ürünler'!$A$1:$E$5674,2,0)),"")</f>
        <v/>
      </c>
      <c r="H7" s="43">
        <f t="shared" si="1"/>
        <v>0</v>
      </c>
      <c r="I7" s="43">
        <f t="shared" si="2"/>
        <v>0</v>
      </c>
      <c r="J7" s="39" t="str">
        <f>IFERROR((HYPERLINK(VLOOKUP(B7,'TL Fiyatlı Ürünler'!$A$1:$E$5674,5,0))),"")</f>
        <v/>
      </c>
      <c r="L7" s="11">
        <f t="shared" si="3"/>
        <v>0</v>
      </c>
    </row>
    <row r="8" spans="1:14" ht="24" customHeight="1" x14ac:dyDescent="0.25">
      <c r="A8" s="18">
        <v>5</v>
      </c>
      <c r="B8" s="19"/>
      <c r="C8" s="20"/>
      <c r="D8" s="41" t="str">
        <f>IFERROR((VLOOKUP(B8,'TL Fiyatlı Ürünler'!$A$1:$E$5674,4,0)),"")</f>
        <v/>
      </c>
      <c r="E8" s="43">
        <f>IF(B8="",0,(VLOOKUP(B8,'TL Fiyatlı Ürünler'!$A$1:$E$5674,3,0)))</f>
        <v>0</v>
      </c>
      <c r="F8" s="43">
        <f t="shared" si="0"/>
        <v>0</v>
      </c>
      <c r="G8" s="40" t="str">
        <f>IFERROR((VLOOKUP(B8,'TL Fiyatlı Ürünler'!$A$1:$E$5674,2,0)),"")</f>
        <v/>
      </c>
      <c r="H8" s="43">
        <f t="shared" si="1"/>
        <v>0</v>
      </c>
      <c r="I8" s="43">
        <f t="shared" si="2"/>
        <v>0</v>
      </c>
      <c r="J8" s="39" t="str">
        <f>IFERROR((HYPERLINK(VLOOKUP(B8,'TL Fiyatlı Ürünler'!$A$1:$E$5674,5,0))),"")</f>
        <v/>
      </c>
      <c r="L8" s="11">
        <f t="shared" si="3"/>
        <v>0</v>
      </c>
    </row>
    <row r="9" spans="1:14" ht="24" customHeight="1" x14ac:dyDescent="0.25">
      <c r="A9" s="18">
        <v>6</v>
      </c>
      <c r="B9" s="19"/>
      <c r="C9" s="20"/>
      <c r="D9" s="41" t="str">
        <f>IFERROR((VLOOKUP(B9,'TL Fiyatlı Ürünler'!$A$1:$E$5674,4,0)),"")</f>
        <v/>
      </c>
      <c r="E9" s="43">
        <f>IF(B9="",0,(VLOOKUP(B9,'TL Fiyatlı Ürünler'!$A$1:$E$5674,3,0)))</f>
        <v>0</v>
      </c>
      <c r="F9" s="43">
        <f t="shared" si="0"/>
        <v>0</v>
      </c>
      <c r="G9" s="40" t="str">
        <f>IFERROR((VLOOKUP(B9,'TL Fiyatlı Ürünler'!$A$1:$E$5674,2,0)),"")</f>
        <v/>
      </c>
      <c r="H9" s="43">
        <f t="shared" si="1"/>
        <v>0</v>
      </c>
      <c r="I9" s="43">
        <f t="shared" si="2"/>
        <v>0</v>
      </c>
      <c r="J9" s="39" t="str">
        <f>IFERROR((HYPERLINK(VLOOKUP(B9,'TL Fiyatlı Ürünler'!$A$1:$E$5674,5,0))),"")</f>
        <v/>
      </c>
      <c r="L9" s="11">
        <f t="shared" si="3"/>
        <v>0</v>
      </c>
    </row>
    <row r="10" spans="1:14" ht="24" customHeight="1" x14ac:dyDescent="0.25">
      <c r="A10" s="18">
        <v>7</v>
      </c>
      <c r="B10" s="19"/>
      <c r="C10" s="20"/>
      <c r="D10" s="41" t="str">
        <f>IFERROR((VLOOKUP(B10,'TL Fiyatlı Ürünler'!$A$1:$E$5674,4,0)),"")</f>
        <v/>
      </c>
      <c r="E10" s="43">
        <f>IF(B10="",0,(VLOOKUP(B10,'TL Fiyatlı Ürünler'!$A$1:$E$5674,3,0)))</f>
        <v>0</v>
      </c>
      <c r="F10" s="43">
        <f t="shared" si="0"/>
        <v>0</v>
      </c>
      <c r="G10" s="40" t="str">
        <f>IFERROR((VLOOKUP(B10,'TL Fiyatlı Ürünler'!$A$1:$E$5674,2,0)),"")</f>
        <v/>
      </c>
      <c r="H10" s="43">
        <f t="shared" si="1"/>
        <v>0</v>
      </c>
      <c r="I10" s="43">
        <f t="shared" si="2"/>
        <v>0</v>
      </c>
      <c r="J10" s="39" t="str">
        <f>IFERROR((HYPERLINK(VLOOKUP(B10,'TL Fiyatlı Ürünler'!$A$1:$E$5674,5,0))),"")</f>
        <v/>
      </c>
      <c r="L10" s="11">
        <f t="shared" si="3"/>
        <v>0</v>
      </c>
    </row>
    <row r="11" spans="1:14" ht="24" customHeight="1" x14ac:dyDescent="0.25">
      <c r="A11" s="18">
        <v>8</v>
      </c>
      <c r="B11" s="19"/>
      <c r="C11" s="20"/>
      <c r="D11" s="41" t="str">
        <f>IFERROR((VLOOKUP(B11,'TL Fiyatlı Ürünler'!$A$1:$E$5674,4,0)),"")</f>
        <v/>
      </c>
      <c r="E11" s="43">
        <f>IF(B11="",0,(VLOOKUP(B11,'TL Fiyatlı Ürünler'!$A$1:$E$5674,3,0)))</f>
        <v>0</v>
      </c>
      <c r="F11" s="43">
        <f t="shared" si="0"/>
        <v>0</v>
      </c>
      <c r="G11" s="40" t="str">
        <f>IFERROR((VLOOKUP(B11,'TL Fiyatlı Ürünler'!$A$1:$E$5674,2,0)),"")</f>
        <v/>
      </c>
      <c r="H11" s="43">
        <f t="shared" si="1"/>
        <v>0</v>
      </c>
      <c r="I11" s="43">
        <f t="shared" si="2"/>
        <v>0</v>
      </c>
      <c r="J11" s="39" t="str">
        <f>IFERROR((HYPERLINK(VLOOKUP(B11,'TL Fiyatlı Ürünler'!$A$1:$E$5674,5,0))),"")</f>
        <v/>
      </c>
      <c r="L11" s="11">
        <f t="shared" si="3"/>
        <v>0</v>
      </c>
    </row>
    <row r="12" spans="1:14" ht="24" customHeight="1" x14ac:dyDescent="0.25">
      <c r="A12" s="18">
        <v>9</v>
      </c>
      <c r="B12" s="19"/>
      <c r="C12" s="20"/>
      <c r="D12" s="41" t="str">
        <f>IFERROR((VLOOKUP(B12,'TL Fiyatlı Ürünler'!$A$1:$E$5674,4,0)),"")</f>
        <v/>
      </c>
      <c r="E12" s="43">
        <f>IF(B12="",0,(VLOOKUP(B12,'TL Fiyatlı Ürünler'!$A$1:$E$5674,3,0)))</f>
        <v>0</v>
      </c>
      <c r="F12" s="43">
        <f t="shared" si="0"/>
        <v>0</v>
      </c>
      <c r="G12" s="40" t="str">
        <f>IFERROR((VLOOKUP(B12,'TL Fiyatlı Ürünler'!$A$1:$E$5674,2,0)),"")</f>
        <v/>
      </c>
      <c r="H12" s="43">
        <f t="shared" si="1"/>
        <v>0</v>
      </c>
      <c r="I12" s="43">
        <f t="shared" si="2"/>
        <v>0</v>
      </c>
      <c r="J12" s="39" t="str">
        <f>IFERROR((HYPERLINK(VLOOKUP(B12,'TL Fiyatlı Ürünler'!$A$1:$E$5674,5,0))),"")</f>
        <v/>
      </c>
      <c r="L12" s="11">
        <f t="shared" si="3"/>
        <v>0</v>
      </c>
    </row>
    <row r="13" spans="1:14" ht="24" customHeight="1" x14ac:dyDescent="0.25">
      <c r="A13" s="18">
        <v>10</v>
      </c>
      <c r="B13" s="19"/>
      <c r="C13" s="20"/>
      <c r="D13" s="41" t="str">
        <f>IFERROR((VLOOKUP(B13,'TL Fiyatlı Ürünler'!$A$1:$E$5674,4,0)),"")</f>
        <v/>
      </c>
      <c r="E13" s="43">
        <f>IF(B13="",0,(VLOOKUP(B13,'TL Fiyatlı Ürünler'!$A$1:$E$5674,3,0)))</f>
        <v>0</v>
      </c>
      <c r="F13" s="43">
        <f t="shared" si="0"/>
        <v>0</v>
      </c>
      <c r="G13" s="40" t="str">
        <f>IFERROR((VLOOKUP(B13,'TL Fiyatlı Ürünler'!$A$1:$E$5674,2,0)),"")</f>
        <v/>
      </c>
      <c r="H13" s="43">
        <f t="shared" si="1"/>
        <v>0</v>
      </c>
      <c r="I13" s="43">
        <f t="shared" si="2"/>
        <v>0</v>
      </c>
      <c r="J13" s="39" t="str">
        <f>IFERROR((HYPERLINK(VLOOKUP(B13,'TL Fiyatlı Ürünler'!$A$1:$E$5674,5,0))),"")</f>
        <v/>
      </c>
      <c r="L13" s="11">
        <f t="shared" si="3"/>
        <v>0</v>
      </c>
    </row>
    <row r="14" spans="1:14" ht="24" customHeight="1" x14ac:dyDescent="0.25">
      <c r="A14" s="18">
        <v>11</v>
      </c>
      <c r="B14" s="19"/>
      <c r="C14" s="20"/>
      <c r="D14" s="41" t="str">
        <f>IFERROR((VLOOKUP(B14,'TL Fiyatlı Ürünler'!$A$1:$E$5674,4,0)),"")</f>
        <v/>
      </c>
      <c r="E14" s="43">
        <f>IF(B14="",0,(VLOOKUP(B14,'TL Fiyatlı Ürünler'!$A$1:$E$5674,3,0)))</f>
        <v>0</v>
      </c>
      <c r="F14" s="43">
        <f t="shared" si="0"/>
        <v>0</v>
      </c>
      <c r="G14" s="40" t="str">
        <f>IFERROR((VLOOKUP(B14,'TL Fiyatlı Ürünler'!$A$1:$E$5674,2,0)),"")</f>
        <v/>
      </c>
      <c r="H14" s="43">
        <f t="shared" si="1"/>
        <v>0</v>
      </c>
      <c r="I14" s="43">
        <f t="shared" si="2"/>
        <v>0</v>
      </c>
      <c r="J14" s="39" t="str">
        <f>IFERROR((HYPERLINK(VLOOKUP(B14,'TL Fiyatlı Ürünler'!$A$1:$E$5674,5,0))),"")</f>
        <v/>
      </c>
      <c r="L14" s="11">
        <f t="shared" si="3"/>
        <v>0</v>
      </c>
    </row>
    <row r="15" spans="1:14" ht="24" customHeight="1" x14ac:dyDescent="0.25">
      <c r="A15" s="18">
        <v>12</v>
      </c>
      <c r="B15" s="19"/>
      <c r="C15" s="20"/>
      <c r="D15" s="41" t="str">
        <f>IFERROR((VLOOKUP(B15,'TL Fiyatlı Ürünler'!$A$1:$E$5674,4,0)),"")</f>
        <v/>
      </c>
      <c r="E15" s="43">
        <f>IF(B15="",0,(VLOOKUP(B15,'TL Fiyatlı Ürünler'!$A$1:$E$5674,3,0)))</f>
        <v>0</v>
      </c>
      <c r="F15" s="43">
        <f t="shared" si="0"/>
        <v>0</v>
      </c>
      <c r="G15" s="40" t="str">
        <f>IFERROR((VLOOKUP(B15,'TL Fiyatlı Ürünler'!$A$1:$E$5674,2,0)),"")</f>
        <v/>
      </c>
      <c r="H15" s="43">
        <f t="shared" si="1"/>
        <v>0</v>
      </c>
      <c r="I15" s="43">
        <f t="shared" si="2"/>
        <v>0</v>
      </c>
      <c r="J15" s="39" t="str">
        <f>IFERROR((HYPERLINK(VLOOKUP(B15,'TL Fiyatlı Ürünler'!$A$1:$E$5674,5,0))),"")</f>
        <v/>
      </c>
      <c r="L15" s="11">
        <f t="shared" si="3"/>
        <v>0</v>
      </c>
    </row>
    <row r="16" spans="1:14" ht="24" customHeight="1" x14ac:dyDescent="0.25">
      <c r="A16" s="18">
        <v>13</v>
      </c>
      <c r="B16" s="19"/>
      <c r="C16" s="20"/>
      <c r="D16" s="41" t="str">
        <f>IFERROR((VLOOKUP(B16,'TL Fiyatlı Ürünler'!$A$1:$E$5674,4,0)),"")</f>
        <v/>
      </c>
      <c r="E16" s="43">
        <f>IF(B16="",0,(VLOOKUP(B16,'TL Fiyatlı Ürünler'!$A$1:$E$5674,3,0)))</f>
        <v>0</v>
      </c>
      <c r="F16" s="43">
        <f t="shared" si="0"/>
        <v>0</v>
      </c>
      <c r="G16" s="40" t="str">
        <f>IFERROR((VLOOKUP(B16,'TL Fiyatlı Ürünler'!$A$1:$E$5674,2,0)),"")</f>
        <v/>
      </c>
      <c r="H16" s="43">
        <f t="shared" si="1"/>
        <v>0</v>
      </c>
      <c r="I16" s="43">
        <f t="shared" si="2"/>
        <v>0</v>
      </c>
      <c r="J16" s="39" t="str">
        <f>IFERROR((HYPERLINK(VLOOKUP(B16,'TL Fiyatlı Ürünler'!$A$1:$E$5674,5,0))),"")</f>
        <v/>
      </c>
      <c r="L16" s="11">
        <f t="shared" si="3"/>
        <v>0</v>
      </c>
    </row>
    <row r="17" spans="1:12" ht="24" customHeight="1" x14ac:dyDescent="0.25">
      <c r="A17" s="18">
        <v>14</v>
      </c>
      <c r="B17" s="19"/>
      <c r="C17" s="20"/>
      <c r="D17" s="41" t="str">
        <f>IFERROR((VLOOKUP(B17,'TL Fiyatlı Ürünler'!$A$1:$E$5674,4,0)),"")</f>
        <v/>
      </c>
      <c r="E17" s="43">
        <f>IF(B17="",0,(VLOOKUP(B17,'TL Fiyatlı Ürünler'!$A$1:$E$5674,3,0)))</f>
        <v>0</v>
      </c>
      <c r="F17" s="43">
        <f t="shared" si="0"/>
        <v>0</v>
      </c>
      <c r="G17" s="40" t="str">
        <f>IFERROR((VLOOKUP(B17,'TL Fiyatlı Ürünler'!$A$1:$E$5674,2,0)),"")</f>
        <v/>
      </c>
      <c r="H17" s="43">
        <f t="shared" si="1"/>
        <v>0</v>
      </c>
      <c r="I17" s="43">
        <f t="shared" si="2"/>
        <v>0</v>
      </c>
      <c r="J17" s="39" t="str">
        <f>IFERROR((HYPERLINK(VLOOKUP(B17,'TL Fiyatlı Ürünler'!$A$1:$E$5674,5,0))),"")</f>
        <v/>
      </c>
      <c r="L17" s="11">
        <f t="shared" si="3"/>
        <v>0</v>
      </c>
    </row>
    <row r="18" spans="1:12" ht="24" customHeight="1" x14ac:dyDescent="0.25">
      <c r="A18" s="18">
        <v>15</v>
      </c>
      <c r="B18" s="19"/>
      <c r="C18" s="20"/>
      <c r="D18" s="41" t="str">
        <f>IFERROR((VLOOKUP(B18,'TL Fiyatlı Ürünler'!$A$1:$E$5674,4,0)),"")</f>
        <v/>
      </c>
      <c r="E18" s="43">
        <f>IF(B18="",0,(VLOOKUP(B18,'TL Fiyatlı Ürünler'!$A$1:$E$5674,3,0)))</f>
        <v>0</v>
      </c>
      <c r="F18" s="43">
        <f t="shared" si="0"/>
        <v>0</v>
      </c>
      <c r="G18" s="40" t="str">
        <f>IFERROR((VLOOKUP(B18,'TL Fiyatlı Ürünler'!$A$1:$E$5674,2,0)),"")</f>
        <v/>
      </c>
      <c r="H18" s="43">
        <f t="shared" si="1"/>
        <v>0</v>
      </c>
      <c r="I18" s="43">
        <f t="shared" si="2"/>
        <v>0</v>
      </c>
      <c r="J18" s="39" t="str">
        <f>IFERROR((HYPERLINK(VLOOKUP(B18,'TL Fiyatlı Ürünler'!$A$1:$E$5674,5,0))),"")</f>
        <v/>
      </c>
      <c r="L18" s="11">
        <f t="shared" si="3"/>
        <v>0</v>
      </c>
    </row>
    <row r="19" spans="1:12" ht="24" customHeight="1" x14ac:dyDescent="0.25">
      <c r="A19" s="18">
        <v>16</v>
      </c>
      <c r="B19" s="19"/>
      <c r="C19" s="20"/>
      <c r="D19" s="41" t="str">
        <f>IFERROR((VLOOKUP(B19,'TL Fiyatlı Ürünler'!$A$1:$E$5674,4,0)),"")</f>
        <v/>
      </c>
      <c r="E19" s="43">
        <f>IF(B19="",0,(VLOOKUP(B19,'TL Fiyatlı Ürünler'!$A$1:$E$5674,3,0)))</f>
        <v>0</v>
      </c>
      <c r="F19" s="43">
        <f t="shared" si="0"/>
        <v>0</v>
      </c>
      <c r="G19" s="40" t="str">
        <f>IFERROR((VLOOKUP(B19,'TL Fiyatlı Ürünler'!$A$1:$E$5674,2,0)),"")</f>
        <v/>
      </c>
      <c r="H19" s="43">
        <f t="shared" si="1"/>
        <v>0</v>
      </c>
      <c r="I19" s="43">
        <f t="shared" si="2"/>
        <v>0</v>
      </c>
      <c r="J19" s="39" t="str">
        <f>IFERROR((HYPERLINK(VLOOKUP(B19,'TL Fiyatlı Ürünler'!$A$1:$E$5674,5,0))),"")</f>
        <v/>
      </c>
      <c r="L19" s="11">
        <f t="shared" si="3"/>
        <v>0</v>
      </c>
    </row>
    <row r="20" spans="1:12" ht="24" customHeight="1" x14ac:dyDescent="0.25">
      <c r="A20" s="18">
        <v>17</v>
      </c>
      <c r="B20" s="19"/>
      <c r="C20" s="20"/>
      <c r="D20" s="41" t="str">
        <f>IFERROR((VLOOKUP(B20,'TL Fiyatlı Ürünler'!$A$1:$E$5674,4,0)),"")</f>
        <v/>
      </c>
      <c r="E20" s="43">
        <f>IF(B20="",0,(VLOOKUP(B20,'TL Fiyatlı Ürünler'!$A$1:$E$5674,3,0)))</f>
        <v>0</v>
      </c>
      <c r="F20" s="43">
        <f t="shared" si="0"/>
        <v>0</v>
      </c>
      <c r="G20" s="40" t="str">
        <f>IFERROR((VLOOKUP(B20,'TL Fiyatlı Ürünler'!$A$1:$E$5674,2,0)),"")</f>
        <v/>
      </c>
      <c r="H20" s="43">
        <f t="shared" si="1"/>
        <v>0</v>
      </c>
      <c r="I20" s="43">
        <f t="shared" si="2"/>
        <v>0</v>
      </c>
      <c r="J20" s="39" t="str">
        <f>IFERROR((HYPERLINK(VLOOKUP(B20,'TL Fiyatlı Ürünler'!$A$1:$E$5674,5,0))),"")</f>
        <v/>
      </c>
      <c r="L20" s="11">
        <f t="shared" si="3"/>
        <v>0</v>
      </c>
    </row>
    <row r="21" spans="1:12" ht="24" customHeight="1" x14ac:dyDescent="0.25">
      <c r="A21" s="18">
        <v>18</v>
      </c>
      <c r="B21" s="19"/>
      <c r="C21" s="20"/>
      <c r="D21" s="41" t="str">
        <f>IFERROR((VLOOKUP(B21,'TL Fiyatlı Ürünler'!$A$1:$E$5674,4,0)),"")</f>
        <v/>
      </c>
      <c r="E21" s="43">
        <f>IF(B21="",0,(VLOOKUP(B21,'TL Fiyatlı Ürünler'!$A$1:$E$5674,3,0)))</f>
        <v>0</v>
      </c>
      <c r="F21" s="43">
        <f t="shared" si="0"/>
        <v>0</v>
      </c>
      <c r="G21" s="40" t="str">
        <f>IFERROR((VLOOKUP(B21,'TL Fiyatlı Ürünler'!$A$1:$E$5674,2,0)),"")</f>
        <v/>
      </c>
      <c r="H21" s="43">
        <f t="shared" si="1"/>
        <v>0</v>
      </c>
      <c r="I21" s="43">
        <f t="shared" si="2"/>
        <v>0</v>
      </c>
      <c r="J21" s="39" t="str">
        <f>IFERROR((HYPERLINK(VLOOKUP(B21,'TL Fiyatlı Ürünler'!$A$1:$E$5674,5,0))),"")</f>
        <v/>
      </c>
      <c r="L21" s="11">
        <f t="shared" si="3"/>
        <v>0</v>
      </c>
    </row>
    <row r="22" spans="1:12" ht="24" customHeight="1" x14ac:dyDescent="0.25">
      <c r="A22" s="18">
        <v>19</v>
      </c>
      <c r="B22" s="19"/>
      <c r="C22" s="20"/>
      <c r="D22" s="41" t="str">
        <f>IFERROR((VLOOKUP(B22,'TL Fiyatlı Ürünler'!$A$1:$E$5674,4,0)),"")</f>
        <v/>
      </c>
      <c r="E22" s="43">
        <f>IF(B22="",0,(VLOOKUP(B22,'TL Fiyatlı Ürünler'!$A$1:$E$5674,3,0)))</f>
        <v>0</v>
      </c>
      <c r="F22" s="43">
        <f t="shared" si="0"/>
        <v>0</v>
      </c>
      <c r="G22" s="40" t="str">
        <f>IFERROR((VLOOKUP(B22,'TL Fiyatlı Ürünler'!$A$1:$E$5674,2,0)),"")</f>
        <v/>
      </c>
      <c r="H22" s="43">
        <f t="shared" si="1"/>
        <v>0</v>
      </c>
      <c r="I22" s="43">
        <f t="shared" si="2"/>
        <v>0</v>
      </c>
      <c r="J22" s="39" t="str">
        <f>IFERROR((HYPERLINK(VLOOKUP(B22,'TL Fiyatlı Ürünler'!$A$1:$E$5674,5,0))),"")</f>
        <v/>
      </c>
      <c r="L22" s="11">
        <f t="shared" si="3"/>
        <v>0</v>
      </c>
    </row>
    <row r="23" spans="1:12" ht="24" customHeight="1" x14ac:dyDescent="0.25">
      <c r="A23" s="18">
        <v>20</v>
      </c>
      <c r="B23" s="19"/>
      <c r="C23" s="20"/>
      <c r="D23" s="41" t="str">
        <f>IFERROR((VLOOKUP(B23,'TL Fiyatlı Ürünler'!$A$1:$E$5674,4,0)),"")</f>
        <v/>
      </c>
      <c r="E23" s="43">
        <f>IF(B23="",0,(VLOOKUP(B23,'TL Fiyatlı Ürünler'!$A$1:$E$5674,3,0)))</f>
        <v>0</v>
      </c>
      <c r="F23" s="43">
        <f t="shared" si="0"/>
        <v>0</v>
      </c>
      <c r="G23" s="40" t="str">
        <f>IFERROR((VLOOKUP(B23,'TL Fiyatlı Ürünler'!$A$1:$E$5674,2,0)),"")</f>
        <v/>
      </c>
      <c r="H23" s="43">
        <f t="shared" si="1"/>
        <v>0</v>
      </c>
      <c r="I23" s="43">
        <f t="shared" si="2"/>
        <v>0</v>
      </c>
      <c r="J23" s="39" t="str">
        <f>IFERROR((HYPERLINK(VLOOKUP(B23,'TL Fiyatlı Ürünler'!$A$1:$E$5674,5,0))),"")</f>
        <v/>
      </c>
      <c r="L23" s="11">
        <f t="shared" si="3"/>
        <v>0</v>
      </c>
    </row>
    <row r="24" spans="1:12" ht="24" customHeight="1" x14ac:dyDescent="0.25">
      <c r="A24" s="18">
        <v>21</v>
      </c>
      <c r="B24" s="19"/>
      <c r="C24" s="20"/>
      <c r="D24" s="41" t="str">
        <f>IFERROR((VLOOKUP(B24,'TL Fiyatlı Ürünler'!$A$1:$E$5674,4,0)),"")</f>
        <v/>
      </c>
      <c r="E24" s="43">
        <f>IF(B24="",0,(VLOOKUP(B24,'TL Fiyatlı Ürünler'!$A$1:$E$5674,3,0)))</f>
        <v>0</v>
      </c>
      <c r="F24" s="43">
        <f t="shared" si="0"/>
        <v>0</v>
      </c>
      <c r="G24" s="40" t="str">
        <f>IFERROR((VLOOKUP(B24,'TL Fiyatlı Ürünler'!$A$1:$E$5674,2,0)),"")</f>
        <v/>
      </c>
      <c r="H24" s="43">
        <f t="shared" si="1"/>
        <v>0</v>
      </c>
      <c r="I24" s="43">
        <f t="shared" si="2"/>
        <v>0</v>
      </c>
      <c r="J24" s="39" t="str">
        <f>IFERROR((HYPERLINK(VLOOKUP(B24,'TL Fiyatlı Ürünler'!$A$1:$E$5674,5,0))),"")</f>
        <v/>
      </c>
      <c r="L24" s="11">
        <f t="shared" si="3"/>
        <v>0</v>
      </c>
    </row>
    <row r="25" spans="1:12" ht="24" customHeight="1" x14ac:dyDescent="0.25">
      <c r="A25" s="18">
        <v>22</v>
      </c>
      <c r="B25" s="19"/>
      <c r="C25" s="20"/>
      <c r="D25" s="41" t="str">
        <f>IFERROR((VLOOKUP(B25,'TL Fiyatlı Ürünler'!$A$1:$E$5674,4,0)),"")</f>
        <v/>
      </c>
      <c r="E25" s="43">
        <f>IF(B25="",0,(VLOOKUP(B25,'TL Fiyatlı Ürünler'!$A$1:$E$5674,3,0)))</f>
        <v>0</v>
      </c>
      <c r="F25" s="43">
        <f t="shared" si="0"/>
        <v>0</v>
      </c>
      <c r="G25" s="40" t="str">
        <f>IFERROR((VLOOKUP(B25,'TL Fiyatlı Ürünler'!$A$1:$E$5674,2,0)),"")</f>
        <v/>
      </c>
      <c r="H25" s="43">
        <f t="shared" si="1"/>
        <v>0</v>
      </c>
      <c r="I25" s="43">
        <f t="shared" si="2"/>
        <v>0</v>
      </c>
      <c r="J25" s="39" t="str">
        <f>IFERROR((HYPERLINK(VLOOKUP(B25,'TL Fiyatlı Ürünler'!$A$1:$E$5674,5,0))),"")</f>
        <v/>
      </c>
      <c r="L25" s="11">
        <f t="shared" si="3"/>
        <v>0</v>
      </c>
    </row>
    <row r="26" spans="1:12" ht="24" customHeight="1" x14ac:dyDescent="0.25">
      <c r="A26" s="18">
        <v>23</v>
      </c>
      <c r="B26" s="19"/>
      <c r="C26" s="20"/>
      <c r="D26" s="41" t="str">
        <f>IFERROR((VLOOKUP(B26,'TL Fiyatlı Ürünler'!$A$1:$E$5674,4,0)),"")</f>
        <v/>
      </c>
      <c r="E26" s="43">
        <f>IF(B26="",0,(VLOOKUP(B26,'TL Fiyatlı Ürünler'!$A$1:$E$5674,3,0)))</f>
        <v>0</v>
      </c>
      <c r="F26" s="43">
        <f t="shared" si="0"/>
        <v>0</v>
      </c>
      <c r="G26" s="40" t="str">
        <f>IFERROR((VLOOKUP(B26,'TL Fiyatlı Ürünler'!$A$1:$E$5674,2,0)),"")</f>
        <v/>
      </c>
      <c r="H26" s="43">
        <f t="shared" si="1"/>
        <v>0</v>
      </c>
      <c r="I26" s="43">
        <f t="shared" si="2"/>
        <v>0</v>
      </c>
      <c r="J26" s="39" t="str">
        <f>IFERROR((HYPERLINK(VLOOKUP(B26,'TL Fiyatlı Ürünler'!$A$1:$E$5674,5,0))),"")</f>
        <v/>
      </c>
      <c r="L26" s="11">
        <f t="shared" si="3"/>
        <v>0</v>
      </c>
    </row>
    <row r="27" spans="1:12" ht="24" customHeight="1" x14ac:dyDescent="0.25">
      <c r="A27" s="18">
        <v>24</v>
      </c>
      <c r="B27" s="19"/>
      <c r="C27" s="20"/>
      <c r="D27" s="41" t="str">
        <f>IFERROR((VLOOKUP(B27,'TL Fiyatlı Ürünler'!$A$1:$E$5674,4,0)),"")</f>
        <v/>
      </c>
      <c r="E27" s="43">
        <f>IF(B27="",0,(VLOOKUP(B27,'TL Fiyatlı Ürünler'!$A$1:$E$5674,3,0)))</f>
        <v>0</v>
      </c>
      <c r="F27" s="43">
        <f t="shared" si="0"/>
        <v>0</v>
      </c>
      <c r="G27" s="40" t="str">
        <f>IFERROR((VLOOKUP(B27,'TL Fiyatlı Ürünler'!$A$1:$E$5674,2,0)),"")</f>
        <v/>
      </c>
      <c r="H27" s="43">
        <f t="shared" si="1"/>
        <v>0</v>
      </c>
      <c r="I27" s="43">
        <f t="shared" si="2"/>
        <v>0</v>
      </c>
      <c r="J27" s="39" t="str">
        <f>IFERROR((HYPERLINK(VLOOKUP(B27,'TL Fiyatlı Ürünler'!$A$1:$E$5674,5,0))),"")</f>
        <v/>
      </c>
      <c r="L27" s="11">
        <f t="shared" si="3"/>
        <v>0</v>
      </c>
    </row>
    <row r="28" spans="1:12" ht="24" customHeight="1" x14ac:dyDescent="0.25">
      <c r="A28" s="18">
        <v>25</v>
      </c>
      <c r="B28" s="19"/>
      <c r="C28" s="20"/>
      <c r="D28" s="41" t="str">
        <f>IFERROR((VLOOKUP(B28,'TL Fiyatlı Ürünler'!$A$1:$E$5674,4,0)),"")</f>
        <v/>
      </c>
      <c r="E28" s="43">
        <f>IF(B28="",0,(VLOOKUP(B28,'TL Fiyatlı Ürünler'!$A$1:$E$5674,3,0)))</f>
        <v>0</v>
      </c>
      <c r="F28" s="43">
        <f t="shared" si="0"/>
        <v>0</v>
      </c>
      <c r="G28" s="40" t="str">
        <f>IFERROR((VLOOKUP(B28,'TL Fiyatlı Ürünler'!$A$1:$E$5674,2,0)),"")</f>
        <v/>
      </c>
      <c r="H28" s="43">
        <f t="shared" si="1"/>
        <v>0</v>
      </c>
      <c r="I28" s="43">
        <f t="shared" si="2"/>
        <v>0</v>
      </c>
      <c r="J28" s="39" t="str">
        <f>IFERROR((HYPERLINK(VLOOKUP(B28,'TL Fiyatlı Ürünler'!$A$1:$E$5674,5,0))),"")</f>
        <v/>
      </c>
      <c r="L28" s="11">
        <f t="shared" si="3"/>
        <v>0</v>
      </c>
    </row>
    <row r="29" spans="1:12" ht="24" customHeight="1" x14ac:dyDescent="0.25">
      <c r="A29" s="18">
        <v>26</v>
      </c>
      <c r="B29" s="19"/>
      <c r="C29" s="20"/>
      <c r="D29" s="41" t="str">
        <f>IFERROR((VLOOKUP(B29,'TL Fiyatlı Ürünler'!$A$1:$E$5674,4,0)),"")</f>
        <v/>
      </c>
      <c r="E29" s="43">
        <f>IF(B29="",0,(VLOOKUP(B29,'TL Fiyatlı Ürünler'!$A$1:$E$5674,3,0)))</f>
        <v>0</v>
      </c>
      <c r="F29" s="43">
        <f t="shared" si="0"/>
        <v>0</v>
      </c>
      <c r="G29" s="40" t="str">
        <f>IFERROR((VLOOKUP(B29,'TL Fiyatlı Ürünler'!$A$1:$E$5674,2,0)),"")</f>
        <v/>
      </c>
      <c r="H29" s="43">
        <f t="shared" si="1"/>
        <v>0</v>
      </c>
      <c r="I29" s="43">
        <f t="shared" si="2"/>
        <v>0</v>
      </c>
      <c r="J29" s="39" t="str">
        <f>IFERROR((HYPERLINK(VLOOKUP(B29,'TL Fiyatlı Ürünler'!$A$1:$E$5674,5,0))),"")</f>
        <v/>
      </c>
      <c r="L29" s="11">
        <f t="shared" si="3"/>
        <v>0</v>
      </c>
    </row>
    <row r="30" spans="1:12" ht="24" customHeight="1" x14ac:dyDescent="0.25">
      <c r="A30" s="18">
        <v>27</v>
      </c>
      <c r="B30" s="19"/>
      <c r="C30" s="20"/>
      <c r="D30" s="41" t="str">
        <f>IFERROR((VLOOKUP(B30,'TL Fiyatlı Ürünler'!$A$1:$E$5674,4,0)),"")</f>
        <v/>
      </c>
      <c r="E30" s="43">
        <f>IF(B30="",0,(VLOOKUP(B30,'TL Fiyatlı Ürünler'!$A$1:$E$5674,3,0)))</f>
        <v>0</v>
      </c>
      <c r="F30" s="43">
        <f t="shared" si="0"/>
        <v>0</v>
      </c>
      <c r="G30" s="40" t="str">
        <f>IFERROR((VLOOKUP(B30,'TL Fiyatlı Ürünler'!$A$1:$E$5674,2,0)),"")</f>
        <v/>
      </c>
      <c r="H30" s="43">
        <f t="shared" si="1"/>
        <v>0</v>
      </c>
      <c r="I30" s="43">
        <f t="shared" si="2"/>
        <v>0</v>
      </c>
      <c r="J30" s="39" t="str">
        <f>IFERROR((HYPERLINK(VLOOKUP(B30,'TL Fiyatlı Ürünler'!$A$1:$E$5674,5,0))),"")</f>
        <v/>
      </c>
      <c r="L30" s="11">
        <f t="shared" si="3"/>
        <v>0</v>
      </c>
    </row>
    <row r="31" spans="1:12" ht="24" customHeight="1" x14ac:dyDescent="0.25">
      <c r="A31" s="18">
        <v>28</v>
      </c>
      <c r="B31" s="19"/>
      <c r="C31" s="20"/>
      <c r="D31" s="41" t="str">
        <f>IFERROR((VLOOKUP(B31,'TL Fiyatlı Ürünler'!$A$1:$E$5674,4,0)),"")</f>
        <v/>
      </c>
      <c r="E31" s="43">
        <f>IF(B31="",0,(VLOOKUP(B31,'TL Fiyatlı Ürünler'!$A$1:$E$5674,3,0)))</f>
        <v>0</v>
      </c>
      <c r="F31" s="43">
        <f t="shared" si="0"/>
        <v>0</v>
      </c>
      <c r="G31" s="40" t="str">
        <f>IFERROR((VLOOKUP(B31,'TL Fiyatlı Ürünler'!$A$1:$E$5674,2,0)),"")</f>
        <v/>
      </c>
      <c r="H31" s="43">
        <f t="shared" si="1"/>
        <v>0</v>
      </c>
      <c r="I31" s="43">
        <f t="shared" si="2"/>
        <v>0</v>
      </c>
      <c r="J31" s="39" t="str">
        <f>IFERROR((HYPERLINK(VLOOKUP(B31,'TL Fiyatlı Ürünler'!$A$1:$E$5674,5,0))),"")</f>
        <v/>
      </c>
      <c r="L31" s="11">
        <f t="shared" si="3"/>
        <v>0</v>
      </c>
    </row>
    <row r="32" spans="1:12" ht="24" customHeight="1" x14ac:dyDescent="0.25">
      <c r="A32" s="18">
        <v>29</v>
      </c>
      <c r="B32" s="19"/>
      <c r="C32" s="20"/>
      <c r="D32" s="41" t="str">
        <f>IFERROR((VLOOKUP(B32,'TL Fiyatlı Ürünler'!$A$1:$E$5674,4,0)),"")</f>
        <v/>
      </c>
      <c r="E32" s="43">
        <f>IF(B32="",0,(VLOOKUP(B32,'TL Fiyatlı Ürünler'!$A$1:$E$5674,3,0)))</f>
        <v>0</v>
      </c>
      <c r="F32" s="43">
        <f t="shared" si="0"/>
        <v>0</v>
      </c>
      <c r="G32" s="40" t="str">
        <f>IFERROR((VLOOKUP(B32,'TL Fiyatlı Ürünler'!$A$1:$E$5674,2,0)),"")</f>
        <v/>
      </c>
      <c r="H32" s="43">
        <f t="shared" si="1"/>
        <v>0</v>
      </c>
      <c r="I32" s="43">
        <f t="shared" si="2"/>
        <v>0</v>
      </c>
      <c r="J32" s="39" t="str">
        <f>IFERROR((HYPERLINK(VLOOKUP(B32,'TL Fiyatlı Ürünler'!$A$1:$E$5674,5,0))),"")</f>
        <v/>
      </c>
      <c r="L32" s="11">
        <f t="shared" si="3"/>
        <v>0</v>
      </c>
    </row>
    <row r="33" spans="1:12" ht="24" customHeight="1" x14ac:dyDescent="0.25">
      <c r="A33" s="18">
        <v>30</v>
      </c>
      <c r="B33" s="19"/>
      <c r="C33" s="20"/>
      <c r="D33" s="41" t="str">
        <f>IFERROR((VLOOKUP(B33,'TL Fiyatlı Ürünler'!$A$1:$E$5674,4,0)),"")</f>
        <v/>
      </c>
      <c r="E33" s="43">
        <f>IF(B33="",0,(VLOOKUP(B33,'TL Fiyatlı Ürünler'!$A$1:$E$5674,3,0)))</f>
        <v>0</v>
      </c>
      <c r="F33" s="43">
        <f t="shared" si="0"/>
        <v>0</v>
      </c>
      <c r="G33" s="40" t="str">
        <f>IFERROR((VLOOKUP(B33,'TL Fiyatlı Ürünler'!$A$1:$E$5674,2,0)),"")</f>
        <v/>
      </c>
      <c r="H33" s="43">
        <f t="shared" si="1"/>
        <v>0</v>
      </c>
      <c r="I33" s="43">
        <f t="shared" si="2"/>
        <v>0</v>
      </c>
      <c r="J33" s="39" t="str">
        <f>IFERROR((HYPERLINK(VLOOKUP(B33,'TL Fiyatlı Ürünler'!$A$1:$E$5674,5,0))),"")</f>
        <v/>
      </c>
      <c r="L33" s="11">
        <f t="shared" si="3"/>
        <v>0</v>
      </c>
    </row>
    <row r="34" spans="1:12" ht="24" customHeight="1" x14ac:dyDescent="0.25">
      <c r="A34" s="18">
        <v>31</v>
      </c>
      <c r="B34" s="19"/>
      <c r="C34" s="20"/>
      <c r="D34" s="41" t="str">
        <f>IFERROR((VLOOKUP(B34,'TL Fiyatlı Ürünler'!$A$1:$E$5674,4,0)),"")</f>
        <v/>
      </c>
      <c r="E34" s="43">
        <f>IF(B34="",0,(VLOOKUP(B34,'TL Fiyatlı Ürünler'!$A$1:$E$5674,3,0)))</f>
        <v>0</v>
      </c>
      <c r="F34" s="43">
        <f t="shared" si="0"/>
        <v>0</v>
      </c>
      <c r="G34" s="40" t="str">
        <f>IFERROR((VLOOKUP(B34,'TL Fiyatlı Ürünler'!$A$1:$E$5674,2,0)),"")</f>
        <v/>
      </c>
      <c r="H34" s="43">
        <f t="shared" si="1"/>
        <v>0</v>
      </c>
      <c r="I34" s="43">
        <f t="shared" si="2"/>
        <v>0</v>
      </c>
      <c r="J34" s="39" t="str">
        <f>IFERROR((HYPERLINK(VLOOKUP(B34,'TL Fiyatlı Ürünler'!$A$1:$E$5674,5,0))),"")</f>
        <v/>
      </c>
      <c r="L34" s="11">
        <f t="shared" si="3"/>
        <v>0</v>
      </c>
    </row>
    <row r="35" spans="1:12" ht="24" customHeight="1" x14ac:dyDescent="0.25">
      <c r="A35" s="18">
        <v>32</v>
      </c>
      <c r="B35" s="19"/>
      <c r="C35" s="20"/>
      <c r="D35" s="41" t="str">
        <f>IFERROR((VLOOKUP(B35,'TL Fiyatlı Ürünler'!$A$1:$E$5674,4,0)),"")</f>
        <v/>
      </c>
      <c r="E35" s="43">
        <f>IF(B35="",0,(VLOOKUP(B35,'TL Fiyatlı Ürünler'!$A$1:$E$5674,3,0)))</f>
        <v>0</v>
      </c>
      <c r="F35" s="43">
        <f t="shared" si="0"/>
        <v>0</v>
      </c>
      <c r="G35" s="40" t="str">
        <f>IFERROR((VLOOKUP(B35,'TL Fiyatlı Ürünler'!$A$1:$E$5674,2,0)),"")</f>
        <v/>
      </c>
      <c r="H35" s="43">
        <f t="shared" si="1"/>
        <v>0</v>
      </c>
      <c r="I35" s="43">
        <f t="shared" si="2"/>
        <v>0</v>
      </c>
      <c r="J35" s="39" t="str">
        <f>IFERROR((HYPERLINK(VLOOKUP(B35,'TL Fiyatlı Ürünler'!$A$1:$E$5674,5,0))),"")</f>
        <v/>
      </c>
      <c r="L35" s="11">
        <f t="shared" si="3"/>
        <v>0</v>
      </c>
    </row>
    <row r="36" spans="1:12" ht="24" customHeight="1" x14ac:dyDescent="0.25">
      <c r="A36" s="18">
        <v>33</v>
      </c>
      <c r="B36" s="19"/>
      <c r="C36" s="20"/>
      <c r="D36" s="41" t="str">
        <f>IFERROR((VLOOKUP(B36,'TL Fiyatlı Ürünler'!$A$1:$E$5674,4,0)),"")</f>
        <v/>
      </c>
      <c r="E36" s="43">
        <f>IF(B36="",0,(VLOOKUP(B36,'TL Fiyatlı Ürünler'!$A$1:$E$5674,3,0)))</f>
        <v>0</v>
      </c>
      <c r="F36" s="43">
        <f t="shared" si="0"/>
        <v>0</v>
      </c>
      <c r="G36" s="40" t="str">
        <f>IFERROR((VLOOKUP(B36,'TL Fiyatlı Ürünler'!$A$1:$E$5674,2,0)),"")</f>
        <v/>
      </c>
      <c r="H36" s="43">
        <f t="shared" si="1"/>
        <v>0</v>
      </c>
      <c r="I36" s="43">
        <f t="shared" si="2"/>
        <v>0</v>
      </c>
      <c r="J36" s="39" t="str">
        <f>IFERROR((HYPERLINK(VLOOKUP(B36,'TL Fiyatlı Ürünler'!$A$1:$E$5674,5,0))),"")</f>
        <v/>
      </c>
      <c r="L36" s="11">
        <f t="shared" si="3"/>
        <v>0</v>
      </c>
    </row>
    <row r="37" spans="1:12" ht="24" customHeight="1" x14ac:dyDescent="0.25">
      <c r="A37" s="18">
        <v>34</v>
      </c>
      <c r="B37" s="19"/>
      <c r="C37" s="20"/>
      <c r="D37" s="41" t="str">
        <f>IFERROR((VLOOKUP(B37,'TL Fiyatlı Ürünler'!$A$1:$E$5674,4,0)),"")</f>
        <v/>
      </c>
      <c r="E37" s="43">
        <f>IF(B37="",0,(VLOOKUP(B37,'TL Fiyatlı Ürünler'!$A$1:$E$5674,3,0)))</f>
        <v>0</v>
      </c>
      <c r="F37" s="43">
        <f t="shared" si="0"/>
        <v>0</v>
      </c>
      <c r="G37" s="40" t="str">
        <f>IFERROR((VLOOKUP(B37,'TL Fiyatlı Ürünler'!$A$1:$E$5674,2,0)),"")</f>
        <v/>
      </c>
      <c r="H37" s="43">
        <f t="shared" si="1"/>
        <v>0</v>
      </c>
      <c r="I37" s="43">
        <f t="shared" si="2"/>
        <v>0</v>
      </c>
      <c r="J37" s="39" t="str">
        <f>IFERROR((HYPERLINK(VLOOKUP(B37,'TL Fiyatlı Ürünler'!$A$1:$E$5674,5,0))),"")</f>
        <v/>
      </c>
      <c r="L37" s="11">
        <f t="shared" si="3"/>
        <v>0</v>
      </c>
    </row>
    <row r="38" spans="1:12" ht="24" customHeight="1" x14ac:dyDescent="0.25">
      <c r="A38" s="18">
        <v>35</v>
      </c>
      <c r="B38" s="19"/>
      <c r="C38" s="20"/>
      <c r="D38" s="41" t="str">
        <f>IFERROR((VLOOKUP(B38,'TL Fiyatlı Ürünler'!$A$1:$E$5674,4,0)),"")</f>
        <v/>
      </c>
      <c r="E38" s="43">
        <f>IF(B38="",0,(VLOOKUP(B38,'TL Fiyatlı Ürünler'!$A$1:$E$5674,3,0)))</f>
        <v>0</v>
      </c>
      <c r="F38" s="43">
        <f t="shared" si="0"/>
        <v>0</v>
      </c>
      <c r="G38" s="40" t="str">
        <f>IFERROR((VLOOKUP(B38,'TL Fiyatlı Ürünler'!$A$1:$E$5674,2,0)),"")</f>
        <v/>
      </c>
      <c r="H38" s="43">
        <f t="shared" si="1"/>
        <v>0</v>
      </c>
      <c r="I38" s="43">
        <f t="shared" si="2"/>
        <v>0</v>
      </c>
      <c r="J38" s="39" t="str">
        <f>IFERROR((HYPERLINK(VLOOKUP(B38,'TL Fiyatlı Ürünler'!$A$1:$E$5674,5,0))),"")</f>
        <v/>
      </c>
      <c r="L38" s="11">
        <f t="shared" si="3"/>
        <v>0</v>
      </c>
    </row>
    <row r="39" spans="1:12" ht="24" customHeight="1" x14ac:dyDescent="0.25">
      <c r="A39" s="18">
        <v>36</v>
      </c>
      <c r="B39" s="19"/>
      <c r="C39" s="20"/>
      <c r="D39" s="41" t="str">
        <f>IFERROR((VLOOKUP(B39,'TL Fiyatlı Ürünler'!$A$1:$E$5674,4,0)),"")</f>
        <v/>
      </c>
      <c r="E39" s="43">
        <f>IF(B39="",0,(VLOOKUP(B39,'TL Fiyatlı Ürünler'!$A$1:$E$5674,3,0)))</f>
        <v>0</v>
      </c>
      <c r="F39" s="43">
        <f t="shared" si="0"/>
        <v>0</v>
      </c>
      <c r="G39" s="40" t="str">
        <f>IFERROR((VLOOKUP(B39,'TL Fiyatlı Ürünler'!$A$1:$E$5674,2,0)),"")</f>
        <v/>
      </c>
      <c r="H39" s="43">
        <f t="shared" si="1"/>
        <v>0</v>
      </c>
      <c r="I39" s="43">
        <f t="shared" si="2"/>
        <v>0</v>
      </c>
      <c r="J39" s="39" t="str">
        <f>IFERROR((HYPERLINK(VLOOKUP(B39,'TL Fiyatlı Ürünler'!$A$1:$E$5674,5,0))),"")</f>
        <v/>
      </c>
      <c r="L39" s="11">
        <f t="shared" si="3"/>
        <v>0</v>
      </c>
    </row>
    <row r="40" spans="1:12" ht="24" customHeight="1" x14ac:dyDescent="0.25">
      <c r="A40" s="18">
        <v>37</v>
      </c>
      <c r="B40" s="19"/>
      <c r="C40" s="20"/>
      <c r="D40" s="41" t="str">
        <f>IFERROR((VLOOKUP(B40,'TL Fiyatlı Ürünler'!$A$1:$E$5674,4,0)),"")</f>
        <v/>
      </c>
      <c r="E40" s="43">
        <f>IF(B40="",0,(VLOOKUP(B40,'TL Fiyatlı Ürünler'!$A$1:$E$5674,3,0)))</f>
        <v>0</v>
      </c>
      <c r="F40" s="43">
        <f t="shared" si="0"/>
        <v>0</v>
      </c>
      <c r="G40" s="40" t="str">
        <f>IFERROR((VLOOKUP(B40,'TL Fiyatlı Ürünler'!$A$1:$E$5674,2,0)),"")</f>
        <v/>
      </c>
      <c r="H40" s="43">
        <f t="shared" si="1"/>
        <v>0</v>
      </c>
      <c r="I40" s="43">
        <f t="shared" si="2"/>
        <v>0</v>
      </c>
      <c r="J40" s="39" t="str">
        <f>IFERROR((HYPERLINK(VLOOKUP(B40,'TL Fiyatlı Ürünler'!$A$1:$E$5674,5,0))),"")</f>
        <v/>
      </c>
      <c r="L40" s="11">
        <f t="shared" si="3"/>
        <v>0</v>
      </c>
    </row>
    <row r="41" spans="1:12" ht="24" customHeight="1" x14ac:dyDescent="0.25">
      <c r="A41" s="18">
        <v>38</v>
      </c>
      <c r="B41" s="19"/>
      <c r="C41" s="20"/>
      <c r="D41" s="41" t="str">
        <f>IFERROR((VLOOKUP(B41,'TL Fiyatlı Ürünler'!$A$1:$E$5674,4,0)),"")</f>
        <v/>
      </c>
      <c r="E41" s="43">
        <f>IF(B41="",0,(VLOOKUP(B41,'TL Fiyatlı Ürünler'!$A$1:$E$5674,3,0)))</f>
        <v>0</v>
      </c>
      <c r="F41" s="43">
        <f t="shared" si="0"/>
        <v>0</v>
      </c>
      <c r="G41" s="40" t="str">
        <f>IFERROR((VLOOKUP(B41,'TL Fiyatlı Ürünler'!$A$1:$E$5674,2,0)),"")</f>
        <v/>
      </c>
      <c r="H41" s="43">
        <f t="shared" si="1"/>
        <v>0</v>
      </c>
      <c r="I41" s="43">
        <f t="shared" si="2"/>
        <v>0</v>
      </c>
      <c r="J41" s="39" t="str">
        <f>IFERROR((HYPERLINK(VLOOKUP(B41,'TL Fiyatlı Ürünler'!$A$1:$E$5674,5,0))),"")</f>
        <v/>
      </c>
      <c r="L41" s="11">
        <f t="shared" si="3"/>
        <v>0</v>
      </c>
    </row>
    <row r="42" spans="1:12" ht="24" customHeight="1" x14ac:dyDescent="0.25">
      <c r="A42" s="18">
        <v>39</v>
      </c>
      <c r="B42" s="19"/>
      <c r="C42" s="20"/>
      <c r="D42" s="41" t="str">
        <f>IFERROR((VLOOKUP(B42,'TL Fiyatlı Ürünler'!$A$1:$E$5674,4,0)),"")</f>
        <v/>
      </c>
      <c r="E42" s="43">
        <f>IF(B42="",0,(VLOOKUP(B42,'TL Fiyatlı Ürünler'!$A$1:$E$5674,3,0)))</f>
        <v>0</v>
      </c>
      <c r="F42" s="43">
        <f t="shared" si="0"/>
        <v>0</v>
      </c>
      <c r="G42" s="40" t="str">
        <f>IFERROR((VLOOKUP(B42,'TL Fiyatlı Ürünler'!$A$1:$E$5674,2,0)),"")</f>
        <v/>
      </c>
      <c r="H42" s="43">
        <f t="shared" si="1"/>
        <v>0</v>
      </c>
      <c r="I42" s="43">
        <f t="shared" si="2"/>
        <v>0</v>
      </c>
      <c r="J42" s="39" t="str">
        <f>IFERROR((HYPERLINK(VLOOKUP(B42,'TL Fiyatlı Ürünler'!$A$1:$E$5674,5,0))),"")</f>
        <v/>
      </c>
      <c r="L42" s="11">
        <f t="shared" si="3"/>
        <v>0</v>
      </c>
    </row>
    <row r="43" spans="1:12" ht="24" customHeight="1" x14ac:dyDescent="0.25">
      <c r="A43" s="18">
        <v>40</v>
      </c>
      <c r="B43" s="19"/>
      <c r="C43" s="20"/>
      <c r="D43" s="41" t="str">
        <f>IFERROR((VLOOKUP(B43,'TL Fiyatlı Ürünler'!$A$1:$E$5674,4,0)),"")</f>
        <v/>
      </c>
      <c r="E43" s="43">
        <f>IF(B43="",0,(VLOOKUP(B43,'TL Fiyatlı Ürünler'!$A$1:$E$5674,3,0)))</f>
        <v>0</v>
      </c>
      <c r="F43" s="43">
        <f t="shared" si="0"/>
        <v>0</v>
      </c>
      <c r="G43" s="40" t="str">
        <f>IFERROR((VLOOKUP(B43,'TL Fiyatlı Ürünler'!$A$1:$E$5674,2,0)),"")</f>
        <v/>
      </c>
      <c r="H43" s="43">
        <f t="shared" si="1"/>
        <v>0</v>
      </c>
      <c r="I43" s="43">
        <f t="shared" si="2"/>
        <v>0</v>
      </c>
      <c r="J43" s="39" t="str">
        <f>IFERROR((HYPERLINK(VLOOKUP(B43,'TL Fiyatlı Ürünler'!$A$1:$E$5674,5,0))),"")</f>
        <v/>
      </c>
      <c r="L43" s="11">
        <f t="shared" si="3"/>
        <v>0</v>
      </c>
    </row>
    <row r="44" spans="1:12" ht="24" customHeight="1" x14ac:dyDescent="0.25">
      <c r="A44" s="18">
        <v>41</v>
      </c>
      <c r="B44" s="19"/>
      <c r="C44" s="20"/>
      <c r="D44" s="41" t="str">
        <f>IFERROR((VLOOKUP(B44,'TL Fiyatlı Ürünler'!$A$1:$E$5674,4,0)),"")</f>
        <v/>
      </c>
      <c r="E44" s="43">
        <f>IF(B44="",0,(VLOOKUP(B44,'TL Fiyatlı Ürünler'!$A$1:$E$5674,3,0)))</f>
        <v>0</v>
      </c>
      <c r="F44" s="43">
        <f t="shared" si="0"/>
        <v>0</v>
      </c>
      <c r="G44" s="40" t="str">
        <f>IFERROR((VLOOKUP(B44,'TL Fiyatlı Ürünler'!$A$1:$E$5674,2,0)),"")</f>
        <v/>
      </c>
      <c r="H44" s="43">
        <f t="shared" si="1"/>
        <v>0</v>
      </c>
      <c r="I44" s="43">
        <f t="shared" si="2"/>
        <v>0</v>
      </c>
      <c r="J44" s="39" t="str">
        <f>IFERROR((HYPERLINK(VLOOKUP(B44,'TL Fiyatlı Ürünler'!$A$1:$E$5674,5,0))),"")</f>
        <v/>
      </c>
      <c r="L44" s="11">
        <f t="shared" si="3"/>
        <v>0</v>
      </c>
    </row>
    <row r="45" spans="1:12" ht="24" customHeight="1" x14ac:dyDescent="0.25">
      <c r="A45" s="18">
        <v>42</v>
      </c>
      <c r="B45" s="19"/>
      <c r="C45" s="20"/>
      <c r="D45" s="41" t="str">
        <f>IFERROR((VLOOKUP(B45,'TL Fiyatlı Ürünler'!$A$1:$E$5674,4,0)),"")</f>
        <v/>
      </c>
      <c r="E45" s="43">
        <f>IF(B45="",0,(VLOOKUP(B45,'TL Fiyatlı Ürünler'!$A$1:$E$5674,3,0)))</f>
        <v>0</v>
      </c>
      <c r="F45" s="43">
        <f t="shared" si="0"/>
        <v>0</v>
      </c>
      <c r="G45" s="40" t="str">
        <f>IFERROR((VLOOKUP(B45,'TL Fiyatlı Ürünler'!$A$1:$E$5674,2,0)),"")</f>
        <v/>
      </c>
      <c r="H45" s="43">
        <f t="shared" si="1"/>
        <v>0</v>
      </c>
      <c r="I45" s="43">
        <f t="shared" si="2"/>
        <v>0</v>
      </c>
      <c r="J45" s="39" t="str">
        <f>IFERROR((HYPERLINK(VLOOKUP(B45,'TL Fiyatlı Ürünler'!$A$1:$E$5674,5,0))),"")</f>
        <v/>
      </c>
      <c r="L45" s="11">
        <f t="shared" si="3"/>
        <v>0</v>
      </c>
    </row>
    <row r="46" spans="1:12" ht="24" customHeight="1" x14ac:dyDescent="0.25">
      <c r="A46" s="18">
        <v>43</v>
      </c>
      <c r="B46" s="19"/>
      <c r="C46" s="20"/>
      <c r="D46" s="41" t="str">
        <f>IFERROR((VLOOKUP(B46,'TL Fiyatlı Ürünler'!$A$1:$E$5674,4,0)),"")</f>
        <v/>
      </c>
      <c r="E46" s="43">
        <f>IF(B46="",0,(VLOOKUP(B46,'TL Fiyatlı Ürünler'!$A$1:$E$5674,3,0)))</f>
        <v>0</v>
      </c>
      <c r="F46" s="43">
        <f t="shared" si="0"/>
        <v>0</v>
      </c>
      <c r="G46" s="40" t="str">
        <f>IFERROR((VLOOKUP(B46,'TL Fiyatlı Ürünler'!$A$1:$E$5674,2,0)),"")</f>
        <v/>
      </c>
      <c r="H46" s="43">
        <f t="shared" si="1"/>
        <v>0</v>
      </c>
      <c r="I46" s="43">
        <f t="shared" si="2"/>
        <v>0</v>
      </c>
      <c r="J46" s="39" t="str">
        <f>IFERROR((HYPERLINK(VLOOKUP(B46,'TL Fiyatlı Ürünler'!$A$1:$E$5674,5,0))),"")</f>
        <v/>
      </c>
      <c r="L46" s="11">
        <f t="shared" si="3"/>
        <v>0</v>
      </c>
    </row>
    <row r="47" spans="1:12" ht="24" customHeight="1" x14ac:dyDescent="0.25">
      <c r="A47" s="18">
        <v>44</v>
      </c>
      <c r="B47" s="19"/>
      <c r="C47" s="20"/>
      <c r="D47" s="41" t="str">
        <f>IFERROR((VLOOKUP(B47,'TL Fiyatlı Ürünler'!$A$1:$E$5674,4,0)),"")</f>
        <v/>
      </c>
      <c r="E47" s="43">
        <f>IF(B47="",0,(VLOOKUP(B47,'TL Fiyatlı Ürünler'!$A$1:$E$5674,3,0)))</f>
        <v>0</v>
      </c>
      <c r="F47" s="43">
        <f t="shared" si="0"/>
        <v>0</v>
      </c>
      <c r="G47" s="40" t="str">
        <f>IFERROR((VLOOKUP(B47,'TL Fiyatlı Ürünler'!$A$1:$E$5674,2,0)),"")</f>
        <v/>
      </c>
      <c r="H47" s="43">
        <f t="shared" si="1"/>
        <v>0</v>
      </c>
      <c r="I47" s="43">
        <f t="shared" si="2"/>
        <v>0</v>
      </c>
      <c r="J47" s="39" t="str">
        <f>IFERROR((HYPERLINK(VLOOKUP(B47,'TL Fiyatlı Ürünler'!$A$1:$E$5674,5,0))),"")</f>
        <v/>
      </c>
      <c r="L47" s="11">
        <f t="shared" si="3"/>
        <v>0</v>
      </c>
    </row>
    <row r="48" spans="1:12" ht="24" customHeight="1" x14ac:dyDescent="0.25">
      <c r="A48" s="18">
        <v>45</v>
      </c>
      <c r="B48" s="19"/>
      <c r="C48" s="20"/>
      <c r="D48" s="41" t="str">
        <f>IFERROR((VLOOKUP(B48,'TL Fiyatlı Ürünler'!$A$1:$E$5674,4,0)),"")</f>
        <v/>
      </c>
      <c r="E48" s="43">
        <f>IF(B48="",0,(VLOOKUP(B48,'TL Fiyatlı Ürünler'!$A$1:$E$5674,3,0)))</f>
        <v>0</v>
      </c>
      <c r="F48" s="43">
        <f t="shared" si="0"/>
        <v>0</v>
      </c>
      <c r="G48" s="40" t="str">
        <f>IFERROR((VLOOKUP(B48,'TL Fiyatlı Ürünler'!$A$1:$E$5674,2,0)),"")</f>
        <v/>
      </c>
      <c r="H48" s="43">
        <f t="shared" si="1"/>
        <v>0</v>
      </c>
      <c r="I48" s="43">
        <f t="shared" si="2"/>
        <v>0</v>
      </c>
      <c r="J48" s="39" t="str">
        <f>IFERROR((HYPERLINK(VLOOKUP(B48,'TL Fiyatlı Ürünler'!$A$1:$E$5674,5,0))),"")</f>
        <v/>
      </c>
      <c r="L48" s="11">
        <f t="shared" si="3"/>
        <v>0</v>
      </c>
    </row>
    <row r="49" spans="1:12" ht="24" customHeight="1" x14ac:dyDescent="0.25">
      <c r="A49" s="18">
        <v>46</v>
      </c>
      <c r="B49" s="19"/>
      <c r="C49" s="20"/>
      <c r="D49" s="41" t="str">
        <f>IFERROR((VLOOKUP(B49,'TL Fiyatlı Ürünler'!$A$1:$E$5674,4,0)),"")</f>
        <v/>
      </c>
      <c r="E49" s="43">
        <f>IF(B49="",0,(VLOOKUP(B49,'TL Fiyatlı Ürünler'!$A$1:$E$5674,3,0)))</f>
        <v>0</v>
      </c>
      <c r="F49" s="43">
        <f t="shared" si="0"/>
        <v>0</v>
      </c>
      <c r="G49" s="40" t="str">
        <f>IFERROR((VLOOKUP(B49,'TL Fiyatlı Ürünler'!$A$1:$E$5674,2,0)),"")</f>
        <v/>
      </c>
      <c r="H49" s="43">
        <f t="shared" si="1"/>
        <v>0</v>
      </c>
      <c r="I49" s="43">
        <f t="shared" si="2"/>
        <v>0</v>
      </c>
      <c r="J49" s="39" t="str">
        <f>IFERROR((HYPERLINK(VLOOKUP(B49,'TL Fiyatlı Ürünler'!$A$1:$E$5674,5,0))),"")</f>
        <v/>
      </c>
      <c r="L49" s="11">
        <f t="shared" si="3"/>
        <v>0</v>
      </c>
    </row>
    <row r="50" spans="1:12" ht="24" customHeight="1" x14ac:dyDescent="0.25">
      <c r="A50" s="18">
        <v>47</v>
      </c>
      <c r="B50" s="19"/>
      <c r="C50" s="20"/>
      <c r="D50" s="41" t="str">
        <f>IFERROR((VLOOKUP(B50,'TL Fiyatlı Ürünler'!$A$1:$E$5674,4,0)),"")</f>
        <v/>
      </c>
      <c r="E50" s="43">
        <f>IF(B50="",0,(VLOOKUP(B50,'TL Fiyatlı Ürünler'!$A$1:$E$5674,3,0)))</f>
        <v>0</v>
      </c>
      <c r="F50" s="43">
        <f t="shared" si="0"/>
        <v>0</v>
      </c>
      <c r="G50" s="40" t="str">
        <f>IFERROR((VLOOKUP(B50,'TL Fiyatlı Ürünler'!$A$1:$E$5674,2,0)),"")</f>
        <v/>
      </c>
      <c r="H50" s="43">
        <f t="shared" si="1"/>
        <v>0</v>
      </c>
      <c r="I50" s="43">
        <f t="shared" si="2"/>
        <v>0</v>
      </c>
      <c r="J50" s="39" t="str">
        <f>IFERROR((HYPERLINK(VLOOKUP(B50,'TL Fiyatlı Ürünler'!$A$1:$E$5674,5,0))),"")</f>
        <v/>
      </c>
      <c r="L50" s="11">
        <f t="shared" si="3"/>
        <v>0</v>
      </c>
    </row>
    <row r="51" spans="1:12" ht="24" customHeight="1" x14ac:dyDescent="0.25">
      <c r="A51" s="18">
        <v>48</v>
      </c>
      <c r="B51" s="19"/>
      <c r="C51" s="20"/>
      <c r="D51" s="41" t="str">
        <f>IFERROR((VLOOKUP(B51,'TL Fiyatlı Ürünler'!$A$1:$E$5674,4,0)),"")</f>
        <v/>
      </c>
      <c r="E51" s="43">
        <f>IF(B51="",0,(VLOOKUP(B51,'TL Fiyatlı Ürünler'!$A$1:$E$5674,3,0)))</f>
        <v>0</v>
      </c>
      <c r="F51" s="43">
        <f t="shared" si="0"/>
        <v>0</v>
      </c>
      <c r="G51" s="40" t="str">
        <f>IFERROR((VLOOKUP(B51,'TL Fiyatlı Ürünler'!$A$1:$E$5674,2,0)),"")</f>
        <v/>
      </c>
      <c r="H51" s="43">
        <f t="shared" si="1"/>
        <v>0</v>
      </c>
      <c r="I51" s="43">
        <f t="shared" si="2"/>
        <v>0</v>
      </c>
      <c r="J51" s="39" t="str">
        <f>IFERROR((HYPERLINK(VLOOKUP(B51,'TL Fiyatlı Ürünler'!$A$1:$E$5674,5,0))),"")</f>
        <v/>
      </c>
      <c r="L51" s="11">
        <f t="shared" si="3"/>
        <v>0</v>
      </c>
    </row>
    <row r="52" spans="1:12" ht="24" customHeight="1" x14ac:dyDescent="0.25">
      <c r="A52" s="18">
        <v>49</v>
      </c>
      <c r="B52" s="19"/>
      <c r="C52" s="20"/>
      <c r="D52" s="41" t="str">
        <f>IFERROR((VLOOKUP(B52,'TL Fiyatlı Ürünler'!$A$1:$E$5674,4,0)),"")</f>
        <v/>
      </c>
      <c r="E52" s="43">
        <f>IF(B52="",0,(VLOOKUP(B52,'TL Fiyatlı Ürünler'!$A$1:$E$5674,3,0)))</f>
        <v>0</v>
      </c>
      <c r="F52" s="43">
        <f t="shared" si="0"/>
        <v>0</v>
      </c>
      <c r="G52" s="40" t="str">
        <f>IFERROR((VLOOKUP(B52,'TL Fiyatlı Ürünler'!$A$1:$E$5674,2,0)),"")</f>
        <v/>
      </c>
      <c r="H52" s="43">
        <f t="shared" si="1"/>
        <v>0</v>
      </c>
      <c r="I52" s="43">
        <f t="shared" si="2"/>
        <v>0</v>
      </c>
      <c r="J52" s="39" t="str">
        <f>IFERROR((HYPERLINK(VLOOKUP(B52,'TL Fiyatlı Ürünler'!$A$1:$E$5674,5,0))),"")</f>
        <v/>
      </c>
      <c r="L52" s="11">
        <f t="shared" si="3"/>
        <v>0</v>
      </c>
    </row>
    <row r="53" spans="1:12" ht="24" customHeight="1" x14ac:dyDescent="0.25">
      <c r="A53" s="18">
        <v>50</v>
      </c>
      <c r="B53" s="19"/>
      <c r="C53" s="20"/>
      <c r="D53" s="41" t="str">
        <f>IFERROR((VLOOKUP(B53,'TL Fiyatlı Ürünler'!$A$1:$E$5674,4,0)),"")</f>
        <v/>
      </c>
      <c r="E53" s="43">
        <f>IF(B53="",0,(VLOOKUP(B53,'TL Fiyatlı Ürünler'!$A$1:$E$5674,3,0)))</f>
        <v>0</v>
      </c>
      <c r="F53" s="43">
        <f t="shared" si="0"/>
        <v>0</v>
      </c>
      <c r="G53" s="40" t="str">
        <f>IFERROR((VLOOKUP(B53,'TL Fiyatlı Ürünler'!$A$1:$E$5674,2,0)),"")</f>
        <v/>
      </c>
      <c r="H53" s="43">
        <f t="shared" si="1"/>
        <v>0</v>
      </c>
      <c r="I53" s="43">
        <f t="shared" si="2"/>
        <v>0</v>
      </c>
      <c r="J53" s="39" t="str">
        <f>IFERROR((HYPERLINK(VLOOKUP(B53,'TL Fiyatlı Ürünler'!$A$1:$E$5674,5,0))),"")</f>
        <v/>
      </c>
      <c r="L53" s="11">
        <f t="shared" si="3"/>
        <v>0</v>
      </c>
    </row>
    <row r="54" spans="1:12" ht="24" customHeight="1" x14ac:dyDescent="0.25">
      <c r="A54" s="18">
        <v>51</v>
      </c>
      <c r="B54" s="19"/>
      <c r="C54" s="20"/>
      <c r="D54" s="41" t="str">
        <f>IFERROR((VLOOKUP(B54,'TL Fiyatlı Ürünler'!$A$1:$E$5674,4,0)),"")</f>
        <v/>
      </c>
      <c r="E54" s="43">
        <f>IF(B54="",0,(VLOOKUP(B54,'TL Fiyatlı Ürünler'!$A$1:$E$5674,3,0)))</f>
        <v>0</v>
      </c>
      <c r="F54" s="43">
        <f t="shared" si="0"/>
        <v>0</v>
      </c>
      <c r="G54" s="40" t="str">
        <f>IFERROR((VLOOKUP(B54,'TL Fiyatlı Ürünler'!$A$1:$E$5674,2,0)),"")</f>
        <v/>
      </c>
      <c r="H54" s="43">
        <f t="shared" si="1"/>
        <v>0</v>
      </c>
      <c r="I54" s="43">
        <f t="shared" si="2"/>
        <v>0</v>
      </c>
      <c r="J54" s="39" t="str">
        <f>IFERROR((HYPERLINK(VLOOKUP(B54,'TL Fiyatlı Ürünler'!$A$1:$E$5674,5,0))),"")</f>
        <v/>
      </c>
      <c r="L54" s="11">
        <f t="shared" si="3"/>
        <v>0</v>
      </c>
    </row>
    <row r="55" spans="1:12" ht="24" customHeight="1" x14ac:dyDescent="0.25">
      <c r="A55" s="18">
        <v>52</v>
      </c>
      <c r="B55" s="19"/>
      <c r="C55" s="20"/>
      <c r="D55" s="41" t="str">
        <f>IFERROR((VLOOKUP(B55,'TL Fiyatlı Ürünler'!$A$1:$E$5674,4,0)),"")</f>
        <v/>
      </c>
      <c r="E55" s="43">
        <f>IF(B55="",0,(VLOOKUP(B55,'TL Fiyatlı Ürünler'!$A$1:$E$5674,3,0)))</f>
        <v>0</v>
      </c>
      <c r="F55" s="43">
        <f t="shared" si="0"/>
        <v>0</v>
      </c>
      <c r="G55" s="40" t="str">
        <f>IFERROR((VLOOKUP(B55,'TL Fiyatlı Ürünler'!$A$1:$E$5674,2,0)),"")</f>
        <v/>
      </c>
      <c r="H55" s="43">
        <f t="shared" si="1"/>
        <v>0</v>
      </c>
      <c r="I55" s="43">
        <f t="shared" si="2"/>
        <v>0</v>
      </c>
      <c r="J55" s="39" t="str">
        <f>IFERROR((HYPERLINK(VLOOKUP(B55,'TL Fiyatlı Ürünler'!$A$1:$E$5674,5,0))),"")</f>
        <v/>
      </c>
      <c r="L55" s="11">
        <f t="shared" si="3"/>
        <v>0</v>
      </c>
    </row>
    <row r="56" spans="1:12" ht="24" customHeight="1" x14ac:dyDescent="0.25">
      <c r="A56" s="18">
        <v>53</v>
      </c>
      <c r="B56" s="19"/>
      <c r="C56" s="20"/>
      <c r="D56" s="41" t="str">
        <f>IFERROR((VLOOKUP(B56,'TL Fiyatlı Ürünler'!$A$1:$E$5674,4,0)),"")</f>
        <v/>
      </c>
      <c r="E56" s="43">
        <f>IF(B56="",0,(VLOOKUP(B56,'TL Fiyatlı Ürünler'!$A$1:$E$5674,3,0)))</f>
        <v>0</v>
      </c>
      <c r="F56" s="43">
        <f t="shared" si="0"/>
        <v>0</v>
      </c>
      <c r="G56" s="40" t="str">
        <f>IFERROR((VLOOKUP(B56,'TL Fiyatlı Ürünler'!$A$1:$E$5674,2,0)),"")</f>
        <v/>
      </c>
      <c r="H56" s="43">
        <f t="shared" si="1"/>
        <v>0</v>
      </c>
      <c r="I56" s="43">
        <f t="shared" si="2"/>
        <v>0</v>
      </c>
      <c r="J56" s="39" t="str">
        <f>IFERROR((HYPERLINK(VLOOKUP(B56,'TL Fiyatlı Ürünler'!$A$1:$E$5674,5,0))),"")</f>
        <v/>
      </c>
      <c r="L56" s="11">
        <f t="shared" si="3"/>
        <v>0</v>
      </c>
    </row>
    <row r="57" spans="1:12" ht="24" customHeight="1" x14ac:dyDescent="0.25">
      <c r="A57" s="18">
        <v>54</v>
      </c>
      <c r="B57" s="19"/>
      <c r="C57" s="20"/>
      <c r="D57" s="41" t="str">
        <f>IFERROR((VLOOKUP(B57,'TL Fiyatlı Ürünler'!$A$1:$E$5674,4,0)),"")</f>
        <v/>
      </c>
      <c r="E57" s="43">
        <f>IF(B57="",0,(VLOOKUP(B57,'TL Fiyatlı Ürünler'!$A$1:$E$5674,3,0)))</f>
        <v>0</v>
      </c>
      <c r="F57" s="43">
        <f t="shared" si="0"/>
        <v>0</v>
      </c>
      <c r="G57" s="40" t="str">
        <f>IFERROR((VLOOKUP(B57,'TL Fiyatlı Ürünler'!$A$1:$E$5674,2,0)),"")</f>
        <v/>
      </c>
      <c r="H57" s="43">
        <f t="shared" si="1"/>
        <v>0</v>
      </c>
      <c r="I57" s="43">
        <f t="shared" si="2"/>
        <v>0</v>
      </c>
      <c r="J57" s="39" t="str">
        <f>IFERROR((HYPERLINK(VLOOKUP(B57,'TL Fiyatlı Ürünler'!$A$1:$E$5674,5,0))),"")</f>
        <v/>
      </c>
      <c r="L57" s="11">
        <f t="shared" si="3"/>
        <v>0</v>
      </c>
    </row>
    <row r="58" spans="1:12" ht="24" customHeight="1" x14ac:dyDescent="0.25">
      <c r="A58" s="18">
        <v>55</v>
      </c>
      <c r="B58" s="19"/>
      <c r="C58" s="20"/>
      <c r="D58" s="41" t="str">
        <f>IFERROR((VLOOKUP(B58,'TL Fiyatlı Ürünler'!$A$1:$E$5674,4,0)),"")</f>
        <v/>
      </c>
      <c r="E58" s="43">
        <f>IF(B58="",0,(VLOOKUP(B58,'TL Fiyatlı Ürünler'!$A$1:$E$5674,3,0)))</f>
        <v>0</v>
      </c>
      <c r="F58" s="43">
        <f t="shared" si="0"/>
        <v>0</v>
      </c>
      <c r="G58" s="40" t="str">
        <f>IFERROR((VLOOKUP(B58,'TL Fiyatlı Ürünler'!$A$1:$E$5674,2,0)),"")</f>
        <v/>
      </c>
      <c r="H58" s="43">
        <f t="shared" si="1"/>
        <v>0</v>
      </c>
      <c r="I58" s="43">
        <f t="shared" si="2"/>
        <v>0</v>
      </c>
      <c r="J58" s="39" t="str">
        <f>IFERROR((HYPERLINK(VLOOKUP(B58,'TL Fiyatlı Ürünler'!$A$1:$E$5674,5,0))),"")</f>
        <v/>
      </c>
      <c r="L58" s="11">
        <f t="shared" si="3"/>
        <v>0</v>
      </c>
    </row>
    <row r="59" spans="1:12" ht="24" customHeight="1" x14ac:dyDescent="0.25">
      <c r="A59" s="18">
        <v>56</v>
      </c>
      <c r="B59" s="19"/>
      <c r="C59" s="20"/>
      <c r="D59" s="41" t="str">
        <f>IFERROR((VLOOKUP(B59,'TL Fiyatlı Ürünler'!$A$1:$E$5674,4,0)),"")</f>
        <v/>
      </c>
      <c r="E59" s="43">
        <f>IF(B59="",0,(VLOOKUP(B59,'TL Fiyatlı Ürünler'!$A$1:$E$5674,3,0)))</f>
        <v>0</v>
      </c>
      <c r="F59" s="43">
        <f t="shared" si="0"/>
        <v>0</v>
      </c>
      <c r="G59" s="40" t="str">
        <f>IFERROR((VLOOKUP(B59,'TL Fiyatlı Ürünler'!$A$1:$E$5674,2,0)),"")</f>
        <v/>
      </c>
      <c r="H59" s="43">
        <f t="shared" si="1"/>
        <v>0</v>
      </c>
      <c r="I59" s="43">
        <f t="shared" si="2"/>
        <v>0</v>
      </c>
      <c r="J59" s="39" t="str">
        <f>IFERROR((HYPERLINK(VLOOKUP(B59,'TL Fiyatlı Ürünler'!$A$1:$E$5674,5,0))),"")</f>
        <v/>
      </c>
      <c r="L59" s="11">
        <f t="shared" si="3"/>
        <v>0</v>
      </c>
    </row>
    <row r="60" spans="1:12" ht="24" customHeight="1" x14ac:dyDescent="0.25">
      <c r="A60" s="18">
        <v>57</v>
      </c>
      <c r="B60" s="19"/>
      <c r="C60" s="20"/>
      <c r="D60" s="41" t="str">
        <f>IFERROR((VLOOKUP(B60,'TL Fiyatlı Ürünler'!$A$1:$E$5674,4,0)),"")</f>
        <v/>
      </c>
      <c r="E60" s="43">
        <f>IF(B60="",0,(VLOOKUP(B60,'TL Fiyatlı Ürünler'!$A$1:$E$5674,3,0)))</f>
        <v>0</v>
      </c>
      <c r="F60" s="43">
        <f t="shared" si="0"/>
        <v>0</v>
      </c>
      <c r="G60" s="40" t="str">
        <f>IFERROR((VLOOKUP(B60,'TL Fiyatlı Ürünler'!$A$1:$E$5674,2,0)),"")</f>
        <v/>
      </c>
      <c r="H60" s="43">
        <f t="shared" si="1"/>
        <v>0</v>
      </c>
      <c r="I60" s="43">
        <f t="shared" si="2"/>
        <v>0</v>
      </c>
      <c r="J60" s="39" t="str">
        <f>IFERROR((HYPERLINK(VLOOKUP(B60,'TL Fiyatlı Ürünler'!$A$1:$E$5674,5,0))),"")</f>
        <v/>
      </c>
      <c r="L60" s="11">
        <f t="shared" si="3"/>
        <v>0</v>
      </c>
    </row>
    <row r="61" spans="1:12" ht="24" customHeight="1" x14ac:dyDescent="0.25">
      <c r="A61" s="18">
        <v>58</v>
      </c>
      <c r="B61" s="19"/>
      <c r="C61" s="20"/>
      <c r="D61" s="41" t="str">
        <f>IFERROR((VLOOKUP(B61,'TL Fiyatlı Ürünler'!$A$1:$E$5674,4,0)),"")</f>
        <v/>
      </c>
      <c r="E61" s="43">
        <f>IF(B61="",0,(VLOOKUP(B61,'TL Fiyatlı Ürünler'!$A$1:$E$5674,3,0)))</f>
        <v>0</v>
      </c>
      <c r="F61" s="43">
        <f t="shared" si="0"/>
        <v>0</v>
      </c>
      <c r="G61" s="40" t="str">
        <f>IFERROR((VLOOKUP(B61,'TL Fiyatlı Ürünler'!$A$1:$E$5674,2,0)),"")</f>
        <v/>
      </c>
      <c r="H61" s="43">
        <f t="shared" si="1"/>
        <v>0</v>
      </c>
      <c r="I61" s="43">
        <f t="shared" si="2"/>
        <v>0</v>
      </c>
      <c r="J61" s="39" t="str">
        <f>IFERROR((HYPERLINK(VLOOKUP(B61,'TL Fiyatlı Ürünler'!$A$1:$E$5674,5,0))),"")</f>
        <v/>
      </c>
      <c r="L61" s="11">
        <f t="shared" si="3"/>
        <v>0</v>
      </c>
    </row>
    <row r="62" spans="1:12" ht="24" customHeight="1" x14ac:dyDescent="0.25">
      <c r="A62" s="18">
        <v>59</v>
      </c>
      <c r="B62" s="19"/>
      <c r="C62" s="20"/>
      <c r="D62" s="41" t="str">
        <f>IFERROR((VLOOKUP(B62,'TL Fiyatlı Ürünler'!$A$1:$E$5674,4,0)),"")</f>
        <v/>
      </c>
      <c r="E62" s="43">
        <f>IF(B62="",0,(VLOOKUP(B62,'TL Fiyatlı Ürünler'!$A$1:$E$5674,3,0)))</f>
        <v>0</v>
      </c>
      <c r="F62" s="43">
        <f t="shared" si="0"/>
        <v>0</v>
      </c>
      <c r="G62" s="40" t="str">
        <f>IFERROR((VLOOKUP(B62,'TL Fiyatlı Ürünler'!$A$1:$E$5674,2,0)),"")</f>
        <v/>
      </c>
      <c r="H62" s="43">
        <f t="shared" si="1"/>
        <v>0</v>
      </c>
      <c r="I62" s="43">
        <f t="shared" si="2"/>
        <v>0</v>
      </c>
      <c r="J62" s="39" t="str">
        <f>IFERROR((HYPERLINK(VLOOKUP(B62,'TL Fiyatlı Ürünler'!$A$1:$E$5674,5,0))),"")</f>
        <v/>
      </c>
      <c r="L62" s="11">
        <f t="shared" si="3"/>
        <v>0</v>
      </c>
    </row>
    <row r="63" spans="1:12" ht="24" customHeight="1" x14ac:dyDescent="0.25">
      <c r="A63" s="18">
        <v>60</v>
      </c>
      <c r="B63" s="19"/>
      <c r="C63" s="20"/>
      <c r="D63" s="41" t="str">
        <f>IFERROR((VLOOKUP(B63,'TL Fiyatlı Ürünler'!$A$1:$E$5674,4,0)),"")</f>
        <v/>
      </c>
      <c r="E63" s="43">
        <f>IF(B63="",0,(VLOOKUP(B63,'TL Fiyatlı Ürünler'!$A$1:$E$5674,3,0)))</f>
        <v>0</v>
      </c>
      <c r="F63" s="43">
        <f t="shared" si="0"/>
        <v>0</v>
      </c>
      <c r="G63" s="40" t="str">
        <f>IFERROR((VLOOKUP(B63,'TL Fiyatlı Ürünler'!$A$1:$E$5674,2,0)),"")</f>
        <v/>
      </c>
      <c r="H63" s="43">
        <f t="shared" si="1"/>
        <v>0</v>
      </c>
      <c r="I63" s="43">
        <f t="shared" si="2"/>
        <v>0</v>
      </c>
      <c r="J63" s="39" t="str">
        <f>IFERROR((HYPERLINK(VLOOKUP(B63,'TL Fiyatlı Ürünler'!$A$1:$E$5674,5,0))),"")</f>
        <v/>
      </c>
      <c r="L63" s="11">
        <f t="shared" si="3"/>
        <v>0</v>
      </c>
    </row>
    <row r="64" spans="1:12" ht="24" customHeight="1" x14ac:dyDescent="0.25">
      <c r="A64" s="18">
        <v>61</v>
      </c>
      <c r="B64" s="19"/>
      <c r="C64" s="20"/>
      <c r="D64" s="41" t="str">
        <f>IFERROR((VLOOKUP(B64,'TL Fiyatlı Ürünler'!$A$1:$E$5674,4,0)),"")</f>
        <v/>
      </c>
      <c r="E64" s="43">
        <f>IF(B64="",0,(VLOOKUP(B64,'TL Fiyatlı Ürünler'!$A$1:$E$5674,3,0)))</f>
        <v>0</v>
      </c>
      <c r="F64" s="43">
        <f t="shared" si="0"/>
        <v>0</v>
      </c>
      <c r="G64" s="40" t="str">
        <f>IFERROR((VLOOKUP(B64,'TL Fiyatlı Ürünler'!$A$1:$E$5674,2,0)),"")</f>
        <v/>
      </c>
      <c r="H64" s="43">
        <f t="shared" si="1"/>
        <v>0</v>
      </c>
      <c r="I64" s="43">
        <f t="shared" si="2"/>
        <v>0</v>
      </c>
      <c r="J64" s="39" t="str">
        <f>IFERROR((HYPERLINK(VLOOKUP(B64,'TL Fiyatlı Ürünler'!$A$1:$E$5674,5,0))),"")</f>
        <v/>
      </c>
      <c r="L64" s="11">
        <f t="shared" si="3"/>
        <v>0</v>
      </c>
    </row>
    <row r="65" spans="1:12" ht="24" customHeight="1" x14ac:dyDescent="0.25">
      <c r="A65" s="18">
        <v>62</v>
      </c>
      <c r="B65" s="19"/>
      <c r="C65" s="20"/>
      <c r="D65" s="41" t="str">
        <f>IFERROR((VLOOKUP(B65,'TL Fiyatlı Ürünler'!$A$1:$E$5674,4,0)),"")</f>
        <v/>
      </c>
      <c r="E65" s="43">
        <f>IF(B65="",0,(VLOOKUP(B65,'TL Fiyatlı Ürünler'!$A$1:$E$5674,3,0)))</f>
        <v>0</v>
      </c>
      <c r="F65" s="43">
        <f t="shared" si="0"/>
        <v>0</v>
      </c>
      <c r="G65" s="40" t="str">
        <f>IFERROR((VLOOKUP(B65,'TL Fiyatlı Ürünler'!$A$1:$E$5674,2,0)),"")</f>
        <v/>
      </c>
      <c r="H65" s="43">
        <f t="shared" si="1"/>
        <v>0</v>
      </c>
      <c r="I65" s="43">
        <f t="shared" si="2"/>
        <v>0</v>
      </c>
      <c r="J65" s="39" t="str">
        <f>IFERROR((HYPERLINK(VLOOKUP(B65,'TL Fiyatlı Ürünler'!$A$1:$E$5674,5,0))),"")</f>
        <v/>
      </c>
      <c r="L65" s="11">
        <f t="shared" si="3"/>
        <v>0</v>
      </c>
    </row>
    <row r="66" spans="1:12" ht="24" customHeight="1" x14ac:dyDescent="0.25">
      <c r="A66" s="18">
        <v>63</v>
      </c>
      <c r="B66" s="19"/>
      <c r="C66" s="20"/>
      <c r="D66" s="41" t="str">
        <f>IFERROR((VLOOKUP(B66,'TL Fiyatlı Ürünler'!$A$1:$E$5674,4,0)),"")</f>
        <v/>
      </c>
      <c r="E66" s="43">
        <f>IF(B66="",0,(VLOOKUP(B66,'TL Fiyatlı Ürünler'!$A$1:$E$5674,3,0)))</f>
        <v>0</v>
      </c>
      <c r="F66" s="43">
        <f t="shared" si="0"/>
        <v>0</v>
      </c>
      <c r="G66" s="40" t="str">
        <f>IFERROR((VLOOKUP(B66,'TL Fiyatlı Ürünler'!$A$1:$E$5674,2,0)),"")</f>
        <v/>
      </c>
      <c r="H66" s="43">
        <f t="shared" si="1"/>
        <v>0</v>
      </c>
      <c r="I66" s="43">
        <f t="shared" si="2"/>
        <v>0</v>
      </c>
      <c r="J66" s="39" t="str">
        <f>IFERROR((HYPERLINK(VLOOKUP(B66,'TL Fiyatlı Ürünler'!$A$1:$E$5674,5,0))),"")</f>
        <v/>
      </c>
      <c r="L66" s="11">
        <f t="shared" si="3"/>
        <v>0</v>
      </c>
    </row>
    <row r="67" spans="1:12" ht="24" customHeight="1" x14ac:dyDescent="0.25">
      <c r="A67" s="18">
        <v>64</v>
      </c>
      <c r="B67" s="19"/>
      <c r="C67" s="20"/>
      <c r="D67" s="41" t="str">
        <f>IFERROR((VLOOKUP(B67,'TL Fiyatlı Ürünler'!$A$1:$E$5674,4,0)),"")</f>
        <v/>
      </c>
      <c r="E67" s="43">
        <f>IF(B67="",0,(VLOOKUP(B67,'TL Fiyatlı Ürünler'!$A$1:$E$5674,3,0)))</f>
        <v>0</v>
      </c>
      <c r="F67" s="43">
        <f t="shared" si="0"/>
        <v>0</v>
      </c>
      <c r="G67" s="40" t="str">
        <f>IFERROR((VLOOKUP(B67,'TL Fiyatlı Ürünler'!$A$1:$E$5674,2,0)),"")</f>
        <v/>
      </c>
      <c r="H67" s="43">
        <f t="shared" si="1"/>
        <v>0</v>
      </c>
      <c r="I67" s="43">
        <f t="shared" si="2"/>
        <v>0</v>
      </c>
      <c r="J67" s="39" t="str">
        <f>IFERROR((HYPERLINK(VLOOKUP(B67,'TL Fiyatlı Ürünler'!$A$1:$E$5674,5,0))),"")</f>
        <v/>
      </c>
      <c r="L67" s="11">
        <f t="shared" si="3"/>
        <v>0</v>
      </c>
    </row>
    <row r="68" spans="1:12" ht="24" customHeight="1" x14ac:dyDescent="0.25">
      <c r="A68" s="18">
        <v>65</v>
      </c>
      <c r="B68" s="19"/>
      <c r="C68" s="20"/>
      <c r="D68" s="41" t="str">
        <f>IFERROR((VLOOKUP(B68,'TL Fiyatlı Ürünler'!$A$1:$E$5674,4,0)),"")</f>
        <v/>
      </c>
      <c r="E68" s="43">
        <f>IF(B68="",0,(VLOOKUP(B68,'TL Fiyatlı Ürünler'!$A$1:$E$5674,3,0)))</f>
        <v>0</v>
      </c>
      <c r="F68" s="43">
        <f t="shared" ref="F68:F131" si="4">C68*E68</f>
        <v>0</v>
      </c>
      <c r="G68" s="40" t="str">
        <f>IFERROR((VLOOKUP(B68,'TL Fiyatlı Ürünler'!$A$1:$E$5674,2,0)),"")</f>
        <v/>
      </c>
      <c r="H68" s="43">
        <f t="shared" si="1"/>
        <v>0</v>
      </c>
      <c r="I68" s="43">
        <f t="shared" ref="I68:I131" si="5">C68*H68</f>
        <v>0</v>
      </c>
      <c r="J68" s="39" t="str">
        <f>IFERROR((HYPERLINK(VLOOKUP(B68,'TL Fiyatlı Ürünler'!$A$1:$E$5674,5,0))),"")</f>
        <v/>
      </c>
      <c r="L68" s="11">
        <f t="shared" si="3"/>
        <v>0</v>
      </c>
    </row>
    <row r="69" spans="1:12" ht="24" customHeight="1" x14ac:dyDescent="0.25">
      <c r="A69" s="18">
        <v>66</v>
      </c>
      <c r="B69" s="19"/>
      <c r="C69" s="20"/>
      <c r="D69" s="41" t="str">
        <f>IFERROR((VLOOKUP(B69,'TL Fiyatlı Ürünler'!$A$1:$E$5674,4,0)),"")</f>
        <v/>
      </c>
      <c r="E69" s="43">
        <f>IF(B69="",0,(VLOOKUP(B69,'TL Fiyatlı Ürünler'!$A$1:$E$5674,3,0)))</f>
        <v>0</v>
      </c>
      <c r="F69" s="43">
        <f t="shared" si="4"/>
        <v>0</v>
      </c>
      <c r="G69" s="40" t="str">
        <f>IFERROR((VLOOKUP(B69,'TL Fiyatlı Ürünler'!$A$1:$E$5674,2,0)),"")</f>
        <v/>
      </c>
      <c r="H69" s="43">
        <f t="shared" ref="H69:H132" si="6">E69*(1-I$1)</f>
        <v>0</v>
      </c>
      <c r="I69" s="43">
        <f t="shared" si="5"/>
        <v>0</v>
      </c>
      <c r="J69" s="39" t="str">
        <f>IFERROR((HYPERLINK(VLOOKUP(B69,'TL Fiyatlı Ürünler'!$A$1:$E$5674,5,0))),"")</f>
        <v/>
      </c>
      <c r="L69" s="11">
        <f t="shared" ref="L69:L77" si="7">ROUNDUP((C69*1.2),0)</f>
        <v>0</v>
      </c>
    </row>
    <row r="70" spans="1:12" ht="24" customHeight="1" x14ac:dyDescent="0.25">
      <c r="A70" s="18">
        <v>67</v>
      </c>
      <c r="B70" s="19"/>
      <c r="C70" s="20"/>
      <c r="D70" s="41" t="str">
        <f>IFERROR((VLOOKUP(B70,'TL Fiyatlı Ürünler'!$A$1:$E$5674,4,0)),"")</f>
        <v/>
      </c>
      <c r="E70" s="43">
        <f>IF(B70="",0,(VLOOKUP(B70,'TL Fiyatlı Ürünler'!$A$1:$E$5674,3,0)))</f>
        <v>0</v>
      </c>
      <c r="F70" s="43">
        <f t="shared" si="4"/>
        <v>0</v>
      </c>
      <c r="G70" s="40" t="str">
        <f>IFERROR((VLOOKUP(B70,'TL Fiyatlı Ürünler'!$A$1:$E$5674,2,0)),"")</f>
        <v/>
      </c>
      <c r="H70" s="43">
        <f t="shared" si="6"/>
        <v>0</v>
      </c>
      <c r="I70" s="43">
        <f t="shared" si="5"/>
        <v>0</v>
      </c>
      <c r="J70" s="39" t="str">
        <f>IFERROR((HYPERLINK(VLOOKUP(B70,'TL Fiyatlı Ürünler'!$A$1:$E$5674,5,0))),"")</f>
        <v/>
      </c>
      <c r="L70" s="11">
        <f t="shared" si="7"/>
        <v>0</v>
      </c>
    </row>
    <row r="71" spans="1:12" ht="24" customHeight="1" x14ac:dyDescent="0.25">
      <c r="A71" s="18">
        <v>68</v>
      </c>
      <c r="B71" s="19"/>
      <c r="C71" s="20"/>
      <c r="D71" s="41" t="str">
        <f>IFERROR((VLOOKUP(B71,'TL Fiyatlı Ürünler'!$A$1:$E$5674,4,0)),"")</f>
        <v/>
      </c>
      <c r="E71" s="43">
        <f>IF(B71="",0,(VLOOKUP(B71,'TL Fiyatlı Ürünler'!$A$1:$E$5674,3,0)))</f>
        <v>0</v>
      </c>
      <c r="F71" s="43">
        <f t="shared" si="4"/>
        <v>0</v>
      </c>
      <c r="G71" s="40" t="str">
        <f>IFERROR((VLOOKUP(B71,'TL Fiyatlı Ürünler'!$A$1:$E$5674,2,0)),"")</f>
        <v/>
      </c>
      <c r="H71" s="43">
        <f t="shared" si="6"/>
        <v>0</v>
      </c>
      <c r="I71" s="43">
        <f t="shared" si="5"/>
        <v>0</v>
      </c>
      <c r="J71" s="39" t="str">
        <f>IFERROR((HYPERLINK(VLOOKUP(B71,'TL Fiyatlı Ürünler'!$A$1:$E$5674,5,0))),"")</f>
        <v/>
      </c>
      <c r="L71" s="11">
        <f t="shared" si="7"/>
        <v>0</v>
      </c>
    </row>
    <row r="72" spans="1:12" ht="24" customHeight="1" x14ac:dyDescent="0.25">
      <c r="A72" s="18">
        <v>69</v>
      </c>
      <c r="B72" s="19"/>
      <c r="C72" s="20"/>
      <c r="D72" s="41" t="str">
        <f>IFERROR((VLOOKUP(B72,'TL Fiyatlı Ürünler'!$A$1:$E$5674,4,0)),"")</f>
        <v/>
      </c>
      <c r="E72" s="43">
        <f>IF(B72="",0,(VLOOKUP(B72,'TL Fiyatlı Ürünler'!$A$1:$E$5674,3,0)))</f>
        <v>0</v>
      </c>
      <c r="F72" s="43">
        <f t="shared" si="4"/>
        <v>0</v>
      </c>
      <c r="G72" s="40" t="str">
        <f>IFERROR((VLOOKUP(B72,'TL Fiyatlı Ürünler'!$A$1:$E$5674,2,0)),"")</f>
        <v/>
      </c>
      <c r="H72" s="43">
        <f t="shared" si="6"/>
        <v>0</v>
      </c>
      <c r="I72" s="43">
        <f t="shared" si="5"/>
        <v>0</v>
      </c>
      <c r="J72" s="39" t="str">
        <f>IFERROR((HYPERLINK(VLOOKUP(B72,'TL Fiyatlı Ürünler'!$A$1:$E$5674,5,0))),"")</f>
        <v/>
      </c>
      <c r="L72" s="11">
        <f t="shared" si="7"/>
        <v>0</v>
      </c>
    </row>
    <row r="73" spans="1:12" ht="24" customHeight="1" x14ac:dyDescent="0.25">
      <c r="A73" s="18">
        <v>70</v>
      </c>
      <c r="B73" s="19"/>
      <c r="C73" s="20"/>
      <c r="D73" s="41" t="str">
        <f>IFERROR((VLOOKUP(B73,'TL Fiyatlı Ürünler'!$A$1:$E$5674,4,0)),"")</f>
        <v/>
      </c>
      <c r="E73" s="43">
        <f>IF(B73="",0,(VLOOKUP(B73,'TL Fiyatlı Ürünler'!$A$1:$E$5674,3,0)))</f>
        <v>0</v>
      </c>
      <c r="F73" s="43">
        <f t="shared" si="4"/>
        <v>0</v>
      </c>
      <c r="G73" s="40" t="str">
        <f>IFERROR((VLOOKUP(B73,'TL Fiyatlı Ürünler'!$A$1:$E$5674,2,0)),"")</f>
        <v/>
      </c>
      <c r="H73" s="43">
        <f t="shared" si="6"/>
        <v>0</v>
      </c>
      <c r="I73" s="43">
        <f t="shared" si="5"/>
        <v>0</v>
      </c>
      <c r="J73" s="39" t="str">
        <f>IFERROR((HYPERLINK(VLOOKUP(B73,'TL Fiyatlı Ürünler'!$A$1:$E$5674,5,0))),"")</f>
        <v/>
      </c>
      <c r="L73" s="11">
        <f t="shared" si="7"/>
        <v>0</v>
      </c>
    </row>
    <row r="74" spans="1:12" ht="24" customHeight="1" x14ac:dyDescent="0.25">
      <c r="A74" s="18">
        <v>71</v>
      </c>
      <c r="B74" s="19"/>
      <c r="C74" s="20"/>
      <c r="D74" s="41" t="str">
        <f>IFERROR((VLOOKUP(B74,'TL Fiyatlı Ürünler'!$A$1:$E$5674,4,0)),"")</f>
        <v/>
      </c>
      <c r="E74" s="43">
        <f>IF(B74="",0,(VLOOKUP(B74,'TL Fiyatlı Ürünler'!$A$1:$E$5674,3,0)))</f>
        <v>0</v>
      </c>
      <c r="F74" s="43">
        <f t="shared" si="4"/>
        <v>0</v>
      </c>
      <c r="G74" s="40" t="str">
        <f>IFERROR((VLOOKUP(B74,'TL Fiyatlı Ürünler'!$A$1:$E$5674,2,0)),"")</f>
        <v/>
      </c>
      <c r="H74" s="43">
        <f t="shared" si="6"/>
        <v>0</v>
      </c>
      <c r="I74" s="43">
        <f t="shared" si="5"/>
        <v>0</v>
      </c>
      <c r="J74" s="39" t="str">
        <f>IFERROR((HYPERLINK(VLOOKUP(B74,'TL Fiyatlı Ürünler'!$A$1:$E$5674,5,0))),"")</f>
        <v/>
      </c>
      <c r="L74" s="11">
        <f t="shared" si="7"/>
        <v>0</v>
      </c>
    </row>
    <row r="75" spans="1:12" ht="24" customHeight="1" x14ac:dyDescent="0.25">
      <c r="A75" s="18">
        <v>72</v>
      </c>
      <c r="B75" s="19"/>
      <c r="C75" s="20"/>
      <c r="D75" s="41" t="str">
        <f>IFERROR((VLOOKUP(B75,'TL Fiyatlı Ürünler'!$A$1:$E$5674,4,0)),"")</f>
        <v/>
      </c>
      <c r="E75" s="43">
        <f>IF(B75="",0,(VLOOKUP(B75,'TL Fiyatlı Ürünler'!$A$1:$E$5674,3,0)))</f>
        <v>0</v>
      </c>
      <c r="F75" s="43">
        <f t="shared" si="4"/>
        <v>0</v>
      </c>
      <c r="G75" s="40" t="str">
        <f>IFERROR((VLOOKUP(B75,'TL Fiyatlı Ürünler'!$A$1:$E$5674,2,0)),"")</f>
        <v/>
      </c>
      <c r="H75" s="43">
        <f t="shared" si="6"/>
        <v>0</v>
      </c>
      <c r="I75" s="43">
        <f t="shared" si="5"/>
        <v>0</v>
      </c>
      <c r="J75" s="39" t="str">
        <f>IFERROR((HYPERLINK(VLOOKUP(B75,'TL Fiyatlı Ürünler'!$A$1:$E$5674,5,0))),"")</f>
        <v/>
      </c>
      <c r="L75" s="11">
        <f t="shared" si="7"/>
        <v>0</v>
      </c>
    </row>
    <row r="76" spans="1:12" ht="24" customHeight="1" x14ac:dyDescent="0.25">
      <c r="A76" s="18">
        <v>73</v>
      </c>
      <c r="B76" s="19"/>
      <c r="C76" s="20"/>
      <c r="D76" s="41" t="str">
        <f>IFERROR((VLOOKUP(B76,'TL Fiyatlı Ürünler'!$A$1:$E$5674,4,0)),"")</f>
        <v/>
      </c>
      <c r="E76" s="43">
        <f>IF(B76="",0,(VLOOKUP(B76,'TL Fiyatlı Ürünler'!$A$1:$E$5674,3,0)))</f>
        <v>0</v>
      </c>
      <c r="F76" s="43">
        <f t="shared" si="4"/>
        <v>0</v>
      </c>
      <c r="G76" s="40" t="str">
        <f>IFERROR((VLOOKUP(B76,'TL Fiyatlı Ürünler'!$A$1:$E$5674,2,0)),"")</f>
        <v/>
      </c>
      <c r="H76" s="43">
        <f t="shared" si="6"/>
        <v>0</v>
      </c>
      <c r="I76" s="43">
        <f t="shared" si="5"/>
        <v>0</v>
      </c>
      <c r="J76" s="39" t="str">
        <f>IFERROR((HYPERLINK(VLOOKUP(B76,'TL Fiyatlı Ürünler'!$A$1:$E$5674,5,0))),"")</f>
        <v/>
      </c>
      <c r="L76" s="11">
        <f t="shared" si="7"/>
        <v>0</v>
      </c>
    </row>
    <row r="77" spans="1:12" ht="24" customHeight="1" x14ac:dyDescent="0.25">
      <c r="A77" s="18">
        <v>74</v>
      </c>
      <c r="B77" s="19"/>
      <c r="C77" s="20"/>
      <c r="D77" s="41" t="str">
        <f>IFERROR((VLOOKUP(B77,'TL Fiyatlı Ürünler'!$A$1:$E$5674,4,0)),"")</f>
        <v/>
      </c>
      <c r="E77" s="43">
        <f>IF(B77="",0,(VLOOKUP(B77,'TL Fiyatlı Ürünler'!$A$1:$E$5674,3,0)))</f>
        <v>0</v>
      </c>
      <c r="F77" s="43">
        <f t="shared" si="4"/>
        <v>0</v>
      </c>
      <c r="G77" s="40" t="str">
        <f>IFERROR((VLOOKUP(B77,'TL Fiyatlı Ürünler'!$A$1:$E$5674,2,0)),"")</f>
        <v/>
      </c>
      <c r="H77" s="43">
        <f t="shared" si="6"/>
        <v>0</v>
      </c>
      <c r="I77" s="43">
        <f t="shared" si="5"/>
        <v>0</v>
      </c>
      <c r="J77" s="39" t="str">
        <f>IFERROR((HYPERLINK(VLOOKUP(B77,'TL Fiyatlı Ürünler'!$A$1:$E$5674,5,0))),"")</f>
        <v/>
      </c>
      <c r="L77" s="11">
        <f t="shared" si="7"/>
        <v>0</v>
      </c>
    </row>
    <row r="78" spans="1:12" ht="24" customHeight="1" x14ac:dyDescent="0.25">
      <c r="A78" s="18">
        <v>75</v>
      </c>
      <c r="B78" s="19"/>
      <c r="C78" s="20"/>
      <c r="D78" s="41" t="str">
        <f>IFERROR((VLOOKUP(B78,'TL Fiyatlı Ürünler'!$A$1:$E$5674,4,0)),"")</f>
        <v/>
      </c>
      <c r="E78" s="43">
        <f>IF(B78="",0,(VLOOKUP(B78,'TL Fiyatlı Ürünler'!$A$1:$E$5674,3,0)))</f>
        <v>0</v>
      </c>
      <c r="F78" s="43">
        <f t="shared" si="4"/>
        <v>0</v>
      </c>
      <c r="G78" s="40" t="str">
        <f>IFERROR((VLOOKUP(B78,'TL Fiyatlı Ürünler'!$A$1:$E$5674,2,0)),"")</f>
        <v/>
      </c>
      <c r="H78" s="43">
        <f t="shared" si="6"/>
        <v>0</v>
      </c>
      <c r="I78" s="43">
        <f t="shared" si="5"/>
        <v>0</v>
      </c>
      <c r="J78" s="39" t="str">
        <f>IFERROR((HYPERLINK(VLOOKUP(B78,'TL Fiyatlı Ürünler'!$A$1:$E$5674,5,0))),"")</f>
        <v/>
      </c>
    </row>
    <row r="79" spans="1:12" ht="24" customHeight="1" x14ac:dyDescent="0.25">
      <c r="A79" s="18">
        <v>76</v>
      </c>
      <c r="B79" s="19"/>
      <c r="C79" s="20"/>
      <c r="D79" s="41" t="str">
        <f>IFERROR((VLOOKUP(B79,'TL Fiyatlı Ürünler'!$A$1:$E$5674,4,0)),"")</f>
        <v/>
      </c>
      <c r="E79" s="43">
        <f>IF(B79="",0,(VLOOKUP(B79,'TL Fiyatlı Ürünler'!$A$1:$E$5674,3,0)))</f>
        <v>0</v>
      </c>
      <c r="F79" s="43">
        <f t="shared" si="4"/>
        <v>0</v>
      </c>
      <c r="G79" s="40" t="str">
        <f>IFERROR((VLOOKUP(B79,'TL Fiyatlı Ürünler'!$A$1:$E$5674,2,0)),"")</f>
        <v/>
      </c>
      <c r="H79" s="43">
        <f t="shared" si="6"/>
        <v>0</v>
      </c>
      <c r="I79" s="43">
        <f t="shared" si="5"/>
        <v>0</v>
      </c>
      <c r="J79" s="39" t="str">
        <f>IFERROR((HYPERLINK(VLOOKUP(B79,'TL Fiyatlı Ürünler'!$A$1:$E$5674,5,0))),"")</f>
        <v/>
      </c>
    </row>
    <row r="80" spans="1:12" ht="24" customHeight="1" x14ac:dyDescent="0.25">
      <c r="A80" s="18">
        <v>77</v>
      </c>
      <c r="B80" s="19"/>
      <c r="C80" s="20"/>
      <c r="D80" s="41" t="str">
        <f>IFERROR((VLOOKUP(B80,'TL Fiyatlı Ürünler'!$A$1:$E$5674,4,0)),"")</f>
        <v/>
      </c>
      <c r="E80" s="43">
        <f>IF(B80="",0,(VLOOKUP(B80,'TL Fiyatlı Ürünler'!$A$1:$E$5674,3,0)))</f>
        <v>0</v>
      </c>
      <c r="F80" s="43">
        <f t="shared" si="4"/>
        <v>0</v>
      </c>
      <c r="G80" s="40" t="str">
        <f>IFERROR((VLOOKUP(B80,'TL Fiyatlı Ürünler'!$A$1:$E$5674,2,0)),"")</f>
        <v/>
      </c>
      <c r="H80" s="43">
        <f t="shared" si="6"/>
        <v>0</v>
      </c>
      <c r="I80" s="43">
        <f t="shared" si="5"/>
        <v>0</v>
      </c>
      <c r="J80" s="39" t="str">
        <f>IFERROR((HYPERLINK(VLOOKUP(B80,'TL Fiyatlı Ürünler'!$A$1:$E$5674,5,0))),"")</f>
        <v/>
      </c>
    </row>
    <row r="81" spans="1:10" ht="24" customHeight="1" x14ac:dyDescent="0.25">
      <c r="A81" s="18">
        <v>78</v>
      </c>
      <c r="B81" s="19"/>
      <c r="C81" s="20"/>
      <c r="D81" s="41" t="str">
        <f>IFERROR((VLOOKUP(B81,'TL Fiyatlı Ürünler'!$A$1:$E$5674,4,0)),"")</f>
        <v/>
      </c>
      <c r="E81" s="43">
        <f>IF(B81="",0,(VLOOKUP(B81,'TL Fiyatlı Ürünler'!$A$1:$E$5674,3,0)))</f>
        <v>0</v>
      </c>
      <c r="F81" s="43">
        <f t="shared" si="4"/>
        <v>0</v>
      </c>
      <c r="G81" s="40" t="str">
        <f>IFERROR((VLOOKUP(B81,'TL Fiyatlı Ürünler'!$A$1:$E$5674,2,0)),"")</f>
        <v/>
      </c>
      <c r="H81" s="43">
        <f t="shared" si="6"/>
        <v>0</v>
      </c>
      <c r="I81" s="43">
        <f t="shared" si="5"/>
        <v>0</v>
      </c>
      <c r="J81" s="39" t="str">
        <f>IFERROR((HYPERLINK(VLOOKUP(B81,'TL Fiyatlı Ürünler'!$A$1:$E$5674,5,0))),"")</f>
        <v/>
      </c>
    </row>
    <row r="82" spans="1:10" ht="24" customHeight="1" x14ac:dyDescent="0.25">
      <c r="A82" s="18">
        <v>79</v>
      </c>
      <c r="B82" s="19"/>
      <c r="C82" s="20"/>
      <c r="D82" s="41" t="str">
        <f>IFERROR((VLOOKUP(B82,'TL Fiyatlı Ürünler'!$A$1:$E$5674,4,0)),"")</f>
        <v/>
      </c>
      <c r="E82" s="43">
        <f>IF(B82="",0,(VLOOKUP(B82,'TL Fiyatlı Ürünler'!$A$1:$E$5674,3,0)))</f>
        <v>0</v>
      </c>
      <c r="F82" s="43">
        <f t="shared" si="4"/>
        <v>0</v>
      </c>
      <c r="G82" s="40" t="str">
        <f>IFERROR((VLOOKUP(B82,'TL Fiyatlı Ürünler'!$A$1:$E$5674,2,0)),"")</f>
        <v/>
      </c>
      <c r="H82" s="43">
        <f t="shared" si="6"/>
        <v>0</v>
      </c>
      <c r="I82" s="43">
        <f t="shared" si="5"/>
        <v>0</v>
      </c>
      <c r="J82" s="39" t="str">
        <f>IFERROR((HYPERLINK(VLOOKUP(B82,'TL Fiyatlı Ürünler'!$A$1:$E$5674,5,0))),"")</f>
        <v/>
      </c>
    </row>
    <row r="83" spans="1:10" ht="24" customHeight="1" x14ac:dyDescent="0.25">
      <c r="A83" s="18">
        <v>80</v>
      </c>
      <c r="B83" s="19"/>
      <c r="C83" s="20"/>
      <c r="D83" s="41" t="str">
        <f>IFERROR((VLOOKUP(B83,'TL Fiyatlı Ürünler'!$A$1:$E$5674,4,0)),"")</f>
        <v/>
      </c>
      <c r="E83" s="43">
        <f>IF(B83="",0,(VLOOKUP(B83,'TL Fiyatlı Ürünler'!$A$1:$E$5674,3,0)))</f>
        <v>0</v>
      </c>
      <c r="F83" s="43">
        <f t="shared" si="4"/>
        <v>0</v>
      </c>
      <c r="G83" s="40" t="str">
        <f>IFERROR((VLOOKUP(B83,'TL Fiyatlı Ürünler'!$A$1:$E$5674,2,0)),"")</f>
        <v/>
      </c>
      <c r="H83" s="43">
        <f t="shared" si="6"/>
        <v>0</v>
      </c>
      <c r="I83" s="43">
        <f t="shared" si="5"/>
        <v>0</v>
      </c>
      <c r="J83" s="39" t="str">
        <f>IFERROR((HYPERLINK(VLOOKUP(B83,'TL Fiyatlı Ürünler'!$A$1:$E$5674,5,0))),"")</f>
        <v/>
      </c>
    </row>
    <row r="84" spans="1:10" ht="24" customHeight="1" x14ac:dyDescent="0.25">
      <c r="A84" s="18">
        <v>81</v>
      </c>
      <c r="B84" s="19"/>
      <c r="C84" s="20"/>
      <c r="D84" s="41" t="str">
        <f>IFERROR((VLOOKUP(B84,'TL Fiyatlı Ürünler'!$A$1:$E$5674,4,0)),"")</f>
        <v/>
      </c>
      <c r="E84" s="43">
        <f>IF(B84="",0,(VLOOKUP(B84,'TL Fiyatlı Ürünler'!$A$1:$E$5674,3,0)))</f>
        <v>0</v>
      </c>
      <c r="F84" s="43">
        <f t="shared" si="4"/>
        <v>0</v>
      </c>
      <c r="G84" s="40" t="str">
        <f>IFERROR((VLOOKUP(B84,'TL Fiyatlı Ürünler'!$A$1:$E$5674,2,0)),"")</f>
        <v/>
      </c>
      <c r="H84" s="43">
        <f t="shared" si="6"/>
        <v>0</v>
      </c>
      <c r="I84" s="43">
        <f t="shared" si="5"/>
        <v>0</v>
      </c>
      <c r="J84" s="39" t="str">
        <f>IFERROR((HYPERLINK(VLOOKUP(B84,'TL Fiyatlı Ürünler'!$A$1:$E$5674,5,0))),"")</f>
        <v/>
      </c>
    </row>
    <row r="85" spans="1:10" ht="24" customHeight="1" x14ac:dyDescent="0.25">
      <c r="A85" s="18">
        <v>82</v>
      </c>
      <c r="B85" s="19"/>
      <c r="C85" s="20"/>
      <c r="D85" s="41" t="str">
        <f>IFERROR((VLOOKUP(B85,'TL Fiyatlı Ürünler'!$A$1:$E$5674,4,0)),"")</f>
        <v/>
      </c>
      <c r="E85" s="43">
        <f>IF(B85="",0,(VLOOKUP(B85,'TL Fiyatlı Ürünler'!$A$1:$E$5674,3,0)))</f>
        <v>0</v>
      </c>
      <c r="F85" s="43">
        <f t="shared" si="4"/>
        <v>0</v>
      </c>
      <c r="G85" s="40" t="str">
        <f>IFERROR((VLOOKUP(B85,'TL Fiyatlı Ürünler'!$A$1:$E$5674,2,0)),"")</f>
        <v/>
      </c>
      <c r="H85" s="43">
        <f t="shared" si="6"/>
        <v>0</v>
      </c>
      <c r="I85" s="43">
        <f t="shared" si="5"/>
        <v>0</v>
      </c>
      <c r="J85" s="39" t="str">
        <f>IFERROR((HYPERLINK(VLOOKUP(B85,'TL Fiyatlı Ürünler'!$A$1:$E$5674,5,0))),"")</f>
        <v/>
      </c>
    </row>
    <row r="86" spans="1:10" ht="24" customHeight="1" x14ac:dyDescent="0.25">
      <c r="A86" s="18">
        <v>83</v>
      </c>
      <c r="B86" s="19"/>
      <c r="C86" s="20"/>
      <c r="D86" s="41" t="str">
        <f>IFERROR((VLOOKUP(B86,'TL Fiyatlı Ürünler'!$A$1:$E$5674,4,0)),"")</f>
        <v/>
      </c>
      <c r="E86" s="43">
        <f>IF(B86="",0,(VLOOKUP(B86,'TL Fiyatlı Ürünler'!$A$1:$E$5674,3,0)))</f>
        <v>0</v>
      </c>
      <c r="F86" s="43">
        <f t="shared" si="4"/>
        <v>0</v>
      </c>
      <c r="G86" s="40" t="str">
        <f>IFERROR((VLOOKUP(B86,'TL Fiyatlı Ürünler'!$A$1:$E$5674,2,0)),"")</f>
        <v/>
      </c>
      <c r="H86" s="43">
        <f t="shared" si="6"/>
        <v>0</v>
      </c>
      <c r="I86" s="43">
        <f t="shared" si="5"/>
        <v>0</v>
      </c>
      <c r="J86" s="39" t="str">
        <f>IFERROR((HYPERLINK(VLOOKUP(B86,'TL Fiyatlı Ürünler'!$A$1:$E$5674,5,0))),"")</f>
        <v/>
      </c>
    </row>
    <row r="87" spans="1:10" ht="24" customHeight="1" x14ac:dyDescent="0.25">
      <c r="A87" s="18">
        <v>84</v>
      </c>
      <c r="B87" s="19"/>
      <c r="C87" s="20"/>
      <c r="D87" s="41" t="str">
        <f>IFERROR((VLOOKUP(B87,'TL Fiyatlı Ürünler'!$A$1:$E$5674,4,0)),"")</f>
        <v/>
      </c>
      <c r="E87" s="43">
        <f>IF(B87="",0,(VLOOKUP(B87,'TL Fiyatlı Ürünler'!$A$1:$E$5674,3,0)))</f>
        <v>0</v>
      </c>
      <c r="F87" s="43">
        <f t="shared" si="4"/>
        <v>0</v>
      </c>
      <c r="G87" s="40" t="str">
        <f>IFERROR((VLOOKUP(B87,'TL Fiyatlı Ürünler'!$A$1:$E$5674,2,0)),"")</f>
        <v/>
      </c>
      <c r="H87" s="43">
        <f t="shared" si="6"/>
        <v>0</v>
      </c>
      <c r="I87" s="43">
        <f t="shared" si="5"/>
        <v>0</v>
      </c>
      <c r="J87" s="39" t="str">
        <f>IFERROR((HYPERLINK(VLOOKUP(B87,'TL Fiyatlı Ürünler'!$A$1:$E$5674,5,0))),"")</f>
        <v/>
      </c>
    </row>
    <row r="88" spans="1:10" ht="24" customHeight="1" x14ac:dyDescent="0.25">
      <c r="A88" s="18">
        <v>85</v>
      </c>
      <c r="B88" s="19"/>
      <c r="C88" s="20"/>
      <c r="D88" s="41" t="str">
        <f>IFERROR((VLOOKUP(B88,'TL Fiyatlı Ürünler'!$A$1:$E$5674,4,0)),"")</f>
        <v/>
      </c>
      <c r="E88" s="43">
        <f>IF(B88="",0,(VLOOKUP(B88,'TL Fiyatlı Ürünler'!$A$1:$E$5674,3,0)))</f>
        <v>0</v>
      </c>
      <c r="F88" s="43">
        <f t="shared" si="4"/>
        <v>0</v>
      </c>
      <c r="G88" s="40" t="str">
        <f>IFERROR((VLOOKUP(B88,'TL Fiyatlı Ürünler'!$A$1:$E$5674,2,0)),"")</f>
        <v/>
      </c>
      <c r="H88" s="43">
        <f t="shared" si="6"/>
        <v>0</v>
      </c>
      <c r="I88" s="43">
        <f t="shared" si="5"/>
        <v>0</v>
      </c>
      <c r="J88" s="39" t="str">
        <f>IFERROR((HYPERLINK(VLOOKUP(B88,'TL Fiyatlı Ürünler'!$A$1:$E$5674,5,0))),"")</f>
        <v/>
      </c>
    </row>
    <row r="89" spans="1:10" ht="24" customHeight="1" x14ac:dyDescent="0.25">
      <c r="A89" s="18">
        <v>86</v>
      </c>
      <c r="B89" s="19"/>
      <c r="C89" s="20"/>
      <c r="D89" s="41" t="str">
        <f>IFERROR((VLOOKUP(B89,'TL Fiyatlı Ürünler'!$A$1:$E$5674,4,0)),"")</f>
        <v/>
      </c>
      <c r="E89" s="43">
        <f>IF(B89="",0,(VLOOKUP(B89,'TL Fiyatlı Ürünler'!$A$1:$E$5674,3,0)))</f>
        <v>0</v>
      </c>
      <c r="F89" s="43">
        <f t="shared" si="4"/>
        <v>0</v>
      </c>
      <c r="G89" s="40" t="str">
        <f>IFERROR((VLOOKUP(B89,'TL Fiyatlı Ürünler'!$A$1:$E$5674,2,0)),"")</f>
        <v/>
      </c>
      <c r="H89" s="43">
        <f t="shared" si="6"/>
        <v>0</v>
      </c>
      <c r="I89" s="43">
        <f t="shared" si="5"/>
        <v>0</v>
      </c>
      <c r="J89" s="39" t="str">
        <f>IFERROR((HYPERLINK(VLOOKUP(B89,'TL Fiyatlı Ürünler'!$A$1:$E$5674,5,0))),"")</f>
        <v/>
      </c>
    </row>
    <row r="90" spans="1:10" ht="24" customHeight="1" x14ac:dyDescent="0.25">
      <c r="A90" s="18">
        <v>87</v>
      </c>
      <c r="B90" s="19"/>
      <c r="C90" s="20"/>
      <c r="D90" s="41" t="str">
        <f>IFERROR((VLOOKUP(B90,'TL Fiyatlı Ürünler'!$A$1:$E$5674,4,0)),"")</f>
        <v/>
      </c>
      <c r="E90" s="43">
        <f>IF(B90="",0,(VLOOKUP(B90,'TL Fiyatlı Ürünler'!$A$1:$E$5674,3,0)))</f>
        <v>0</v>
      </c>
      <c r="F90" s="43">
        <f t="shared" si="4"/>
        <v>0</v>
      </c>
      <c r="G90" s="40" t="str">
        <f>IFERROR((VLOOKUP(B90,'TL Fiyatlı Ürünler'!$A$1:$E$5674,2,0)),"")</f>
        <v/>
      </c>
      <c r="H90" s="43">
        <f t="shared" si="6"/>
        <v>0</v>
      </c>
      <c r="I90" s="43">
        <f t="shared" si="5"/>
        <v>0</v>
      </c>
      <c r="J90" s="39" t="str">
        <f>IFERROR((HYPERLINK(VLOOKUP(B90,'TL Fiyatlı Ürünler'!$A$1:$E$5674,5,0))),"")</f>
        <v/>
      </c>
    </row>
    <row r="91" spans="1:10" ht="24" customHeight="1" x14ac:dyDescent="0.25">
      <c r="A91" s="18">
        <v>88</v>
      </c>
      <c r="B91" s="19"/>
      <c r="C91" s="20"/>
      <c r="D91" s="41" t="str">
        <f>IFERROR((VLOOKUP(B91,'TL Fiyatlı Ürünler'!$A$1:$E$5674,4,0)),"")</f>
        <v/>
      </c>
      <c r="E91" s="43">
        <f>IF(B91="",0,(VLOOKUP(B91,'TL Fiyatlı Ürünler'!$A$1:$E$5674,3,0)))</f>
        <v>0</v>
      </c>
      <c r="F91" s="43">
        <f t="shared" si="4"/>
        <v>0</v>
      </c>
      <c r="G91" s="40" t="str">
        <f>IFERROR((VLOOKUP(B91,'TL Fiyatlı Ürünler'!$A$1:$E$5674,2,0)),"")</f>
        <v/>
      </c>
      <c r="H91" s="43">
        <f t="shared" si="6"/>
        <v>0</v>
      </c>
      <c r="I91" s="43">
        <f t="shared" si="5"/>
        <v>0</v>
      </c>
      <c r="J91" s="39" t="str">
        <f>IFERROR((HYPERLINK(VLOOKUP(B91,'TL Fiyatlı Ürünler'!$A$1:$E$5674,5,0))),"")</f>
        <v/>
      </c>
    </row>
    <row r="92" spans="1:10" ht="24" customHeight="1" x14ac:dyDescent="0.25">
      <c r="A92" s="18">
        <v>89</v>
      </c>
      <c r="B92" s="19"/>
      <c r="C92" s="20"/>
      <c r="D92" s="41" t="str">
        <f>IFERROR((VLOOKUP(B92,'TL Fiyatlı Ürünler'!$A$1:$E$5674,4,0)),"")</f>
        <v/>
      </c>
      <c r="E92" s="43">
        <f>IF(B92="",0,(VLOOKUP(B92,'TL Fiyatlı Ürünler'!$A$1:$E$5674,3,0)))</f>
        <v>0</v>
      </c>
      <c r="F92" s="43">
        <f t="shared" si="4"/>
        <v>0</v>
      </c>
      <c r="G92" s="40" t="str">
        <f>IFERROR((VLOOKUP(B92,'TL Fiyatlı Ürünler'!$A$1:$E$5674,2,0)),"")</f>
        <v/>
      </c>
      <c r="H92" s="43">
        <f t="shared" si="6"/>
        <v>0</v>
      </c>
      <c r="I92" s="43">
        <f t="shared" si="5"/>
        <v>0</v>
      </c>
      <c r="J92" s="39" t="str">
        <f>IFERROR((HYPERLINK(VLOOKUP(B92,'TL Fiyatlı Ürünler'!$A$1:$E$5674,5,0))),"")</f>
        <v/>
      </c>
    </row>
    <row r="93" spans="1:10" ht="24" customHeight="1" x14ac:dyDescent="0.25">
      <c r="A93" s="18">
        <v>90</v>
      </c>
      <c r="B93" s="19"/>
      <c r="C93" s="20"/>
      <c r="D93" s="41" t="str">
        <f>IFERROR((VLOOKUP(B93,'TL Fiyatlı Ürünler'!$A$1:$E$5674,4,0)),"")</f>
        <v/>
      </c>
      <c r="E93" s="43">
        <f>IF(B93="",0,(VLOOKUP(B93,'TL Fiyatlı Ürünler'!$A$1:$E$5674,3,0)))</f>
        <v>0</v>
      </c>
      <c r="F93" s="43">
        <f t="shared" si="4"/>
        <v>0</v>
      </c>
      <c r="G93" s="40" t="str">
        <f>IFERROR((VLOOKUP(B93,'TL Fiyatlı Ürünler'!$A$1:$E$5674,2,0)),"")</f>
        <v/>
      </c>
      <c r="H93" s="43">
        <f t="shared" si="6"/>
        <v>0</v>
      </c>
      <c r="I93" s="43">
        <f t="shared" si="5"/>
        <v>0</v>
      </c>
      <c r="J93" s="39" t="str">
        <f>IFERROR((HYPERLINK(VLOOKUP(B93,'TL Fiyatlı Ürünler'!$A$1:$E$5674,5,0))),"")</f>
        <v/>
      </c>
    </row>
    <row r="94" spans="1:10" ht="24" customHeight="1" x14ac:dyDescent="0.25">
      <c r="A94" s="18">
        <v>91</v>
      </c>
      <c r="B94" s="19"/>
      <c r="C94" s="20"/>
      <c r="D94" s="41" t="str">
        <f>IFERROR((VLOOKUP(B94,'TL Fiyatlı Ürünler'!$A$1:$E$5674,4,0)),"")</f>
        <v/>
      </c>
      <c r="E94" s="43">
        <f>IF(B94="",0,(VLOOKUP(B94,'TL Fiyatlı Ürünler'!$A$1:$E$5674,3,0)))</f>
        <v>0</v>
      </c>
      <c r="F94" s="43">
        <f t="shared" si="4"/>
        <v>0</v>
      </c>
      <c r="G94" s="40" t="str">
        <f>IFERROR((VLOOKUP(B94,'TL Fiyatlı Ürünler'!$A$1:$E$5674,2,0)),"")</f>
        <v/>
      </c>
      <c r="H94" s="43">
        <f t="shared" si="6"/>
        <v>0</v>
      </c>
      <c r="I94" s="43">
        <f t="shared" si="5"/>
        <v>0</v>
      </c>
      <c r="J94" s="39" t="str">
        <f>IFERROR((HYPERLINK(VLOOKUP(B94,'TL Fiyatlı Ürünler'!$A$1:$E$5674,5,0))),"")</f>
        <v/>
      </c>
    </row>
    <row r="95" spans="1:10" ht="24" customHeight="1" x14ac:dyDescent="0.25">
      <c r="A95" s="18">
        <v>92</v>
      </c>
      <c r="B95" s="19"/>
      <c r="C95" s="20"/>
      <c r="D95" s="41" t="str">
        <f>IFERROR((VLOOKUP(B95,'TL Fiyatlı Ürünler'!$A$1:$E$5674,4,0)),"")</f>
        <v/>
      </c>
      <c r="E95" s="43">
        <f>IF(B95="",0,(VLOOKUP(B95,'TL Fiyatlı Ürünler'!$A$1:$E$5674,3,0)))</f>
        <v>0</v>
      </c>
      <c r="F95" s="43">
        <f t="shared" si="4"/>
        <v>0</v>
      </c>
      <c r="G95" s="40" t="str">
        <f>IFERROR((VLOOKUP(B95,'TL Fiyatlı Ürünler'!$A$1:$E$5674,2,0)),"")</f>
        <v/>
      </c>
      <c r="H95" s="43">
        <f t="shared" si="6"/>
        <v>0</v>
      </c>
      <c r="I95" s="43">
        <f t="shared" si="5"/>
        <v>0</v>
      </c>
      <c r="J95" s="39" t="str">
        <f>IFERROR((HYPERLINK(VLOOKUP(B95,'TL Fiyatlı Ürünler'!$A$1:$E$5674,5,0))),"")</f>
        <v/>
      </c>
    </row>
    <row r="96" spans="1:10" ht="24" customHeight="1" x14ac:dyDescent="0.25">
      <c r="A96" s="18">
        <v>93</v>
      </c>
      <c r="B96" s="19"/>
      <c r="C96" s="20"/>
      <c r="D96" s="41" t="str">
        <f>IFERROR((VLOOKUP(B96,'TL Fiyatlı Ürünler'!$A$1:$E$5674,4,0)),"")</f>
        <v/>
      </c>
      <c r="E96" s="43">
        <f>IF(B96="",0,(VLOOKUP(B96,'TL Fiyatlı Ürünler'!$A$1:$E$5674,3,0)))</f>
        <v>0</v>
      </c>
      <c r="F96" s="43">
        <f t="shared" si="4"/>
        <v>0</v>
      </c>
      <c r="G96" s="40" t="str">
        <f>IFERROR((VLOOKUP(B96,'TL Fiyatlı Ürünler'!$A$1:$E$5674,2,0)),"")</f>
        <v/>
      </c>
      <c r="H96" s="43">
        <f t="shared" si="6"/>
        <v>0</v>
      </c>
      <c r="I96" s="43">
        <f t="shared" si="5"/>
        <v>0</v>
      </c>
      <c r="J96" s="39" t="str">
        <f>IFERROR((HYPERLINK(VLOOKUP(B96,'TL Fiyatlı Ürünler'!$A$1:$E$5674,5,0))),"")</f>
        <v/>
      </c>
    </row>
    <row r="97" spans="1:10" ht="24" customHeight="1" x14ac:dyDescent="0.25">
      <c r="A97" s="18">
        <v>94</v>
      </c>
      <c r="B97" s="19"/>
      <c r="C97" s="20"/>
      <c r="D97" s="41" t="str">
        <f>IFERROR((VLOOKUP(B97,'TL Fiyatlı Ürünler'!$A$1:$E$5674,4,0)),"")</f>
        <v/>
      </c>
      <c r="E97" s="43">
        <f>IF(B97="",0,(VLOOKUP(B97,'TL Fiyatlı Ürünler'!$A$1:$E$5674,3,0)))</f>
        <v>0</v>
      </c>
      <c r="F97" s="43">
        <f t="shared" si="4"/>
        <v>0</v>
      </c>
      <c r="G97" s="40" t="str">
        <f>IFERROR((VLOOKUP(B97,'TL Fiyatlı Ürünler'!$A$1:$E$5674,2,0)),"")</f>
        <v/>
      </c>
      <c r="H97" s="43">
        <f t="shared" si="6"/>
        <v>0</v>
      </c>
      <c r="I97" s="43">
        <f t="shared" si="5"/>
        <v>0</v>
      </c>
      <c r="J97" s="39" t="str">
        <f>IFERROR((HYPERLINK(VLOOKUP(B97,'TL Fiyatlı Ürünler'!$A$1:$E$5674,5,0))),"")</f>
        <v/>
      </c>
    </row>
    <row r="98" spans="1:10" ht="24" customHeight="1" x14ac:dyDescent="0.25">
      <c r="A98" s="18">
        <v>95</v>
      </c>
      <c r="B98" s="19"/>
      <c r="C98" s="20"/>
      <c r="D98" s="41" t="str">
        <f>IFERROR((VLOOKUP(B98,'TL Fiyatlı Ürünler'!$A$1:$E$5674,4,0)),"")</f>
        <v/>
      </c>
      <c r="E98" s="43">
        <f>IF(B98="",0,(VLOOKUP(B98,'TL Fiyatlı Ürünler'!$A$1:$E$5674,3,0)))</f>
        <v>0</v>
      </c>
      <c r="F98" s="43">
        <f t="shared" si="4"/>
        <v>0</v>
      </c>
      <c r="G98" s="40" t="str">
        <f>IFERROR((VLOOKUP(B98,'TL Fiyatlı Ürünler'!$A$1:$E$5674,2,0)),"")</f>
        <v/>
      </c>
      <c r="H98" s="43">
        <f t="shared" si="6"/>
        <v>0</v>
      </c>
      <c r="I98" s="43">
        <f t="shared" si="5"/>
        <v>0</v>
      </c>
      <c r="J98" s="39" t="str">
        <f>IFERROR((HYPERLINK(VLOOKUP(B98,'TL Fiyatlı Ürünler'!$A$1:$E$5674,5,0))),"")</f>
        <v/>
      </c>
    </row>
    <row r="99" spans="1:10" ht="24" customHeight="1" x14ac:dyDescent="0.25">
      <c r="A99" s="18">
        <v>96</v>
      </c>
      <c r="B99" s="19"/>
      <c r="C99" s="20"/>
      <c r="D99" s="41" t="str">
        <f>IFERROR((VLOOKUP(B99,'TL Fiyatlı Ürünler'!$A$1:$E$5674,4,0)),"")</f>
        <v/>
      </c>
      <c r="E99" s="43">
        <f>IF(B99="",0,(VLOOKUP(B99,'TL Fiyatlı Ürünler'!$A$1:$E$5674,3,0)))</f>
        <v>0</v>
      </c>
      <c r="F99" s="43">
        <f t="shared" si="4"/>
        <v>0</v>
      </c>
      <c r="G99" s="40" t="str">
        <f>IFERROR((VLOOKUP(B99,'TL Fiyatlı Ürünler'!$A$1:$E$5674,2,0)),"")</f>
        <v/>
      </c>
      <c r="H99" s="43">
        <f t="shared" si="6"/>
        <v>0</v>
      </c>
      <c r="I99" s="43">
        <f t="shared" si="5"/>
        <v>0</v>
      </c>
      <c r="J99" s="39" t="str">
        <f>IFERROR((HYPERLINK(VLOOKUP(B99,'TL Fiyatlı Ürünler'!$A$1:$E$5674,5,0))),"")</f>
        <v/>
      </c>
    </row>
    <row r="100" spans="1:10" ht="24" customHeight="1" x14ac:dyDescent="0.25">
      <c r="A100" s="18">
        <v>97</v>
      </c>
      <c r="B100" s="19"/>
      <c r="C100" s="20"/>
      <c r="D100" s="41" t="str">
        <f>IFERROR((VLOOKUP(B100,'TL Fiyatlı Ürünler'!$A$1:$E$5674,4,0)),"")</f>
        <v/>
      </c>
      <c r="E100" s="43">
        <f>IF(B100="",0,(VLOOKUP(B100,'TL Fiyatlı Ürünler'!$A$1:$E$5674,3,0)))</f>
        <v>0</v>
      </c>
      <c r="F100" s="43">
        <f t="shared" si="4"/>
        <v>0</v>
      </c>
      <c r="G100" s="40" t="str">
        <f>IFERROR((VLOOKUP(B100,'TL Fiyatlı Ürünler'!$A$1:$E$5674,2,0)),"")</f>
        <v/>
      </c>
      <c r="H100" s="43">
        <f t="shared" si="6"/>
        <v>0</v>
      </c>
      <c r="I100" s="43">
        <f t="shared" si="5"/>
        <v>0</v>
      </c>
      <c r="J100" s="39" t="str">
        <f>IFERROR((HYPERLINK(VLOOKUP(B100,'TL Fiyatlı Ürünler'!$A$1:$E$5674,5,0))),"")</f>
        <v/>
      </c>
    </row>
    <row r="101" spans="1:10" ht="24" customHeight="1" x14ac:dyDescent="0.25">
      <c r="A101" s="18">
        <v>98</v>
      </c>
      <c r="B101" s="19"/>
      <c r="C101" s="20"/>
      <c r="D101" s="41" t="str">
        <f>IFERROR((VLOOKUP(B101,'TL Fiyatlı Ürünler'!$A$1:$E$5674,4,0)),"")</f>
        <v/>
      </c>
      <c r="E101" s="43">
        <f>IF(B101="",0,(VLOOKUP(B101,'TL Fiyatlı Ürünler'!$A$1:$E$5674,3,0)))</f>
        <v>0</v>
      </c>
      <c r="F101" s="43">
        <f t="shared" si="4"/>
        <v>0</v>
      </c>
      <c r="G101" s="40" t="str">
        <f>IFERROR((VLOOKUP(B101,'TL Fiyatlı Ürünler'!$A$1:$E$5674,2,0)),"")</f>
        <v/>
      </c>
      <c r="H101" s="43">
        <f t="shared" si="6"/>
        <v>0</v>
      </c>
      <c r="I101" s="43">
        <f t="shared" si="5"/>
        <v>0</v>
      </c>
      <c r="J101" s="39" t="str">
        <f>IFERROR((HYPERLINK(VLOOKUP(B101,'TL Fiyatlı Ürünler'!$A$1:$E$5674,5,0))),"")</f>
        <v/>
      </c>
    </row>
    <row r="102" spans="1:10" ht="24" customHeight="1" x14ac:dyDescent="0.25">
      <c r="A102" s="18">
        <v>99</v>
      </c>
      <c r="B102" s="19"/>
      <c r="C102" s="20"/>
      <c r="D102" s="41" t="str">
        <f>IFERROR((VLOOKUP(B102,'TL Fiyatlı Ürünler'!$A$1:$E$5674,4,0)),"")</f>
        <v/>
      </c>
      <c r="E102" s="43">
        <f>IF(B102="",0,(VLOOKUP(B102,'TL Fiyatlı Ürünler'!$A$1:$E$5674,3,0)))</f>
        <v>0</v>
      </c>
      <c r="F102" s="43">
        <f t="shared" si="4"/>
        <v>0</v>
      </c>
      <c r="G102" s="40" t="str">
        <f>IFERROR((VLOOKUP(B102,'TL Fiyatlı Ürünler'!$A$1:$E$5674,2,0)),"")</f>
        <v/>
      </c>
      <c r="H102" s="43">
        <f t="shared" si="6"/>
        <v>0</v>
      </c>
      <c r="I102" s="43">
        <f t="shared" si="5"/>
        <v>0</v>
      </c>
      <c r="J102" s="39" t="str">
        <f>IFERROR((HYPERLINK(VLOOKUP(B102,'TL Fiyatlı Ürünler'!$A$1:$E$5674,5,0))),"")</f>
        <v/>
      </c>
    </row>
    <row r="103" spans="1:10" ht="24" customHeight="1" x14ac:dyDescent="0.25">
      <c r="A103" s="18">
        <v>100</v>
      </c>
      <c r="B103" s="19"/>
      <c r="C103" s="20"/>
      <c r="D103" s="41" t="str">
        <f>IFERROR((VLOOKUP(B103,'TL Fiyatlı Ürünler'!$A$1:$E$5674,4,0)),"")</f>
        <v/>
      </c>
      <c r="E103" s="43">
        <f>IF(B103="",0,(VLOOKUP(B103,'TL Fiyatlı Ürünler'!$A$1:$E$5674,3,0)))</f>
        <v>0</v>
      </c>
      <c r="F103" s="43">
        <f t="shared" si="4"/>
        <v>0</v>
      </c>
      <c r="G103" s="40" t="str">
        <f>IFERROR((VLOOKUP(B103,'TL Fiyatlı Ürünler'!$A$1:$E$5674,2,0)),"")</f>
        <v/>
      </c>
      <c r="H103" s="43">
        <f t="shared" si="6"/>
        <v>0</v>
      </c>
      <c r="I103" s="43">
        <f t="shared" si="5"/>
        <v>0</v>
      </c>
      <c r="J103" s="39" t="str">
        <f>IFERROR((HYPERLINK(VLOOKUP(B103,'TL Fiyatlı Ürünler'!$A$1:$E$5674,5,0))),"")</f>
        <v/>
      </c>
    </row>
    <row r="104" spans="1:10" ht="24" customHeight="1" x14ac:dyDescent="0.25">
      <c r="A104" s="18">
        <v>101</v>
      </c>
      <c r="B104" s="19"/>
      <c r="C104" s="20"/>
      <c r="D104" s="41" t="str">
        <f>IFERROR((VLOOKUP(B104,'TL Fiyatlı Ürünler'!$A$1:$E$5674,4,0)),"")</f>
        <v/>
      </c>
      <c r="E104" s="43">
        <f>IF(B104="",0,(VLOOKUP(B104,'TL Fiyatlı Ürünler'!$A$1:$E$5674,3,0)))</f>
        <v>0</v>
      </c>
      <c r="F104" s="43">
        <f t="shared" si="4"/>
        <v>0</v>
      </c>
      <c r="G104" s="40" t="str">
        <f>IFERROR((VLOOKUP(B104,'TL Fiyatlı Ürünler'!$A$1:$E$5674,2,0)),"")</f>
        <v/>
      </c>
      <c r="H104" s="43">
        <f t="shared" si="6"/>
        <v>0</v>
      </c>
      <c r="I104" s="43">
        <f t="shared" si="5"/>
        <v>0</v>
      </c>
      <c r="J104" s="39" t="str">
        <f>IFERROR((HYPERLINK(VLOOKUP(B104,'TL Fiyatlı Ürünler'!$A$1:$E$5674,5,0))),"")</f>
        <v/>
      </c>
    </row>
    <row r="105" spans="1:10" ht="24" customHeight="1" x14ac:dyDescent="0.25">
      <c r="A105" s="18">
        <v>102</v>
      </c>
      <c r="B105" s="19"/>
      <c r="C105" s="20"/>
      <c r="D105" s="41" t="str">
        <f>IFERROR((VLOOKUP(B105,'TL Fiyatlı Ürünler'!$A$1:$E$5674,4,0)),"")</f>
        <v/>
      </c>
      <c r="E105" s="43">
        <f>IF(B105="",0,(VLOOKUP(B105,'TL Fiyatlı Ürünler'!$A$1:$E$5674,3,0)))</f>
        <v>0</v>
      </c>
      <c r="F105" s="43">
        <f t="shared" si="4"/>
        <v>0</v>
      </c>
      <c r="G105" s="40" t="str">
        <f>IFERROR((VLOOKUP(B105,'TL Fiyatlı Ürünler'!$A$1:$E$5674,2,0)),"")</f>
        <v/>
      </c>
      <c r="H105" s="43">
        <f t="shared" si="6"/>
        <v>0</v>
      </c>
      <c r="I105" s="43">
        <f t="shared" si="5"/>
        <v>0</v>
      </c>
      <c r="J105" s="39" t="str">
        <f>IFERROR((HYPERLINK(VLOOKUP(B105,'TL Fiyatlı Ürünler'!$A$1:$E$5674,5,0))),"")</f>
        <v/>
      </c>
    </row>
    <row r="106" spans="1:10" ht="24" customHeight="1" x14ac:dyDescent="0.25">
      <c r="A106" s="18">
        <v>103</v>
      </c>
      <c r="B106" s="19"/>
      <c r="C106" s="20"/>
      <c r="D106" s="41" t="str">
        <f>IFERROR((VLOOKUP(B106,'TL Fiyatlı Ürünler'!$A$1:$E$5674,4,0)),"")</f>
        <v/>
      </c>
      <c r="E106" s="43">
        <f>IF(B106="",0,(VLOOKUP(B106,'TL Fiyatlı Ürünler'!$A$1:$E$5674,3,0)))</f>
        <v>0</v>
      </c>
      <c r="F106" s="43">
        <f t="shared" si="4"/>
        <v>0</v>
      </c>
      <c r="G106" s="40" t="str">
        <f>IFERROR((VLOOKUP(B106,'TL Fiyatlı Ürünler'!$A$1:$E$5674,2,0)),"")</f>
        <v/>
      </c>
      <c r="H106" s="43">
        <f t="shared" si="6"/>
        <v>0</v>
      </c>
      <c r="I106" s="43">
        <f t="shared" si="5"/>
        <v>0</v>
      </c>
      <c r="J106" s="39" t="str">
        <f>IFERROR((HYPERLINK(VLOOKUP(B106,'TL Fiyatlı Ürünler'!$A$1:$E$5674,5,0))),"")</f>
        <v/>
      </c>
    </row>
    <row r="107" spans="1:10" ht="24" customHeight="1" x14ac:dyDescent="0.25">
      <c r="A107" s="18">
        <v>104</v>
      </c>
      <c r="B107" s="19"/>
      <c r="C107" s="20"/>
      <c r="D107" s="41" t="str">
        <f>IFERROR((VLOOKUP(B107,'TL Fiyatlı Ürünler'!$A$1:$E$5674,4,0)),"")</f>
        <v/>
      </c>
      <c r="E107" s="43">
        <f>IF(B107="",0,(VLOOKUP(B107,'TL Fiyatlı Ürünler'!$A$1:$E$5674,3,0)))</f>
        <v>0</v>
      </c>
      <c r="F107" s="43">
        <f t="shared" si="4"/>
        <v>0</v>
      </c>
      <c r="G107" s="40" t="str">
        <f>IFERROR((VLOOKUP(B107,'TL Fiyatlı Ürünler'!$A$1:$E$5674,2,0)),"")</f>
        <v/>
      </c>
      <c r="H107" s="43">
        <f t="shared" si="6"/>
        <v>0</v>
      </c>
      <c r="I107" s="43">
        <f t="shared" si="5"/>
        <v>0</v>
      </c>
      <c r="J107" s="39" t="str">
        <f>IFERROR((HYPERLINK(VLOOKUP(B107,'TL Fiyatlı Ürünler'!$A$1:$E$5674,5,0))),"")</f>
        <v/>
      </c>
    </row>
    <row r="108" spans="1:10" ht="24" customHeight="1" x14ac:dyDescent="0.25">
      <c r="A108" s="18">
        <v>105</v>
      </c>
      <c r="B108" s="19"/>
      <c r="C108" s="20"/>
      <c r="D108" s="41" t="str">
        <f>IFERROR((VLOOKUP(B108,'TL Fiyatlı Ürünler'!$A$1:$E$5674,4,0)),"")</f>
        <v/>
      </c>
      <c r="E108" s="43">
        <f>IF(B108="",0,(VLOOKUP(B108,'TL Fiyatlı Ürünler'!$A$1:$E$5674,3,0)))</f>
        <v>0</v>
      </c>
      <c r="F108" s="43">
        <f t="shared" si="4"/>
        <v>0</v>
      </c>
      <c r="G108" s="40" t="str">
        <f>IFERROR((VLOOKUP(B108,'TL Fiyatlı Ürünler'!$A$1:$E$5674,2,0)),"")</f>
        <v/>
      </c>
      <c r="H108" s="43">
        <f t="shared" si="6"/>
        <v>0</v>
      </c>
      <c r="I108" s="43">
        <f t="shared" si="5"/>
        <v>0</v>
      </c>
      <c r="J108" s="39" t="str">
        <f>IFERROR((HYPERLINK(VLOOKUP(B108,'TL Fiyatlı Ürünler'!$A$1:$E$5674,5,0))),"")</f>
        <v/>
      </c>
    </row>
    <row r="109" spans="1:10" ht="24" customHeight="1" x14ac:dyDescent="0.25">
      <c r="A109" s="18">
        <v>106</v>
      </c>
      <c r="B109" s="19"/>
      <c r="C109" s="20"/>
      <c r="D109" s="41" t="str">
        <f>IFERROR((VLOOKUP(B109,'TL Fiyatlı Ürünler'!$A$1:$E$5674,4,0)),"")</f>
        <v/>
      </c>
      <c r="E109" s="43">
        <f>IF(B109="",0,(VLOOKUP(B109,'TL Fiyatlı Ürünler'!$A$1:$E$5674,3,0)))</f>
        <v>0</v>
      </c>
      <c r="F109" s="43">
        <f t="shared" si="4"/>
        <v>0</v>
      </c>
      <c r="G109" s="40" t="str">
        <f>IFERROR((VLOOKUP(B109,'TL Fiyatlı Ürünler'!$A$1:$E$5674,2,0)),"")</f>
        <v/>
      </c>
      <c r="H109" s="43">
        <f t="shared" si="6"/>
        <v>0</v>
      </c>
      <c r="I109" s="43">
        <f t="shared" si="5"/>
        <v>0</v>
      </c>
      <c r="J109" s="39" t="str">
        <f>IFERROR((HYPERLINK(VLOOKUP(B109,'TL Fiyatlı Ürünler'!$A$1:$E$5674,5,0))),"")</f>
        <v/>
      </c>
    </row>
    <row r="110" spans="1:10" ht="24" customHeight="1" x14ac:dyDescent="0.25">
      <c r="A110" s="18">
        <v>107</v>
      </c>
      <c r="B110" s="19"/>
      <c r="C110" s="20"/>
      <c r="D110" s="41" t="str">
        <f>IFERROR((VLOOKUP(B110,'TL Fiyatlı Ürünler'!$A$1:$E$5674,4,0)),"")</f>
        <v/>
      </c>
      <c r="E110" s="43">
        <f>IF(B110="",0,(VLOOKUP(B110,'TL Fiyatlı Ürünler'!$A$1:$E$5674,3,0)))</f>
        <v>0</v>
      </c>
      <c r="F110" s="43">
        <f t="shared" si="4"/>
        <v>0</v>
      </c>
      <c r="G110" s="40" t="str">
        <f>IFERROR((VLOOKUP(B110,'TL Fiyatlı Ürünler'!$A$1:$E$5674,2,0)),"")</f>
        <v/>
      </c>
      <c r="H110" s="43">
        <f t="shared" si="6"/>
        <v>0</v>
      </c>
      <c r="I110" s="43">
        <f t="shared" si="5"/>
        <v>0</v>
      </c>
      <c r="J110" s="39" t="str">
        <f>IFERROR((HYPERLINK(VLOOKUP(B110,'TL Fiyatlı Ürünler'!$A$1:$E$5674,5,0))),"")</f>
        <v/>
      </c>
    </row>
    <row r="111" spans="1:10" ht="24" customHeight="1" x14ac:dyDescent="0.25">
      <c r="A111" s="18">
        <v>108</v>
      </c>
      <c r="B111" s="19"/>
      <c r="C111" s="20"/>
      <c r="D111" s="41" t="str">
        <f>IFERROR((VLOOKUP(B111,'TL Fiyatlı Ürünler'!$A$1:$E$5674,4,0)),"")</f>
        <v/>
      </c>
      <c r="E111" s="43">
        <f>IF(B111="",0,(VLOOKUP(B111,'TL Fiyatlı Ürünler'!$A$1:$E$5674,3,0)))</f>
        <v>0</v>
      </c>
      <c r="F111" s="43">
        <f t="shared" si="4"/>
        <v>0</v>
      </c>
      <c r="G111" s="40" t="str">
        <f>IFERROR((VLOOKUP(B111,'TL Fiyatlı Ürünler'!$A$1:$E$5674,2,0)),"")</f>
        <v/>
      </c>
      <c r="H111" s="43">
        <f t="shared" si="6"/>
        <v>0</v>
      </c>
      <c r="I111" s="43">
        <f t="shared" si="5"/>
        <v>0</v>
      </c>
      <c r="J111" s="39" t="str">
        <f>IFERROR((HYPERLINK(VLOOKUP(B111,'TL Fiyatlı Ürünler'!$A$1:$E$5674,5,0))),"")</f>
        <v/>
      </c>
    </row>
    <row r="112" spans="1:10" ht="24" customHeight="1" x14ac:dyDescent="0.25">
      <c r="A112" s="18">
        <v>109</v>
      </c>
      <c r="B112" s="19"/>
      <c r="C112" s="20"/>
      <c r="D112" s="41" t="str">
        <f>IFERROR((VLOOKUP(B112,'TL Fiyatlı Ürünler'!$A$1:$E$5674,4,0)),"")</f>
        <v/>
      </c>
      <c r="E112" s="43">
        <f>IF(B112="",0,(VLOOKUP(B112,'TL Fiyatlı Ürünler'!$A$1:$E$5674,3,0)))</f>
        <v>0</v>
      </c>
      <c r="F112" s="43">
        <f t="shared" si="4"/>
        <v>0</v>
      </c>
      <c r="G112" s="40" t="str">
        <f>IFERROR((VLOOKUP(B112,'TL Fiyatlı Ürünler'!$A$1:$E$5674,2,0)),"")</f>
        <v/>
      </c>
      <c r="H112" s="43">
        <f t="shared" si="6"/>
        <v>0</v>
      </c>
      <c r="I112" s="43">
        <f t="shared" si="5"/>
        <v>0</v>
      </c>
      <c r="J112" s="39" t="str">
        <f>IFERROR((HYPERLINK(VLOOKUP(B112,'TL Fiyatlı Ürünler'!$A$1:$E$5674,5,0))),"")</f>
        <v/>
      </c>
    </row>
    <row r="113" spans="1:10" ht="24" customHeight="1" x14ac:dyDescent="0.25">
      <c r="A113" s="18">
        <v>110</v>
      </c>
      <c r="B113" s="19"/>
      <c r="C113" s="20"/>
      <c r="D113" s="41" t="str">
        <f>IFERROR((VLOOKUP(B113,'TL Fiyatlı Ürünler'!$A$1:$E$5674,4,0)),"")</f>
        <v/>
      </c>
      <c r="E113" s="43">
        <f>IF(B113="",0,(VLOOKUP(B113,'TL Fiyatlı Ürünler'!$A$1:$E$5674,3,0)))</f>
        <v>0</v>
      </c>
      <c r="F113" s="43">
        <f t="shared" si="4"/>
        <v>0</v>
      </c>
      <c r="G113" s="40" t="str">
        <f>IFERROR((VLOOKUP(B113,'TL Fiyatlı Ürünler'!$A$1:$E$5674,2,0)),"")</f>
        <v/>
      </c>
      <c r="H113" s="43">
        <f t="shared" si="6"/>
        <v>0</v>
      </c>
      <c r="I113" s="43">
        <f t="shared" si="5"/>
        <v>0</v>
      </c>
      <c r="J113" s="39" t="str">
        <f>IFERROR((HYPERLINK(VLOOKUP(B113,'TL Fiyatlı Ürünler'!$A$1:$E$5674,5,0))),"")</f>
        <v/>
      </c>
    </row>
    <row r="114" spans="1:10" ht="24" customHeight="1" x14ac:dyDescent="0.25">
      <c r="A114" s="18">
        <v>111</v>
      </c>
      <c r="B114" s="19"/>
      <c r="C114" s="20"/>
      <c r="D114" s="41" t="str">
        <f>IFERROR((VLOOKUP(B114,'TL Fiyatlı Ürünler'!$A$1:$E$5674,4,0)),"")</f>
        <v/>
      </c>
      <c r="E114" s="43">
        <f>IF(B114="",0,(VLOOKUP(B114,'TL Fiyatlı Ürünler'!$A$1:$E$5674,3,0)))</f>
        <v>0</v>
      </c>
      <c r="F114" s="43">
        <f t="shared" si="4"/>
        <v>0</v>
      </c>
      <c r="G114" s="40" t="str">
        <f>IFERROR((VLOOKUP(B114,'TL Fiyatlı Ürünler'!$A$1:$E$5674,2,0)),"")</f>
        <v/>
      </c>
      <c r="H114" s="43">
        <f t="shared" si="6"/>
        <v>0</v>
      </c>
      <c r="I114" s="43">
        <f t="shared" si="5"/>
        <v>0</v>
      </c>
      <c r="J114" s="39" t="str">
        <f>IFERROR((HYPERLINK(VLOOKUP(B114,'TL Fiyatlı Ürünler'!$A$1:$E$5674,5,0))),"")</f>
        <v/>
      </c>
    </row>
    <row r="115" spans="1:10" ht="24" customHeight="1" x14ac:dyDescent="0.25">
      <c r="A115" s="18">
        <v>112</v>
      </c>
      <c r="B115" s="19"/>
      <c r="C115" s="20"/>
      <c r="D115" s="41" t="str">
        <f>IFERROR((VLOOKUP(B115,'TL Fiyatlı Ürünler'!$A$1:$E$5674,4,0)),"")</f>
        <v/>
      </c>
      <c r="E115" s="43">
        <f>IF(B115="",0,(VLOOKUP(B115,'TL Fiyatlı Ürünler'!$A$1:$E$5674,3,0)))</f>
        <v>0</v>
      </c>
      <c r="F115" s="43">
        <f t="shared" si="4"/>
        <v>0</v>
      </c>
      <c r="G115" s="40" t="str">
        <f>IFERROR((VLOOKUP(B115,'TL Fiyatlı Ürünler'!$A$1:$E$5674,2,0)),"")</f>
        <v/>
      </c>
      <c r="H115" s="43">
        <f t="shared" si="6"/>
        <v>0</v>
      </c>
      <c r="I115" s="43">
        <f t="shared" si="5"/>
        <v>0</v>
      </c>
      <c r="J115" s="39" t="str">
        <f>IFERROR((HYPERLINK(VLOOKUP(B115,'TL Fiyatlı Ürünler'!$A$1:$E$5674,5,0))),"")</f>
        <v/>
      </c>
    </row>
    <row r="116" spans="1:10" ht="24" customHeight="1" x14ac:dyDescent="0.25">
      <c r="A116" s="18">
        <v>113</v>
      </c>
      <c r="B116" s="19"/>
      <c r="C116" s="20"/>
      <c r="D116" s="41" t="str">
        <f>IFERROR((VLOOKUP(B116,'TL Fiyatlı Ürünler'!$A$1:$E$5674,4,0)),"")</f>
        <v/>
      </c>
      <c r="E116" s="43">
        <f>IF(B116="",0,(VLOOKUP(B116,'TL Fiyatlı Ürünler'!$A$1:$E$5674,3,0)))</f>
        <v>0</v>
      </c>
      <c r="F116" s="43">
        <f t="shared" si="4"/>
        <v>0</v>
      </c>
      <c r="G116" s="40" t="str">
        <f>IFERROR((VLOOKUP(B116,'TL Fiyatlı Ürünler'!$A$1:$E$5674,2,0)),"")</f>
        <v/>
      </c>
      <c r="H116" s="43">
        <f t="shared" si="6"/>
        <v>0</v>
      </c>
      <c r="I116" s="43">
        <f t="shared" si="5"/>
        <v>0</v>
      </c>
      <c r="J116" s="39" t="str">
        <f>IFERROR((HYPERLINK(VLOOKUP(B116,'TL Fiyatlı Ürünler'!$A$1:$E$5674,5,0))),"")</f>
        <v/>
      </c>
    </row>
    <row r="117" spans="1:10" ht="24" customHeight="1" x14ac:dyDescent="0.25">
      <c r="A117" s="18">
        <v>114</v>
      </c>
      <c r="B117" s="19"/>
      <c r="C117" s="20"/>
      <c r="D117" s="41" t="str">
        <f>IFERROR((VLOOKUP(B117,'TL Fiyatlı Ürünler'!$A$1:$E$5674,4,0)),"")</f>
        <v/>
      </c>
      <c r="E117" s="43">
        <f>IF(B117="",0,(VLOOKUP(B117,'TL Fiyatlı Ürünler'!$A$1:$E$5674,3,0)))</f>
        <v>0</v>
      </c>
      <c r="F117" s="43">
        <f t="shared" si="4"/>
        <v>0</v>
      </c>
      <c r="G117" s="40" t="str">
        <f>IFERROR((VLOOKUP(B117,'TL Fiyatlı Ürünler'!$A$1:$E$5674,2,0)),"")</f>
        <v/>
      </c>
      <c r="H117" s="43">
        <f t="shared" si="6"/>
        <v>0</v>
      </c>
      <c r="I117" s="43">
        <f t="shared" si="5"/>
        <v>0</v>
      </c>
      <c r="J117" s="39" t="str">
        <f>IFERROR((HYPERLINK(VLOOKUP(B117,'TL Fiyatlı Ürünler'!$A$1:$E$5674,5,0))),"")</f>
        <v/>
      </c>
    </row>
    <row r="118" spans="1:10" ht="24" customHeight="1" x14ac:dyDescent="0.25">
      <c r="A118" s="18">
        <v>115</v>
      </c>
      <c r="B118" s="19"/>
      <c r="C118" s="20"/>
      <c r="D118" s="41" t="str">
        <f>IFERROR((VLOOKUP(B118,'TL Fiyatlı Ürünler'!$A$1:$E$5674,4,0)),"")</f>
        <v/>
      </c>
      <c r="E118" s="43">
        <f>IF(B118="",0,(VLOOKUP(B118,'TL Fiyatlı Ürünler'!$A$1:$E$5674,3,0)))</f>
        <v>0</v>
      </c>
      <c r="F118" s="43">
        <f t="shared" si="4"/>
        <v>0</v>
      </c>
      <c r="G118" s="40" t="str">
        <f>IFERROR((VLOOKUP(B118,'TL Fiyatlı Ürünler'!$A$1:$E$5674,2,0)),"")</f>
        <v/>
      </c>
      <c r="H118" s="43">
        <f t="shared" si="6"/>
        <v>0</v>
      </c>
      <c r="I118" s="43">
        <f t="shared" si="5"/>
        <v>0</v>
      </c>
      <c r="J118" s="39" t="str">
        <f>IFERROR((HYPERLINK(VLOOKUP(B118,'TL Fiyatlı Ürünler'!$A$1:$E$5674,5,0))),"")</f>
        <v/>
      </c>
    </row>
    <row r="119" spans="1:10" ht="24" customHeight="1" x14ac:dyDescent="0.25">
      <c r="A119" s="18">
        <v>116</v>
      </c>
      <c r="B119" s="19"/>
      <c r="C119" s="20"/>
      <c r="D119" s="41" t="str">
        <f>IFERROR((VLOOKUP(B119,'TL Fiyatlı Ürünler'!$A$1:$E$5674,4,0)),"")</f>
        <v/>
      </c>
      <c r="E119" s="43">
        <f>IF(B119="",0,(VLOOKUP(B119,'TL Fiyatlı Ürünler'!$A$1:$E$5674,3,0)))</f>
        <v>0</v>
      </c>
      <c r="F119" s="43">
        <f t="shared" si="4"/>
        <v>0</v>
      </c>
      <c r="G119" s="40" t="str">
        <f>IFERROR((VLOOKUP(B119,'TL Fiyatlı Ürünler'!$A$1:$E$5674,2,0)),"")</f>
        <v/>
      </c>
      <c r="H119" s="43">
        <f t="shared" si="6"/>
        <v>0</v>
      </c>
      <c r="I119" s="43">
        <f t="shared" si="5"/>
        <v>0</v>
      </c>
      <c r="J119" s="39" t="str">
        <f>IFERROR((HYPERLINK(VLOOKUP(B119,'TL Fiyatlı Ürünler'!$A$1:$E$5674,5,0))),"")</f>
        <v/>
      </c>
    </row>
    <row r="120" spans="1:10" ht="24" customHeight="1" x14ac:dyDescent="0.25">
      <c r="A120" s="18">
        <v>117</v>
      </c>
      <c r="B120" s="19"/>
      <c r="C120" s="20"/>
      <c r="D120" s="41" t="str">
        <f>IFERROR((VLOOKUP(B120,'TL Fiyatlı Ürünler'!$A$1:$E$5674,4,0)),"")</f>
        <v/>
      </c>
      <c r="E120" s="43">
        <f>IF(B120="",0,(VLOOKUP(B120,'TL Fiyatlı Ürünler'!$A$1:$E$5674,3,0)))</f>
        <v>0</v>
      </c>
      <c r="F120" s="43">
        <f t="shared" si="4"/>
        <v>0</v>
      </c>
      <c r="G120" s="40" t="str">
        <f>IFERROR((VLOOKUP(B120,'TL Fiyatlı Ürünler'!$A$1:$E$5674,2,0)),"")</f>
        <v/>
      </c>
      <c r="H120" s="43">
        <f t="shared" si="6"/>
        <v>0</v>
      </c>
      <c r="I120" s="43">
        <f t="shared" si="5"/>
        <v>0</v>
      </c>
      <c r="J120" s="39" t="str">
        <f>IFERROR((HYPERLINK(VLOOKUP(B120,'TL Fiyatlı Ürünler'!$A$1:$E$5674,5,0))),"")</f>
        <v/>
      </c>
    </row>
    <row r="121" spans="1:10" ht="24" customHeight="1" x14ac:dyDescent="0.25">
      <c r="A121" s="18">
        <v>118</v>
      </c>
      <c r="B121" s="19"/>
      <c r="C121" s="20"/>
      <c r="D121" s="41" t="str">
        <f>IFERROR((VLOOKUP(B121,'TL Fiyatlı Ürünler'!$A$1:$E$5674,4,0)),"")</f>
        <v/>
      </c>
      <c r="E121" s="43">
        <f>IF(B121="",0,(VLOOKUP(B121,'TL Fiyatlı Ürünler'!$A$1:$E$5674,3,0)))</f>
        <v>0</v>
      </c>
      <c r="F121" s="43">
        <f t="shared" si="4"/>
        <v>0</v>
      </c>
      <c r="G121" s="40" t="str">
        <f>IFERROR((VLOOKUP(B121,'TL Fiyatlı Ürünler'!$A$1:$E$5674,2,0)),"")</f>
        <v/>
      </c>
      <c r="H121" s="43">
        <f t="shared" si="6"/>
        <v>0</v>
      </c>
      <c r="I121" s="43">
        <f t="shared" si="5"/>
        <v>0</v>
      </c>
      <c r="J121" s="39" t="str">
        <f>IFERROR((HYPERLINK(VLOOKUP(B121,'TL Fiyatlı Ürünler'!$A$1:$E$5674,5,0))),"")</f>
        <v/>
      </c>
    </row>
    <row r="122" spans="1:10" ht="24" customHeight="1" x14ac:dyDescent="0.25">
      <c r="A122" s="18">
        <v>119</v>
      </c>
      <c r="B122" s="19"/>
      <c r="C122" s="20"/>
      <c r="D122" s="41" t="str">
        <f>IFERROR((VLOOKUP(B122,'TL Fiyatlı Ürünler'!$A$1:$E$5674,4,0)),"")</f>
        <v/>
      </c>
      <c r="E122" s="43">
        <f>IF(B122="",0,(VLOOKUP(B122,'TL Fiyatlı Ürünler'!$A$1:$E$5674,3,0)))</f>
        <v>0</v>
      </c>
      <c r="F122" s="43">
        <f t="shared" si="4"/>
        <v>0</v>
      </c>
      <c r="G122" s="40" t="str">
        <f>IFERROR((VLOOKUP(B122,'TL Fiyatlı Ürünler'!$A$1:$E$5674,2,0)),"")</f>
        <v/>
      </c>
      <c r="H122" s="43">
        <f t="shared" si="6"/>
        <v>0</v>
      </c>
      <c r="I122" s="43">
        <f t="shared" si="5"/>
        <v>0</v>
      </c>
      <c r="J122" s="39" t="str">
        <f>IFERROR((HYPERLINK(VLOOKUP(B122,'TL Fiyatlı Ürünler'!$A$1:$E$5674,5,0))),"")</f>
        <v/>
      </c>
    </row>
    <row r="123" spans="1:10" ht="24" customHeight="1" x14ac:dyDescent="0.25">
      <c r="A123" s="18">
        <v>120</v>
      </c>
      <c r="B123" s="19"/>
      <c r="C123" s="20"/>
      <c r="D123" s="41" t="str">
        <f>IFERROR((VLOOKUP(B123,'TL Fiyatlı Ürünler'!$A$1:$E$5674,4,0)),"")</f>
        <v/>
      </c>
      <c r="E123" s="43">
        <f>IF(B123="",0,(VLOOKUP(B123,'TL Fiyatlı Ürünler'!$A$1:$E$5674,3,0)))</f>
        <v>0</v>
      </c>
      <c r="F123" s="43">
        <f t="shared" si="4"/>
        <v>0</v>
      </c>
      <c r="G123" s="40" t="str">
        <f>IFERROR((VLOOKUP(B123,'TL Fiyatlı Ürünler'!$A$1:$E$5674,2,0)),"")</f>
        <v/>
      </c>
      <c r="H123" s="43">
        <f t="shared" si="6"/>
        <v>0</v>
      </c>
      <c r="I123" s="43">
        <f t="shared" si="5"/>
        <v>0</v>
      </c>
      <c r="J123" s="39" t="str">
        <f>IFERROR((HYPERLINK(VLOOKUP(B123,'TL Fiyatlı Ürünler'!$A$1:$E$5674,5,0))),"")</f>
        <v/>
      </c>
    </row>
    <row r="124" spans="1:10" ht="24" customHeight="1" x14ac:dyDescent="0.25">
      <c r="A124" s="18">
        <v>121</v>
      </c>
      <c r="B124" s="19"/>
      <c r="C124" s="20"/>
      <c r="D124" s="41" t="str">
        <f>IFERROR((VLOOKUP(B124,'TL Fiyatlı Ürünler'!$A$1:$E$5674,4,0)),"")</f>
        <v/>
      </c>
      <c r="E124" s="43">
        <f>IF(B124="",0,(VLOOKUP(B124,'TL Fiyatlı Ürünler'!$A$1:$E$5674,3,0)))</f>
        <v>0</v>
      </c>
      <c r="F124" s="43">
        <f t="shared" si="4"/>
        <v>0</v>
      </c>
      <c r="G124" s="40" t="str">
        <f>IFERROR((VLOOKUP(B124,'TL Fiyatlı Ürünler'!$A$1:$E$5674,2,0)),"")</f>
        <v/>
      </c>
      <c r="H124" s="43">
        <f t="shared" si="6"/>
        <v>0</v>
      </c>
      <c r="I124" s="43">
        <f t="shared" si="5"/>
        <v>0</v>
      </c>
      <c r="J124" s="39" t="str">
        <f>IFERROR((HYPERLINK(VLOOKUP(B124,'TL Fiyatlı Ürünler'!$A$1:$E$5674,5,0))),"")</f>
        <v/>
      </c>
    </row>
    <row r="125" spans="1:10" ht="24" customHeight="1" x14ac:dyDescent="0.25">
      <c r="A125" s="18">
        <v>122</v>
      </c>
      <c r="B125" s="19"/>
      <c r="C125" s="20"/>
      <c r="D125" s="41" t="str">
        <f>IFERROR((VLOOKUP(B125,'TL Fiyatlı Ürünler'!$A$1:$E$5674,4,0)),"")</f>
        <v/>
      </c>
      <c r="E125" s="43">
        <f>IF(B125="",0,(VLOOKUP(B125,'TL Fiyatlı Ürünler'!$A$1:$E$5674,3,0)))</f>
        <v>0</v>
      </c>
      <c r="F125" s="43">
        <f t="shared" si="4"/>
        <v>0</v>
      </c>
      <c r="G125" s="40" t="str">
        <f>IFERROR((VLOOKUP(B125,'TL Fiyatlı Ürünler'!$A$1:$E$5674,2,0)),"")</f>
        <v/>
      </c>
      <c r="H125" s="43">
        <f t="shared" si="6"/>
        <v>0</v>
      </c>
      <c r="I125" s="43">
        <f t="shared" si="5"/>
        <v>0</v>
      </c>
      <c r="J125" s="39" t="str">
        <f>IFERROR((HYPERLINK(VLOOKUP(B125,'TL Fiyatlı Ürünler'!$A$1:$E$5674,5,0))),"")</f>
        <v/>
      </c>
    </row>
    <row r="126" spans="1:10" ht="24" customHeight="1" x14ac:dyDescent="0.25">
      <c r="A126" s="18">
        <v>123</v>
      </c>
      <c r="B126" s="19"/>
      <c r="C126" s="20"/>
      <c r="D126" s="41" t="str">
        <f>IFERROR((VLOOKUP(B126,'TL Fiyatlı Ürünler'!$A$1:$E$5674,4,0)),"")</f>
        <v/>
      </c>
      <c r="E126" s="43">
        <f>IF(B126="",0,(VLOOKUP(B126,'TL Fiyatlı Ürünler'!$A$1:$E$5674,3,0)))</f>
        <v>0</v>
      </c>
      <c r="F126" s="43">
        <f t="shared" si="4"/>
        <v>0</v>
      </c>
      <c r="G126" s="40" t="str">
        <f>IFERROR((VLOOKUP(B126,'TL Fiyatlı Ürünler'!$A$1:$E$5674,2,0)),"")</f>
        <v/>
      </c>
      <c r="H126" s="43">
        <f t="shared" si="6"/>
        <v>0</v>
      </c>
      <c r="I126" s="43">
        <f t="shared" si="5"/>
        <v>0</v>
      </c>
      <c r="J126" s="39" t="str">
        <f>IFERROR((HYPERLINK(VLOOKUP(B126,'TL Fiyatlı Ürünler'!$A$1:$E$5674,5,0))),"")</f>
        <v/>
      </c>
    </row>
    <row r="127" spans="1:10" ht="24" customHeight="1" x14ac:dyDescent="0.25">
      <c r="A127" s="18">
        <v>124</v>
      </c>
      <c r="B127" s="19"/>
      <c r="C127" s="20"/>
      <c r="D127" s="41" t="str">
        <f>IFERROR((VLOOKUP(B127,'TL Fiyatlı Ürünler'!$A$1:$E$5674,4,0)),"")</f>
        <v/>
      </c>
      <c r="E127" s="43">
        <f>IF(B127="",0,(VLOOKUP(B127,'TL Fiyatlı Ürünler'!$A$1:$E$5674,3,0)))</f>
        <v>0</v>
      </c>
      <c r="F127" s="43">
        <f t="shared" si="4"/>
        <v>0</v>
      </c>
      <c r="G127" s="40" t="str">
        <f>IFERROR((VLOOKUP(B127,'TL Fiyatlı Ürünler'!$A$1:$E$5674,2,0)),"")</f>
        <v/>
      </c>
      <c r="H127" s="43">
        <f t="shared" si="6"/>
        <v>0</v>
      </c>
      <c r="I127" s="43">
        <f t="shared" si="5"/>
        <v>0</v>
      </c>
      <c r="J127" s="39" t="str">
        <f>IFERROR((HYPERLINK(VLOOKUP(B127,'TL Fiyatlı Ürünler'!$A$1:$E$5674,5,0))),"")</f>
        <v/>
      </c>
    </row>
    <row r="128" spans="1:10" ht="24" customHeight="1" x14ac:dyDescent="0.25">
      <c r="A128" s="18">
        <v>125</v>
      </c>
      <c r="B128" s="19"/>
      <c r="C128" s="20"/>
      <c r="D128" s="41" t="str">
        <f>IFERROR((VLOOKUP(B128,'TL Fiyatlı Ürünler'!$A$1:$E$5674,4,0)),"")</f>
        <v/>
      </c>
      <c r="E128" s="43">
        <f>IF(B128="",0,(VLOOKUP(B128,'TL Fiyatlı Ürünler'!$A$1:$E$5674,3,0)))</f>
        <v>0</v>
      </c>
      <c r="F128" s="43">
        <f t="shared" si="4"/>
        <v>0</v>
      </c>
      <c r="G128" s="40" t="str">
        <f>IFERROR((VLOOKUP(B128,'TL Fiyatlı Ürünler'!$A$1:$E$5674,2,0)),"")</f>
        <v/>
      </c>
      <c r="H128" s="43">
        <f t="shared" si="6"/>
        <v>0</v>
      </c>
      <c r="I128" s="43">
        <f t="shared" si="5"/>
        <v>0</v>
      </c>
      <c r="J128" s="39" t="str">
        <f>IFERROR((HYPERLINK(VLOOKUP(B128,'TL Fiyatlı Ürünler'!$A$1:$E$5674,5,0))),"")</f>
        <v/>
      </c>
    </row>
    <row r="129" spans="1:10" ht="24" customHeight="1" x14ac:dyDescent="0.25">
      <c r="A129" s="18">
        <v>126</v>
      </c>
      <c r="B129" s="19"/>
      <c r="C129" s="20"/>
      <c r="D129" s="41" t="str">
        <f>IFERROR((VLOOKUP(B129,'TL Fiyatlı Ürünler'!$A$1:$E$5674,4,0)),"")</f>
        <v/>
      </c>
      <c r="E129" s="43">
        <f>IF(B129="",0,(VLOOKUP(B129,'TL Fiyatlı Ürünler'!$A$1:$E$5674,3,0)))</f>
        <v>0</v>
      </c>
      <c r="F129" s="43">
        <f t="shared" si="4"/>
        <v>0</v>
      </c>
      <c r="G129" s="40" t="str">
        <f>IFERROR((VLOOKUP(B129,'TL Fiyatlı Ürünler'!$A$1:$E$5674,2,0)),"")</f>
        <v/>
      </c>
      <c r="H129" s="43">
        <f t="shared" si="6"/>
        <v>0</v>
      </c>
      <c r="I129" s="43">
        <f t="shared" si="5"/>
        <v>0</v>
      </c>
      <c r="J129" s="39" t="str">
        <f>IFERROR((HYPERLINK(VLOOKUP(B129,'TL Fiyatlı Ürünler'!$A$1:$E$5674,5,0))),"")</f>
        <v/>
      </c>
    </row>
    <row r="130" spans="1:10" ht="24" customHeight="1" x14ac:dyDescent="0.25">
      <c r="A130" s="18">
        <v>127</v>
      </c>
      <c r="B130" s="19"/>
      <c r="C130" s="20"/>
      <c r="D130" s="41" t="str">
        <f>IFERROR((VLOOKUP(B130,'TL Fiyatlı Ürünler'!$A$1:$E$5674,4,0)),"")</f>
        <v/>
      </c>
      <c r="E130" s="43">
        <f>IF(B130="",0,(VLOOKUP(B130,'TL Fiyatlı Ürünler'!$A$1:$E$5674,3,0)))</f>
        <v>0</v>
      </c>
      <c r="F130" s="43">
        <f t="shared" si="4"/>
        <v>0</v>
      </c>
      <c r="G130" s="40" t="str">
        <f>IFERROR((VLOOKUP(B130,'TL Fiyatlı Ürünler'!$A$1:$E$5674,2,0)),"")</f>
        <v/>
      </c>
      <c r="H130" s="43">
        <f t="shared" si="6"/>
        <v>0</v>
      </c>
      <c r="I130" s="43">
        <f t="shared" si="5"/>
        <v>0</v>
      </c>
      <c r="J130" s="39" t="str">
        <f>IFERROR((HYPERLINK(VLOOKUP(B130,'TL Fiyatlı Ürünler'!$A$1:$E$5674,5,0))),"")</f>
        <v/>
      </c>
    </row>
    <row r="131" spans="1:10" ht="24" customHeight="1" x14ac:dyDescent="0.25">
      <c r="A131" s="18">
        <v>128</v>
      </c>
      <c r="B131" s="19"/>
      <c r="C131" s="20"/>
      <c r="D131" s="41" t="str">
        <f>IFERROR((VLOOKUP(B131,'TL Fiyatlı Ürünler'!$A$1:$E$5674,4,0)),"")</f>
        <v/>
      </c>
      <c r="E131" s="43">
        <f>IF(B131="",0,(VLOOKUP(B131,'TL Fiyatlı Ürünler'!$A$1:$E$5674,3,0)))</f>
        <v>0</v>
      </c>
      <c r="F131" s="43">
        <f t="shared" si="4"/>
        <v>0</v>
      </c>
      <c r="G131" s="40" t="str">
        <f>IFERROR((VLOOKUP(B131,'TL Fiyatlı Ürünler'!$A$1:$E$5674,2,0)),"")</f>
        <v/>
      </c>
      <c r="H131" s="43">
        <f t="shared" si="6"/>
        <v>0</v>
      </c>
      <c r="I131" s="43">
        <f t="shared" si="5"/>
        <v>0</v>
      </c>
      <c r="J131" s="39" t="str">
        <f>IFERROR((HYPERLINK(VLOOKUP(B131,'TL Fiyatlı Ürünler'!$A$1:$E$5674,5,0))),"")</f>
        <v/>
      </c>
    </row>
    <row r="132" spans="1:10" ht="24" customHeight="1" x14ac:dyDescent="0.25">
      <c r="A132" s="18">
        <v>129</v>
      </c>
      <c r="B132" s="19"/>
      <c r="C132" s="20"/>
      <c r="D132" s="41" t="str">
        <f>IFERROR((VLOOKUP(B132,'TL Fiyatlı Ürünler'!$A$1:$E$5674,4,0)),"")</f>
        <v/>
      </c>
      <c r="E132" s="43">
        <f>IF(B132="",0,(VLOOKUP(B132,'TL Fiyatlı Ürünler'!$A$1:$E$5674,3,0)))</f>
        <v>0</v>
      </c>
      <c r="F132" s="43">
        <f t="shared" ref="F132:F195" si="8">C132*E132</f>
        <v>0</v>
      </c>
      <c r="G132" s="40" t="str">
        <f>IFERROR((VLOOKUP(B132,'TL Fiyatlı Ürünler'!$A$1:$E$5674,2,0)),"")</f>
        <v/>
      </c>
      <c r="H132" s="43">
        <f t="shared" si="6"/>
        <v>0</v>
      </c>
      <c r="I132" s="43">
        <f t="shared" ref="I132:I195" si="9">C132*H132</f>
        <v>0</v>
      </c>
      <c r="J132" s="39" t="str">
        <f>IFERROR((HYPERLINK(VLOOKUP(B132,'TL Fiyatlı Ürünler'!$A$1:$E$5674,5,0))),"")</f>
        <v/>
      </c>
    </row>
    <row r="133" spans="1:10" ht="24" customHeight="1" x14ac:dyDescent="0.25">
      <c r="A133" s="18">
        <v>130</v>
      </c>
      <c r="B133" s="19"/>
      <c r="C133" s="20"/>
      <c r="D133" s="41" t="str">
        <f>IFERROR((VLOOKUP(B133,'TL Fiyatlı Ürünler'!$A$1:$E$5674,4,0)),"")</f>
        <v/>
      </c>
      <c r="E133" s="43">
        <f>IF(B133="",0,(VLOOKUP(B133,'TL Fiyatlı Ürünler'!$A$1:$E$5674,3,0)))</f>
        <v>0</v>
      </c>
      <c r="F133" s="43">
        <f t="shared" si="8"/>
        <v>0</v>
      </c>
      <c r="G133" s="40" t="str">
        <f>IFERROR((VLOOKUP(B133,'TL Fiyatlı Ürünler'!$A$1:$E$5674,2,0)),"")</f>
        <v/>
      </c>
      <c r="H133" s="43">
        <f t="shared" ref="H133:H196" si="10">E133*(1-I$1)</f>
        <v>0</v>
      </c>
      <c r="I133" s="43">
        <f t="shared" si="9"/>
        <v>0</v>
      </c>
      <c r="J133" s="39" t="str">
        <f>IFERROR((HYPERLINK(VLOOKUP(B133,'TL Fiyatlı Ürünler'!$A$1:$E$5674,5,0))),"")</f>
        <v/>
      </c>
    </row>
    <row r="134" spans="1:10" ht="24" customHeight="1" x14ac:dyDescent="0.25">
      <c r="A134" s="18">
        <v>131</v>
      </c>
      <c r="B134" s="19"/>
      <c r="C134" s="20"/>
      <c r="D134" s="41" t="str">
        <f>IFERROR((VLOOKUP(B134,'TL Fiyatlı Ürünler'!$A$1:$E$5674,4,0)),"")</f>
        <v/>
      </c>
      <c r="E134" s="43">
        <f>IF(B134="",0,(VLOOKUP(B134,'TL Fiyatlı Ürünler'!$A$1:$E$5674,3,0)))</f>
        <v>0</v>
      </c>
      <c r="F134" s="43">
        <f t="shared" si="8"/>
        <v>0</v>
      </c>
      <c r="G134" s="40" t="str">
        <f>IFERROR((VLOOKUP(B134,'TL Fiyatlı Ürünler'!$A$1:$E$5674,2,0)),"")</f>
        <v/>
      </c>
      <c r="H134" s="43">
        <f t="shared" si="10"/>
        <v>0</v>
      </c>
      <c r="I134" s="43">
        <f t="shared" si="9"/>
        <v>0</v>
      </c>
      <c r="J134" s="39" t="str">
        <f>IFERROR((HYPERLINK(VLOOKUP(B134,'TL Fiyatlı Ürünler'!$A$1:$E$5674,5,0))),"")</f>
        <v/>
      </c>
    </row>
    <row r="135" spans="1:10" ht="24" customHeight="1" x14ac:dyDescent="0.25">
      <c r="A135" s="18">
        <v>132</v>
      </c>
      <c r="B135" s="19"/>
      <c r="C135" s="20"/>
      <c r="D135" s="41" t="str">
        <f>IFERROR((VLOOKUP(B135,'TL Fiyatlı Ürünler'!$A$1:$E$5674,4,0)),"")</f>
        <v/>
      </c>
      <c r="E135" s="43">
        <f>IF(B135="",0,(VLOOKUP(B135,'TL Fiyatlı Ürünler'!$A$1:$E$5674,3,0)))</f>
        <v>0</v>
      </c>
      <c r="F135" s="43">
        <f t="shared" si="8"/>
        <v>0</v>
      </c>
      <c r="G135" s="40" t="str">
        <f>IFERROR((VLOOKUP(B135,'TL Fiyatlı Ürünler'!$A$1:$E$5674,2,0)),"")</f>
        <v/>
      </c>
      <c r="H135" s="43">
        <f t="shared" si="10"/>
        <v>0</v>
      </c>
      <c r="I135" s="43">
        <f t="shared" si="9"/>
        <v>0</v>
      </c>
      <c r="J135" s="39" t="str">
        <f>IFERROR((HYPERLINK(VLOOKUP(B135,'TL Fiyatlı Ürünler'!$A$1:$E$5674,5,0))),"")</f>
        <v/>
      </c>
    </row>
    <row r="136" spans="1:10" ht="24" customHeight="1" x14ac:dyDescent="0.25">
      <c r="A136" s="18">
        <v>133</v>
      </c>
      <c r="B136" s="19"/>
      <c r="C136" s="20"/>
      <c r="D136" s="41" t="str">
        <f>IFERROR((VLOOKUP(B136,'TL Fiyatlı Ürünler'!$A$1:$E$5674,4,0)),"")</f>
        <v/>
      </c>
      <c r="E136" s="43">
        <f>IF(B136="",0,(VLOOKUP(B136,'TL Fiyatlı Ürünler'!$A$1:$E$5674,3,0)))</f>
        <v>0</v>
      </c>
      <c r="F136" s="43">
        <f t="shared" si="8"/>
        <v>0</v>
      </c>
      <c r="G136" s="40" t="str">
        <f>IFERROR((VLOOKUP(B136,'TL Fiyatlı Ürünler'!$A$1:$E$5674,2,0)),"")</f>
        <v/>
      </c>
      <c r="H136" s="43">
        <f t="shared" si="10"/>
        <v>0</v>
      </c>
      <c r="I136" s="43">
        <f t="shared" si="9"/>
        <v>0</v>
      </c>
      <c r="J136" s="39" t="str">
        <f>IFERROR((HYPERLINK(VLOOKUP(B136,'TL Fiyatlı Ürünler'!$A$1:$E$5674,5,0))),"")</f>
        <v/>
      </c>
    </row>
    <row r="137" spans="1:10" ht="24" customHeight="1" x14ac:dyDescent="0.25">
      <c r="A137" s="18">
        <v>134</v>
      </c>
      <c r="B137" s="19"/>
      <c r="C137" s="20"/>
      <c r="D137" s="41" t="str">
        <f>IFERROR((VLOOKUP(B137,'TL Fiyatlı Ürünler'!$A$1:$E$5674,4,0)),"")</f>
        <v/>
      </c>
      <c r="E137" s="43">
        <f>IF(B137="",0,(VLOOKUP(B137,'TL Fiyatlı Ürünler'!$A$1:$E$5674,3,0)))</f>
        <v>0</v>
      </c>
      <c r="F137" s="43">
        <f t="shared" si="8"/>
        <v>0</v>
      </c>
      <c r="G137" s="40" t="str">
        <f>IFERROR((VLOOKUP(B137,'TL Fiyatlı Ürünler'!$A$1:$E$5674,2,0)),"")</f>
        <v/>
      </c>
      <c r="H137" s="43">
        <f t="shared" si="10"/>
        <v>0</v>
      </c>
      <c r="I137" s="43">
        <f t="shared" si="9"/>
        <v>0</v>
      </c>
      <c r="J137" s="39" t="str">
        <f>IFERROR((HYPERLINK(VLOOKUP(B137,'TL Fiyatlı Ürünler'!$A$1:$E$5674,5,0))),"")</f>
        <v/>
      </c>
    </row>
    <row r="138" spans="1:10" ht="24" customHeight="1" x14ac:dyDescent="0.25">
      <c r="A138" s="18">
        <v>135</v>
      </c>
      <c r="B138" s="19"/>
      <c r="C138" s="20"/>
      <c r="D138" s="41" t="str">
        <f>IFERROR((VLOOKUP(B138,'TL Fiyatlı Ürünler'!$A$1:$E$5674,4,0)),"")</f>
        <v/>
      </c>
      <c r="E138" s="43">
        <f>IF(B138="",0,(VLOOKUP(B138,'TL Fiyatlı Ürünler'!$A$1:$E$5674,3,0)))</f>
        <v>0</v>
      </c>
      <c r="F138" s="43">
        <f t="shared" si="8"/>
        <v>0</v>
      </c>
      <c r="G138" s="40" t="str">
        <f>IFERROR((VLOOKUP(B138,'TL Fiyatlı Ürünler'!$A$1:$E$5674,2,0)),"")</f>
        <v/>
      </c>
      <c r="H138" s="43">
        <f t="shared" si="10"/>
        <v>0</v>
      </c>
      <c r="I138" s="43">
        <f t="shared" si="9"/>
        <v>0</v>
      </c>
      <c r="J138" s="39" t="str">
        <f>IFERROR((HYPERLINK(VLOOKUP(B138,'TL Fiyatlı Ürünler'!$A$1:$E$5674,5,0))),"")</f>
        <v/>
      </c>
    </row>
    <row r="139" spans="1:10" ht="24" customHeight="1" x14ac:dyDescent="0.25">
      <c r="A139" s="18">
        <v>136</v>
      </c>
      <c r="B139" s="19"/>
      <c r="C139" s="20"/>
      <c r="D139" s="41" t="str">
        <f>IFERROR((VLOOKUP(B139,'TL Fiyatlı Ürünler'!$A$1:$E$5674,4,0)),"")</f>
        <v/>
      </c>
      <c r="E139" s="43">
        <f>IF(B139="",0,(VLOOKUP(B139,'TL Fiyatlı Ürünler'!$A$1:$E$5674,3,0)))</f>
        <v>0</v>
      </c>
      <c r="F139" s="43">
        <f t="shared" si="8"/>
        <v>0</v>
      </c>
      <c r="G139" s="40" t="str">
        <f>IFERROR((VLOOKUP(B139,'TL Fiyatlı Ürünler'!$A$1:$E$5674,2,0)),"")</f>
        <v/>
      </c>
      <c r="H139" s="43">
        <f t="shared" si="10"/>
        <v>0</v>
      </c>
      <c r="I139" s="43">
        <f t="shared" si="9"/>
        <v>0</v>
      </c>
      <c r="J139" s="39" t="str">
        <f>IFERROR((HYPERLINK(VLOOKUP(B139,'TL Fiyatlı Ürünler'!$A$1:$E$5674,5,0))),"")</f>
        <v/>
      </c>
    </row>
    <row r="140" spans="1:10" ht="24" customHeight="1" x14ac:dyDescent="0.25">
      <c r="A140" s="18">
        <v>137</v>
      </c>
      <c r="B140" s="19"/>
      <c r="C140" s="20"/>
      <c r="D140" s="41" t="str">
        <f>IFERROR((VLOOKUP(B140,'TL Fiyatlı Ürünler'!$A$1:$E$5674,4,0)),"")</f>
        <v/>
      </c>
      <c r="E140" s="43">
        <f>IF(B140="",0,(VLOOKUP(B140,'TL Fiyatlı Ürünler'!$A$1:$E$5674,3,0)))</f>
        <v>0</v>
      </c>
      <c r="F140" s="43">
        <f t="shared" si="8"/>
        <v>0</v>
      </c>
      <c r="G140" s="40" t="str">
        <f>IFERROR((VLOOKUP(B140,'TL Fiyatlı Ürünler'!$A$1:$E$5674,2,0)),"")</f>
        <v/>
      </c>
      <c r="H140" s="43">
        <f t="shared" si="10"/>
        <v>0</v>
      </c>
      <c r="I140" s="43">
        <f t="shared" si="9"/>
        <v>0</v>
      </c>
      <c r="J140" s="39" t="str">
        <f>IFERROR((HYPERLINK(VLOOKUP(B140,'TL Fiyatlı Ürünler'!$A$1:$E$5674,5,0))),"")</f>
        <v/>
      </c>
    </row>
    <row r="141" spans="1:10" ht="24" customHeight="1" x14ac:dyDescent="0.25">
      <c r="A141" s="18">
        <v>138</v>
      </c>
      <c r="B141" s="19"/>
      <c r="C141" s="20"/>
      <c r="D141" s="41" t="str">
        <f>IFERROR((VLOOKUP(B141,'TL Fiyatlı Ürünler'!$A$1:$E$5674,4,0)),"")</f>
        <v/>
      </c>
      <c r="E141" s="43">
        <f>IF(B141="",0,(VLOOKUP(B141,'TL Fiyatlı Ürünler'!$A$1:$E$5674,3,0)))</f>
        <v>0</v>
      </c>
      <c r="F141" s="43">
        <f t="shared" si="8"/>
        <v>0</v>
      </c>
      <c r="G141" s="40" t="str">
        <f>IFERROR((VLOOKUP(B141,'TL Fiyatlı Ürünler'!$A$1:$E$5674,2,0)),"")</f>
        <v/>
      </c>
      <c r="H141" s="43">
        <f t="shared" si="10"/>
        <v>0</v>
      </c>
      <c r="I141" s="43">
        <f t="shared" si="9"/>
        <v>0</v>
      </c>
      <c r="J141" s="39" t="str">
        <f>IFERROR((HYPERLINK(VLOOKUP(B141,'TL Fiyatlı Ürünler'!$A$1:$E$5674,5,0))),"")</f>
        <v/>
      </c>
    </row>
    <row r="142" spans="1:10" ht="24" customHeight="1" x14ac:dyDescent="0.25">
      <c r="A142" s="18">
        <v>139</v>
      </c>
      <c r="B142" s="19"/>
      <c r="C142" s="20"/>
      <c r="D142" s="41" t="str">
        <f>IFERROR((VLOOKUP(B142,'TL Fiyatlı Ürünler'!$A$1:$E$5674,4,0)),"")</f>
        <v/>
      </c>
      <c r="E142" s="43">
        <f>IF(B142="",0,(VLOOKUP(B142,'TL Fiyatlı Ürünler'!$A$1:$E$5674,3,0)))</f>
        <v>0</v>
      </c>
      <c r="F142" s="43">
        <f t="shared" si="8"/>
        <v>0</v>
      </c>
      <c r="G142" s="40" t="str">
        <f>IFERROR((VLOOKUP(B142,'TL Fiyatlı Ürünler'!$A$1:$E$5674,2,0)),"")</f>
        <v/>
      </c>
      <c r="H142" s="43">
        <f t="shared" si="10"/>
        <v>0</v>
      </c>
      <c r="I142" s="43">
        <f t="shared" si="9"/>
        <v>0</v>
      </c>
      <c r="J142" s="39" t="str">
        <f>IFERROR((HYPERLINK(VLOOKUP(B142,'TL Fiyatlı Ürünler'!$A$1:$E$5674,5,0))),"")</f>
        <v/>
      </c>
    </row>
    <row r="143" spans="1:10" ht="24" customHeight="1" x14ac:dyDescent="0.25">
      <c r="A143" s="18">
        <v>140</v>
      </c>
      <c r="B143" s="19"/>
      <c r="C143" s="20"/>
      <c r="D143" s="41" t="str">
        <f>IFERROR((VLOOKUP(B143,'TL Fiyatlı Ürünler'!$A$1:$E$5674,4,0)),"")</f>
        <v/>
      </c>
      <c r="E143" s="43">
        <f>IF(B143="",0,(VLOOKUP(B143,'TL Fiyatlı Ürünler'!$A$1:$E$5674,3,0)))</f>
        <v>0</v>
      </c>
      <c r="F143" s="43">
        <f t="shared" si="8"/>
        <v>0</v>
      </c>
      <c r="G143" s="40" t="str">
        <f>IFERROR((VLOOKUP(B143,'TL Fiyatlı Ürünler'!$A$1:$E$5674,2,0)),"")</f>
        <v/>
      </c>
      <c r="H143" s="43">
        <f t="shared" si="10"/>
        <v>0</v>
      </c>
      <c r="I143" s="43">
        <f t="shared" si="9"/>
        <v>0</v>
      </c>
      <c r="J143" s="39" t="str">
        <f>IFERROR((HYPERLINK(VLOOKUP(B143,'TL Fiyatlı Ürünler'!$A$1:$E$5674,5,0))),"")</f>
        <v/>
      </c>
    </row>
    <row r="144" spans="1:10" ht="24" customHeight="1" x14ac:dyDescent="0.25">
      <c r="A144" s="18">
        <v>141</v>
      </c>
      <c r="B144" s="19"/>
      <c r="C144" s="20"/>
      <c r="D144" s="41" t="str">
        <f>IFERROR((VLOOKUP(B144,'TL Fiyatlı Ürünler'!$A$1:$E$5674,4,0)),"")</f>
        <v/>
      </c>
      <c r="E144" s="43">
        <f>IF(B144="",0,(VLOOKUP(B144,'TL Fiyatlı Ürünler'!$A$1:$E$5674,3,0)))</f>
        <v>0</v>
      </c>
      <c r="F144" s="43">
        <f t="shared" si="8"/>
        <v>0</v>
      </c>
      <c r="G144" s="40" t="str">
        <f>IFERROR((VLOOKUP(B144,'TL Fiyatlı Ürünler'!$A$1:$E$5674,2,0)),"")</f>
        <v/>
      </c>
      <c r="H144" s="43">
        <f t="shared" si="10"/>
        <v>0</v>
      </c>
      <c r="I144" s="43">
        <f t="shared" si="9"/>
        <v>0</v>
      </c>
      <c r="J144" s="39" t="str">
        <f>IFERROR((HYPERLINK(VLOOKUP(B144,'TL Fiyatlı Ürünler'!$A$1:$E$5674,5,0))),"")</f>
        <v/>
      </c>
    </row>
    <row r="145" spans="1:10" ht="24" customHeight="1" x14ac:dyDescent="0.25">
      <c r="A145" s="18">
        <v>142</v>
      </c>
      <c r="B145" s="19"/>
      <c r="C145" s="20"/>
      <c r="D145" s="41" t="str">
        <f>IFERROR((VLOOKUP(B145,'TL Fiyatlı Ürünler'!$A$1:$E$5674,4,0)),"")</f>
        <v/>
      </c>
      <c r="E145" s="43">
        <f>IF(B145="",0,(VLOOKUP(B145,'TL Fiyatlı Ürünler'!$A$1:$E$5674,3,0)))</f>
        <v>0</v>
      </c>
      <c r="F145" s="43">
        <f t="shared" si="8"/>
        <v>0</v>
      </c>
      <c r="G145" s="40" t="str">
        <f>IFERROR((VLOOKUP(B145,'TL Fiyatlı Ürünler'!$A$1:$E$5674,2,0)),"")</f>
        <v/>
      </c>
      <c r="H145" s="43">
        <f t="shared" si="10"/>
        <v>0</v>
      </c>
      <c r="I145" s="43">
        <f t="shared" si="9"/>
        <v>0</v>
      </c>
      <c r="J145" s="39" t="str">
        <f>IFERROR((HYPERLINK(VLOOKUP(B145,'TL Fiyatlı Ürünler'!$A$1:$E$5674,5,0))),"")</f>
        <v/>
      </c>
    </row>
    <row r="146" spans="1:10" ht="24" customHeight="1" x14ac:dyDescent="0.25">
      <c r="A146" s="18">
        <v>143</v>
      </c>
      <c r="B146" s="19"/>
      <c r="C146" s="20"/>
      <c r="D146" s="41" t="str">
        <f>IFERROR((VLOOKUP(B146,'TL Fiyatlı Ürünler'!$A$1:$E$5674,4,0)),"")</f>
        <v/>
      </c>
      <c r="E146" s="43">
        <f>IF(B146="",0,(VLOOKUP(B146,'TL Fiyatlı Ürünler'!$A$1:$E$5674,3,0)))</f>
        <v>0</v>
      </c>
      <c r="F146" s="43">
        <f t="shared" si="8"/>
        <v>0</v>
      </c>
      <c r="G146" s="40" t="str">
        <f>IFERROR((VLOOKUP(B146,'TL Fiyatlı Ürünler'!$A$1:$E$5674,2,0)),"")</f>
        <v/>
      </c>
      <c r="H146" s="43">
        <f t="shared" si="10"/>
        <v>0</v>
      </c>
      <c r="I146" s="43">
        <f t="shared" si="9"/>
        <v>0</v>
      </c>
      <c r="J146" s="39" t="str">
        <f>IFERROR((HYPERLINK(VLOOKUP(B146,'TL Fiyatlı Ürünler'!$A$1:$E$5674,5,0))),"")</f>
        <v/>
      </c>
    </row>
    <row r="147" spans="1:10" ht="24" customHeight="1" x14ac:dyDescent="0.25">
      <c r="A147" s="18">
        <v>144</v>
      </c>
      <c r="B147" s="19"/>
      <c r="C147" s="20"/>
      <c r="D147" s="41" t="str">
        <f>IFERROR((VLOOKUP(B147,'TL Fiyatlı Ürünler'!$A$1:$E$5674,4,0)),"")</f>
        <v/>
      </c>
      <c r="E147" s="43">
        <f>IF(B147="",0,(VLOOKUP(B147,'TL Fiyatlı Ürünler'!$A$1:$E$5674,3,0)))</f>
        <v>0</v>
      </c>
      <c r="F147" s="43">
        <f t="shared" si="8"/>
        <v>0</v>
      </c>
      <c r="G147" s="40" t="str">
        <f>IFERROR((VLOOKUP(B147,'TL Fiyatlı Ürünler'!$A$1:$E$5674,2,0)),"")</f>
        <v/>
      </c>
      <c r="H147" s="43">
        <f t="shared" si="10"/>
        <v>0</v>
      </c>
      <c r="I147" s="43">
        <f t="shared" si="9"/>
        <v>0</v>
      </c>
      <c r="J147" s="39" t="str">
        <f>IFERROR((HYPERLINK(VLOOKUP(B147,'TL Fiyatlı Ürünler'!$A$1:$E$5674,5,0))),"")</f>
        <v/>
      </c>
    </row>
    <row r="148" spans="1:10" ht="24" customHeight="1" x14ac:dyDescent="0.25">
      <c r="A148" s="18">
        <v>145</v>
      </c>
      <c r="B148" s="19"/>
      <c r="C148" s="20"/>
      <c r="D148" s="41" t="str">
        <f>IFERROR((VLOOKUP(B148,'TL Fiyatlı Ürünler'!$A$1:$E$5674,4,0)),"")</f>
        <v/>
      </c>
      <c r="E148" s="43">
        <f>IF(B148="",0,(VLOOKUP(B148,'TL Fiyatlı Ürünler'!$A$1:$E$5674,3,0)))</f>
        <v>0</v>
      </c>
      <c r="F148" s="43">
        <f t="shared" si="8"/>
        <v>0</v>
      </c>
      <c r="G148" s="40" t="str">
        <f>IFERROR((VLOOKUP(B148,'TL Fiyatlı Ürünler'!$A$1:$E$5674,2,0)),"")</f>
        <v/>
      </c>
      <c r="H148" s="43">
        <f t="shared" si="10"/>
        <v>0</v>
      </c>
      <c r="I148" s="43">
        <f t="shared" si="9"/>
        <v>0</v>
      </c>
      <c r="J148" s="39" t="str">
        <f>IFERROR((HYPERLINK(VLOOKUP(B148,'TL Fiyatlı Ürünler'!$A$1:$E$5674,5,0))),"")</f>
        <v/>
      </c>
    </row>
    <row r="149" spans="1:10" ht="24" customHeight="1" x14ac:dyDescent="0.25">
      <c r="A149" s="18">
        <v>146</v>
      </c>
      <c r="B149" s="19"/>
      <c r="C149" s="20"/>
      <c r="D149" s="41" t="str">
        <f>IFERROR((VLOOKUP(B149,'TL Fiyatlı Ürünler'!$A$1:$E$5674,4,0)),"")</f>
        <v/>
      </c>
      <c r="E149" s="43">
        <f>IF(B149="",0,(VLOOKUP(B149,'TL Fiyatlı Ürünler'!$A$1:$E$5674,3,0)))</f>
        <v>0</v>
      </c>
      <c r="F149" s="43">
        <f t="shared" si="8"/>
        <v>0</v>
      </c>
      <c r="G149" s="40" t="str">
        <f>IFERROR((VLOOKUP(B149,'TL Fiyatlı Ürünler'!$A$1:$E$5674,2,0)),"")</f>
        <v/>
      </c>
      <c r="H149" s="43">
        <f t="shared" si="10"/>
        <v>0</v>
      </c>
      <c r="I149" s="43">
        <f t="shared" si="9"/>
        <v>0</v>
      </c>
      <c r="J149" s="39" t="str">
        <f>IFERROR((HYPERLINK(VLOOKUP(B149,'TL Fiyatlı Ürünler'!$A$1:$E$5674,5,0))),"")</f>
        <v/>
      </c>
    </row>
    <row r="150" spans="1:10" ht="24" customHeight="1" x14ac:dyDescent="0.25">
      <c r="A150" s="18">
        <v>147</v>
      </c>
      <c r="B150" s="19"/>
      <c r="C150" s="20"/>
      <c r="D150" s="41" t="str">
        <f>IFERROR((VLOOKUP(B150,'TL Fiyatlı Ürünler'!$A$1:$E$5674,4,0)),"")</f>
        <v/>
      </c>
      <c r="E150" s="43">
        <f>IF(B150="",0,(VLOOKUP(B150,'TL Fiyatlı Ürünler'!$A$1:$E$5674,3,0)))</f>
        <v>0</v>
      </c>
      <c r="F150" s="43">
        <f t="shared" si="8"/>
        <v>0</v>
      </c>
      <c r="G150" s="40" t="str">
        <f>IFERROR((VLOOKUP(B150,'TL Fiyatlı Ürünler'!$A$1:$E$5674,2,0)),"")</f>
        <v/>
      </c>
      <c r="H150" s="43">
        <f t="shared" si="10"/>
        <v>0</v>
      </c>
      <c r="I150" s="43">
        <f t="shared" si="9"/>
        <v>0</v>
      </c>
      <c r="J150" s="39" t="str">
        <f>IFERROR((HYPERLINK(VLOOKUP(B150,'TL Fiyatlı Ürünler'!$A$1:$E$5674,5,0))),"")</f>
        <v/>
      </c>
    </row>
    <row r="151" spans="1:10" ht="24" customHeight="1" x14ac:dyDescent="0.25">
      <c r="A151" s="18">
        <v>148</v>
      </c>
      <c r="B151" s="19"/>
      <c r="C151" s="20"/>
      <c r="D151" s="41" t="str">
        <f>IFERROR((VLOOKUP(B151,'TL Fiyatlı Ürünler'!$A$1:$E$5674,4,0)),"")</f>
        <v/>
      </c>
      <c r="E151" s="43">
        <f>IF(B151="",0,(VLOOKUP(B151,'TL Fiyatlı Ürünler'!$A$1:$E$5674,3,0)))</f>
        <v>0</v>
      </c>
      <c r="F151" s="43">
        <f t="shared" si="8"/>
        <v>0</v>
      </c>
      <c r="G151" s="40" t="str">
        <f>IFERROR((VLOOKUP(B151,'TL Fiyatlı Ürünler'!$A$1:$E$5674,2,0)),"")</f>
        <v/>
      </c>
      <c r="H151" s="43">
        <f t="shared" si="10"/>
        <v>0</v>
      </c>
      <c r="I151" s="43">
        <f t="shared" si="9"/>
        <v>0</v>
      </c>
      <c r="J151" s="39" t="str">
        <f>IFERROR((HYPERLINK(VLOOKUP(B151,'TL Fiyatlı Ürünler'!$A$1:$E$5674,5,0))),"")</f>
        <v/>
      </c>
    </row>
    <row r="152" spans="1:10" ht="24" customHeight="1" x14ac:dyDescent="0.25">
      <c r="A152" s="18">
        <v>149</v>
      </c>
      <c r="B152" s="19"/>
      <c r="C152" s="20"/>
      <c r="D152" s="41" t="str">
        <f>IFERROR((VLOOKUP(B152,'TL Fiyatlı Ürünler'!$A$1:$E$5674,4,0)),"")</f>
        <v/>
      </c>
      <c r="E152" s="43">
        <f>IF(B152="",0,(VLOOKUP(B152,'TL Fiyatlı Ürünler'!$A$1:$E$5674,3,0)))</f>
        <v>0</v>
      </c>
      <c r="F152" s="43">
        <f t="shared" si="8"/>
        <v>0</v>
      </c>
      <c r="G152" s="40" t="str">
        <f>IFERROR((VLOOKUP(B152,'TL Fiyatlı Ürünler'!$A$1:$E$5674,2,0)),"")</f>
        <v/>
      </c>
      <c r="H152" s="43">
        <f t="shared" si="10"/>
        <v>0</v>
      </c>
      <c r="I152" s="43">
        <f t="shared" si="9"/>
        <v>0</v>
      </c>
      <c r="J152" s="39" t="str">
        <f>IFERROR((HYPERLINK(VLOOKUP(B152,'TL Fiyatlı Ürünler'!$A$1:$E$5674,5,0))),"")</f>
        <v/>
      </c>
    </row>
    <row r="153" spans="1:10" ht="24" customHeight="1" x14ac:dyDescent="0.25">
      <c r="A153" s="18">
        <v>150</v>
      </c>
      <c r="B153" s="19"/>
      <c r="C153" s="20"/>
      <c r="D153" s="41" t="str">
        <f>IFERROR((VLOOKUP(B153,'TL Fiyatlı Ürünler'!$A$1:$E$5674,4,0)),"")</f>
        <v/>
      </c>
      <c r="E153" s="43">
        <f>IF(B153="",0,(VLOOKUP(B153,'TL Fiyatlı Ürünler'!$A$1:$E$5674,3,0)))</f>
        <v>0</v>
      </c>
      <c r="F153" s="43">
        <f t="shared" si="8"/>
        <v>0</v>
      </c>
      <c r="G153" s="40" t="str">
        <f>IFERROR((VLOOKUP(B153,'TL Fiyatlı Ürünler'!$A$1:$E$5674,2,0)),"")</f>
        <v/>
      </c>
      <c r="H153" s="43">
        <f t="shared" si="10"/>
        <v>0</v>
      </c>
      <c r="I153" s="43">
        <f t="shared" si="9"/>
        <v>0</v>
      </c>
      <c r="J153" s="39" t="str">
        <f>IFERROR((HYPERLINK(VLOOKUP(B153,'TL Fiyatlı Ürünler'!$A$1:$E$5674,5,0))),"")</f>
        <v/>
      </c>
    </row>
    <row r="154" spans="1:10" ht="24" customHeight="1" x14ac:dyDescent="0.25">
      <c r="A154" s="18">
        <v>151</v>
      </c>
      <c r="B154" s="19"/>
      <c r="C154" s="20"/>
      <c r="D154" s="41" t="str">
        <f>IFERROR((VLOOKUP(B154,'TL Fiyatlı Ürünler'!$A$1:$E$5674,4,0)),"")</f>
        <v/>
      </c>
      <c r="E154" s="43">
        <f>IF(B154="",0,(VLOOKUP(B154,'TL Fiyatlı Ürünler'!$A$1:$E$5674,3,0)))</f>
        <v>0</v>
      </c>
      <c r="F154" s="43">
        <f t="shared" si="8"/>
        <v>0</v>
      </c>
      <c r="G154" s="40" t="str">
        <f>IFERROR((VLOOKUP(B154,'TL Fiyatlı Ürünler'!$A$1:$E$5674,2,0)),"")</f>
        <v/>
      </c>
      <c r="H154" s="43">
        <f t="shared" si="10"/>
        <v>0</v>
      </c>
      <c r="I154" s="43">
        <f t="shared" si="9"/>
        <v>0</v>
      </c>
      <c r="J154" s="39" t="str">
        <f>IFERROR((HYPERLINK(VLOOKUP(B154,'TL Fiyatlı Ürünler'!$A$1:$E$5674,5,0))),"")</f>
        <v/>
      </c>
    </row>
    <row r="155" spans="1:10" ht="24" customHeight="1" x14ac:dyDescent="0.25">
      <c r="A155" s="18">
        <v>152</v>
      </c>
      <c r="B155" s="19"/>
      <c r="C155" s="20"/>
      <c r="D155" s="41" t="str">
        <f>IFERROR((VLOOKUP(B155,'TL Fiyatlı Ürünler'!$A$1:$E$5674,4,0)),"")</f>
        <v/>
      </c>
      <c r="E155" s="43">
        <f>IF(B155="",0,(VLOOKUP(B155,'TL Fiyatlı Ürünler'!$A$1:$E$5674,3,0)))</f>
        <v>0</v>
      </c>
      <c r="F155" s="43">
        <f t="shared" si="8"/>
        <v>0</v>
      </c>
      <c r="G155" s="40" t="str">
        <f>IFERROR((VLOOKUP(B155,'TL Fiyatlı Ürünler'!$A$1:$E$5674,2,0)),"")</f>
        <v/>
      </c>
      <c r="H155" s="43">
        <f t="shared" si="10"/>
        <v>0</v>
      </c>
      <c r="I155" s="43">
        <f t="shared" si="9"/>
        <v>0</v>
      </c>
      <c r="J155" s="39" t="str">
        <f>IFERROR((HYPERLINK(VLOOKUP(B155,'TL Fiyatlı Ürünler'!$A$1:$E$5674,5,0))),"")</f>
        <v/>
      </c>
    </row>
    <row r="156" spans="1:10" ht="24" customHeight="1" x14ac:dyDescent="0.25">
      <c r="A156" s="18">
        <v>153</v>
      </c>
      <c r="B156" s="19"/>
      <c r="C156" s="20"/>
      <c r="D156" s="41" t="str">
        <f>IFERROR((VLOOKUP(B156,'TL Fiyatlı Ürünler'!$A$1:$E$5674,4,0)),"")</f>
        <v/>
      </c>
      <c r="E156" s="43">
        <f>IF(B156="",0,(VLOOKUP(B156,'TL Fiyatlı Ürünler'!$A$1:$E$5674,3,0)))</f>
        <v>0</v>
      </c>
      <c r="F156" s="43">
        <f t="shared" si="8"/>
        <v>0</v>
      </c>
      <c r="G156" s="40" t="str">
        <f>IFERROR((VLOOKUP(B156,'TL Fiyatlı Ürünler'!$A$1:$E$5674,2,0)),"")</f>
        <v/>
      </c>
      <c r="H156" s="43">
        <f t="shared" si="10"/>
        <v>0</v>
      </c>
      <c r="I156" s="43">
        <f t="shared" si="9"/>
        <v>0</v>
      </c>
      <c r="J156" s="39" t="str">
        <f>IFERROR((HYPERLINK(VLOOKUP(B156,'TL Fiyatlı Ürünler'!$A$1:$E$5674,5,0))),"")</f>
        <v/>
      </c>
    </row>
    <row r="157" spans="1:10" ht="24" customHeight="1" x14ac:dyDescent="0.25">
      <c r="A157" s="18">
        <v>154</v>
      </c>
      <c r="B157" s="19"/>
      <c r="C157" s="20"/>
      <c r="D157" s="41" t="str">
        <f>IFERROR((VLOOKUP(B157,'TL Fiyatlı Ürünler'!$A$1:$E$5674,4,0)),"")</f>
        <v/>
      </c>
      <c r="E157" s="43">
        <f>IF(B157="",0,(VLOOKUP(B157,'TL Fiyatlı Ürünler'!$A$1:$E$5674,3,0)))</f>
        <v>0</v>
      </c>
      <c r="F157" s="43">
        <f t="shared" si="8"/>
        <v>0</v>
      </c>
      <c r="G157" s="40" t="str">
        <f>IFERROR((VLOOKUP(B157,'TL Fiyatlı Ürünler'!$A$1:$E$5674,2,0)),"")</f>
        <v/>
      </c>
      <c r="H157" s="43">
        <f t="shared" si="10"/>
        <v>0</v>
      </c>
      <c r="I157" s="43">
        <f t="shared" si="9"/>
        <v>0</v>
      </c>
      <c r="J157" s="39" t="str">
        <f>IFERROR((HYPERLINK(VLOOKUP(B157,'TL Fiyatlı Ürünler'!$A$1:$E$5674,5,0))),"")</f>
        <v/>
      </c>
    </row>
    <row r="158" spans="1:10" ht="24" customHeight="1" x14ac:dyDescent="0.25">
      <c r="A158" s="18">
        <v>155</v>
      </c>
      <c r="B158" s="19"/>
      <c r="C158" s="20"/>
      <c r="D158" s="41" t="str">
        <f>IFERROR((VLOOKUP(B158,'TL Fiyatlı Ürünler'!$A$1:$E$5674,4,0)),"")</f>
        <v/>
      </c>
      <c r="E158" s="43">
        <f>IF(B158="",0,(VLOOKUP(B158,'TL Fiyatlı Ürünler'!$A$1:$E$5674,3,0)))</f>
        <v>0</v>
      </c>
      <c r="F158" s="43">
        <f t="shared" si="8"/>
        <v>0</v>
      </c>
      <c r="G158" s="40" t="str">
        <f>IFERROR((VLOOKUP(B158,'TL Fiyatlı Ürünler'!$A$1:$E$5674,2,0)),"")</f>
        <v/>
      </c>
      <c r="H158" s="43">
        <f t="shared" si="10"/>
        <v>0</v>
      </c>
      <c r="I158" s="43">
        <f t="shared" si="9"/>
        <v>0</v>
      </c>
      <c r="J158" s="39" t="str">
        <f>IFERROR((HYPERLINK(VLOOKUP(B158,'TL Fiyatlı Ürünler'!$A$1:$E$5674,5,0))),"")</f>
        <v/>
      </c>
    </row>
    <row r="159" spans="1:10" ht="24" customHeight="1" x14ac:dyDescent="0.25">
      <c r="A159" s="18">
        <v>156</v>
      </c>
      <c r="B159" s="19"/>
      <c r="C159" s="20"/>
      <c r="D159" s="41" t="str">
        <f>IFERROR((VLOOKUP(B159,'TL Fiyatlı Ürünler'!$A$1:$E$5674,4,0)),"")</f>
        <v/>
      </c>
      <c r="E159" s="43">
        <f>IF(B159="",0,(VLOOKUP(B159,'TL Fiyatlı Ürünler'!$A$1:$E$5674,3,0)))</f>
        <v>0</v>
      </c>
      <c r="F159" s="43">
        <f t="shared" si="8"/>
        <v>0</v>
      </c>
      <c r="G159" s="40" t="str">
        <f>IFERROR((VLOOKUP(B159,'TL Fiyatlı Ürünler'!$A$1:$E$5674,2,0)),"")</f>
        <v/>
      </c>
      <c r="H159" s="43">
        <f t="shared" si="10"/>
        <v>0</v>
      </c>
      <c r="I159" s="43">
        <f t="shared" si="9"/>
        <v>0</v>
      </c>
      <c r="J159" s="39" t="str">
        <f>IFERROR((HYPERLINK(VLOOKUP(B159,'TL Fiyatlı Ürünler'!$A$1:$E$5674,5,0))),"")</f>
        <v/>
      </c>
    </row>
    <row r="160" spans="1:10" ht="24" customHeight="1" x14ac:dyDescent="0.25">
      <c r="A160" s="18">
        <v>157</v>
      </c>
      <c r="B160" s="19"/>
      <c r="C160" s="20"/>
      <c r="D160" s="41" t="str">
        <f>IFERROR((VLOOKUP(B160,'TL Fiyatlı Ürünler'!$A$1:$E$5674,4,0)),"")</f>
        <v/>
      </c>
      <c r="E160" s="43">
        <f>IF(B160="",0,(VLOOKUP(B160,'TL Fiyatlı Ürünler'!$A$1:$E$5674,3,0)))</f>
        <v>0</v>
      </c>
      <c r="F160" s="43">
        <f t="shared" si="8"/>
        <v>0</v>
      </c>
      <c r="G160" s="40" t="str">
        <f>IFERROR((VLOOKUP(B160,'TL Fiyatlı Ürünler'!$A$1:$E$5674,2,0)),"")</f>
        <v/>
      </c>
      <c r="H160" s="43">
        <f t="shared" si="10"/>
        <v>0</v>
      </c>
      <c r="I160" s="43">
        <f t="shared" si="9"/>
        <v>0</v>
      </c>
      <c r="J160" s="39" t="str">
        <f>IFERROR((HYPERLINK(VLOOKUP(B160,'TL Fiyatlı Ürünler'!$A$1:$E$5674,5,0))),"")</f>
        <v/>
      </c>
    </row>
    <row r="161" spans="1:10" ht="24" customHeight="1" x14ac:dyDescent="0.25">
      <c r="A161" s="18">
        <v>158</v>
      </c>
      <c r="B161" s="19"/>
      <c r="C161" s="20"/>
      <c r="D161" s="41" t="str">
        <f>IFERROR((VLOOKUP(B161,'TL Fiyatlı Ürünler'!$A$1:$E$5674,4,0)),"")</f>
        <v/>
      </c>
      <c r="E161" s="43">
        <f>IF(B161="",0,(VLOOKUP(B161,'TL Fiyatlı Ürünler'!$A$1:$E$5674,3,0)))</f>
        <v>0</v>
      </c>
      <c r="F161" s="43">
        <f t="shared" si="8"/>
        <v>0</v>
      </c>
      <c r="G161" s="40" t="str">
        <f>IFERROR((VLOOKUP(B161,'TL Fiyatlı Ürünler'!$A$1:$E$5674,2,0)),"")</f>
        <v/>
      </c>
      <c r="H161" s="43">
        <f t="shared" si="10"/>
        <v>0</v>
      </c>
      <c r="I161" s="43">
        <f t="shared" si="9"/>
        <v>0</v>
      </c>
      <c r="J161" s="39" t="str">
        <f>IFERROR((HYPERLINK(VLOOKUP(B161,'TL Fiyatlı Ürünler'!$A$1:$E$5674,5,0))),"")</f>
        <v/>
      </c>
    </row>
    <row r="162" spans="1:10" ht="24" customHeight="1" x14ac:dyDescent="0.25">
      <c r="A162" s="18">
        <v>159</v>
      </c>
      <c r="B162" s="19"/>
      <c r="C162" s="20"/>
      <c r="D162" s="41" t="str">
        <f>IFERROR((VLOOKUP(B162,'TL Fiyatlı Ürünler'!$A$1:$E$5674,4,0)),"")</f>
        <v/>
      </c>
      <c r="E162" s="43">
        <f>IF(B162="",0,(VLOOKUP(B162,'TL Fiyatlı Ürünler'!$A$1:$E$5674,3,0)))</f>
        <v>0</v>
      </c>
      <c r="F162" s="43">
        <f t="shared" si="8"/>
        <v>0</v>
      </c>
      <c r="G162" s="40" t="str">
        <f>IFERROR((VLOOKUP(B162,'TL Fiyatlı Ürünler'!$A$1:$E$5674,2,0)),"")</f>
        <v/>
      </c>
      <c r="H162" s="43">
        <f t="shared" si="10"/>
        <v>0</v>
      </c>
      <c r="I162" s="43">
        <f t="shared" si="9"/>
        <v>0</v>
      </c>
      <c r="J162" s="39" t="str">
        <f>IFERROR((HYPERLINK(VLOOKUP(B162,'TL Fiyatlı Ürünler'!$A$1:$E$5674,5,0))),"")</f>
        <v/>
      </c>
    </row>
    <row r="163" spans="1:10" ht="24" customHeight="1" x14ac:dyDescent="0.25">
      <c r="A163" s="18">
        <v>160</v>
      </c>
      <c r="B163" s="19"/>
      <c r="C163" s="20"/>
      <c r="D163" s="41" t="str">
        <f>IFERROR((VLOOKUP(B163,'TL Fiyatlı Ürünler'!$A$1:$E$5674,4,0)),"")</f>
        <v/>
      </c>
      <c r="E163" s="43">
        <f>IF(B163="",0,(VLOOKUP(B163,'TL Fiyatlı Ürünler'!$A$1:$E$5674,3,0)))</f>
        <v>0</v>
      </c>
      <c r="F163" s="43">
        <f t="shared" si="8"/>
        <v>0</v>
      </c>
      <c r="G163" s="40" t="str">
        <f>IFERROR((VLOOKUP(B163,'TL Fiyatlı Ürünler'!$A$1:$E$5674,2,0)),"")</f>
        <v/>
      </c>
      <c r="H163" s="43">
        <f t="shared" si="10"/>
        <v>0</v>
      </c>
      <c r="I163" s="43">
        <f t="shared" si="9"/>
        <v>0</v>
      </c>
      <c r="J163" s="39" t="str">
        <f>IFERROR((HYPERLINK(VLOOKUP(B163,'TL Fiyatlı Ürünler'!$A$1:$E$5674,5,0))),"")</f>
        <v/>
      </c>
    </row>
    <row r="164" spans="1:10" ht="24" customHeight="1" x14ac:dyDescent="0.25">
      <c r="A164" s="18">
        <v>161</v>
      </c>
      <c r="B164" s="19"/>
      <c r="C164" s="20"/>
      <c r="D164" s="41" t="str">
        <f>IFERROR((VLOOKUP(B164,'TL Fiyatlı Ürünler'!$A$1:$E$5674,4,0)),"")</f>
        <v/>
      </c>
      <c r="E164" s="43">
        <f>IF(B164="",0,(VLOOKUP(B164,'TL Fiyatlı Ürünler'!$A$1:$E$5674,3,0)))</f>
        <v>0</v>
      </c>
      <c r="F164" s="43">
        <f t="shared" si="8"/>
        <v>0</v>
      </c>
      <c r="G164" s="40" t="str">
        <f>IFERROR((VLOOKUP(B164,'TL Fiyatlı Ürünler'!$A$1:$E$5674,2,0)),"")</f>
        <v/>
      </c>
      <c r="H164" s="43">
        <f t="shared" si="10"/>
        <v>0</v>
      </c>
      <c r="I164" s="43">
        <f t="shared" si="9"/>
        <v>0</v>
      </c>
      <c r="J164" s="39" t="str">
        <f>IFERROR((HYPERLINK(VLOOKUP(B164,'TL Fiyatlı Ürünler'!$A$1:$E$5674,5,0))),"")</f>
        <v/>
      </c>
    </row>
    <row r="165" spans="1:10" ht="24" customHeight="1" x14ac:dyDescent="0.25">
      <c r="A165" s="18">
        <v>162</v>
      </c>
      <c r="B165" s="19"/>
      <c r="C165" s="20"/>
      <c r="D165" s="41" t="str">
        <f>IFERROR((VLOOKUP(B165,'TL Fiyatlı Ürünler'!$A$1:$E$5674,4,0)),"")</f>
        <v/>
      </c>
      <c r="E165" s="43">
        <f>IF(B165="",0,(VLOOKUP(B165,'TL Fiyatlı Ürünler'!$A$1:$E$5674,3,0)))</f>
        <v>0</v>
      </c>
      <c r="F165" s="43">
        <f t="shared" si="8"/>
        <v>0</v>
      </c>
      <c r="G165" s="40" t="str">
        <f>IFERROR((VLOOKUP(B165,'TL Fiyatlı Ürünler'!$A$1:$E$5674,2,0)),"")</f>
        <v/>
      </c>
      <c r="H165" s="43">
        <f t="shared" si="10"/>
        <v>0</v>
      </c>
      <c r="I165" s="43">
        <f t="shared" si="9"/>
        <v>0</v>
      </c>
      <c r="J165" s="39" t="str">
        <f>IFERROR((HYPERLINK(VLOOKUP(B165,'TL Fiyatlı Ürünler'!$A$1:$E$5674,5,0))),"")</f>
        <v/>
      </c>
    </row>
    <row r="166" spans="1:10" ht="24" customHeight="1" x14ac:dyDescent="0.25">
      <c r="A166" s="18">
        <v>163</v>
      </c>
      <c r="B166" s="19"/>
      <c r="C166" s="20"/>
      <c r="D166" s="41" t="str">
        <f>IFERROR((VLOOKUP(B166,'TL Fiyatlı Ürünler'!$A$1:$E$5674,4,0)),"")</f>
        <v/>
      </c>
      <c r="E166" s="43">
        <f>IF(B166="",0,(VLOOKUP(B166,'TL Fiyatlı Ürünler'!$A$1:$E$5674,3,0)))</f>
        <v>0</v>
      </c>
      <c r="F166" s="43">
        <f t="shared" si="8"/>
        <v>0</v>
      </c>
      <c r="G166" s="40" t="str">
        <f>IFERROR((VLOOKUP(B166,'TL Fiyatlı Ürünler'!$A$1:$E$5674,2,0)),"")</f>
        <v/>
      </c>
      <c r="H166" s="43">
        <f t="shared" si="10"/>
        <v>0</v>
      </c>
      <c r="I166" s="43">
        <f t="shared" si="9"/>
        <v>0</v>
      </c>
      <c r="J166" s="39" t="str">
        <f>IFERROR((HYPERLINK(VLOOKUP(B166,'TL Fiyatlı Ürünler'!$A$1:$E$5674,5,0))),"")</f>
        <v/>
      </c>
    </row>
    <row r="167" spans="1:10" ht="24" customHeight="1" x14ac:dyDescent="0.25">
      <c r="A167" s="18">
        <v>164</v>
      </c>
      <c r="B167" s="19"/>
      <c r="C167" s="20"/>
      <c r="D167" s="41" t="str">
        <f>IFERROR((VLOOKUP(B167,'TL Fiyatlı Ürünler'!$A$1:$E$5674,4,0)),"")</f>
        <v/>
      </c>
      <c r="E167" s="43">
        <f>IF(B167="",0,(VLOOKUP(B167,'TL Fiyatlı Ürünler'!$A$1:$E$5674,3,0)))</f>
        <v>0</v>
      </c>
      <c r="F167" s="43">
        <f t="shared" si="8"/>
        <v>0</v>
      </c>
      <c r="G167" s="40" t="str">
        <f>IFERROR((VLOOKUP(B167,'TL Fiyatlı Ürünler'!$A$1:$E$5674,2,0)),"")</f>
        <v/>
      </c>
      <c r="H167" s="43">
        <f t="shared" si="10"/>
        <v>0</v>
      </c>
      <c r="I167" s="43">
        <f t="shared" si="9"/>
        <v>0</v>
      </c>
      <c r="J167" s="39" t="str">
        <f>IFERROR((HYPERLINK(VLOOKUP(B167,'TL Fiyatlı Ürünler'!$A$1:$E$5674,5,0))),"")</f>
        <v/>
      </c>
    </row>
    <row r="168" spans="1:10" ht="24" customHeight="1" x14ac:dyDescent="0.25">
      <c r="A168" s="18">
        <v>165</v>
      </c>
      <c r="B168" s="19"/>
      <c r="C168" s="20"/>
      <c r="D168" s="41" t="str">
        <f>IFERROR((VLOOKUP(B168,'TL Fiyatlı Ürünler'!$A$1:$E$5674,4,0)),"")</f>
        <v/>
      </c>
      <c r="E168" s="43">
        <f>IF(B168="",0,(VLOOKUP(B168,'TL Fiyatlı Ürünler'!$A$1:$E$5674,3,0)))</f>
        <v>0</v>
      </c>
      <c r="F168" s="43">
        <f t="shared" si="8"/>
        <v>0</v>
      </c>
      <c r="G168" s="40" t="str">
        <f>IFERROR((VLOOKUP(B168,'TL Fiyatlı Ürünler'!$A$1:$E$5674,2,0)),"")</f>
        <v/>
      </c>
      <c r="H168" s="43">
        <f t="shared" si="10"/>
        <v>0</v>
      </c>
      <c r="I168" s="43">
        <f t="shared" si="9"/>
        <v>0</v>
      </c>
      <c r="J168" s="39" t="str">
        <f>IFERROR((HYPERLINK(VLOOKUP(B168,'TL Fiyatlı Ürünler'!$A$1:$E$5674,5,0))),"")</f>
        <v/>
      </c>
    </row>
    <row r="169" spans="1:10" ht="24" customHeight="1" x14ac:dyDescent="0.25">
      <c r="A169" s="18">
        <v>166</v>
      </c>
      <c r="B169" s="19"/>
      <c r="C169" s="20"/>
      <c r="D169" s="41" t="str">
        <f>IFERROR((VLOOKUP(B169,'TL Fiyatlı Ürünler'!$A$1:$E$5674,4,0)),"")</f>
        <v/>
      </c>
      <c r="E169" s="43">
        <f>IF(B169="",0,(VLOOKUP(B169,'TL Fiyatlı Ürünler'!$A$1:$E$5674,3,0)))</f>
        <v>0</v>
      </c>
      <c r="F169" s="43">
        <f t="shared" si="8"/>
        <v>0</v>
      </c>
      <c r="G169" s="40" t="str">
        <f>IFERROR((VLOOKUP(B169,'TL Fiyatlı Ürünler'!$A$1:$E$5674,2,0)),"")</f>
        <v/>
      </c>
      <c r="H169" s="43">
        <f t="shared" si="10"/>
        <v>0</v>
      </c>
      <c r="I169" s="43">
        <f t="shared" si="9"/>
        <v>0</v>
      </c>
      <c r="J169" s="39" t="str">
        <f>IFERROR((HYPERLINK(VLOOKUP(B169,'TL Fiyatlı Ürünler'!$A$1:$E$5674,5,0))),"")</f>
        <v/>
      </c>
    </row>
    <row r="170" spans="1:10" ht="24" customHeight="1" x14ac:dyDescent="0.25">
      <c r="A170" s="18">
        <v>167</v>
      </c>
      <c r="B170" s="19"/>
      <c r="C170" s="20"/>
      <c r="D170" s="41" t="str">
        <f>IFERROR((VLOOKUP(B170,'TL Fiyatlı Ürünler'!$A$1:$E$5674,4,0)),"")</f>
        <v/>
      </c>
      <c r="E170" s="43">
        <f>IF(B170="",0,(VLOOKUP(B170,'TL Fiyatlı Ürünler'!$A$1:$E$5674,3,0)))</f>
        <v>0</v>
      </c>
      <c r="F170" s="43">
        <f t="shared" si="8"/>
        <v>0</v>
      </c>
      <c r="G170" s="40" t="str">
        <f>IFERROR((VLOOKUP(B170,'TL Fiyatlı Ürünler'!$A$1:$E$5674,2,0)),"")</f>
        <v/>
      </c>
      <c r="H170" s="43">
        <f t="shared" si="10"/>
        <v>0</v>
      </c>
      <c r="I170" s="43">
        <f t="shared" si="9"/>
        <v>0</v>
      </c>
      <c r="J170" s="39" t="str">
        <f>IFERROR((HYPERLINK(VLOOKUP(B170,'TL Fiyatlı Ürünler'!$A$1:$E$5674,5,0))),"")</f>
        <v/>
      </c>
    </row>
    <row r="171" spans="1:10" ht="24" customHeight="1" x14ac:dyDescent="0.25">
      <c r="A171" s="18">
        <v>168</v>
      </c>
      <c r="B171" s="19"/>
      <c r="C171" s="20"/>
      <c r="D171" s="41" t="str">
        <f>IFERROR((VLOOKUP(B171,'TL Fiyatlı Ürünler'!$A$1:$E$5674,4,0)),"")</f>
        <v/>
      </c>
      <c r="E171" s="43">
        <f>IF(B171="",0,(VLOOKUP(B171,'TL Fiyatlı Ürünler'!$A$1:$E$5674,3,0)))</f>
        <v>0</v>
      </c>
      <c r="F171" s="43">
        <f t="shared" si="8"/>
        <v>0</v>
      </c>
      <c r="G171" s="40" t="str">
        <f>IFERROR((VLOOKUP(B171,'TL Fiyatlı Ürünler'!$A$1:$E$5674,2,0)),"")</f>
        <v/>
      </c>
      <c r="H171" s="43">
        <f t="shared" si="10"/>
        <v>0</v>
      </c>
      <c r="I171" s="43">
        <f t="shared" si="9"/>
        <v>0</v>
      </c>
      <c r="J171" s="39" t="str">
        <f>IFERROR((HYPERLINK(VLOOKUP(B171,'TL Fiyatlı Ürünler'!$A$1:$E$5674,5,0))),"")</f>
        <v/>
      </c>
    </row>
    <row r="172" spans="1:10" ht="24" customHeight="1" x14ac:dyDescent="0.25">
      <c r="A172" s="18">
        <v>169</v>
      </c>
      <c r="B172" s="19"/>
      <c r="C172" s="20"/>
      <c r="D172" s="41" t="str">
        <f>IFERROR((VLOOKUP(B172,'TL Fiyatlı Ürünler'!$A$1:$E$5674,4,0)),"")</f>
        <v/>
      </c>
      <c r="E172" s="43">
        <f>IF(B172="",0,(VLOOKUP(B172,'TL Fiyatlı Ürünler'!$A$1:$E$5674,3,0)))</f>
        <v>0</v>
      </c>
      <c r="F172" s="43">
        <f t="shared" si="8"/>
        <v>0</v>
      </c>
      <c r="G172" s="40" t="str">
        <f>IFERROR((VLOOKUP(B172,'TL Fiyatlı Ürünler'!$A$1:$E$5674,2,0)),"")</f>
        <v/>
      </c>
      <c r="H172" s="43">
        <f t="shared" si="10"/>
        <v>0</v>
      </c>
      <c r="I172" s="43">
        <f t="shared" si="9"/>
        <v>0</v>
      </c>
      <c r="J172" s="39" t="str">
        <f>IFERROR((HYPERLINK(VLOOKUP(B172,'TL Fiyatlı Ürünler'!$A$1:$E$5674,5,0))),"")</f>
        <v/>
      </c>
    </row>
    <row r="173" spans="1:10" ht="24" customHeight="1" x14ac:dyDescent="0.25">
      <c r="A173" s="18">
        <v>170</v>
      </c>
      <c r="B173" s="19"/>
      <c r="C173" s="20"/>
      <c r="D173" s="41" t="str">
        <f>IFERROR((VLOOKUP(B173,'TL Fiyatlı Ürünler'!$A$1:$E$5674,4,0)),"")</f>
        <v/>
      </c>
      <c r="E173" s="43">
        <f>IF(B173="",0,(VLOOKUP(B173,'TL Fiyatlı Ürünler'!$A$1:$E$5674,3,0)))</f>
        <v>0</v>
      </c>
      <c r="F173" s="43">
        <f t="shared" si="8"/>
        <v>0</v>
      </c>
      <c r="G173" s="40" t="str">
        <f>IFERROR((VLOOKUP(B173,'TL Fiyatlı Ürünler'!$A$1:$E$5674,2,0)),"")</f>
        <v/>
      </c>
      <c r="H173" s="43">
        <f t="shared" si="10"/>
        <v>0</v>
      </c>
      <c r="I173" s="43">
        <f t="shared" si="9"/>
        <v>0</v>
      </c>
      <c r="J173" s="39" t="str">
        <f>IFERROR((HYPERLINK(VLOOKUP(B173,'TL Fiyatlı Ürünler'!$A$1:$E$5674,5,0))),"")</f>
        <v/>
      </c>
    </row>
    <row r="174" spans="1:10" ht="24" customHeight="1" x14ac:dyDescent="0.25">
      <c r="A174" s="18">
        <v>171</v>
      </c>
      <c r="B174" s="19"/>
      <c r="C174" s="20"/>
      <c r="D174" s="41" t="str">
        <f>IFERROR((VLOOKUP(B174,'TL Fiyatlı Ürünler'!$A$1:$E$5674,4,0)),"")</f>
        <v/>
      </c>
      <c r="E174" s="43">
        <f>IF(B174="",0,(VLOOKUP(B174,'TL Fiyatlı Ürünler'!$A$1:$E$5674,3,0)))</f>
        <v>0</v>
      </c>
      <c r="F174" s="43">
        <f t="shared" si="8"/>
        <v>0</v>
      </c>
      <c r="G174" s="40" t="str">
        <f>IFERROR((VLOOKUP(B174,'TL Fiyatlı Ürünler'!$A$1:$E$5674,2,0)),"")</f>
        <v/>
      </c>
      <c r="H174" s="43">
        <f t="shared" si="10"/>
        <v>0</v>
      </c>
      <c r="I174" s="43">
        <f t="shared" si="9"/>
        <v>0</v>
      </c>
      <c r="J174" s="39" t="str">
        <f>IFERROR((HYPERLINK(VLOOKUP(B174,'TL Fiyatlı Ürünler'!$A$1:$E$5674,5,0))),"")</f>
        <v/>
      </c>
    </row>
    <row r="175" spans="1:10" ht="24" customHeight="1" x14ac:dyDescent="0.25">
      <c r="A175" s="18">
        <v>172</v>
      </c>
      <c r="B175" s="19"/>
      <c r="C175" s="20"/>
      <c r="D175" s="41" t="str">
        <f>IFERROR((VLOOKUP(B175,'TL Fiyatlı Ürünler'!$A$1:$E$5674,4,0)),"")</f>
        <v/>
      </c>
      <c r="E175" s="43">
        <f>IF(B175="",0,(VLOOKUP(B175,'TL Fiyatlı Ürünler'!$A$1:$E$5674,3,0)))</f>
        <v>0</v>
      </c>
      <c r="F175" s="43">
        <f t="shared" si="8"/>
        <v>0</v>
      </c>
      <c r="G175" s="40" t="str">
        <f>IFERROR((VLOOKUP(B175,'TL Fiyatlı Ürünler'!$A$1:$E$5674,2,0)),"")</f>
        <v/>
      </c>
      <c r="H175" s="43">
        <f t="shared" si="10"/>
        <v>0</v>
      </c>
      <c r="I175" s="43">
        <f t="shared" si="9"/>
        <v>0</v>
      </c>
      <c r="J175" s="39" t="str">
        <f>IFERROR((HYPERLINK(VLOOKUP(B175,'TL Fiyatlı Ürünler'!$A$1:$E$5674,5,0))),"")</f>
        <v/>
      </c>
    </row>
    <row r="176" spans="1:10" ht="24" customHeight="1" x14ac:dyDescent="0.25">
      <c r="A176" s="18">
        <v>173</v>
      </c>
      <c r="B176" s="19"/>
      <c r="C176" s="20"/>
      <c r="D176" s="41" t="str">
        <f>IFERROR((VLOOKUP(B176,'TL Fiyatlı Ürünler'!$A$1:$E$5674,4,0)),"")</f>
        <v/>
      </c>
      <c r="E176" s="43">
        <f>IF(B176="",0,(VLOOKUP(B176,'TL Fiyatlı Ürünler'!$A$1:$E$5674,3,0)))</f>
        <v>0</v>
      </c>
      <c r="F176" s="43">
        <f t="shared" si="8"/>
        <v>0</v>
      </c>
      <c r="G176" s="40" t="str">
        <f>IFERROR((VLOOKUP(B176,'TL Fiyatlı Ürünler'!$A$1:$E$5674,2,0)),"")</f>
        <v/>
      </c>
      <c r="H176" s="43">
        <f t="shared" si="10"/>
        <v>0</v>
      </c>
      <c r="I176" s="43">
        <f t="shared" si="9"/>
        <v>0</v>
      </c>
      <c r="J176" s="39" t="str">
        <f>IFERROR((HYPERLINK(VLOOKUP(B176,'TL Fiyatlı Ürünler'!$A$1:$E$5674,5,0))),"")</f>
        <v/>
      </c>
    </row>
    <row r="177" spans="1:10" ht="24" customHeight="1" x14ac:dyDescent="0.25">
      <c r="A177" s="18">
        <v>174</v>
      </c>
      <c r="B177" s="19"/>
      <c r="C177" s="20"/>
      <c r="D177" s="41" t="str">
        <f>IFERROR((VLOOKUP(B177,'TL Fiyatlı Ürünler'!$A$1:$E$5674,4,0)),"")</f>
        <v/>
      </c>
      <c r="E177" s="43">
        <f>IF(B177="",0,(VLOOKUP(B177,'TL Fiyatlı Ürünler'!$A$1:$E$5674,3,0)))</f>
        <v>0</v>
      </c>
      <c r="F177" s="43">
        <f t="shared" si="8"/>
        <v>0</v>
      </c>
      <c r="G177" s="40" t="str">
        <f>IFERROR((VLOOKUP(B177,'TL Fiyatlı Ürünler'!$A$1:$E$5674,2,0)),"")</f>
        <v/>
      </c>
      <c r="H177" s="43">
        <f t="shared" si="10"/>
        <v>0</v>
      </c>
      <c r="I177" s="43">
        <f t="shared" si="9"/>
        <v>0</v>
      </c>
      <c r="J177" s="39" t="str">
        <f>IFERROR((HYPERLINK(VLOOKUP(B177,'TL Fiyatlı Ürünler'!$A$1:$E$5674,5,0))),"")</f>
        <v/>
      </c>
    </row>
    <row r="178" spans="1:10" ht="24" customHeight="1" x14ac:dyDescent="0.25">
      <c r="A178" s="18">
        <v>175</v>
      </c>
      <c r="B178" s="19"/>
      <c r="C178" s="20"/>
      <c r="D178" s="41" t="str">
        <f>IFERROR((VLOOKUP(B178,'TL Fiyatlı Ürünler'!$A$1:$E$5674,4,0)),"")</f>
        <v/>
      </c>
      <c r="E178" s="43">
        <f>IF(B178="",0,(VLOOKUP(B178,'TL Fiyatlı Ürünler'!$A$1:$E$5674,3,0)))</f>
        <v>0</v>
      </c>
      <c r="F178" s="43">
        <f t="shared" si="8"/>
        <v>0</v>
      </c>
      <c r="G178" s="40" t="str">
        <f>IFERROR((VLOOKUP(B178,'TL Fiyatlı Ürünler'!$A$1:$E$5674,2,0)),"")</f>
        <v/>
      </c>
      <c r="H178" s="43">
        <f t="shared" si="10"/>
        <v>0</v>
      </c>
      <c r="I178" s="43">
        <f t="shared" si="9"/>
        <v>0</v>
      </c>
      <c r="J178" s="39" t="str">
        <f>IFERROR((HYPERLINK(VLOOKUP(B178,'TL Fiyatlı Ürünler'!$A$1:$E$5674,5,0))),"")</f>
        <v/>
      </c>
    </row>
    <row r="179" spans="1:10" ht="24" customHeight="1" x14ac:dyDescent="0.25">
      <c r="A179" s="18">
        <v>176</v>
      </c>
      <c r="B179" s="19"/>
      <c r="C179" s="20"/>
      <c r="D179" s="41" t="str">
        <f>IFERROR((VLOOKUP(B179,'TL Fiyatlı Ürünler'!$A$1:$E$5674,4,0)),"")</f>
        <v/>
      </c>
      <c r="E179" s="43">
        <f>IF(B179="",0,(VLOOKUP(B179,'TL Fiyatlı Ürünler'!$A$1:$E$5674,3,0)))</f>
        <v>0</v>
      </c>
      <c r="F179" s="43">
        <f t="shared" si="8"/>
        <v>0</v>
      </c>
      <c r="G179" s="40" t="str">
        <f>IFERROR((VLOOKUP(B179,'TL Fiyatlı Ürünler'!$A$1:$E$5674,2,0)),"")</f>
        <v/>
      </c>
      <c r="H179" s="43">
        <f t="shared" si="10"/>
        <v>0</v>
      </c>
      <c r="I179" s="43">
        <f t="shared" si="9"/>
        <v>0</v>
      </c>
      <c r="J179" s="39" t="str">
        <f>IFERROR((HYPERLINK(VLOOKUP(B179,'TL Fiyatlı Ürünler'!$A$1:$E$5674,5,0))),"")</f>
        <v/>
      </c>
    </row>
    <row r="180" spans="1:10" ht="24" customHeight="1" x14ac:dyDescent="0.25">
      <c r="A180" s="18">
        <v>177</v>
      </c>
      <c r="B180" s="19"/>
      <c r="C180" s="20"/>
      <c r="D180" s="41" t="str">
        <f>IFERROR((VLOOKUP(B180,'TL Fiyatlı Ürünler'!$A$1:$E$5674,4,0)),"")</f>
        <v/>
      </c>
      <c r="E180" s="43">
        <f>IF(B180="",0,(VLOOKUP(B180,'TL Fiyatlı Ürünler'!$A$1:$E$5674,3,0)))</f>
        <v>0</v>
      </c>
      <c r="F180" s="43">
        <f t="shared" si="8"/>
        <v>0</v>
      </c>
      <c r="G180" s="40" t="str">
        <f>IFERROR((VLOOKUP(B180,'TL Fiyatlı Ürünler'!$A$1:$E$5674,2,0)),"")</f>
        <v/>
      </c>
      <c r="H180" s="43">
        <f t="shared" si="10"/>
        <v>0</v>
      </c>
      <c r="I180" s="43">
        <f t="shared" si="9"/>
        <v>0</v>
      </c>
      <c r="J180" s="39" t="str">
        <f>IFERROR((HYPERLINK(VLOOKUP(B180,'TL Fiyatlı Ürünler'!$A$1:$E$5674,5,0))),"")</f>
        <v/>
      </c>
    </row>
    <row r="181" spans="1:10" ht="24" customHeight="1" x14ac:dyDescent="0.25">
      <c r="A181" s="18">
        <v>178</v>
      </c>
      <c r="B181" s="19"/>
      <c r="C181" s="20"/>
      <c r="D181" s="41" t="str">
        <f>IFERROR((VLOOKUP(B181,'TL Fiyatlı Ürünler'!$A$1:$E$5674,4,0)),"")</f>
        <v/>
      </c>
      <c r="E181" s="43">
        <f>IF(B181="",0,(VLOOKUP(B181,'TL Fiyatlı Ürünler'!$A$1:$E$5674,3,0)))</f>
        <v>0</v>
      </c>
      <c r="F181" s="43">
        <f t="shared" si="8"/>
        <v>0</v>
      </c>
      <c r="G181" s="40" t="str">
        <f>IFERROR((VLOOKUP(B181,'TL Fiyatlı Ürünler'!$A$1:$E$5674,2,0)),"")</f>
        <v/>
      </c>
      <c r="H181" s="43">
        <f t="shared" si="10"/>
        <v>0</v>
      </c>
      <c r="I181" s="43">
        <f t="shared" si="9"/>
        <v>0</v>
      </c>
      <c r="J181" s="39" t="str">
        <f>IFERROR((HYPERLINK(VLOOKUP(B181,'TL Fiyatlı Ürünler'!$A$1:$E$5674,5,0))),"")</f>
        <v/>
      </c>
    </row>
    <row r="182" spans="1:10" ht="24" customHeight="1" x14ac:dyDescent="0.25">
      <c r="A182" s="18">
        <v>179</v>
      </c>
      <c r="B182" s="19"/>
      <c r="C182" s="20"/>
      <c r="D182" s="41" t="str">
        <f>IFERROR((VLOOKUP(B182,'TL Fiyatlı Ürünler'!$A$1:$E$5674,4,0)),"")</f>
        <v/>
      </c>
      <c r="E182" s="43">
        <f>IF(B182="",0,(VLOOKUP(B182,'TL Fiyatlı Ürünler'!$A$1:$E$5674,3,0)))</f>
        <v>0</v>
      </c>
      <c r="F182" s="43">
        <f t="shared" si="8"/>
        <v>0</v>
      </c>
      <c r="G182" s="40" t="str">
        <f>IFERROR((VLOOKUP(B182,'TL Fiyatlı Ürünler'!$A$1:$E$5674,2,0)),"")</f>
        <v/>
      </c>
      <c r="H182" s="43">
        <f t="shared" si="10"/>
        <v>0</v>
      </c>
      <c r="I182" s="43">
        <f t="shared" si="9"/>
        <v>0</v>
      </c>
      <c r="J182" s="39" t="str">
        <f>IFERROR((HYPERLINK(VLOOKUP(B182,'TL Fiyatlı Ürünler'!$A$1:$E$5674,5,0))),"")</f>
        <v/>
      </c>
    </row>
    <row r="183" spans="1:10" ht="24" customHeight="1" x14ac:dyDescent="0.25">
      <c r="A183" s="18">
        <v>180</v>
      </c>
      <c r="B183" s="19"/>
      <c r="C183" s="20"/>
      <c r="D183" s="41" t="str">
        <f>IFERROR((VLOOKUP(B183,'TL Fiyatlı Ürünler'!$A$1:$E$5674,4,0)),"")</f>
        <v/>
      </c>
      <c r="E183" s="43">
        <f>IF(B183="",0,(VLOOKUP(B183,'TL Fiyatlı Ürünler'!$A$1:$E$5674,3,0)))</f>
        <v>0</v>
      </c>
      <c r="F183" s="43">
        <f t="shared" si="8"/>
        <v>0</v>
      </c>
      <c r="G183" s="40" t="str">
        <f>IFERROR((VLOOKUP(B183,'TL Fiyatlı Ürünler'!$A$1:$E$5674,2,0)),"")</f>
        <v/>
      </c>
      <c r="H183" s="43">
        <f t="shared" si="10"/>
        <v>0</v>
      </c>
      <c r="I183" s="43">
        <f t="shared" si="9"/>
        <v>0</v>
      </c>
      <c r="J183" s="39" t="str">
        <f>IFERROR((HYPERLINK(VLOOKUP(B183,'TL Fiyatlı Ürünler'!$A$1:$E$5674,5,0))),"")</f>
        <v/>
      </c>
    </row>
    <row r="184" spans="1:10" ht="24" customHeight="1" x14ac:dyDescent="0.25">
      <c r="A184" s="18">
        <v>181</v>
      </c>
      <c r="B184" s="19"/>
      <c r="C184" s="20"/>
      <c r="D184" s="41" t="str">
        <f>IFERROR((VLOOKUP(B184,'TL Fiyatlı Ürünler'!$A$1:$E$5674,4,0)),"")</f>
        <v/>
      </c>
      <c r="E184" s="43">
        <f>IF(B184="",0,(VLOOKUP(B184,'TL Fiyatlı Ürünler'!$A$1:$E$5674,3,0)))</f>
        <v>0</v>
      </c>
      <c r="F184" s="43">
        <f t="shared" si="8"/>
        <v>0</v>
      </c>
      <c r="G184" s="40" t="str">
        <f>IFERROR((VLOOKUP(B184,'TL Fiyatlı Ürünler'!$A$1:$E$5674,2,0)),"")</f>
        <v/>
      </c>
      <c r="H184" s="43">
        <f t="shared" si="10"/>
        <v>0</v>
      </c>
      <c r="I184" s="43">
        <f t="shared" si="9"/>
        <v>0</v>
      </c>
      <c r="J184" s="39" t="str">
        <f>IFERROR((HYPERLINK(VLOOKUP(B184,'TL Fiyatlı Ürünler'!$A$1:$E$5674,5,0))),"")</f>
        <v/>
      </c>
    </row>
    <row r="185" spans="1:10" ht="24" customHeight="1" x14ac:dyDescent="0.25">
      <c r="A185" s="18">
        <v>182</v>
      </c>
      <c r="B185" s="19"/>
      <c r="C185" s="20"/>
      <c r="D185" s="41" t="str">
        <f>IFERROR((VLOOKUP(B185,'TL Fiyatlı Ürünler'!$A$1:$E$5674,4,0)),"")</f>
        <v/>
      </c>
      <c r="E185" s="43">
        <f>IF(B185="",0,(VLOOKUP(B185,'TL Fiyatlı Ürünler'!$A$1:$E$5674,3,0)))</f>
        <v>0</v>
      </c>
      <c r="F185" s="43">
        <f t="shared" si="8"/>
        <v>0</v>
      </c>
      <c r="G185" s="40" t="str">
        <f>IFERROR((VLOOKUP(B185,'TL Fiyatlı Ürünler'!$A$1:$E$5674,2,0)),"")</f>
        <v/>
      </c>
      <c r="H185" s="43">
        <f t="shared" si="10"/>
        <v>0</v>
      </c>
      <c r="I185" s="43">
        <f t="shared" si="9"/>
        <v>0</v>
      </c>
      <c r="J185" s="39" t="str">
        <f>IFERROR((HYPERLINK(VLOOKUP(B185,'TL Fiyatlı Ürünler'!$A$1:$E$5674,5,0))),"")</f>
        <v/>
      </c>
    </row>
    <row r="186" spans="1:10" ht="24" customHeight="1" x14ac:dyDescent="0.25">
      <c r="A186" s="18">
        <v>183</v>
      </c>
      <c r="B186" s="19"/>
      <c r="C186" s="20"/>
      <c r="D186" s="41" t="str">
        <f>IFERROR((VLOOKUP(B186,'TL Fiyatlı Ürünler'!$A$1:$E$5674,4,0)),"")</f>
        <v/>
      </c>
      <c r="E186" s="43">
        <f>IF(B186="",0,(VLOOKUP(B186,'TL Fiyatlı Ürünler'!$A$1:$E$5674,3,0)))</f>
        <v>0</v>
      </c>
      <c r="F186" s="43">
        <f t="shared" si="8"/>
        <v>0</v>
      </c>
      <c r="G186" s="40" t="str">
        <f>IFERROR((VLOOKUP(B186,'TL Fiyatlı Ürünler'!$A$1:$E$5674,2,0)),"")</f>
        <v/>
      </c>
      <c r="H186" s="43">
        <f t="shared" si="10"/>
        <v>0</v>
      </c>
      <c r="I186" s="43">
        <f t="shared" si="9"/>
        <v>0</v>
      </c>
      <c r="J186" s="39" t="str">
        <f>IFERROR((HYPERLINK(VLOOKUP(B186,'TL Fiyatlı Ürünler'!$A$1:$E$5674,5,0))),"")</f>
        <v/>
      </c>
    </row>
    <row r="187" spans="1:10" ht="24" customHeight="1" x14ac:dyDescent="0.25">
      <c r="A187" s="18">
        <v>184</v>
      </c>
      <c r="B187" s="19"/>
      <c r="C187" s="20"/>
      <c r="D187" s="41" t="str">
        <f>IFERROR((VLOOKUP(B187,'TL Fiyatlı Ürünler'!$A$1:$E$5674,4,0)),"")</f>
        <v/>
      </c>
      <c r="E187" s="43">
        <f>IF(B187="",0,(VLOOKUP(B187,'TL Fiyatlı Ürünler'!$A$1:$E$5674,3,0)))</f>
        <v>0</v>
      </c>
      <c r="F187" s="43">
        <f t="shared" si="8"/>
        <v>0</v>
      </c>
      <c r="G187" s="40" t="str">
        <f>IFERROR((VLOOKUP(B187,'TL Fiyatlı Ürünler'!$A$1:$E$5674,2,0)),"")</f>
        <v/>
      </c>
      <c r="H187" s="43">
        <f t="shared" si="10"/>
        <v>0</v>
      </c>
      <c r="I187" s="43">
        <f t="shared" si="9"/>
        <v>0</v>
      </c>
      <c r="J187" s="39" t="str">
        <f>IFERROR((HYPERLINK(VLOOKUP(B187,'TL Fiyatlı Ürünler'!$A$1:$E$5674,5,0))),"")</f>
        <v/>
      </c>
    </row>
    <row r="188" spans="1:10" ht="24" customHeight="1" x14ac:dyDescent="0.25">
      <c r="A188" s="18">
        <v>185</v>
      </c>
      <c r="B188" s="19"/>
      <c r="C188" s="20"/>
      <c r="D188" s="41" t="str">
        <f>IFERROR((VLOOKUP(B188,'TL Fiyatlı Ürünler'!$A$1:$E$5674,4,0)),"")</f>
        <v/>
      </c>
      <c r="E188" s="43">
        <f>IF(B188="",0,(VLOOKUP(B188,'TL Fiyatlı Ürünler'!$A$1:$E$5674,3,0)))</f>
        <v>0</v>
      </c>
      <c r="F188" s="43">
        <f t="shared" si="8"/>
        <v>0</v>
      </c>
      <c r="G188" s="40" t="str">
        <f>IFERROR((VLOOKUP(B188,'TL Fiyatlı Ürünler'!$A$1:$E$5674,2,0)),"")</f>
        <v/>
      </c>
      <c r="H188" s="43">
        <f t="shared" si="10"/>
        <v>0</v>
      </c>
      <c r="I188" s="43">
        <f t="shared" si="9"/>
        <v>0</v>
      </c>
      <c r="J188" s="39" t="str">
        <f>IFERROR((HYPERLINK(VLOOKUP(B188,'TL Fiyatlı Ürünler'!$A$1:$E$5674,5,0))),"")</f>
        <v/>
      </c>
    </row>
    <row r="189" spans="1:10" ht="24" customHeight="1" x14ac:dyDescent="0.25">
      <c r="A189" s="18">
        <v>186</v>
      </c>
      <c r="B189" s="19"/>
      <c r="C189" s="20"/>
      <c r="D189" s="41" t="str">
        <f>IFERROR((VLOOKUP(B189,'TL Fiyatlı Ürünler'!$A$1:$E$5674,4,0)),"")</f>
        <v/>
      </c>
      <c r="E189" s="43">
        <f>IF(B189="",0,(VLOOKUP(B189,'TL Fiyatlı Ürünler'!$A$1:$E$5674,3,0)))</f>
        <v>0</v>
      </c>
      <c r="F189" s="43">
        <f t="shared" si="8"/>
        <v>0</v>
      </c>
      <c r="G189" s="40" t="str">
        <f>IFERROR((VLOOKUP(B189,'TL Fiyatlı Ürünler'!$A$1:$E$5674,2,0)),"")</f>
        <v/>
      </c>
      <c r="H189" s="43">
        <f t="shared" si="10"/>
        <v>0</v>
      </c>
      <c r="I189" s="43">
        <f t="shared" si="9"/>
        <v>0</v>
      </c>
      <c r="J189" s="39" t="str">
        <f>IFERROR((HYPERLINK(VLOOKUP(B189,'TL Fiyatlı Ürünler'!$A$1:$E$5674,5,0))),"")</f>
        <v/>
      </c>
    </row>
    <row r="190" spans="1:10" ht="24" customHeight="1" x14ac:dyDescent="0.25">
      <c r="A190" s="18">
        <v>187</v>
      </c>
      <c r="B190" s="19"/>
      <c r="C190" s="20"/>
      <c r="D190" s="41" t="str">
        <f>IFERROR((VLOOKUP(B190,'TL Fiyatlı Ürünler'!$A$1:$E$5674,4,0)),"")</f>
        <v/>
      </c>
      <c r="E190" s="43">
        <f>IF(B190="",0,(VLOOKUP(B190,'TL Fiyatlı Ürünler'!$A$1:$E$5674,3,0)))</f>
        <v>0</v>
      </c>
      <c r="F190" s="43">
        <f t="shared" si="8"/>
        <v>0</v>
      </c>
      <c r="G190" s="40" t="str">
        <f>IFERROR((VLOOKUP(B190,'TL Fiyatlı Ürünler'!$A$1:$E$5674,2,0)),"")</f>
        <v/>
      </c>
      <c r="H190" s="43">
        <f t="shared" si="10"/>
        <v>0</v>
      </c>
      <c r="I190" s="43">
        <f t="shared" si="9"/>
        <v>0</v>
      </c>
      <c r="J190" s="39" t="str">
        <f>IFERROR((HYPERLINK(VLOOKUP(B190,'TL Fiyatlı Ürünler'!$A$1:$E$5674,5,0))),"")</f>
        <v/>
      </c>
    </row>
    <row r="191" spans="1:10" ht="24" customHeight="1" x14ac:dyDescent="0.25">
      <c r="A191" s="18">
        <v>188</v>
      </c>
      <c r="B191" s="19"/>
      <c r="C191" s="20"/>
      <c r="D191" s="41" t="str">
        <f>IFERROR((VLOOKUP(B191,'TL Fiyatlı Ürünler'!$A$1:$E$5674,4,0)),"")</f>
        <v/>
      </c>
      <c r="E191" s="43">
        <f>IF(B191="",0,(VLOOKUP(B191,'TL Fiyatlı Ürünler'!$A$1:$E$5674,3,0)))</f>
        <v>0</v>
      </c>
      <c r="F191" s="43">
        <f t="shared" si="8"/>
        <v>0</v>
      </c>
      <c r="G191" s="40" t="str">
        <f>IFERROR((VLOOKUP(B191,'TL Fiyatlı Ürünler'!$A$1:$E$5674,2,0)),"")</f>
        <v/>
      </c>
      <c r="H191" s="43">
        <f t="shared" si="10"/>
        <v>0</v>
      </c>
      <c r="I191" s="43">
        <f t="shared" si="9"/>
        <v>0</v>
      </c>
      <c r="J191" s="39" t="str">
        <f>IFERROR((HYPERLINK(VLOOKUP(B191,'TL Fiyatlı Ürünler'!$A$1:$E$5674,5,0))),"")</f>
        <v/>
      </c>
    </row>
    <row r="192" spans="1:10" ht="24" customHeight="1" x14ac:dyDescent="0.25">
      <c r="A192" s="18">
        <v>189</v>
      </c>
      <c r="B192" s="19"/>
      <c r="C192" s="20"/>
      <c r="D192" s="41" t="str">
        <f>IFERROR((VLOOKUP(B192,'TL Fiyatlı Ürünler'!$A$1:$E$5674,4,0)),"")</f>
        <v/>
      </c>
      <c r="E192" s="43">
        <f>IF(B192="",0,(VLOOKUP(B192,'TL Fiyatlı Ürünler'!$A$1:$E$5674,3,0)))</f>
        <v>0</v>
      </c>
      <c r="F192" s="43">
        <f t="shared" si="8"/>
        <v>0</v>
      </c>
      <c r="G192" s="40" t="str">
        <f>IFERROR((VLOOKUP(B192,'TL Fiyatlı Ürünler'!$A$1:$E$5674,2,0)),"")</f>
        <v/>
      </c>
      <c r="H192" s="43">
        <f t="shared" si="10"/>
        <v>0</v>
      </c>
      <c r="I192" s="43">
        <f t="shared" si="9"/>
        <v>0</v>
      </c>
      <c r="J192" s="39" t="str">
        <f>IFERROR((HYPERLINK(VLOOKUP(B192,'TL Fiyatlı Ürünler'!$A$1:$E$5674,5,0))),"")</f>
        <v/>
      </c>
    </row>
    <row r="193" spans="1:10" ht="24" customHeight="1" x14ac:dyDescent="0.25">
      <c r="A193" s="18">
        <v>190</v>
      </c>
      <c r="B193" s="19"/>
      <c r="C193" s="20"/>
      <c r="D193" s="41" t="str">
        <f>IFERROR((VLOOKUP(B193,'TL Fiyatlı Ürünler'!$A$1:$E$5674,4,0)),"")</f>
        <v/>
      </c>
      <c r="E193" s="43">
        <f>IF(B193="",0,(VLOOKUP(B193,'TL Fiyatlı Ürünler'!$A$1:$E$5674,3,0)))</f>
        <v>0</v>
      </c>
      <c r="F193" s="43">
        <f t="shared" si="8"/>
        <v>0</v>
      </c>
      <c r="G193" s="40" t="str">
        <f>IFERROR((VLOOKUP(B193,'TL Fiyatlı Ürünler'!$A$1:$E$5674,2,0)),"")</f>
        <v/>
      </c>
      <c r="H193" s="43">
        <f t="shared" si="10"/>
        <v>0</v>
      </c>
      <c r="I193" s="43">
        <f t="shared" si="9"/>
        <v>0</v>
      </c>
      <c r="J193" s="39" t="str">
        <f>IFERROR((HYPERLINK(VLOOKUP(B193,'TL Fiyatlı Ürünler'!$A$1:$E$5674,5,0))),"")</f>
        <v/>
      </c>
    </row>
    <row r="194" spans="1:10" ht="24" customHeight="1" x14ac:dyDescent="0.25">
      <c r="A194" s="18">
        <v>191</v>
      </c>
      <c r="B194" s="19"/>
      <c r="C194" s="20"/>
      <c r="D194" s="41" t="str">
        <f>IFERROR((VLOOKUP(B194,'TL Fiyatlı Ürünler'!$A$1:$E$5674,4,0)),"")</f>
        <v/>
      </c>
      <c r="E194" s="43">
        <f>IF(B194="",0,(VLOOKUP(B194,'TL Fiyatlı Ürünler'!$A$1:$E$5674,3,0)))</f>
        <v>0</v>
      </c>
      <c r="F194" s="43">
        <f t="shared" si="8"/>
        <v>0</v>
      </c>
      <c r="G194" s="40" t="str">
        <f>IFERROR((VLOOKUP(B194,'TL Fiyatlı Ürünler'!$A$1:$E$5674,2,0)),"")</f>
        <v/>
      </c>
      <c r="H194" s="43">
        <f t="shared" si="10"/>
        <v>0</v>
      </c>
      <c r="I194" s="43">
        <f t="shared" si="9"/>
        <v>0</v>
      </c>
      <c r="J194" s="39" t="str">
        <f>IFERROR((HYPERLINK(VLOOKUP(B194,'TL Fiyatlı Ürünler'!$A$1:$E$5674,5,0))),"")</f>
        <v/>
      </c>
    </row>
    <row r="195" spans="1:10" ht="24" customHeight="1" x14ac:dyDescent="0.25">
      <c r="A195" s="18">
        <v>192</v>
      </c>
      <c r="B195" s="19"/>
      <c r="C195" s="20"/>
      <c r="D195" s="41" t="str">
        <f>IFERROR((VLOOKUP(B195,'TL Fiyatlı Ürünler'!$A$1:$E$5674,4,0)),"")</f>
        <v/>
      </c>
      <c r="E195" s="43">
        <f>IF(B195="",0,(VLOOKUP(B195,'TL Fiyatlı Ürünler'!$A$1:$E$5674,3,0)))</f>
        <v>0</v>
      </c>
      <c r="F195" s="43">
        <f t="shared" si="8"/>
        <v>0</v>
      </c>
      <c r="G195" s="40" t="str">
        <f>IFERROR((VLOOKUP(B195,'TL Fiyatlı Ürünler'!$A$1:$E$5674,2,0)),"")</f>
        <v/>
      </c>
      <c r="H195" s="43">
        <f t="shared" si="10"/>
        <v>0</v>
      </c>
      <c r="I195" s="43">
        <f t="shared" si="9"/>
        <v>0</v>
      </c>
      <c r="J195" s="39" t="str">
        <f>IFERROR((HYPERLINK(VLOOKUP(B195,'TL Fiyatlı Ürünler'!$A$1:$E$5674,5,0))),"")</f>
        <v/>
      </c>
    </row>
    <row r="196" spans="1:10" ht="24" customHeight="1" x14ac:dyDescent="0.25">
      <c r="A196" s="18">
        <v>193</v>
      </c>
      <c r="B196" s="19"/>
      <c r="C196" s="20"/>
      <c r="D196" s="41" t="str">
        <f>IFERROR((VLOOKUP(B196,'TL Fiyatlı Ürünler'!$A$1:$E$5674,4,0)),"")</f>
        <v/>
      </c>
      <c r="E196" s="43">
        <f>IF(B196="",0,(VLOOKUP(B196,'TL Fiyatlı Ürünler'!$A$1:$E$5674,3,0)))</f>
        <v>0</v>
      </c>
      <c r="F196" s="43">
        <f t="shared" ref="F196:F259" si="11">C196*E196</f>
        <v>0</v>
      </c>
      <c r="G196" s="40" t="str">
        <f>IFERROR((VLOOKUP(B196,'TL Fiyatlı Ürünler'!$A$1:$E$5674,2,0)),"")</f>
        <v/>
      </c>
      <c r="H196" s="43">
        <f t="shared" si="10"/>
        <v>0</v>
      </c>
      <c r="I196" s="43">
        <f t="shared" ref="I196:I259" si="12">C196*H196</f>
        <v>0</v>
      </c>
      <c r="J196" s="39" t="str">
        <f>IFERROR((HYPERLINK(VLOOKUP(B196,'TL Fiyatlı Ürünler'!$A$1:$E$5674,5,0))),"")</f>
        <v/>
      </c>
    </row>
    <row r="197" spans="1:10" ht="24" customHeight="1" x14ac:dyDescent="0.25">
      <c r="A197" s="18">
        <v>194</v>
      </c>
      <c r="B197" s="19"/>
      <c r="C197" s="20"/>
      <c r="D197" s="41" t="str">
        <f>IFERROR((VLOOKUP(B197,'TL Fiyatlı Ürünler'!$A$1:$E$5674,4,0)),"")</f>
        <v/>
      </c>
      <c r="E197" s="43">
        <f>IF(B197="",0,(VLOOKUP(B197,'TL Fiyatlı Ürünler'!$A$1:$E$5674,3,0)))</f>
        <v>0</v>
      </c>
      <c r="F197" s="43">
        <f t="shared" si="11"/>
        <v>0</v>
      </c>
      <c r="G197" s="40" t="str">
        <f>IFERROR((VLOOKUP(B197,'TL Fiyatlı Ürünler'!$A$1:$E$5674,2,0)),"")</f>
        <v/>
      </c>
      <c r="H197" s="43">
        <f t="shared" ref="H197:H260" si="13">E197*(1-I$1)</f>
        <v>0</v>
      </c>
      <c r="I197" s="43">
        <f t="shared" si="12"/>
        <v>0</v>
      </c>
      <c r="J197" s="39" t="str">
        <f>IFERROR((HYPERLINK(VLOOKUP(B197,'TL Fiyatlı Ürünler'!$A$1:$E$5674,5,0))),"")</f>
        <v/>
      </c>
    </row>
    <row r="198" spans="1:10" ht="24" customHeight="1" x14ac:dyDescent="0.25">
      <c r="A198" s="18">
        <v>195</v>
      </c>
      <c r="B198" s="19"/>
      <c r="C198" s="20"/>
      <c r="D198" s="41" t="str">
        <f>IFERROR((VLOOKUP(B198,'TL Fiyatlı Ürünler'!$A$1:$E$5674,4,0)),"")</f>
        <v/>
      </c>
      <c r="E198" s="43">
        <f>IF(B198="",0,(VLOOKUP(B198,'TL Fiyatlı Ürünler'!$A$1:$E$5674,3,0)))</f>
        <v>0</v>
      </c>
      <c r="F198" s="43">
        <f t="shared" si="11"/>
        <v>0</v>
      </c>
      <c r="G198" s="40" t="str">
        <f>IFERROR((VLOOKUP(B198,'TL Fiyatlı Ürünler'!$A$1:$E$5674,2,0)),"")</f>
        <v/>
      </c>
      <c r="H198" s="43">
        <f t="shared" si="13"/>
        <v>0</v>
      </c>
      <c r="I198" s="43">
        <f t="shared" si="12"/>
        <v>0</v>
      </c>
      <c r="J198" s="39" t="str">
        <f>IFERROR((HYPERLINK(VLOOKUP(B198,'TL Fiyatlı Ürünler'!$A$1:$E$5674,5,0))),"")</f>
        <v/>
      </c>
    </row>
    <row r="199" spans="1:10" ht="24" customHeight="1" x14ac:dyDescent="0.25">
      <c r="A199" s="18">
        <v>196</v>
      </c>
      <c r="B199" s="19"/>
      <c r="C199" s="20"/>
      <c r="D199" s="41" t="str">
        <f>IFERROR((VLOOKUP(B199,'TL Fiyatlı Ürünler'!$A$1:$E$5674,4,0)),"")</f>
        <v/>
      </c>
      <c r="E199" s="43">
        <f>IF(B199="",0,(VLOOKUP(B199,'TL Fiyatlı Ürünler'!$A$1:$E$5674,3,0)))</f>
        <v>0</v>
      </c>
      <c r="F199" s="43">
        <f t="shared" si="11"/>
        <v>0</v>
      </c>
      <c r="G199" s="40" t="str">
        <f>IFERROR((VLOOKUP(B199,'TL Fiyatlı Ürünler'!$A$1:$E$5674,2,0)),"")</f>
        <v/>
      </c>
      <c r="H199" s="43">
        <f t="shared" si="13"/>
        <v>0</v>
      </c>
      <c r="I199" s="43">
        <f t="shared" si="12"/>
        <v>0</v>
      </c>
      <c r="J199" s="39" t="str">
        <f>IFERROR((HYPERLINK(VLOOKUP(B199,'TL Fiyatlı Ürünler'!$A$1:$E$5674,5,0))),"")</f>
        <v/>
      </c>
    </row>
    <row r="200" spans="1:10" ht="24" customHeight="1" x14ac:dyDescent="0.25">
      <c r="A200" s="18">
        <v>197</v>
      </c>
      <c r="B200" s="19"/>
      <c r="C200" s="20"/>
      <c r="D200" s="41" t="str">
        <f>IFERROR((VLOOKUP(B200,'TL Fiyatlı Ürünler'!$A$1:$E$5674,4,0)),"")</f>
        <v/>
      </c>
      <c r="E200" s="43">
        <f>IF(B200="",0,(VLOOKUP(B200,'TL Fiyatlı Ürünler'!$A$1:$E$5674,3,0)))</f>
        <v>0</v>
      </c>
      <c r="F200" s="43">
        <f t="shared" si="11"/>
        <v>0</v>
      </c>
      <c r="G200" s="40" t="str">
        <f>IFERROR((VLOOKUP(B200,'TL Fiyatlı Ürünler'!$A$1:$E$5674,2,0)),"")</f>
        <v/>
      </c>
      <c r="H200" s="43">
        <f t="shared" si="13"/>
        <v>0</v>
      </c>
      <c r="I200" s="43">
        <f t="shared" si="12"/>
        <v>0</v>
      </c>
      <c r="J200" s="39" t="str">
        <f>IFERROR((HYPERLINK(VLOOKUP(B200,'TL Fiyatlı Ürünler'!$A$1:$E$5674,5,0))),"")</f>
        <v/>
      </c>
    </row>
    <row r="201" spans="1:10" ht="24" customHeight="1" x14ac:dyDescent="0.25">
      <c r="A201" s="18">
        <v>198</v>
      </c>
      <c r="B201" s="19"/>
      <c r="C201" s="20"/>
      <c r="D201" s="41" t="str">
        <f>IFERROR((VLOOKUP(B201,'TL Fiyatlı Ürünler'!$A$1:$E$5674,4,0)),"")</f>
        <v/>
      </c>
      <c r="E201" s="43">
        <f>IF(B201="",0,(VLOOKUP(B201,'TL Fiyatlı Ürünler'!$A$1:$E$5674,3,0)))</f>
        <v>0</v>
      </c>
      <c r="F201" s="43">
        <f t="shared" si="11"/>
        <v>0</v>
      </c>
      <c r="G201" s="40" t="str">
        <f>IFERROR((VLOOKUP(B201,'TL Fiyatlı Ürünler'!$A$1:$E$5674,2,0)),"")</f>
        <v/>
      </c>
      <c r="H201" s="43">
        <f t="shared" si="13"/>
        <v>0</v>
      </c>
      <c r="I201" s="43">
        <f t="shared" si="12"/>
        <v>0</v>
      </c>
      <c r="J201" s="39" t="str">
        <f>IFERROR((HYPERLINK(VLOOKUP(B201,'TL Fiyatlı Ürünler'!$A$1:$E$5674,5,0))),"")</f>
        <v/>
      </c>
    </row>
    <row r="202" spans="1:10" ht="24" customHeight="1" x14ac:dyDescent="0.25">
      <c r="A202" s="18">
        <v>199</v>
      </c>
      <c r="B202" s="19"/>
      <c r="C202" s="20"/>
      <c r="D202" s="41" t="str">
        <f>IFERROR((VLOOKUP(B202,'TL Fiyatlı Ürünler'!$A$1:$E$5674,4,0)),"")</f>
        <v/>
      </c>
      <c r="E202" s="43">
        <f>IF(B202="",0,(VLOOKUP(B202,'TL Fiyatlı Ürünler'!$A$1:$E$5674,3,0)))</f>
        <v>0</v>
      </c>
      <c r="F202" s="43">
        <f t="shared" si="11"/>
        <v>0</v>
      </c>
      <c r="G202" s="40" t="str">
        <f>IFERROR((VLOOKUP(B202,'TL Fiyatlı Ürünler'!$A$1:$E$5674,2,0)),"")</f>
        <v/>
      </c>
      <c r="H202" s="43">
        <f t="shared" si="13"/>
        <v>0</v>
      </c>
      <c r="I202" s="43">
        <f t="shared" si="12"/>
        <v>0</v>
      </c>
      <c r="J202" s="39" t="str">
        <f>IFERROR((HYPERLINK(VLOOKUP(B202,'TL Fiyatlı Ürünler'!$A$1:$E$5674,5,0))),"")</f>
        <v/>
      </c>
    </row>
    <row r="203" spans="1:10" ht="24" customHeight="1" x14ac:dyDescent="0.25">
      <c r="A203" s="18">
        <v>200</v>
      </c>
      <c r="B203" s="19"/>
      <c r="C203" s="20"/>
      <c r="D203" s="41" t="str">
        <f>IFERROR((VLOOKUP(B203,'TL Fiyatlı Ürünler'!$A$1:$E$5674,4,0)),"")</f>
        <v/>
      </c>
      <c r="E203" s="43">
        <f>IF(B203="",0,(VLOOKUP(B203,'TL Fiyatlı Ürünler'!$A$1:$E$5674,3,0)))</f>
        <v>0</v>
      </c>
      <c r="F203" s="43">
        <f t="shared" si="11"/>
        <v>0</v>
      </c>
      <c r="G203" s="40" t="str">
        <f>IFERROR((VLOOKUP(B203,'TL Fiyatlı Ürünler'!$A$1:$E$5674,2,0)),"")</f>
        <v/>
      </c>
      <c r="H203" s="43">
        <f t="shared" si="13"/>
        <v>0</v>
      </c>
      <c r="I203" s="43">
        <f t="shared" si="12"/>
        <v>0</v>
      </c>
      <c r="J203" s="39" t="str">
        <f>IFERROR((HYPERLINK(VLOOKUP(B203,'TL Fiyatlı Ürünler'!$A$1:$E$5674,5,0))),"")</f>
        <v/>
      </c>
    </row>
    <row r="204" spans="1:10" ht="24" customHeight="1" x14ac:dyDescent="0.25">
      <c r="A204" s="18">
        <v>201</v>
      </c>
      <c r="B204" s="19"/>
      <c r="C204" s="20"/>
      <c r="D204" s="41" t="str">
        <f>IFERROR((VLOOKUP(B204,'TL Fiyatlı Ürünler'!$A$1:$E$5674,4,0)),"")</f>
        <v/>
      </c>
      <c r="E204" s="43">
        <f>IF(B204="",0,(VLOOKUP(B204,'TL Fiyatlı Ürünler'!$A$1:$E$5674,3,0)))</f>
        <v>0</v>
      </c>
      <c r="F204" s="43">
        <f t="shared" si="11"/>
        <v>0</v>
      </c>
      <c r="G204" s="40" t="str">
        <f>IFERROR((VLOOKUP(B204,'TL Fiyatlı Ürünler'!$A$1:$E$5674,2,0)),"")</f>
        <v/>
      </c>
      <c r="H204" s="43">
        <f t="shared" si="13"/>
        <v>0</v>
      </c>
      <c r="I204" s="43">
        <f t="shared" si="12"/>
        <v>0</v>
      </c>
      <c r="J204" s="39" t="str">
        <f>IFERROR((HYPERLINK(VLOOKUP(B204,'TL Fiyatlı Ürünler'!$A$1:$E$5674,5,0))),"")</f>
        <v/>
      </c>
    </row>
    <row r="205" spans="1:10" ht="24" customHeight="1" x14ac:dyDescent="0.25">
      <c r="A205" s="18">
        <v>202</v>
      </c>
      <c r="B205" s="19"/>
      <c r="C205" s="20"/>
      <c r="D205" s="41" t="str">
        <f>IFERROR((VLOOKUP(B205,'TL Fiyatlı Ürünler'!$A$1:$E$5674,4,0)),"")</f>
        <v/>
      </c>
      <c r="E205" s="43">
        <f>IF(B205="",0,(VLOOKUP(B205,'TL Fiyatlı Ürünler'!$A$1:$E$5674,3,0)))</f>
        <v>0</v>
      </c>
      <c r="F205" s="43">
        <f t="shared" si="11"/>
        <v>0</v>
      </c>
      <c r="G205" s="40" t="str">
        <f>IFERROR((VLOOKUP(B205,'TL Fiyatlı Ürünler'!$A$1:$E$5674,2,0)),"")</f>
        <v/>
      </c>
      <c r="H205" s="43">
        <f t="shared" si="13"/>
        <v>0</v>
      </c>
      <c r="I205" s="43">
        <f t="shared" si="12"/>
        <v>0</v>
      </c>
      <c r="J205" s="39" t="str">
        <f>IFERROR((HYPERLINK(VLOOKUP(B205,'TL Fiyatlı Ürünler'!$A$1:$E$5674,5,0))),"")</f>
        <v/>
      </c>
    </row>
    <row r="206" spans="1:10" ht="24" customHeight="1" x14ac:dyDescent="0.25">
      <c r="A206" s="18">
        <v>203</v>
      </c>
      <c r="B206" s="19"/>
      <c r="C206" s="20"/>
      <c r="D206" s="41" t="str">
        <f>IFERROR((VLOOKUP(B206,'TL Fiyatlı Ürünler'!$A$1:$E$5674,4,0)),"")</f>
        <v/>
      </c>
      <c r="E206" s="43">
        <f>IF(B206="",0,(VLOOKUP(B206,'TL Fiyatlı Ürünler'!$A$1:$E$5674,3,0)))</f>
        <v>0</v>
      </c>
      <c r="F206" s="43">
        <f t="shared" si="11"/>
        <v>0</v>
      </c>
      <c r="G206" s="40" t="str">
        <f>IFERROR((VLOOKUP(B206,'TL Fiyatlı Ürünler'!$A$1:$E$5674,2,0)),"")</f>
        <v/>
      </c>
      <c r="H206" s="43">
        <f t="shared" si="13"/>
        <v>0</v>
      </c>
      <c r="I206" s="43">
        <f t="shared" si="12"/>
        <v>0</v>
      </c>
      <c r="J206" s="39" t="str">
        <f>IFERROR((HYPERLINK(VLOOKUP(B206,'TL Fiyatlı Ürünler'!$A$1:$E$5674,5,0))),"")</f>
        <v/>
      </c>
    </row>
    <row r="207" spans="1:10" ht="24" customHeight="1" x14ac:dyDescent="0.25">
      <c r="A207" s="18">
        <v>204</v>
      </c>
      <c r="B207" s="19"/>
      <c r="C207" s="20"/>
      <c r="D207" s="41" t="str">
        <f>IFERROR((VLOOKUP(B207,'TL Fiyatlı Ürünler'!$A$1:$E$5674,4,0)),"")</f>
        <v/>
      </c>
      <c r="E207" s="43">
        <f>IF(B207="",0,(VLOOKUP(B207,'TL Fiyatlı Ürünler'!$A$1:$E$5674,3,0)))</f>
        <v>0</v>
      </c>
      <c r="F207" s="43">
        <f t="shared" si="11"/>
        <v>0</v>
      </c>
      <c r="G207" s="40" t="str">
        <f>IFERROR((VLOOKUP(B207,'TL Fiyatlı Ürünler'!$A$1:$E$5674,2,0)),"")</f>
        <v/>
      </c>
      <c r="H207" s="43">
        <f t="shared" si="13"/>
        <v>0</v>
      </c>
      <c r="I207" s="43">
        <f t="shared" si="12"/>
        <v>0</v>
      </c>
      <c r="J207" s="39" t="str">
        <f>IFERROR((HYPERLINK(VLOOKUP(B207,'TL Fiyatlı Ürünler'!$A$1:$E$5674,5,0))),"")</f>
        <v/>
      </c>
    </row>
    <row r="208" spans="1:10" ht="24" customHeight="1" x14ac:dyDescent="0.25">
      <c r="A208" s="18">
        <v>205</v>
      </c>
      <c r="B208" s="19"/>
      <c r="C208" s="20"/>
      <c r="D208" s="41" t="str">
        <f>IFERROR((VLOOKUP(B208,'TL Fiyatlı Ürünler'!$A$1:$E$5674,4,0)),"")</f>
        <v/>
      </c>
      <c r="E208" s="43">
        <f>IF(B208="",0,(VLOOKUP(B208,'TL Fiyatlı Ürünler'!$A$1:$E$5674,3,0)))</f>
        <v>0</v>
      </c>
      <c r="F208" s="43">
        <f t="shared" si="11"/>
        <v>0</v>
      </c>
      <c r="G208" s="40" t="str">
        <f>IFERROR((VLOOKUP(B208,'TL Fiyatlı Ürünler'!$A$1:$E$5674,2,0)),"")</f>
        <v/>
      </c>
      <c r="H208" s="43">
        <f t="shared" si="13"/>
        <v>0</v>
      </c>
      <c r="I208" s="43">
        <f t="shared" si="12"/>
        <v>0</v>
      </c>
      <c r="J208" s="39" t="str">
        <f>IFERROR((HYPERLINK(VLOOKUP(B208,'TL Fiyatlı Ürünler'!$A$1:$E$5674,5,0))),"")</f>
        <v/>
      </c>
    </row>
    <row r="209" spans="1:10" ht="24" customHeight="1" x14ac:dyDescent="0.25">
      <c r="A209" s="18">
        <v>206</v>
      </c>
      <c r="B209" s="19"/>
      <c r="C209" s="20"/>
      <c r="D209" s="41" t="str">
        <f>IFERROR((VLOOKUP(B209,'TL Fiyatlı Ürünler'!$A$1:$E$5674,4,0)),"")</f>
        <v/>
      </c>
      <c r="E209" s="43">
        <f>IF(B209="",0,(VLOOKUP(B209,'TL Fiyatlı Ürünler'!$A$1:$E$5674,3,0)))</f>
        <v>0</v>
      </c>
      <c r="F209" s="43">
        <f t="shared" si="11"/>
        <v>0</v>
      </c>
      <c r="G209" s="40" t="str">
        <f>IFERROR((VLOOKUP(B209,'TL Fiyatlı Ürünler'!$A$1:$E$5674,2,0)),"")</f>
        <v/>
      </c>
      <c r="H209" s="43">
        <f t="shared" si="13"/>
        <v>0</v>
      </c>
      <c r="I209" s="43">
        <f t="shared" si="12"/>
        <v>0</v>
      </c>
      <c r="J209" s="39" t="str">
        <f>IFERROR((HYPERLINK(VLOOKUP(B209,'TL Fiyatlı Ürünler'!$A$1:$E$5674,5,0))),"")</f>
        <v/>
      </c>
    </row>
    <row r="210" spans="1:10" ht="24" customHeight="1" x14ac:dyDescent="0.25">
      <c r="A210" s="18">
        <v>207</v>
      </c>
      <c r="B210" s="19"/>
      <c r="C210" s="20"/>
      <c r="D210" s="41" t="str">
        <f>IFERROR((VLOOKUP(B210,'TL Fiyatlı Ürünler'!$A$1:$E$5674,4,0)),"")</f>
        <v/>
      </c>
      <c r="E210" s="43">
        <f>IF(B210="",0,(VLOOKUP(B210,'TL Fiyatlı Ürünler'!$A$1:$E$5674,3,0)))</f>
        <v>0</v>
      </c>
      <c r="F210" s="43">
        <f t="shared" si="11"/>
        <v>0</v>
      </c>
      <c r="G210" s="40" t="str">
        <f>IFERROR((VLOOKUP(B210,'TL Fiyatlı Ürünler'!$A$1:$E$5674,2,0)),"")</f>
        <v/>
      </c>
      <c r="H210" s="43">
        <f t="shared" si="13"/>
        <v>0</v>
      </c>
      <c r="I210" s="43">
        <f t="shared" si="12"/>
        <v>0</v>
      </c>
      <c r="J210" s="39" t="str">
        <f>IFERROR((HYPERLINK(VLOOKUP(B210,'TL Fiyatlı Ürünler'!$A$1:$E$5674,5,0))),"")</f>
        <v/>
      </c>
    </row>
    <row r="211" spans="1:10" ht="24" customHeight="1" x14ac:dyDescent="0.25">
      <c r="A211" s="18">
        <v>208</v>
      </c>
      <c r="B211" s="19"/>
      <c r="C211" s="20"/>
      <c r="D211" s="41" t="str">
        <f>IFERROR((VLOOKUP(B211,'TL Fiyatlı Ürünler'!$A$1:$E$5674,4,0)),"")</f>
        <v/>
      </c>
      <c r="E211" s="43">
        <f>IF(B211="",0,(VLOOKUP(B211,'TL Fiyatlı Ürünler'!$A$1:$E$5674,3,0)))</f>
        <v>0</v>
      </c>
      <c r="F211" s="43">
        <f t="shared" si="11"/>
        <v>0</v>
      </c>
      <c r="G211" s="40" t="str">
        <f>IFERROR((VLOOKUP(B211,'TL Fiyatlı Ürünler'!$A$1:$E$5674,2,0)),"")</f>
        <v/>
      </c>
      <c r="H211" s="43">
        <f t="shared" si="13"/>
        <v>0</v>
      </c>
      <c r="I211" s="43">
        <f t="shared" si="12"/>
        <v>0</v>
      </c>
      <c r="J211" s="39" t="str">
        <f>IFERROR((HYPERLINK(VLOOKUP(B211,'TL Fiyatlı Ürünler'!$A$1:$E$5674,5,0))),"")</f>
        <v/>
      </c>
    </row>
    <row r="212" spans="1:10" ht="24" customHeight="1" x14ac:dyDescent="0.25">
      <c r="A212" s="18">
        <v>209</v>
      </c>
      <c r="B212" s="19"/>
      <c r="C212" s="20"/>
      <c r="D212" s="41" t="str">
        <f>IFERROR((VLOOKUP(B212,'TL Fiyatlı Ürünler'!$A$1:$E$5674,4,0)),"")</f>
        <v/>
      </c>
      <c r="E212" s="43">
        <f>IF(B212="",0,(VLOOKUP(B212,'TL Fiyatlı Ürünler'!$A$1:$E$5674,3,0)))</f>
        <v>0</v>
      </c>
      <c r="F212" s="43">
        <f t="shared" si="11"/>
        <v>0</v>
      </c>
      <c r="G212" s="40" t="str">
        <f>IFERROR((VLOOKUP(B212,'TL Fiyatlı Ürünler'!$A$1:$E$5674,2,0)),"")</f>
        <v/>
      </c>
      <c r="H212" s="43">
        <f t="shared" si="13"/>
        <v>0</v>
      </c>
      <c r="I212" s="43">
        <f t="shared" si="12"/>
        <v>0</v>
      </c>
      <c r="J212" s="39" t="str">
        <f>IFERROR((HYPERLINK(VLOOKUP(B212,'TL Fiyatlı Ürünler'!$A$1:$E$5674,5,0))),"")</f>
        <v/>
      </c>
    </row>
    <row r="213" spans="1:10" ht="24" customHeight="1" x14ac:dyDescent="0.25">
      <c r="A213" s="18">
        <v>210</v>
      </c>
      <c r="B213" s="19"/>
      <c r="C213" s="20"/>
      <c r="D213" s="41" t="str">
        <f>IFERROR((VLOOKUP(B213,'TL Fiyatlı Ürünler'!$A$1:$E$5674,4,0)),"")</f>
        <v/>
      </c>
      <c r="E213" s="43">
        <f>IF(B213="",0,(VLOOKUP(B213,'TL Fiyatlı Ürünler'!$A$1:$E$5674,3,0)))</f>
        <v>0</v>
      </c>
      <c r="F213" s="43">
        <f t="shared" si="11"/>
        <v>0</v>
      </c>
      <c r="G213" s="40" t="str">
        <f>IFERROR((VLOOKUP(B213,'TL Fiyatlı Ürünler'!$A$1:$E$5674,2,0)),"")</f>
        <v/>
      </c>
      <c r="H213" s="43">
        <f t="shared" si="13"/>
        <v>0</v>
      </c>
      <c r="I213" s="43">
        <f t="shared" si="12"/>
        <v>0</v>
      </c>
      <c r="J213" s="39" t="str">
        <f>IFERROR((HYPERLINK(VLOOKUP(B213,'TL Fiyatlı Ürünler'!$A$1:$E$5674,5,0))),"")</f>
        <v/>
      </c>
    </row>
    <row r="214" spans="1:10" ht="24" customHeight="1" x14ac:dyDescent="0.25">
      <c r="A214" s="18">
        <v>211</v>
      </c>
      <c r="B214" s="19"/>
      <c r="C214" s="20"/>
      <c r="D214" s="41" t="str">
        <f>IFERROR((VLOOKUP(B214,'TL Fiyatlı Ürünler'!$A$1:$E$5674,4,0)),"")</f>
        <v/>
      </c>
      <c r="E214" s="43">
        <f>IF(B214="",0,(VLOOKUP(B214,'TL Fiyatlı Ürünler'!$A$1:$E$5674,3,0)))</f>
        <v>0</v>
      </c>
      <c r="F214" s="43">
        <f t="shared" si="11"/>
        <v>0</v>
      </c>
      <c r="G214" s="40" t="str">
        <f>IFERROR((VLOOKUP(B214,'TL Fiyatlı Ürünler'!$A$1:$E$5674,2,0)),"")</f>
        <v/>
      </c>
      <c r="H214" s="43">
        <f t="shared" si="13"/>
        <v>0</v>
      </c>
      <c r="I214" s="43">
        <f t="shared" si="12"/>
        <v>0</v>
      </c>
      <c r="J214" s="39" t="str">
        <f>IFERROR((HYPERLINK(VLOOKUP(B214,'TL Fiyatlı Ürünler'!$A$1:$E$5674,5,0))),"")</f>
        <v/>
      </c>
    </row>
    <row r="215" spans="1:10" ht="24" customHeight="1" x14ac:dyDescent="0.25">
      <c r="A215" s="18">
        <v>212</v>
      </c>
      <c r="B215" s="19"/>
      <c r="C215" s="20"/>
      <c r="D215" s="41" t="str">
        <f>IFERROR((VLOOKUP(B215,'TL Fiyatlı Ürünler'!$A$1:$E$5674,4,0)),"")</f>
        <v/>
      </c>
      <c r="E215" s="43">
        <f>IF(B215="",0,(VLOOKUP(B215,'TL Fiyatlı Ürünler'!$A$1:$E$5674,3,0)))</f>
        <v>0</v>
      </c>
      <c r="F215" s="43">
        <f t="shared" si="11"/>
        <v>0</v>
      </c>
      <c r="G215" s="40" t="str">
        <f>IFERROR((VLOOKUP(B215,'TL Fiyatlı Ürünler'!$A$1:$E$5674,2,0)),"")</f>
        <v/>
      </c>
      <c r="H215" s="43">
        <f t="shared" si="13"/>
        <v>0</v>
      </c>
      <c r="I215" s="43">
        <f t="shared" si="12"/>
        <v>0</v>
      </c>
      <c r="J215" s="39" t="str">
        <f>IFERROR((HYPERLINK(VLOOKUP(B215,'TL Fiyatlı Ürünler'!$A$1:$E$5674,5,0))),"")</f>
        <v/>
      </c>
    </row>
    <row r="216" spans="1:10" ht="24" customHeight="1" x14ac:dyDescent="0.25">
      <c r="A216" s="18">
        <v>213</v>
      </c>
      <c r="B216" s="19"/>
      <c r="C216" s="20"/>
      <c r="D216" s="41" t="str">
        <f>IFERROR((VLOOKUP(B216,'TL Fiyatlı Ürünler'!$A$1:$E$5674,4,0)),"")</f>
        <v/>
      </c>
      <c r="E216" s="43">
        <f>IF(B216="",0,(VLOOKUP(B216,'TL Fiyatlı Ürünler'!$A$1:$E$5674,3,0)))</f>
        <v>0</v>
      </c>
      <c r="F216" s="43">
        <f t="shared" si="11"/>
        <v>0</v>
      </c>
      <c r="G216" s="40" t="str">
        <f>IFERROR((VLOOKUP(B216,'TL Fiyatlı Ürünler'!$A$1:$E$5674,2,0)),"")</f>
        <v/>
      </c>
      <c r="H216" s="43">
        <f t="shared" si="13"/>
        <v>0</v>
      </c>
      <c r="I216" s="43">
        <f t="shared" si="12"/>
        <v>0</v>
      </c>
      <c r="J216" s="39" t="str">
        <f>IFERROR((HYPERLINK(VLOOKUP(B216,'TL Fiyatlı Ürünler'!$A$1:$E$5674,5,0))),"")</f>
        <v/>
      </c>
    </row>
    <row r="217" spans="1:10" ht="24" customHeight="1" x14ac:dyDescent="0.25">
      <c r="A217" s="18">
        <v>214</v>
      </c>
      <c r="B217" s="19"/>
      <c r="C217" s="20"/>
      <c r="D217" s="41" t="str">
        <f>IFERROR((VLOOKUP(B217,'TL Fiyatlı Ürünler'!$A$1:$E$5674,4,0)),"")</f>
        <v/>
      </c>
      <c r="E217" s="43">
        <f>IF(B217="",0,(VLOOKUP(B217,'TL Fiyatlı Ürünler'!$A$1:$E$5674,3,0)))</f>
        <v>0</v>
      </c>
      <c r="F217" s="43">
        <f t="shared" si="11"/>
        <v>0</v>
      </c>
      <c r="G217" s="40" t="str">
        <f>IFERROR((VLOOKUP(B217,'TL Fiyatlı Ürünler'!$A$1:$E$5674,2,0)),"")</f>
        <v/>
      </c>
      <c r="H217" s="43">
        <f t="shared" si="13"/>
        <v>0</v>
      </c>
      <c r="I217" s="43">
        <f t="shared" si="12"/>
        <v>0</v>
      </c>
      <c r="J217" s="39" t="str">
        <f>IFERROR((HYPERLINK(VLOOKUP(B217,'TL Fiyatlı Ürünler'!$A$1:$E$5674,5,0))),"")</f>
        <v/>
      </c>
    </row>
    <row r="218" spans="1:10" ht="24" customHeight="1" x14ac:dyDescent="0.25">
      <c r="A218" s="18">
        <v>215</v>
      </c>
      <c r="B218" s="19"/>
      <c r="C218" s="20"/>
      <c r="D218" s="41" t="str">
        <f>IFERROR((VLOOKUP(B218,'TL Fiyatlı Ürünler'!$A$1:$E$5674,4,0)),"")</f>
        <v/>
      </c>
      <c r="E218" s="43">
        <f>IF(B218="",0,(VLOOKUP(B218,'TL Fiyatlı Ürünler'!$A$1:$E$5674,3,0)))</f>
        <v>0</v>
      </c>
      <c r="F218" s="43">
        <f t="shared" si="11"/>
        <v>0</v>
      </c>
      <c r="G218" s="40" t="str">
        <f>IFERROR((VLOOKUP(B218,'TL Fiyatlı Ürünler'!$A$1:$E$5674,2,0)),"")</f>
        <v/>
      </c>
      <c r="H218" s="43">
        <f t="shared" si="13"/>
        <v>0</v>
      </c>
      <c r="I218" s="43">
        <f t="shared" si="12"/>
        <v>0</v>
      </c>
      <c r="J218" s="39" t="str">
        <f>IFERROR((HYPERLINK(VLOOKUP(B218,'TL Fiyatlı Ürünler'!$A$1:$E$5674,5,0))),"")</f>
        <v/>
      </c>
    </row>
    <row r="219" spans="1:10" ht="24" customHeight="1" x14ac:dyDescent="0.25">
      <c r="A219" s="18">
        <v>216</v>
      </c>
      <c r="B219" s="19"/>
      <c r="C219" s="20"/>
      <c r="D219" s="41" t="str">
        <f>IFERROR((VLOOKUP(B219,'TL Fiyatlı Ürünler'!$A$1:$E$5674,4,0)),"")</f>
        <v/>
      </c>
      <c r="E219" s="43">
        <f>IF(B219="",0,(VLOOKUP(B219,'TL Fiyatlı Ürünler'!$A$1:$E$5674,3,0)))</f>
        <v>0</v>
      </c>
      <c r="F219" s="43">
        <f t="shared" si="11"/>
        <v>0</v>
      </c>
      <c r="G219" s="40" t="str">
        <f>IFERROR((VLOOKUP(B219,'TL Fiyatlı Ürünler'!$A$1:$E$5674,2,0)),"")</f>
        <v/>
      </c>
      <c r="H219" s="43">
        <f t="shared" si="13"/>
        <v>0</v>
      </c>
      <c r="I219" s="43">
        <f t="shared" si="12"/>
        <v>0</v>
      </c>
      <c r="J219" s="39" t="str">
        <f>IFERROR((HYPERLINK(VLOOKUP(B219,'TL Fiyatlı Ürünler'!$A$1:$E$5674,5,0))),"")</f>
        <v/>
      </c>
    </row>
    <row r="220" spans="1:10" ht="24" customHeight="1" x14ac:dyDescent="0.25">
      <c r="A220" s="18">
        <v>217</v>
      </c>
      <c r="B220" s="19"/>
      <c r="C220" s="20"/>
      <c r="D220" s="41" t="str">
        <f>IFERROR((VLOOKUP(B220,'TL Fiyatlı Ürünler'!$A$1:$E$5674,4,0)),"")</f>
        <v/>
      </c>
      <c r="E220" s="43">
        <f>IF(B220="",0,(VLOOKUP(B220,'TL Fiyatlı Ürünler'!$A$1:$E$5674,3,0)))</f>
        <v>0</v>
      </c>
      <c r="F220" s="43">
        <f t="shared" si="11"/>
        <v>0</v>
      </c>
      <c r="G220" s="40" t="str">
        <f>IFERROR((VLOOKUP(B220,'TL Fiyatlı Ürünler'!$A$1:$E$5674,2,0)),"")</f>
        <v/>
      </c>
      <c r="H220" s="43">
        <f t="shared" si="13"/>
        <v>0</v>
      </c>
      <c r="I220" s="43">
        <f t="shared" si="12"/>
        <v>0</v>
      </c>
      <c r="J220" s="39" t="str">
        <f>IFERROR((HYPERLINK(VLOOKUP(B220,'TL Fiyatlı Ürünler'!$A$1:$E$5674,5,0))),"")</f>
        <v/>
      </c>
    </row>
    <row r="221" spans="1:10" ht="24" customHeight="1" x14ac:dyDescent="0.25">
      <c r="A221" s="18">
        <v>218</v>
      </c>
      <c r="B221" s="19"/>
      <c r="C221" s="20"/>
      <c r="D221" s="41" t="str">
        <f>IFERROR((VLOOKUP(B221,'TL Fiyatlı Ürünler'!$A$1:$E$5674,4,0)),"")</f>
        <v/>
      </c>
      <c r="E221" s="43">
        <f>IF(B221="",0,(VLOOKUP(B221,'TL Fiyatlı Ürünler'!$A$1:$E$5674,3,0)))</f>
        <v>0</v>
      </c>
      <c r="F221" s="43">
        <f t="shared" si="11"/>
        <v>0</v>
      </c>
      <c r="G221" s="40" t="str">
        <f>IFERROR((VLOOKUP(B221,'TL Fiyatlı Ürünler'!$A$1:$E$5674,2,0)),"")</f>
        <v/>
      </c>
      <c r="H221" s="43">
        <f t="shared" si="13"/>
        <v>0</v>
      </c>
      <c r="I221" s="43">
        <f t="shared" si="12"/>
        <v>0</v>
      </c>
      <c r="J221" s="39" t="str">
        <f>IFERROR((HYPERLINK(VLOOKUP(B221,'TL Fiyatlı Ürünler'!$A$1:$E$5674,5,0))),"")</f>
        <v/>
      </c>
    </row>
    <row r="222" spans="1:10" ht="24" customHeight="1" x14ac:dyDescent="0.25">
      <c r="A222" s="18">
        <v>219</v>
      </c>
      <c r="B222" s="19"/>
      <c r="C222" s="20"/>
      <c r="D222" s="41" t="str">
        <f>IFERROR((VLOOKUP(B222,'TL Fiyatlı Ürünler'!$A$1:$E$5674,4,0)),"")</f>
        <v/>
      </c>
      <c r="E222" s="43">
        <f>IF(B222="",0,(VLOOKUP(B222,'TL Fiyatlı Ürünler'!$A$1:$E$5674,3,0)))</f>
        <v>0</v>
      </c>
      <c r="F222" s="43">
        <f t="shared" si="11"/>
        <v>0</v>
      </c>
      <c r="G222" s="40" t="str">
        <f>IFERROR((VLOOKUP(B222,'TL Fiyatlı Ürünler'!$A$1:$E$5674,2,0)),"")</f>
        <v/>
      </c>
      <c r="H222" s="43">
        <f t="shared" si="13"/>
        <v>0</v>
      </c>
      <c r="I222" s="43">
        <f t="shared" si="12"/>
        <v>0</v>
      </c>
      <c r="J222" s="39" t="str">
        <f>IFERROR((HYPERLINK(VLOOKUP(B222,'TL Fiyatlı Ürünler'!$A$1:$E$5674,5,0))),"")</f>
        <v/>
      </c>
    </row>
    <row r="223" spans="1:10" ht="24" customHeight="1" x14ac:dyDescent="0.25">
      <c r="A223" s="18">
        <v>220</v>
      </c>
      <c r="B223" s="19"/>
      <c r="C223" s="20"/>
      <c r="D223" s="41" t="str">
        <f>IFERROR((VLOOKUP(B223,'TL Fiyatlı Ürünler'!$A$1:$E$5674,4,0)),"")</f>
        <v/>
      </c>
      <c r="E223" s="43">
        <f>IF(B223="",0,(VLOOKUP(B223,'TL Fiyatlı Ürünler'!$A$1:$E$5674,3,0)))</f>
        <v>0</v>
      </c>
      <c r="F223" s="43">
        <f t="shared" si="11"/>
        <v>0</v>
      </c>
      <c r="G223" s="40" t="str">
        <f>IFERROR((VLOOKUP(B223,'TL Fiyatlı Ürünler'!$A$1:$E$5674,2,0)),"")</f>
        <v/>
      </c>
      <c r="H223" s="43">
        <f t="shared" si="13"/>
        <v>0</v>
      </c>
      <c r="I223" s="43">
        <f t="shared" si="12"/>
        <v>0</v>
      </c>
      <c r="J223" s="39" t="str">
        <f>IFERROR((HYPERLINK(VLOOKUP(B223,'TL Fiyatlı Ürünler'!$A$1:$E$5674,5,0))),"")</f>
        <v/>
      </c>
    </row>
    <row r="224" spans="1:10" ht="24" customHeight="1" x14ac:dyDescent="0.25">
      <c r="A224" s="18">
        <v>221</v>
      </c>
      <c r="B224" s="19"/>
      <c r="C224" s="20"/>
      <c r="D224" s="41" t="str">
        <f>IFERROR((VLOOKUP(B224,'TL Fiyatlı Ürünler'!$A$1:$E$5674,4,0)),"")</f>
        <v/>
      </c>
      <c r="E224" s="43">
        <f>IF(B224="",0,(VLOOKUP(B224,'TL Fiyatlı Ürünler'!$A$1:$E$5674,3,0)))</f>
        <v>0</v>
      </c>
      <c r="F224" s="43">
        <f t="shared" si="11"/>
        <v>0</v>
      </c>
      <c r="G224" s="40" t="str">
        <f>IFERROR((VLOOKUP(B224,'TL Fiyatlı Ürünler'!$A$1:$E$5674,2,0)),"")</f>
        <v/>
      </c>
      <c r="H224" s="43">
        <f t="shared" si="13"/>
        <v>0</v>
      </c>
      <c r="I224" s="43">
        <f t="shared" si="12"/>
        <v>0</v>
      </c>
      <c r="J224" s="39" t="str">
        <f>IFERROR((HYPERLINK(VLOOKUP(B224,'TL Fiyatlı Ürünler'!$A$1:$E$5674,5,0))),"")</f>
        <v/>
      </c>
    </row>
    <row r="225" spans="1:10" ht="24" customHeight="1" x14ac:dyDescent="0.25">
      <c r="A225" s="18">
        <v>222</v>
      </c>
      <c r="B225" s="19"/>
      <c r="C225" s="20"/>
      <c r="D225" s="41" t="str">
        <f>IFERROR((VLOOKUP(B225,'TL Fiyatlı Ürünler'!$A$1:$E$5674,4,0)),"")</f>
        <v/>
      </c>
      <c r="E225" s="43">
        <f>IF(B225="",0,(VLOOKUP(B225,'TL Fiyatlı Ürünler'!$A$1:$E$5674,3,0)))</f>
        <v>0</v>
      </c>
      <c r="F225" s="43">
        <f t="shared" si="11"/>
        <v>0</v>
      </c>
      <c r="G225" s="40" t="str">
        <f>IFERROR((VLOOKUP(B225,'TL Fiyatlı Ürünler'!$A$1:$E$5674,2,0)),"")</f>
        <v/>
      </c>
      <c r="H225" s="43">
        <f t="shared" si="13"/>
        <v>0</v>
      </c>
      <c r="I225" s="43">
        <f t="shared" si="12"/>
        <v>0</v>
      </c>
      <c r="J225" s="39" t="str">
        <f>IFERROR((HYPERLINK(VLOOKUP(B225,'TL Fiyatlı Ürünler'!$A$1:$E$5674,5,0))),"")</f>
        <v/>
      </c>
    </row>
    <row r="226" spans="1:10" ht="24" customHeight="1" x14ac:dyDescent="0.25">
      <c r="A226" s="18">
        <v>223</v>
      </c>
      <c r="B226" s="19"/>
      <c r="C226" s="20"/>
      <c r="D226" s="41" t="str">
        <f>IFERROR((VLOOKUP(B226,'TL Fiyatlı Ürünler'!$A$1:$E$5674,4,0)),"")</f>
        <v/>
      </c>
      <c r="E226" s="43">
        <f>IF(B226="",0,(VLOOKUP(B226,'TL Fiyatlı Ürünler'!$A$1:$E$5674,3,0)))</f>
        <v>0</v>
      </c>
      <c r="F226" s="43">
        <f t="shared" si="11"/>
        <v>0</v>
      </c>
      <c r="G226" s="40" t="str">
        <f>IFERROR((VLOOKUP(B226,'TL Fiyatlı Ürünler'!$A$1:$E$5674,2,0)),"")</f>
        <v/>
      </c>
      <c r="H226" s="43">
        <f t="shared" si="13"/>
        <v>0</v>
      </c>
      <c r="I226" s="43">
        <f t="shared" si="12"/>
        <v>0</v>
      </c>
      <c r="J226" s="39" t="str">
        <f>IFERROR((HYPERLINK(VLOOKUP(B226,'TL Fiyatlı Ürünler'!$A$1:$E$5674,5,0))),"")</f>
        <v/>
      </c>
    </row>
    <row r="227" spans="1:10" ht="24" customHeight="1" x14ac:dyDescent="0.25">
      <c r="A227" s="18">
        <v>224</v>
      </c>
      <c r="B227" s="19"/>
      <c r="C227" s="20"/>
      <c r="D227" s="41" t="str">
        <f>IFERROR((VLOOKUP(B227,'TL Fiyatlı Ürünler'!$A$1:$E$5674,4,0)),"")</f>
        <v/>
      </c>
      <c r="E227" s="43">
        <f>IF(B227="",0,(VLOOKUP(B227,'TL Fiyatlı Ürünler'!$A$1:$E$5674,3,0)))</f>
        <v>0</v>
      </c>
      <c r="F227" s="43">
        <f t="shared" si="11"/>
        <v>0</v>
      </c>
      <c r="G227" s="40" t="str">
        <f>IFERROR((VLOOKUP(B227,'TL Fiyatlı Ürünler'!$A$1:$E$5674,2,0)),"")</f>
        <v/>
      </c>
      <c r="H227" s="43">
        <f t="shared" si="13"/>
        <v>0</v>
      </c>
      <c r="I227" s="43">
        <f t="shared" si="12"/>
        <v>0</v>
      </c>
      <c r="J227" s="39" t="str">
        <f>IFERROR((HYPERLINK(VLOOKUP(B227,'TL Fiyatlı Ürünler'!$A$1:$E$5674,5,0))),"")</f>
        <v/>
      </c>
    </row>
    <row r="228" spans="1:10" ht="24" customHeight="1" x14ac:dyDescent="0.25">
      <c r="A228" s="18">
        <v>225</v>
      </c>
      <c r="B228" s="19"/>
      <c r="C228" s="20"/>
      <c r="D228" s="41" t="str">
        <f>IFERROR((VLOOKUP(B228,'TL Fiyatlı Ürünler'!$A$1:$E$5674,4,0)),"")</f>
        <v/>
      </c>
      <c r="E228" s="43">
        <f>IF(B228="",0,(VLOOKUP(B228,'TL Fiyatlı Ürünler'!$A$1:$E$5674,3,0)))</f>
        <v>0</v>
      </c>
      <c r="F228" s="43">
        <f t="shared" si="11"/>
        <v>0</v>
      </c>
      <c r="G228" s="40" t="str">
        <f>IFERROR((VLOOKUP(B228,'TL Fiyatlı Ürünler'!$A$1:$E$5674,2,0)),"")</f>
        <v/>
      </c>
      <c r="H228" s="43">
        <f t="shared" si="13"/>
        <v>0</v>
      </c>
      <c r="I228" s="43">
        <f t="shared" si="12"/>
        <v>0</v>
      </c>
      <c r="J228" s="39" t="str">
        <f>IFERROR((HYPERLINK(VLOOKUP(B228,'TL Fiyatlı Ürünler'!$A$1:$E$5674,5,0))),"")</f>
        <v/>
      </c>
    </row>
    <row r="229" spans="1:10" ht="24" customHeight="1" x14ac:dyDescent="0.25">
      <c r="A229" s="18">
        <v>226</v>
      </c>
      <c r="B229" s="19"/>
      <c r="C229" s="20"/>
      <c r="D229" s="41" t="str">
        <f>IFERROR((VLOOKUP(B229,'TL Fiyatlı Ürünler'!$A$1:$E$5674,4,0)),"")</f>
        <v/>
      </c>
      <c r="E229" s="43">
        <f>IF(B229="",0,(VLOOKUP(B229,'TL Fiyatlı Ürünler'!$A$1:$E$5674,3,0)))</f>
        <v>0</v>
      </c>
      <c r="F229" s="43">
        <f t="shared" si="11"/>
        <v>0</v>
      </c>
      <c r="G229" s="40" t="str">
        <f>IFERROR((VLOOKUP(B229,'TL Fiyatlı Ürünler'!$A$1:$E$5674,2,0)),"")</f>
        <v/>
      </c>
      <c r="H229" s="43">
        <f t="shared" si="13"/>
        <v>0</v>
      </c>
      <c r="I229" s="43">
        <f t="shared" si="12"/>
        <v>0</v>
      </c>
      <c r="J229" s="39" t="str">
        <f>IFERROR((HYPERLINK(VLOOKUP(B229,'TL Fiyatlı Ürünler'!$A$1:$E$5674,5,0))),"")</f>
        <v/>
      </c>
    </row>
    <row r="230" spans="1:10" ht="24" customHeight="1" x14ac:dyDescent="0.25">
      <c r="A230" s="18">
        <v>227</v>
      </c>
      <c r="B230" s="19"/>
      <c r="C230" s="20"/>
      <c r="D230" s="41" t="str">
        <f>IFERROR((VLOOKUP(B230,'TL Fiyatlı Ürünler'!$A$1:$E$5674,4,0)),"")</f>
        <v/>
      </c>
      <c r="E230" s="43">
        <f>IF(B230="",0,(VLOOKUP(B230,'TL Fiyatlı Ürünler'!$A$1:$E$5674,3,0)))</f>
        <v>0</v>
      </c>
      <c r="F230" s="43">
        <f t="shared" si="11"/>
        <v>0</v>
      </c>
      <c r="G230" s="40" t="str">
        <f>IFERROR((VLOOKUP(B230,'TL Fiyatlı Ürünler'!$A$1:$E$5674,2,0)),"")</f>
        <v/>
      </c>
      <c r="H230" s="43">
        <f t="shared" si="13"/>
        <v>0</v>
      </c>
      <c r="I230" s="43">
        <f t="shared" si="12"/>
        <v>0</v>
      </c>
      <c r="J230" s="39" t="str">
        <f>IFERROR((HYPERLINK(VLOOKUP(B230,'TL Fiyatlı Ürünler'!$A$1:$E$5674,5,0))),"")</f>
        <v/>
      </c>
    </row>
    <row r="231" spans="1:10" ht="24" customHeight="1" x14ac:dyDescent="0.25">
      <c r="A231" s="18">
        <v>228</v>
      </c>
      <c r="B231" s="19"/>
      <c r="C231" s="20"/>
      <c r="D231" s="41" t="str">
        <f>IFERROR((VLOOKUP(B231,'TL Fiyatlı Ürünler'!$A$1:$E$5674,4,0)),"")</f>
        <v/>
      </c>
      <c r="E231" s="43">
        <f>IF(B231="",0,(VLOOKUP(B231,'TL Fiyatlı Ürünler'!$A$1:$E$5674,3,0)))</f>
        <v>0</v>
      </c>
      <c r="F231" s="43">
        <f t="shared" si="11"/>
        <v>0</v>
      </c>
      <c r="G231" s="40" t="str">
        <f>IFERROR((VLOOKUP(B231,'TL Fiyatlı Ürünler'!$A$1:$E$5674,2,0)),"")</f>
        <v/>
      </c>
      <c r="H231" s="43">
        <f t="shared" si="13"/>
        <v>0</v>
      </c>
      <c r="I231" s="43">
        <f t="shared" si="12"/>
        <v>0</v>
      </c>
      <c r="J231" s="39" t="str">
        <f>IFERROR((HYPERLINK(VLOOKUP(B231,'TL Fiyatlı Ürünler'!$A$1:$E$5674,5,0))),"")</f>
        <v/>
      </c>
    </row>
    <row r="232" spans="1:10" ht="24" customHeight="1" x14ac:dyDescent="0.25">
      <c r="A232" s="18">
        <v>229</v>
      </c>
      <c r="B232" s="19"/>
      <c r="C232" s="20"/>
      <c r="D232" s="41" t="str">
        <f>IFERROR((VLOOKUP(B232,'TL Fiyatlı Ürünler'!$A$1:$E$5674,4,0)),"")</f>
        <v/>
      </c>
      <c r="E232" s="43">
        <f>IF(B232="",0,(VLOOKUP(B232,'TL Fiyatlı Ürünler'!$A$1:$E$5674,3,0)))</f>
        <v>0</v>
      </c>
      <c r="F232" s="43">
        <f t="shared" si="11"/>
        <v>0</v>
      </c>
      <c r="G232" s="40" t="str">
        <f>IFERROR((VLOOKUP(B232,'TL Fiyatlı Ürünler'!$A$1:$E$5674,2,0)),"")</f>
        <v/>
      </c>
      <c r="H232" s="43">
        <f t="shared" si="13"/>
        <v>0</v>
      </c>
      <c r="I232" s="43">
        <f t="shared" si="12"/>
        <v>0</v>
      </c>
      <c r="J232" s="39" t="str">
        <f>IFERROR((HYPERLINK(VLOOKUP(B232,'TL Fiyatlı Ürünler'!$A$1:$E$5674,5,0))),"")</f>
        <v/>
      </c>
    </row>
    <row r="233" spans="1:10" ht="24" customHeight="1" x14ac:dyDescent="0.25">
      <c r="A233" s="18">
        <v>230</v>
      </c>
      <c r="B233" s="19"/>
      <c r="C233" s="20"/>
      <c r="D233" s="41" t="str">
        <f>IFERROR((VLOOKUP(B233,'TL Fiyatlı Ürünler'!$A$1:$E$5674,4,0)),"")</f>
        <v/>
      </c>
      <c r="E233" s="43">
        <f>IF(B233="",0,(VLOOKUP(B233,'TL Fiyatlı Ürünler'!$A$1:$E$5674,3,0)))</f>
        <v>0</v>
      </c>
      <c r="F233" s="43">
        <f t="shared" si="11"/>
        <v>0</v>
      </c>
      <c r="G233" s="40" t="str">
        <f>IFERROR((VLOOKUP(B233,'TL Fiyatlı Ürünler'!$A$1:$E$5674,2,0)),"")</f>
        <v/>
      </c>
      <c r="H233" s="43">
        <f t="shared" si="13"/>
        <v>0</v>
      </c>
      <c r="I233" s="43">
        <f t="shared" si="12"/>
        <v>0</v>
      </c>
      <c r="J233" s="39" t="str">
        <f>IFERROR((HYPERLINK(VLOOKUP(B233,'TL Fiyatlı Ürünler'!$A$1:$E$5674,5,0))),"")</f>
        <v/>
      </c>
    </row>
    <row r="234" spans="1:10" ht="24" customHeight="1" x14ac:dyDescent="0.25">
      <c r="A234" s="18">
        <v>231</v>
      </c>
      <c r="B234" s="19"/>
      <c r="C234" s="20"/>
      <c r="D234" s="41" t="str">
        <f>IFERROR((VLOOKUP(B234,'TL Fiyatlı Ürünler'!$A$1:$E$5674,4,0)),"")</f>
        <v/>
      </c>
      <c r="E234" s="43">
        <f>IF(B234="",0,(VLOOKUP(B234,'TL Fiyatlı Ürünler'!$A$1:$E$5674,3,0)))</f>
        <v>0</v>
      </c>
      <c r="F234" s="43">
        <f t="shared" si="11"/>
        <v>0</v>
      </c>
      <c r="G234" s="40" t="str">
        <f>IFERROR((VLOOKUP(B234,'TL Fiyatlı Ürünler'!$A$1:$E$5674,2,0)),"")</f>
        <v/>
      </c>
      <c r="H234" s="43">
        <f t="shared" si="13"/>
        <v>0</v>
      </c>
      <c r="I234" s="43">
        <f t="shared" si="12"/>
        <v>0</v>
      </c>
      <c r="J234" s="39" t="str">
        <f>IFERROR((HYPERLINK(VLOOKUP(B234,'TL Fiyatlı Ürünler'!$A$1:$E$5674,5,0))),"")</f>
        <v/>
      </c>
    </row>
    <row r="235" spans="1:10" ht="24" customHeight="1" x14ac:dyDescent="0.25">
      <c r="A235" s="18">
        <v>232</v>
      </c>
      <c r="B235" s="19"/>
      <c r="C235" s="20"/>
      <c r="D235" s="41" t="str">
        <f>IFERROR((VLOOKUP(B235,'TL Fiyatlı Ürünler'!$A$1:$E$5674,4,0)),"")</f>
        <v/>
      </c>
      <c r="E235" s="43">
        <f>IF(B235="",0,(VLOOKUP(B235,'TL Fiyatlı Ürünler'!$A$1:$E$5674,3,0)))</f>
        <v>0</v>
      </c>
      <c r="F235" s="43">
        <f t="shared" si="11"/>
        <v>0</v>
      </c>
      <c r="G235" s="40" t="str">
        <f>IFERROR((VLOOKUP(B235,'TL Fiyatlı Ürünler'!$A$1:$E$5674,2,0)),"")</f>
        <v/>
      </c>
      <c r="H235" s="43">
        <f t="shared" si="13"/>
        <v>0</v>
      </c>
      <c r="I235" s="43">
        <f t="shared" si="12"/>
        <v>0</v>
      </c>
      <c r="J235" s="39" t="str">
        <f>IFERROR((HYPERLINK(VLOOKUP(B235,'TL Fiyatlı Ürünler'!$A$1:$E$5674,5,0))),"")</f>
        <v/>
      </c>
    </row>
    <row r="236" spans="1:10" ht="24" customHeight="1" x14ac:dyDescent="0.25">
      <c r="A236" s="18">
        <v>233</v>
      </c>
      <c r="B236" s="19"/>
      <c r="C236" s="20"/>
      <c r="D236" s="41" t="str">
        <f>IFERROR((VLOOKUP(B236,'TL Fiyatlı Ürünler'!$A$1:$E$5674,4,0)),"")</f>
        <v/>
      </c>
      <c r="E236" s="43">
        <f>IF(B236="",0,(VLOOKUP(B236,'TL Fiyatlı Ürünler'!$A$1:$E$5674,3,0)))</f>
        <v>0</v>
      </c>
      <c r="F236" s="43">
        <f t="shared" si="11"/>
        <v>0</v>
      </c>
      <c r="G236" s="40" t="str">
        <f>IFERROR((VLOOKUP(B236,'TL Fiyatlı Ürünler'!$A$1:$E$5674,2,0)),"")</f>
        <v/>
      </c>
      <c r="H236" s="43">
        <f t="shared" si="13"/>
        <v>0</v>
      </c>
      <c r="I236" s="43">
        <f t="shared" si="12"/>
        <v>0</v>
      </c>
      <c r="J236" s="39" t="str">
        <f>IFERROR((HYPERLINK(VLOOKUP(B236,'TL Fiyatlı Ürünler'!$A$1:$E$5674,5,0))),"")</f>
        <v/>
      </c>
    </row>
    <row r="237" spans="1:10" ht="24" customHeight="1" x14ac:dyDescent="0.25">
      <c r="A237" s="18">
        <v>234</v>
      </c>
      <c r="B237" s="19"/>
      <c r="C237" s="20"/>
      <c r="D237" s="41" t="str">
        <f>IFERROR((VLOOKUP(B237,'TL Fiyatlı Ürünler'!$A$1:$E$5674,4,0)),"")</f>
        <v/>
      </c>
      <c r="E237" s="43">
        <f>IF(B237="",0,(VLOOKUP(B237,'TL Fiyatlı Ürünler'!$A$1:$E$5674,3,0)))</f>
        <v>0</v>
      </c>
      <c r="F237" s="43">
        <f t="shared" si="11"/>
        <v>0</v>
      </c>
      <c r="G237" s="40" t="str">
        <f>IFERROR((VLOOKUP(B237,'TL Fiyatlı Ürünler'!$A$1:$E$5674,2,0)),"")</f>
        <v/>
      </c>
      <c r="H237" s="43">
        <f t="shared" si="13"/>
        <v>0</v>
      </c>
      <c r="I237" s="43">
        <f t="shared" si="12"/>
        <v>0</v>
      </c>
      <c r="J237" s="39" t="str">
        <f>IFERROR((HYPERLINK(VLOOKUP(B237,'TL Fiyatlı Ürünler'!$A$1:$E$5674,5,0))),"")</f>
        <v/>
      </c>
    </row>
    <row r="238" spans="1:10" ht="24" customHeight="1" x14ac:dyDescent="0.25">
      <c r="A238" s="18">
        <v>235</v>
      </c>
      <c r="B238" s="19"/>
      <c r="C238" s="20"/>
      <c r="D238" s="41" t="str">
        <f>IFERROR((VLOOKUP(B238,'TL Fiyatlı Ürünler'!$A$1:$E$5674,4,0)),"")</f>
        <v/>
      </c>
      <c r="E238" s="43">
        <f>IF(B238="",0,(VLOOKUP(B238,'TL Fiyatlı Ürünler'!$A$1:$E$5674,3,0)))</f>
        <v>0</v>
      </c>
      <c r="F238" s="43">
        <f t="shared" si="11"/>
        <v>0</v>
      </c>
      <c r="G238" s="40" t="str">
        <f>IFERROR((VLOOKUP(B238,'TL Fiyatlı Ürünler'!$A$1:$E$5674,2,0)),"")</f>
        <v/>
      </c>
      <c r="H238" s="43">
        <f t="shared" si="13"/>
        <v>0</v>
      </c>
      <c r="I238" s="43">
        <f t="shared" si="12"/>
        <v>0</v>
      </c>
      <c r="J238" s="39" t="str">
        <f>IFERROR((HYPERLINK(VLOOKUP(B238,'TL Fiyatlı Ürünler'!$A$1:$E$5674,5,0))),"")</f>
        <v/>
      </c>
    </row>
    <row r="239" spans="1:10" ht="24" customHeight="1" x14ac:dyDescent="0.25">
      <c r="A239" s="18">
        <v>236</v>
      </c>
      <c r="B239" s="19"/>
      <c r="C239" s="20"/>
      <c r="D239" s="41" t="str">
        <f>IFERROR((VLOOKUP(B239,'TL Fiyatlı Ürünler'!$A$1:$E$5674,4,0)),"")</f>
        <v/>
      </c>
      <c r="E239" s="43">
        <f>IF(B239="",0,(VLOOKUP(B239,'TL Fiyatlı Ürünler'!$A$1:$E$5674,3,0)))</f>
        <v>0</v>
      </c>
      <c r="F239" s="43">
        <f t="shared" si="11"/>
        <v>0</v>
      </c>
      <c r="G239" s="40" t="str">
        <f>IFERROR((VLOOKUP(B239,'TL Fiyatlı Ürünler'!$A$1:$E$5674,2,0)),"")</f>
        <v/>
      </c>
      <c r="H239" s="43">
        <f t="shared" si="13"/>
        <v>0</v>
      </c>
      <c r="I239" s="43">
        <f t="shared" si="12"/>
        <v>0</v>
      </c>
      <c r="J239" s="39" t="str">
        <f>IFERROR((HYPERLINK(VLOOKUP(B239,'TL Fiyatlı Ürünler'!$A$1:$E$5674,5,0))),"")</f>
        <v/>
      </c>
    </row>
    <row r="240" spans="1:10" ht="24" customHeight="1" x14ac:dyDescent="0.25">
      <c r="A240" s="18">
        <v>237</v>
      </c>
      <c r="B240" s="19"/>
      <c r="C240" s="20"/>
      <c r="D240" s="41" t="str">
        <f>IFERROR((VLOOKUP(B240,'TL Fiyatlı Ürünler'!$A$1:$E$5674,4,0)),"")</f>
        <v/>
      </c>
      <c r="E240" s="43">
        <f>IF(B240="",0,(VLOOKUP(B240,'TL Fiyatlı Ürünler'!$A$1:$E$5674,3,0)))</f>
        <v>0</v>
      </c>
      <c r="F240" s="43">
        <f t="shared" si="11"/>
        <v>0</v>
      </c>
      <c r="G240" s="40" t="str">
        <f>IFERROR((VLOOKUP(B240,'TL Fiyatlı Ürünler'!$A$1:$E$5674,2,0)),"")</f>
        <v/>
      </c>
      <c r="H240" s="43">
        <f t="shared" si="13"/>
        <v>0</v>
      </c>
      <c r="I240" s="43">
        <f t="shared" si="12"/>
        <v>0</v>
      </c>
      <c r="J240" s="39" t="str">
        <f>IFERROR((HYPERLINK(VLOOKUP(B240,'TL Fiyatlı Ürünler'!$A$1:$E$5674,5,0))),"")</f>
        <v/>
      </c>
    </row>
    <row r="241" spans="1:10" ht="24" customHeight="1" x14ac:dyDescent="0.25">
      <c r="A241" s="18">
        <v>238</v>
      </c>
      <c r="B241" s="19"/>
      <c r="C241" s="20"/>
      <c r="D241" s="41" t="str">
        <f>IFERROR((VLOOKUP(B241,'TL Fiyatlı Ürünler'!$A$1:$E$5674,4,0)),"")</f>
        <v/>
      </c>
      <c r="E241" s="43">
        <f>IF(B241="",0,(VLOOKUP(B241,'TL Fiyatlı Ürünler'!$A$1:$E$5674,3,0)))</f>
        <v>0</v>
      </c>
      <c r="F241" s="43">
        <f t="shared" si="11"/>
        <v>0</v>
      </c>
      <c r="G241" s="40" t="str">
        <f>IFERROR((VLOOKUP(B241,'TL Fiyatlı Ürünler'!$A$1:$E$5674,2,0)),"")</f>
        <v/>
      </c>
      <c r="H241" s="43">
        <f t="shared" si="13"/>
        <v>0</v>
      </c>
      <c r="I241" s="43">
        <f t="shared" si="12"/>
        <v>0</v>
      </c>
      <c r="J241" s="39" t="str">
        <f>IFERROR((HYPERLINK(VLOOKUP(B241,'TL Fiyatlı Ürünler'!$A$1:$E$5674,5,0))),"")</f>
        <v/>
      </c>
    </row>
    <row r="242" spans="1:10" ht="24" customHeight="1" x14ac:dyDescent="0.25">
      <c r="A242" s="18">
        <v>239</v>
      </c>
      <c r="B242" s="19"/>
      <c r="C242" s="20"/>
      <c r="D242" s="41" t="str">
        <f>IFERROR((VLOOKUP(B242,'TL Fiyatlı Ürünler'!$A$1:$E$5674,4,0)),"")</f>
        <v/>
      </c>
      <c r="E242" s="43">
        <f>IF(B242="",0,(VLOOKUP(B242,'TL Fiyatlı Ürünler'!$A$1:$E$5674,3,0)))</f>
        <v>0</v>
      </c>
      <c r="F242" s="43">
        <f t="shared" si="11"/>
        <v>0</v>
      </c>
      <c r="G242" s="40" t="str">
        <f>IFERROR((VLOOKUP(B242,'TL Fiyatlı Ürünler'!$A$1:$E$5674,2,0)),"")</f>
        <v/>
      </c>
      <c r="H242" s="43">
        <f t="shared" si="13"/>
        <v>0</v>
      </c>
      <c r="I242" s="43">
        <f t="shared" si="12"/>
        <v>0</v>
      </c>
      <c r="J242" s="39" t="str">
        <f>IFERROR((HYPERLINK(VLOOKUP(B242,'TL Fiyatlı Ürünler'!$A$1:$E$5674,5,0))),"")</f>
        <v/>
      </c>
    </row>
    <row r="243" spans="1:10" ht="24" customHeight="1" x14ac:dyDescent="0.25">
      <c r="A243" s="18">
        <v>240</v>
      </c>
      <c r="B243" s="19"/>
      <c r="C243" s="20"/>
      <c r="D243" s="41" t="str">
        <f>IFERROR((VLOOKUP(B243,'TL Fiyatlı Ürünler'!$A$1:$E$5674,4,0)),"")</f>
        <v/>
      </c>
      <c r="E243" s="43">
        <f>IF(B243="",0,(VLOOKUP(B243,'TL Fiyatlı Ürünler'!$A$1:$E$5674,3,0)))</f>
        <v>0</v>
      </c>
      <c r="F243" s="43">
        <f t="shared" si="11"/>
        <v>0</v>
      </c>
      <c r="G243" s="40" t="str">
        <f>IFERROR((VLOOKUP(B243,'TL Fiyatlı Ürünler'!$A$1:$E$5674,2,0)),"")</f>
        <v/>
      </c>
      <c r="H243" s="43">
        <f t="shared" si="13"/>
        <v>0</v>
      </c>
      <c r="I243" s="43">
        <f t="shared" si="12"/>
        <v>0</v>
      </c>
      <c r="J243" s="39" t="str">
        <f>IFERROR((HYPERLINK(VLOOKUP(B243,'TL Fiyatlı Ürünler'!$A$1:$E$5674,5,0))),"")</f>
        <v/>
      </c>
    </row>
    <row r="244" spans="1:10" ht="24" customHeight="1" x14ac:dyDescent="0.25">
      <c r="A244" s="18">
        <v>241</v>
      </c>
      <c r="B244" s="19"/>
      <c r="C244" s="20"/>
      <c r="D244" s="41" t="str">
        <f>IFERROR((VLOOKUP(B244,'TL Fiyatlı Ürünler'!$A$1:$E$5674,4,0)),"")</f>
        <v/>
      </c>
      <c r="E244" s="43">
        <f>IF(B244="",0,(VLOOKUP(B244,'TL Fiyatlı Ürünler'!$A$1:$E$5674,3,0)))</f>
        <v>0</v>
      </c>
      <c r="F244" s="43">
        <f t="shared" si="11"/>
        <v>0</v>
      </c>
      <c r="G244" s="40" t="str">
        <f>IFERROR((VLOOKUP(B244,'TL Fiyatlı Ürünler'!$A$1:$E$5674,2,0)),"")</f>
        <v/>
      </c>
      <c r="H244" s="43">
        <f t="shared" si="13"/>
        <v>0</v>
      </c>
      <c r="I244" s="43">
        <f t="shared" si="12"/>
        <v>0</v>
      </c>
      <c r="J244" s="39" t="str">
        <f>IFERROR((HYPERLINK(VLOOKUP(B244,'TL Fiyatlı Ürünler'!$A$1:$E$5674,5,0))),"")</f>
        <v/>
      </c>
    </row>
    <row r="245" spans="1:10" ht="24" customHeight="1" x14ac:dyDescent="0.25">
      <c r="A245" s="18">
        <v>242</v>
      </c>
      <c r="B245" s="19"/>
      <c r="C245" s="20"/>
      <c r="D245" s="41" t="str">
        <f>IFERROR((VLOOKUP(B245,'TL Fiyatlı Ürünler'!$A$1:$E$5674,4,0)),"")</f>
        <v/>
      </c>
      <c r="E245" s="43">
        <f>IF(B245="",0,(VLOOKUP(B245,'TL Fiyatlı Ürünler'!$A$1:$E$5674,3,0)))</f>
        <v>0</v>
      </c>
      <c r="F245" s="43">
        <f t="shared" si="11"/>
        <v>0</v>
      </c>
      <c r="G245" s="40" t="str">
        <f>IFERROR((VLOOKUP(B245,'TL Fiyatlı Ürünler'!$A$1:$E$5674,2,0)),"")</f>
        <v/>
      </c>
      <c r="H245" s="43">
        <f t="shared" si="13"/>
        <v>0</v>
      </c>
      <c r="I245" s="43">
        <f t="shared" si="12"/>
        <v>0</v>
      </c>
      <c r="J245" s="39" t="str">
        <f>IFERROR((HYPERLINK(VLOOKUP(B245,'TL Fiyatlı Ürünler'!$A$1:$E$5674,5,0))),"")</f>
        <v/>
      </c>
    </row>
    <row r="246" spans="1:10" ht="24" customHeight="1" x14ac:dyDescent="0.25">
      <c r="A246" s="18">
        <v>243</v>
      </c>
      <c r="B246" s="19"/>
      <c r="C246" s="20"/>
      <c r="D246" s="41" t="str">
        <f>IFERROR((VLOOKUP(B246,'TL Fiyatlı Ürünler'!$A$1:$E$5674,4,0)),"")</f>
        <v/>
      </c>
      <c r="E246" s="43">
        <f>IF(B246="",0,(VLOOKUP(B246,'TL Fiyatlı Ürünler'!$A$1:$E$5674,3,0)))</f>
        <v>0</v>
      </c>
      <c r="F246" s="43">
        <f t="shared" si="11"/>
        <v>0</v>
      </c>
      <c r="G246" s="40" t="str">
        <f>IFERROR((VLOOKUP(B246,'TL Fiyatlı Ürünler'!$A$1:$E$5674,2,0)),"")</f>
        <v/>
      </c>
      <c r="H246" s="43">
        <f t="shared" si="13"/>
        <v>0</v>
      </c>
      <c r="I246" s="43">
        <f t="shared" si="12"/>
        <v>0</v>
      </c>
      <c r="J246" s="39" t="str">
        <f>IFERROR((HYPERLINK(VLOOKUP(B246,'TL Fiyatlı Ürünler'!$A$1:$E$5674,5,0))),"")</f>
        <v/>
      </c>
    </row>
    <row r="247" spans="1:10" ht="24" customHeight="1" x14ac:dyDescent="0.25">
      <c r="A247" s="18">
        <v>244</v>
      </c>
      <c r="B247" s="19"/>
      <c r="C247" s="20"/>
      <c r="D247" s="41" t="str">
        <f>IFERROR((VLOOKUP(B247,'TL Fiyatlı Ürünler'!$A$1:$E$5674,4,0)),"")</f>
        <v/>
      </c>
      <c r="E247" s="43">
        <f>IF(B247="",0,(VLOOKUP(B247,'TL Fiyatlı Ürünler'!$A$1:$E$5674,3,0)))</f>
        <v>0</v>
      </c>
      <c r="F247" s="43">
        <f t="shared" si="11"/>
        <v>0</v>
      </c>
      <c r="G247" s="40" t="str">
        <f>IFERROR((VLOOKUP(B247,'TL Fiyatlı Ürünler'!$A$1:$E$5674,2,0)),"")</f>
        <v/>
      </c>
      <c r="H247" s="43">
        <f t="shared" si="13"/>
        <v>0</v>
      </c>
      <c r="I247" s="43">
        <f t="shared" si="12"/>
        <v>0</v>
      </c>
      <c r="J247" s="39" t="str">
        <f>IFERROR((HYPERLINK(VLOOKUP(B247,'TL Fiyatlı Ürünler'!$A$1:$E$5674,5,0))),"")</f>
        <v/>
      </c>
    </row>
    <row r="248" spans="1:10" ht="24" customHeight="1" x14ac:dyDescent="0.25">
      <c r="A248" s="18">
        <v>245</v>
      </c>
      <c r="B248" s="19"/>
      <c r="C248" s="20"/>
      <c r="D248" s="41" t="str">
        <f>IFERROR((VLOOKUP(B248,'TL Fiyatlı Ürünler'!$A$1:$E$5674,4,0)),"")</f>
        <v/>
      </c>
      <c r="E248" s="43">
        <f>IF(B248="",0,(VLOOKUP(B248,'TL Fiyatlı Ürünler'!$A$1:$E$5674,3,0)))</f>
        <v>0</v>
      </c>
      <c r="F248" s="43">
        <f t="shared" si="11"/>
        <v>0</v>
      </c>
      <c r="G248" s="40" t="str">
        <f>IFERROR((VLOOKUP(B248,'TL Fiyatlı Ürünler'!$A$1:$E$5674,2,0)),"")</f>
        <v/>
      </c>
      <c r="H248" s="43">
        <f t="shared" si="13"/>
        <v>0</v>
      </c>
      <c r="I248" s="43">
        <f t="shared" si="12"/>
        <v>0</v>
      </c>
      <c r="J248" s="39" t="str">
        <f>IFERROR((HYPERLINK(VLOOKUP(B248,'TL Fiyatlı Ürünler'!$A$1:$E$5674,5,0))),"")</f>
        <v/>
      </c>
    </row>
    <row r="249" spans="1:10" ht="24" customHeight="1" x14ac:dyDescent="0.25">
      <c r="A249" s="18">
        <v>246</v>
      </c>
      <c r="B249" s="19"/>
      <c r="C249" s="20"/>
      <c r="D249" s="41" t="str">
        <f>IFERROR((VLOOKUP(B249,'TL Fiyatlı Ürünler'!$A$1:$E$5674,4,0)),"")</f>
        <v/>
      </c>
      <c r="E249" s="43">
        <f>IF(B249="",0,(VLOOKUP(B249,'TL Fiyatlı Ürünler'!$A$1:$E$5674,3,0)))</f>
        <v>0</v>
      </c>
      <c r="F249" s="43">
        <f t="shared" si="11"/>
        <v>0</v>
      </c>
      <c r="G249" s="40" t="str">
        <f>IFERROR((VLOOKUP(B249,'TL Fiyatlı Ürünler'!$A$1:$E$5674,2,0)),"")</f>
        <v/>
      </c>
      <c r="H249" s="43">
        <f t="shared" si="13"/>
        <v>0</v>
      </c>
      <c r="I249" s="43">
        <f t="shared" si="12"/>
        <v>0</v>
      </c>
      <c r="J249" s="39" t="str">
        <f>IFERROR((HYPERLINK(VLOOKUP(B249,'TL Fiyatlı Ürünler'!$A$1:$E$5674,5,0))),"")</f>
        <v/>
      </c>
    </row>
    <row r="250" spans="1:10" ht="24" customHeight="1" x14ac:dyDescent="0.25">
      <c r="A250" s="18">
        <v>247</v>
      </c>
      <c r="B250" s="19"/>
      <c r="C250" s="20"/>
      <c r="D250" s="41" t="str">
        <f>IFERROR((VLOOKUP(B250,'TL Fiyatlı Ürünler'!$A$1:$E$5674,4,0)),"")</f>
        <v/>
      </c>
      <c r="E250" s="43">
        <f>IF(B250="",0,(VLOOKUP(B250,'TL Fiyatlı Ürünler'!$A$1:$E$5674,3,0)))</f>
        <v>0</v>
      </c>
      <c r="F250" s="43">
        <f t="shared" si="11"/>
        <v>0</v>
      </c>
      <c r="G250" s="40" t="str">
        <f>IFERROR((VLOOKUP(B250,'TL Fiyatlı Ürünler'!$A$1:$E$5674,2,0)),"")</f>
        <v/>
      </c>
      <c r="H250" s="43">
        <f t="shared" si="13"/>
        <v>0</v>
      </c>
      <c r="I250" s="43">
        <f t="shared" si="12"/>
        <v>0</v>
      </c>
      <c r="J250" s="39" t="str">
        <f>IFERROR((HYPERLINK(VLOOKUP(B250,'TL Fiyatlı Ürünler'!$A$1:$E$5674,5,0))),"")</f>
        <v/>
      </c>
    </row>
    <row r="251" spans="1:10" ht="24" customHeight="1" x14ac:dyDescent="0.25">
      <c r="A251" s="18">
        <v>248</v>
      </c>
      <c r="B251" s="19"/>
      <c r="C251" s="20"/>
      <c r="D251" s="41" t="str">
        <f>IFERROR((VLOOKUP(B251,'TL Fiyatlı Ürünler'!$A$1:$E$5674,4,0)),"")</f>
        <v/>
      </c>
      <c r="E251" s="43">
        <f>IF(B251="",0,(VLOOKUP(B251,'TL Fiyatlı Ürünler'!$A$1:$E$5674,3,0)))</f>
        <v>0</v>
      </c>
      <c r="F251" s="43">
        <f t="shared" si="11"/>
        <v>0</v>
      </c>
      <c r="G251" s="40" t="str">
        <f>IFERROR((VLOOKUP(B251,'TL Fiyatlı Ürünler'!$A$1:$E$5674,2,0)),"")</f>
        <v/>
      </c>
      <c r="H251" s="43">
        <f t="shared" si="13"/>
        <v>0</v>
      </c>
      <c r="I251" s="43">
        <f t="shared" si="12"/>
        <v>0</v>
      </c>
      <c r="J251" s="39" t="str">
        <f>IFERROR((HYPERLINK(VLOOKUP(B251,'TL Fiyatlı Ürünler'!$A$1:$E$5674,5,0))),"")</f>
        <v/>
      </c>
    </row>
    <row r="252" spans="1:10" ht="24" customHeight="1" x14ac:dyDescent="0.25">
      <c r="A252" s="18">
        <v>249</v>
      </c>
      <c r="B252" s="19"/>
      <c r="C252" s="20"/>
      <c r="D252" s="41" t="str">
        <f>IFERROR((VLOOKUP(B252,'TL Fiyatlı Ürünler'!$A$1:$E$5674,4,0)),"")</f>
        <v/>
      </c>
      <c r="E252" s="43">
        <f>IF(B252="",0,(VLOOKUP(B252,'TL Fiyatlı Ürünler'!$A$1:$E$5674,3,0)))</f>
        <v>0</v>
      </c>
      <c r="F252" s="43">
        <f t="shared" si="11"/>
        <v>0</v>
      </c>
      <c r="G252" s="40" t="str">
        <f>IFERROR((VLOOKUP(B252,'TL Fiyatlı Ürünler'!$A$1:$E$5674,2,0)),"")</f>
        <v/>
      </c>
      <c r="H252" s="43">
        <f t="shared" si="13"/>
        <v>0</v>
      </c>
      <c r="I252" s="43">
        <f t="shared" si="12"/>
        <v>0</v>
      </c>
      <c r="J252" s="39" t="str">
        <f>IFERROR((HYPERLINK(VLOOKUP(B252,'TL Fiyatlı Ürünler'!$A$1:$E$5674,5,0))),"")</f>
        <v/>
      </c>
    </row>
    <row r="253" spans="1:10" ht="24" customHeight="1" x14ac:dyDescent="0.25">
      <c r="A253" s="18">
        <v>250</v>
      </c>
      <c r="B253" s="19"/>
      <c r="C253" s="20"/>
      <c r="D253" s="41" t="str">
        <f>IFERROR((VLOOKUP(B253,'TL Fiyatlı Ürünler'!$A$1:$E$5674,4,0)),"")</f>
        <v/>
      </c>
      <c r="E253" s="43">
        <f>IF(B253="",0,(VLOOKUP(B253,'TL Fiyatlı Ürünler'!$A$1:$E$5674,3,0)))</f>
        <v>0</v>
      </c>
      <c r="F253" s="43">
        <f t="shared" si="11"/>
        <v>0</v>
      </c>
      <c r="G253" s="40" t="str">
        <f>IFERROR((VLOOKUP(B253,'TL Fiyatlı Ürünler'!$A$1:$E$5674,2,0)),"")</f>
        <v/>
      </c>
      <c r="H253" s="43">
        <f t="shared" si="13"/>
        <v>0</v>
      </c>
      <c r="I253" s="43">
        <f t="shared" si="12"/>
        <v>0</v>
      </c>
      <c r="J253" s="39" t="str">
        <f>IFERROR((HYPERLINK(VLOOKUP(B253,'TL Fiyatlı Ürünler'!$A$1:$E$5674,5,0))),"")</f>
        <v/>
      </c>
    </row>
    <row r="254" spans="1:10" ht="24" customHeight="1" x14ac:dyDescent="0.25">
      <c r="A254" s="18">
        <v>251</v>
      </c>
      <c r="B254" s="19"/>
      <c r="C254" s="20"/>
      <c r="D254" s="41" t="str">
        <f>IFERROR((VLOOKUP(B254,'TL Fiyatlı Ürünler'!$A$1:$E$5674,4,0)),"")</f>
        <v/>
      </c>
      <c r="E254" s="43">
        <f>IF(B254="",0,(VLOOKUP(B254,'TL Fiyatlı Ürünler'!$A$1:$E$5674,3,0)))</f>
        <v>0</v>
      </c>
      <c r="F254" s="43">
        <f t="shared" si="11"/>
        <v>0</v>
      </c>
      <c r="G254" s="40" t="str">
        <f>IFERROR((VLOOKUP(B254,'TL Fiyatlı Ürünler'!$A$1:$E$5674,2,0)),"")</f>
        <v/>
      </c>
      <c r="H254" s="43">
        <f t="shared" si="13"/>
        <v>0</v>
      </c>
      <c r="I254" s="43">
        <f t="shared" si="12"/>
        <v>0</v>
      </c>
      <c r="J254" s="39" t="str">
        <f>IFERROR((HYPERLINK(VLOOKUP(B254,'TL Fiyatlı Ürünler'!$A$1:$E$5674,5,0))),"")</f>
        <v/>
      </c>
    </row>
    <row r="255" spans="1:10" ht="24" customHeight="1" x14ac:dyDescent="0.25">
      <c r="A255" s="18">
        <v>252</v>
      </c>
      <c r="B255" s="19"/>
      <c r="C255" s="20"/>
      <c r="D255" s="41" t="str">
        <f>IFERROR((VLOOKUP(B255,'TL Fiyatlı Ürünler'!$A$1:$E$5674,4,0)),"")</f>
        <v/>
      </c>
      <c r="E255" s="43">
        <f>IF(B255="",0,(VLOOKUP(B255,'TL Fiyatlı Ürünler'!$A$1:$E$5674,3,0)))</f>
        <v>0</v>
      </c>
      <c r="F255" s="43">
        <f t="shared" si="11"/>
        <v>0</v>
      </c>
      <c r="G255" s="40" t="str">
        <f>IFERROR((VLOOKUP(B255,'TL Fiyatlı Ürünler'!$A$1:$E$5674,2,0)),"")</f>
        <v/>
      </c>
      <c r="H255" s="43">
        <f t="shared" si="13"/>
        <v>0</v>
      </c>
      <c r="I255" s="43">
        <f t="shared" si="12"/>
        <v>0</v>
      </c>
      <c r="J255" s="39" t="str">
        <f>IFERROR((HYPERLINK(VLOOKUP(B255,'TL Fiyatlı Ürünler'!$A$1:$E$5674,5,0))),"")</f>
        <v/>
      </c>
    </row>
    <row r="256" spans="1:10" ht="24" customHeight="1" x14ac:dyDescent="0.25">
      <c r="A256" s="18">
        <v>253</v>
      </c>
      <c r="B256" s="19"/>
      <c r="C256" s="20"/>
      <c r="D256" s="41" t="str">
        <f>IFERROR((VLOOKUP(B256,'TL Fiyatlı Ürünler'!$A$1:$E$5674,4,0)),"")</f>
        <v/>
      </c>
      <c r="E256" s="43">
        <f>IF(B256="",0,(VLOOKUP(B256,'TL Fiyatlı Ürünler'!$A$1:$E$5674,3,0)))</f>
        <v>0</v>
      </c>
      <c r="F256" s="43">
        <f t="shared" si="11"/>
        <v>0</v>
      </c>
      <c r="G256" s="40" t="str">
        <f>IFERROR((VLOOKUP(B256,'TL Fiyatlı Ürünler'!$A$1:$E$5674,2,0)),"")</f>
        <v/>
      </c>
      <c r="H256" s="43">
        <f t="shared" si="13"/>
        <v>0</v>
      </c>
      <c r="I256" s="43">
        <f t="shared" si="12"/>
        <v>0</v>
      </c>
      <c r="J256" s="39" t="str">
        <f>IFERROR((HYPERLINK(VLOOKUP(B256,'TL Fiyatlı Ürünler'!$A$1:$E$5674,5,0))),"")</f>
        <v/>
      </c>
    </row>
    <row r="257" spans="1:10" ht="24" customHeight="1" x14ac:dyDescent="0.25">
      <c r="A257" s="18">
        <v>254</v>
      </c>
      <c r="B257" s="19"/>
      <c r="C257" s="20"/>
      <c r="D257" s="41" t="str">
        <f>IFERROR((VLOOKUP(B257,'TL Fiyatlı Ürünler'!$A$1:$E$5674,4,0)),"")</f>
        <v/>
      </c>
      <c r="E257" s="43">
        <f>IF(B257="",0,(VLOOKUP(B257,'TL Fiyatlı Ürünler'!$A$1:$E$5674,3,0)))</f>
        <v>0</v>
      </c>
      <c r="F257" s="43">
        <f t="shared" si="11"/>
        <v>0</v>
      </c>
      <c r="G257" s="40" t="str">
        <f>IFERROR((VLOOKUP(B257,'TL Fiyatlı Ürünler'!$A$1:$E$5674,2,0)),"")</f>
        <v/>
      </c>
      <c r="H257" s="43">
        <f t="shared" si="13"/>
        <v>0</v>
      </c>
      <c r="I257" s="43">
        <f t="shared" si="12"/>
        <v>0</v>
      </c>
      <c r="J257" s="39" t="str">
        <f>IFERROR((HYPERLINK(VLOOKUP(B257,'TL Fiyatlı Ürünler'!$A$1:$E$5674,5,0))),"")</f>
        <v/>
      </c>
    </row>
    <row r="258" spans="1:10" ht="24" customHeight="1" x14ac:dyDescent="0.25">
      <c r="A258" s="18">
        <v>255</v>
      </c>
      <c r="B258" s="19"/>
      <c r="C258" s="20"/>
      <c r="D258" s="41" t="str">
        <f>IFERROR((VLOOKUP(B258,'TL Fiyatlı Ürünler'!$A$1:$E$5674,4,0)),"")</f>
        <v/>
      </c>
      <c r="E258" s="43">
        <f>IF(B258="",0,(VLOOKUP(B258,'TL Fiyatlı Ürünler'!$A$1:$E$5674,3,0)))</f>
        <v>0</v>
      </c>
      <c r="F258" s="43">
        <f t="shared" si="11"/>
        <v>0</v>
      </c>
      <c r="G258" s="40" t="str">
        <f>IFERROR((VLOOKUP(B258,'TL Fiyatlı Ürünler'!$A$1:$E$5674,2,0)),"")</f>
        <v/>
      </c>
      <c r="H258" s="43">
        <f t="shared" si="13"/>
        <v>0</v>
      </c>
      <c r="I258" s="43">
        <f t="shared" si="12"/>
        <v>0</v>
      </c>
      <c r="J258" s="39" t="str">
        <f>IFERROR((HYPERLINK(VLOOKUP(B258,'TL Fiyatlı Ürünler'!$A$1:$E$5674,5,0))),"")</f>
        <v/>
      </c>
    </row>
    <row r="259" spans="1:10" ht="24" customHeight="1" x14ac:dyDescent="0.25">
      <c r="A259" s="18">
        <v>256</v>
      </c>
      <c r="B259" s="19"/>
      <c r="C259" s="20"/>
      <c r="D259" s="41" t="str">
        <f>IFERROR((VLOOKUP(B259,'TL Fiyatlı Ürünler'!$A$1:$E$5674,4,0)),"")</f>
        <v/>
      </c>
      <c r="E259" s="43">
        <f>IF(B259="",0,(VLOOKUP(B259,'TL Fiyatlı Ürünler'!$A$1:$E$5674,3,0)))</f>
        <v>0</v>
      </c>
      <c r="F259" s="43">
        <f t="shared" si="11"/>
        <v>0</v>
      </c>
      <c r="G259" s="40" t="str">
        <f>IFERROR((VLOOKUP(B259,'TL Fiyatlı Ürünler'!$A$1:$E$5674,2,0)),"")</f>
        <v/>
      </c>
      <c r="H259" s="43">
        <f t="shared" si="13"/>
        <v>0</v>
      </c>
      <c r="I259" s="43">
        <f t="shared" si="12"/>
        <v>0</v>
      </c>
      <c r="J259" s="39" t="str">
        <f>IFERROR((HYPERLINK(VLOOKUP(B259,'TL Fiyatlı Ürünler'!$A$1:$E$5674,5,0))),"")</f>
        <v/>
      </c>
    </row>
    <row r="260" spans="1:10" ht="24" customHeight="1" x14ac:dyDescent="0.25">
      <c r="A260" s="18">
        <v>257</v>
      </c>
      <c r="B260" s="19"/>
      <c r="C260" s="20"/>
      <c r="D260" s="41" t="str">
        <f>IFERROR((VLOOKUP(B260,'TL Fiyatlı Ürünler'!$A$1:$E$5674,4,0)),"")</f>
        <v/>
      </c>
      <c r="E260" s="43">
        <f>IF(B260="",0,(VLOOKUP(B260,'TL Fiyatlı Ürünler'!$A$1:$E$5674,3,0)))</f>
        <v>0</v>
      </c>
      <c r="F260" s="43">
        <f t="shared" ref="F260:F323" si="14">C260*E260</f>
        <v>0</v>
      </c>
      <c r="G260" s="40" t="str">
        <f>IFERROR((VLOOKUP(B260,'TL Fiyatlı Ürünler'!$A$1:$E$5674,2,0)),"")</f>
        <v/>
      </c>
      <c r="H260" s="43">
        <f t="shared" si="13"/>
        <v>0</v>
      </c>
      <c r="I260" s="43">
        <f t="shared" ref="I260:I323" si="15">C260*H260</f>
        <v>0</v>
      </c>
      <c r="J260" s="39" t="str">
        <f>IFERROR((HYPERLINK(VLOOKUP(B260,'TL Fiyatlı Ürünler'!$A$1:$E$5674,5,0))),"")</f>
        <v/>
      </c>
    </row>
    <row r="261" spans="1:10" ht="24" customHeight="1" x14ac:dyDescent="0.25">
      <c r="A261" s="18">
        <v>258</v>
      </c>
      <c r="B261" s="19"/>
      <c r="C261" s="20"/>
      <c r="D261" s="41" t="str">
        <f>IFERROR((VLOOKUP(B261,'TL Fiyatlı Ürünler'!$A$1:$E$5674,4,0)),"")</f>
        <v/>
      </c>
      <c r="E261" s="43">
        <f>IF(B261="",0,(VLOOKUP(B261,'TL Fiyatlı Ürünler'!$A$1:$E$5674,3,0)))</f>
        <v>0</v>
      </c>
      <c r="F261" s="43">
        <f t="shared" si="14"/>
        <v>0</v>
      </c>
      <c r="G261" s="40" t="str">
        <f>IFERROR((VLOOKUP(B261,'TL Fiyatlı Ürünler'!$A$1:$E$5674,2,0)),"")</f>
        <v/>
      </c>
      <c r="H261" s="43">
        <f t="shared" ref="H261:H324" si="16">E261*(1-I$1)</f>
        <v>0</v>
      </c>
      <c r="I261" s="43">
        <f t="shared" si="15"/>
        <v>0</v>
      </c>
      <c r="J261" s="39" t="str">
        <f>IFERROR((HYPERLINK(VLOOKUP(B261,'TL Fiyatlı Ürünler'!$A$1:$E$5674,5,0))),"")</f>
        <v/>
      </c>
    </row>
    <row r="262" spans="1:10" ht="24" customHeight="1" x14ac:dyDescent="0.25">
      <c r="A262" s="18">
        <v>259</v>
      </c>
      <c r="B262" s="19"/>
      <c r="C262" s="20"/>
      <c r="D262" s="41" t="str">
        <f>IFERROR((VLOOKUP(B262,'TL Fiyatlı Ürünler'!$A$1:$E$5674,4,0)),"")</f>
        <v/>
      </c>
      <c r="E262" s="43">
        <f>IF(B262="",0,(VLOOKUP(B262,'TL Fiyatlı Ürünler'!$A$1:$E$5674,3,0)))</f>
        <v>0</v>
      </c>
      <c r="F262" s="43">
        <f t="shared" si="14"/>
        <v>0</v>
      </c>
      <c r="G262" s="40" t="str">
        <f>IFERROR((VLOOKUP(B262,'TL Fiyatlı Ürünler'!$A$1:$E$5674,2,0)),"")</f>
        <v/>
      </c>
      <c r="H262" s="43">
        <f t="shared" si="16"/>
        <v>0</v>
      </c>
      <c r="I262" s="43">
        <f t="shared" si="15"/>
        <v>0</v>
      </c>
      <c r="J262" s="39" t="str">
        <f>IFERROR((HYPERLINK(VLOOKUP(B262,'TL Fiyatlı Ürünler'!$A$1:$E$5674,5,0))),"")</f>
        <v/>
      </c>
    </row>
    <row r="263" spans="1:10" ht="24" customHeight="1" x14ac:dyDescent="0.25">
      <c r="A263" s="18">
        <v>260</v>
      </c>
      <c r="B263" s="19"/>
      <c r="C263" s="20"/>
      <c r="D263" s="41" t="str">
        <f>IFERROR((VLOOKUP(B263,'TL Fiyatlı Ürünler'!$A$1:$E$5674,4,0)),"")</f>
        <v/>
      </c>
      <c r="E263" s="43">
        <f>IF(B263="",0,(VLOOKUP(B263,'TL Fiyatlı Ürünler'!$A$1:$E$5674,3,0)))</f>
        <v>0</v>
      </c>
      <c r="F263" s="43">
        <f t="shared" si="14"/>
        <v>0</v>
      </c>
      <c r="G263" s="40" t="str">
        <f>IFERROR((VLOOKUP(B263,'TL Fiyatlı Ürünler'!$A$1:$E$5674,2,0)),"")</f>
        <v/>
      </c>
      <c r="H263" s="43">
        <f t="shared" si="16"/>
        <v>0</v>
      </c>
      <c r="I263" s="43">
        <f t="shared" si="15"/>
        <v>0</v>
      </c>
      <c r="J263" s="39" t="str">
        <f>IFERROR((HYPERLINK(VLOOKUP(B263,'TL Fiyatlı Ürünler'!$A$1:$E$5674,5,0))),"")</f>
        <v/>
      </c>
    </row>
    <row r="264" spans="1:10" ht="24" customHeight="1" x14ac:dyDescent="0.25">
      <c r="A264" s="18">
        <v>261</v>
      </c>
      <c r="B264" s="19"/>
      <c r="C264" s="20"/>
      <c r="D264" s="41" t="str">
        <f>IFERROR((VLOOKUP(B264,'TL Fiyatlı Ürünler'!$A$1:$E$5674,4,0)),"")</f>
        <v/>
      </c>
      <c r="E264" s="43">
        <f>IF(B264="",0,(VLOOKUP(B264,'TL Fiyatlı Ürünler'!$A$1:$E$5674,3,0)))</f>
        <v>0</v>
      </c>
      <c r="F264" s="43">
        <f t="shared" si="14"/>
        <v>0</v>
      </c>
      <c r="G264" s="40" t="str">
        <f>IFERROR((VLOOKUP(B264,'TL Fiyatlı Ürünler'!$A$1:$E$5674,2,0)),"")</f>
        <v/>
      </c>
      <c r="H264" s="43">
        <f t="shared" si="16"/>
        <v>0</v>
      </c>
      <c r="I264" s="43">
        <f t="shared" si="15"/>
        <v>0</v>
      </c>
      <c r="J264" s="39" t="str">
        <f>IFERROR((HYPERLINK(VLOOKUP(B264,'TL Fiyatlı Ürünler'!$A$1:$E$5674,5,0))),"")</f>
        <v/>
      </c>
    </row>
    <row r="265" spans="1:10" ht="24" customHeight="1" x14ac:dyDescent="0.25">
      <c r="A265" s="18">
        <v>262</v>
      </c>
      <c r="B265" s="19"/>
      <c r="C265" s="20"/>
      <c r="D265" s="41" t="str">
        <f>IFERROR((VLOOKUP(B265,'TL Fiyatlı Ürünler'!$A$1:$E$5674,4,0)),"")</f>
        <v/>
      </c>
      <c r="E265" s="43">
        <f>IF(B265="",0,(VLOOKUP(B265,'TL Fiyatlı Ürünler'!$A$1:$E$5674,3,0)))</f>
        <v>0</v>
      </c>
      <c r="F265" s="43">
        <f t="shared" si="14"/>
        <v>0</v>
      </c>
      <c r="G265" s="40" t="str">
        <f>IFERROR((VLOOKUP(B265,'TL Fiyatlı Ürünler'!$A$1:$E$5674,2,0)),"")</f>
        <v/>
      </c>
      <c r="H265" s="43">
        <f t="shared" si="16"/>
        <v>0</v>
      </c>
      <c r="I265" s="43">
        <f t="shared" si="15"/>
        <v>0</v>
      </c>
      <c r="J265" s="39" t="str">
        <f>IFERROR((HYPERLINK(VLOOKUP(B265,'TL Fiyatlı Ürünler'!$A$1:$E$5674,5,0))),"")</f>
        <v/>
      </c>
    </row>
    <row r="266" spans="1:10" ht="24" customHeight="1" x14ac:dyDescent="0.25">
      <c r="A266" s="18">
        <v>263</v>
      </c>
      <c r="B266" s="19"/>
      <c r="C266" s="20"/>
      <c r="D266" s="41" t="str">
        <f>IFERROR((VLOOKUP(B266,'TL Fiyatlı Ürünler'!$A$1:$E$5674,4,0)),"")</f>
        <v/>
      </c>
      <c r="E266" s="43">
        <f>IF(B266="",0,(VLOOKUP(B266,'TL Fiyatlı Ürünler'!$A$1:$E$5674,3,0)))</f>
        <v>0</v>
      </c>
      <c r="F266" s="43">
        <f t="shared" si="14"/>
        <v>0</v>
      </c>
      <c r="G266" s="40" t="str">
        <f>IFERROR((VLOOKUP(B266,'TL Fiyatlı Ürünler'!$A$1:$E$5674,2,0)),"")</f>
        <v/>
      </c>
      <c r="H266" s="43">
        <f t="shared" si="16"/>
        <v>0</v>
      </c>
      <c r="I266" s="43">
        <f t="shared" si="15"/>
        <v>0</v>
      </c>
      <c r="J266" s="39" t="str">
        <f>IFERROR((HYPERLINK(VLOOKUP(B266,'TL Fiyatlı Ürünler'!$A$1:$E$5674,5,0))),"")</f>
        <v/>
      </c>
    </row>
    <row r="267" spans="1:10" ht="24" customHeight="1" x14ac:dyDescent="0.25">
      <c r="A267" s="18">
        <v>264</v>
      </c>
      <c r="B267" s="19"/>
      <c r="C267" s="20"/>
      <c r="D267" s="41" t="str">
        <f>IFERROR((VLOOKUP(B267,'TL Fiyatlı Ürünler'!$A$1:$E$5674,4,0)),"")</f>
        <v/>
      </c>
      <c r="E267" s="43">
        <f>IF(B267="",0,(VLOOKUP(B267,'TL Fiyatlı Ürünler'!$A$1:$E$5674,3,0)))</f>
        <v>0</v>
      </c>
      <c r="F267" s="43">
        <f t="shared" si="14"/>
        <v>0</v>
      </c>
      <c r="G267" s="40" t="str">
        <f>IFERROR((VLOOKUP(B267,'TL Fiyatlı Ürünler'!$A$1:$E$5674,2,0)),"")</f>
        <v/>
      </c>
      <c r="H267" s="43">
        <f t="shared" si="16"/>
        <v>0</v>
      </c>
      <c r="I267" s="43">
        <f t="shared" si="15"/>
        <v>0</v>
      </c>
      <c r="J267" s="39" t="str">
        <f>IFERROR((HYPERLINK(VLOOKUP(B267,'TL Fiyatlı Ürünler'!$A$1:$E$5674,5,0))),"")</f>
        <v/>
      </c>
    </row>
    <row r="268" spans="1:10" ht="24" customHeight="1" x14ac:dyDescent="0.25">
      <c r="A268" s="18">
        <v>265</v>
      </c>
      <c r="B268" s="19"/>
      <c r="C268" s="20"/>
      <c r="D268" s="41" t="str">
        <f>IFERROR((VLOOKUP(B268,'TL Fiyatlı Ürünler'!$A$1:$E$5674,4,0)),"")</f>
        <v/>
      </c>
      <c r="E268" s="43">
        <f>IF(B268="",0,(VLOOKUP(B268,'TL Fiyatlı Ürünler'!$A$1:$E$5674,3,0)))</f>
        <v>0</v>
      </c>
      <c r="F268" s="43">
        <f t="shared" si="14"/>
        <v>0</v>
      </c>
      <c r="G268" s="40" t="str">
        <f>IFERROR((VLOOKUP(B268,'TL Fiyatlı Ürünler'!$A$1:$E$5674,2,0)),"")</f>
        <v/>
      </c>
      <c r="H268" s="43">
        <f t="shared" si="16"/>
        <v>0</v>
      </c>
      <c r="I268" s="43">
        <f t="shared" si="15"/>
        <v>0</v>
      </c>
      <c r="J268" s="39" t="str">
        <f>IFERROR((HYPERLINK(VLOOKUP(B268,'TL Fiyatlı Ürünler'!$A$1:$E$5674,5,0))),"")</f>
        <v/>
      </c>
    </row>
    <row r="269" spans="1:10" ht="24" customHeight="1" x14ac:dyDescent="0.25">
      <c r="A269" s="18">
        <v>266</v>
      </c>
      <c r="B269" s="19"/>
      <c r="C269" s="20"/>
      <c r="D269" s="41" t="str">
        <f>IFERROR((VLOOKUP(B269,'TL Fiyatlı Ürünler'!$A$1:$E$5674,4,0)),"")</f>
        <v/>
      </c>
      <c r="E269" s="43">
        <f>IF(B269="",0,(VLOOKUP(B269,'TL Fiyatlı Ürünler'!$A$1:$E$5674,3,0)))</f>
        <v>0</v>
      </c>
      <c r="F269" s="43">
        <f t="shared" si="14"/>
        <v>0</v>
      </c>
      <c r="G269" s="40" t="str">
        <f>IFERROR((VLOOKUP(B269,'TL Fiyatlı Ürünler'!$A$1:$E$5674,2,0)),"")</f>
        <v/>
      </c>
      <c r="H269" s="43">
        <f t="shared" si="16"/>
        <v>0</v>
      </c>
      <c r="I269" s="43">
        <f t="shared" si="15"/>
        <v>0</v>
      </c>
      <c r="J269" s="39" t="str">
        <f>IFERROR((HYPERLINK(VLOOKUP(B269,'TL Fiyatlı Ürünler'!$A$1:$E$5674,5,0))),"")</f>
        <v/>
      </c>
    </row>
    <row r="270" spans="1:10" ht="24" customHeight="1" x14ac:dyDescent="0.25">
      <c r="A270" s="18">
        <v>267</v>
      </c>
      <c r="B270" s="19"/>
      <c r="C270" s="20"/>
      <c r="D270" s="41" t="str">
        <f>IFERROR((VLOOKUP(B270,'TL Fiyatlı Ürünler'!$A$1:$E$5674,4,0)),"")</f>
        <v/>
      </c>
      <c r="E270" s="43">
        <f>IF(B270="",0,(VLOOKUP(B270,'TL Fiyatlı Ürünler'!$A$1:$E$5674,3,0)))</f>
        <v>0</v>
      </c>
      <c r="F270" s="43">
        <f t="shared" si="14"/>
        <v>0</v>
      </c>
      <c r="G270" s="40" t="str">
        <f>IFERROR((VLOOKUP(B270,'TL Fiyatlı Ürünler'!$A$1:$E$5674,2,0)),"")</f>
        <v/>
      </c>
      <c r="H270" s="43">
        <f t="shared" si="16"/>
        <v>0</v>
      </c>
      <c r="I270" s="43">
        <f t="shared" si="15"/>
        <v>0</v>
      </c>
      <c r="J270" s="39" t="str">
        <f>IFERROR((HYPERLINK(VLOOKUP(B270,'TL Fiyatlı Ürünler'!$A$1:$E$5674,5,0))),"")</f>
        <v/>
      </c>
    </row>
    <row r="271" spans="1:10" ht="24" customHeight="1" x14ac:dyDescent="0.25">
      <c r="A271" s="18">
        <v>268</v>
      </c>
      <c r="B271" s="19"/>
      <c r="C271" s="20"/>
      <c r="D271" s="41" t="str">
        <f>IFERROR((VLOOKUP(B271,'TL Fiyatlı Ürünler'!$A$1:$E$5674,4,0)),"")</f>
        <v/>
      </c>
      <c r="E271" s="43">
        <f>IF(B271="",0,(VLOOKUP(B271,'TL Fiyatlı Ürünler'!$A$1:$E$5674,3,0)))</f>
        <v>0</v>
      </c>
      <c r="F271" s="43">
        <f t="shared" si="14"/>
        <v>0</v>
      </c>
      <c r="G271" s="40" t="str">
        <f>IFERROR((VLOOKUP(B271,'TL Fiyatlı Ürünler'!$A$1:$E$5674,2,0)),"")</f>
        <v/>
      </c>
      <c r="H271" s="43">
        <f t="shared" si="16"/>
        <v>0</v>
      </c>
      <c r="I271" s="43">
        <f t="shared" si="15"/>
        <v>0</v>
      </c>
      <c r="J271" s="39" t="str">
        <f>IFERROR((HYPERLINK(VLOOKUP(B271,'TL Fiyatlı Ürünler'!$A$1:$E$5674,5,0))),"")</f>
        <v/>
      </c>
    </row>
    <row r="272" spans="1:10" ht="24" customHeight="1" x14ac:dyDescent="0.25">
      <c r="A272" s="18">
        <v>269</v>
      </c>
      <c r="B272" s="19"/>
      <c r="C272" s="20"/>
      <c r="D272" s="41" t="str">
        <f>IFERROR((VLOOKUP(B272,'TL Fiyatlı Ürünler'!$A$1:$E$5674,4,0)),"")</f>
        <v/>
      </c>
      <c r="E272" s="43">
        <f>IF(B272="",0,(VLOOKUP(B272,'TL Fiyatlı Ürünler'!$A$1:$E$5674,3,0)))</f>
        <v>0</v>
      </c>
      <c r="F272" s="43">
        <f t="shared" si="14"/>
        <v>0</v>
      </c>
      <c r="G272" s="40" t="str">
        <f>IFERROR((VLOOKUP(B272,'TL Fiyatlı Ürünler'!$A$1:$E$5674,2,0)),"")</f>
        <v/>
      </c>
      <c r="H272" s="43">
        <f t="shared" si="16"/>
        <v>0</v>
      </c>
      <c r="I272" s="43">
        <f t="shared" si="15"/>
        <v>0</v>
      </c>
      <c r="J272" s="39" t="str">
        <f>IFERROR((HYPERLINK(VLOOKUP(B272,'TL Fiyatlı Ürünler'!$A$1:$E$5674,5,0))),"")</f>
        <v/>
      </c>
    </row>
    <row r="273" spans="1:10" ht="24" customHeight="1" x14ac:dyDescent="0.25">
      <c r="A273" s="18">
        <v>270</v>
      </c>
      <c r="B273" s="19"/>
      <c r="C273" s="20"/>
      <c r="D273" s="41" t="str">
        <f>IFERROR((VLOOKUP(B273,'TL Fiyatlı Ürünler'!$A$1:$E$5674,4,0)),"")</f>
        <v/>
      </c>
      <c r="E273" s="43">
        <f>IF(B273="",0,(VLOOKUP(B273,'TL Fiyatlı Ürünler'!$A$1:$E$5674,3,0)))</f>
        <v>0</v>
      </c>
      <c r="F273" s="43">
        <f t="shared" si="14"/>
        <v>0</v>
      </c>
      <c r="G273" s="40" t="str">
        <f>IFERROR((VLOOKUP(B273,'TL Fiyatlı Ürünler'!$A$1:$E$5674,2,0)),"")</f>
        <v/>
      </c>
      <c r="H273" s="43">
        <f t="shared" si="16"/>
        <v>0</v>
      </c>
      <c r="I273" s="43">
        <f t="shared" si="15"/>
        <v>0</v>
      </c>
      <c r="J273" s="39" t="str">
        <f>IFERROR((HYPERLINK(VLOOKUP(B273,'TL Fiyatlı Ürünler'!$A$1:$E$5674,5,0))),"")</f>
        <v/>
      </c>
    </row>
    <row r="274" spans="1:10" ht="24" customHeight="1" x14ac:dyDescent="0.25">
      <c r="A274" s="18">
        <v>271</v>
      </c>
      <c r="B274" s="19"/>
      <c r="C274" s="20"/>
      <c r="D274" s="41" t="str">
        <f>IFERROR((VLOOKUP(B274,'TL Fiyatlı Ürünler'!$A$1:$E$5674,4,0)),"")</f>
        <v/>
      </c>
      <c r="E274" s="43">
        <f>IF(B274="",0,(VLOOKUP(B274,'TL Fiyatlı Ürünler'!$A$1:$E$5674,3,0)))</f>
        <v>0</v>
      </c>
      <c r="F274" s="43">
        <f t="shared" si="14"/>
        <v>0</v>
      </c>
      <c r="G274" s="40" t="str">
        <f>IFERROR((VLOOKUP(B274,'TL Fiyatlı Ürünler'!$A$1:$E$5674,2,0)),"")</f>
        <v/>
      </c>
      <c r="H274" s="43">
        <f t="shared" si="16"/>
        <v>0</v>
      </c>
      <c r="I274" s="43">
        <f t="shared" si="15"/>
        <v>0</v>
      </c>
      <c r="J274" s="39" t="str">
        <f>IFERROR((HYPERLINK(VLOOKUP(B274,'TL Fiyatlı Ürünler'!$A$1:$E$5674,5,0))),"")</f>
        <v/>
      </c>
    </row>
    <row r="275" spans="1:10" ht="24" customHeight="1" x14ac:dyDescent="0.25">
      <c r="A275" s="18">
        <v>272</v>
      </c>
      <c r="B275" s="19"/>
      <c r="C275" s="20"/>
      <c r="D275" s="41" t="str">
        <f>IFERROR((VLOOKUP(B275,'TL Fiyatlı Ürünler'!$A$1:$E$5674,4,0)),"")</f>
        <v/>
      </c>
      <c r="E275" s="43">
        <f>IF(B275="",0,(VLOOKUP(B275,'TL Fiyatlı Ürünler'!$A$1:$E$5674,3,0)))</f>
        <v>0</v>
      </c>
      <c r="F275" s="43">
        <f t="shared" si="14"/>
        <v>0</v>
      </c>
      <c r="G275" s="40" t="str">
        <f>IFERROR((VLOOKUP(B275,'TL Fiyatlı Ürünler'!$A$1:$E$5674,2,0)),"")</f>
        <v/>
      </c>
      <c r="H275" s="43">
        <f t="shared" si="16"/>
        <v>0</v>
      </c>
      <c r="I275" s="43">
        <f t="shared" si="15"/>
        <v>0</v>
      </c>
      <c r="J275" s="39" t="str">
        <f>IFERROR((HYPERLINK(VLOOKUP(B275,'TL Fiyatlı Ürünler'!$A$1:$E$5674,5,0))),"")</f>
        <v/>
      </c>
    </row>
    <row r="276" spans="1:10" ht="24" customHeight="1" x14ac:dyDescent="0.25">
      <c r="A276" s="18">
        <v>273</v>
      </c>
      <c r="B276" s="19"/>
      <c r="C276" s="20"/>
      <c r="D276" s="41" t="str">
        <f>IFERROR((VLOOKUP(B276,'TL Fiyatlı Ürünler'!$A$1:$E$5674,4,0)),"")</f>
        <v/>
      </c>
      <c r="E276" s="43">
        <f>IF(B276="",0,(VLOOKUP(B276,'TL Fiyatlı Ürünler'!$A$1:$E$5674,3,0)))</f>
        <v>0</v>
      </c>
      <c r="F276" s="43">
        <f t="shared" si="14"/>
        <v>0</v>
      </c>
      <c r="G276" s="40" t="str">
        <f>IFERROR((VLOOKUP(B276,'TL Fiyatlı Ürünler'!$A$1:$E$5674,2,0)),"")</f>
        <v/>
      </c>
      <c r="H276" s="43">
        <f t="shared" si="16"/>
        <v>0</v>
      </c>
      <c r="I276" s="43">
        <f t="shared" si="15"/>
        <v>0</v>
      </c>
      <c r="J276" s="39" t="str">
        <f>IFERROR((HYPERLINK(VLOOKUP(B276,'TL Fiyatlı Ürünler'!$A$1:$E$5674,5,0))),"")</f>
        <v/>
      </c>
    </row>
    <row r="277" spans="1:10" ht="24" customHeight="1" x14ac:dyDescent="0.25">
      <c r="A277" s="18">
        <v>274</v>
      </c>
      <c r="B277" s="19"/>
      <c r="C277" s="20"/>
      <c r="D277" s="41" t="str">
        <f>IFERROR((VLOOKUP(B277,'TL Fiyatlı Ürünler'!$A$1:$E$5674,4,0)),"")</f>
        <v/>
      </c>
      <c r="E277" s="43">
        <f>IF(B277="",0,(VLOOKUP(B277,'TL Fiyatlı Ürünler'!$A$1:$E$5674,3,0)))</f>
        <v>0</v>
      </c>
      <c r="F277" s="43">
        <f t="shared" si="14"/>
        <v>0</v>
      </c>
      <c r="G277" s="40" t="str">
        <f>IFERROR((VLOOKUP(B277,'TL Fiyatlı Ürünler'!$A$1:$E$5674,2,0)),"")</f>
        <v/>
      </c>
      <c r="H277" s="43">
        <f t="shared" si="16"/>
        <v>0</v>
      </c>
      <c r="I277" s="43">
        <f t="shared" si="15"/>
        <v>0</v>
      </c>
      <c r="J277" s="39" t="str">
        <f>IFERROR((HYPERLINK(VLOOKUP(B277,'TL Fiyatlı Ürünler'!$A$1:$E$5674,5,0))),"")</f>
        <v/>
      </c>
    </row>
    <row r="278" spans="1:10" ht="24" customHeight="1" x14ac:dyDescent="0.25">
      <c r="A278" s="18">
        <v>275</v>
      </c>
      <c r="B278" s="19"/>
      <c r="C278" s="20"/>
      <c r="D278" s="41" t="str">
        <f>IFERROR((VLOOKUP(B278,'TL Fiyatlı Ürünler'!$A$1:$E$5674,4,0)),"")</f>
        <v/>
      </c>
      <c r="E278" s="43">
        <f>IF(B278="",0,(VLOOKUP(B278,'TL Fiyatlı Ürünler'!$A$1:$E$5674,3,0)))</f>
        <v>0</v>
      </c>
      <c r="F278" s="43">
        <f t="shared" si="14"/>
        <v>0</v>
      </c>
      <c r="G278" s="40" t="str">
        <f>IFERROR((VLOOKUP(B278,'TL Fiyatlı Ürünler'!$A$1:$E$5674,2,0)),"")</f>
        <v/>
      </c>
      <c r="H278" s="43">
        <f t="shared" si="16"/>
        <v>0</v>
      </c>
      <c r="I278" s="43">
        <f t="shared" si="15"/>
        <v>0</v>
      </c>
      <c r="J278" s="39" t="str">
        <f>IFERROR((HYPERLINK(VLOOKUP(B278,'TL Fiyatlı Ürünler'!$A$1:$E$5674,5,0))),"")</f>
        <v/>
      </c>
    </row>
    <row r="279" spans="1:10" ht="24" customHeight="1" x14ac:dyDescent="0.25">
      <c r="A279" s="18">
        <v>276</v>
      </c>
      <c r="B279" s="19"/>
      <c r="C279" s="20"/>
      <c r="D279" s="41" t="str">
        <f>IFERROR((VLOOKUP(B279,'TL Fiyatlı Ürünler'!$A$1:$E$5674,4,0)),"")</f>
        <v/>
      </c>
      <c r="E279" s="43">
        <f>IF(B279="",0,(VLOOKUP(B279,'TL Fiyatlı Ürünler'!$A$1:$E$5674,3,0)))</f>
        <v>0</v>
      </c>
      <c r="F279" s="43">
        <f t="shared" si="14"/>
        <v>0</v>
      </c>
      <c r="G279" s="40" t="str">
        <f>IFERROR((VLOOKUP(B279,'TL Fiyatlı Ürünler'!$A$1:$E$5674,2,0)),"")</f>
        <v/>
      </c>
      <c r="H279" s="43">
        <f t="shared" si="16"/>
        <v>0</v>
      </c>
      <c r="I279" s="43">
        <f t="shared" si="15"/>
        <v>0</v>
      </c>
      <c r="J279" s="39" t="str">
        <f>IFERROR((HYPERLINK(VLOOKUP(B279,'TL Fiyatlı Ürünler'!$A$1:$E$5674,5,0))),"")</f>
        <v/>
      </c>
    </row>
    <row r="280" spans="1:10" ht="24" customHeight="1" x14ac:dyDescent="0.25">
      <c r="A280" s="18">
        <v>277</v>
      </c>
      <c r="B280" s="19"/>
      <c r="C280" s="20"/>
      <c r="D280" s="41" t="str">
        <f>IFERROR((VLOOKUP(B280,'TL Fiyatlı Ürünler'!$A$1:$E$5674,4,0)),"")</f>
        <v/>
      </c>
      <c r="E280" s="43">
        <f>IF(B280="",0,(VLOOKUP(B280,'TL Fiyatlı Ürünler'!$A$1:$E$5674,3,0)))</f>
        <v>0</v>
      </c>
      <c r="F280" s="43">
        <f t="shared" si="14"/>
        <v>0</v>
      </c>
      <c r="G280" s="40" t="str">
        <f>IFERROR((VLOOKUP(B280,'TL Fiyatlı Ürünler'!$A$1:$E$5674,2,0)),"")</f>
        <v/>
      </c>
      <c r="H280" s="43">
        <f t="shared" si="16"/>
        <v>0</v>
      </c>
      <c r="I280" s="43">
        <f t="shared" si="15"/>
        <v>0</v>
      </c>
      <c r="J280" s="39" t="str">
        <f>IFERROR((HYPERLINK(VLOOKUP(B280,'TL Fiyatlı Ürünler'!$A$1:$E$5674,5,0))),"")</f>
        <v/>
      </c>
    </row>
    <row r="281" spans="1:10" ht="24" customHeight="1" x14ac:dyDescent="0.25">
      <c r="A281" s="18">
        <v>278</v>
      </c>
      <c r="B281" s="19"/>
      <c r="C281" s="20"/>
      <c r="D281" s="41" t="str">
        <f>IFERROR((VLOOKUP(B281,'TL Fiyatlı Ürünler'!$A$1:$E$5674,4,0)),"")</f>
        <v/>
      </c>
      <c r="E281" s="43">
        <f>IF(B281="",0,(VLOOKUP(B281,'TL Fiyatlı Ürünler'!$A$1:$E$5674,3,0)))</f>
        <v>0</v>
      </c>
      <c r="F281" s="43">
        <f t="shared" si="14"/>
        <v>0</v>
      </c>
      <c r="G281" s="40" t="str">
        <f>IFERROR((VLOOKUP(B281,'TL Fiyatlı Ürünler'!$A$1:$E$5674,2,0)),"")</f>
        <v/>
      </c>
      <c r="H281" s="43">
        <f t="shared" si="16"/>
        <v>0</v>
      </c>
      <c r="I281" s="43">
        <f t="shared" si="15"/>
        <v>0</v>
      </c>
      <c r="J281" s="39" t="str">
        <f>IFERROR((HYPERLINK(VLOOKUP(B281,'TL Fiyatlı Ürünler'!$A$1:$E$5674,5,0))),"")</f>
        <v/>
      </c>
    </row>
    <row r="282" spans="1:10" ht="24" customHeight="1" x14ac:dyDescent="0.25">
      <c r="A282" s="18">
        <v>279</v>
      </c>
      <c r="B282" s="19"/>
      <c r="C282" s="20"/>
      <c r="D282" s="41" t="str">
        <f>IFERROR((VLOOKUP(B282,'TL Fiyatlı Ürünler'!$A$1:$E$5674,4,0)),"")</f>
        <v/>
      </c>
      <c r="E282" s="43">
        <f>IF(B282="",0,(VLOOKUP(B282,'TL Fiyatlı Ürünler'!$A$1:$E$5674,3,0)))</f>
        <v>0</v>
      </c>
      <c r="F282" s="43">
        <f t="shared" si="14"/>
        <v>0</v>
      </c>
      <c r="G282" s="40" t="str">
        <f>IFERROR((VLOOKUP(B282,'TL Fiyatlı Ürünler'!$A$1:$E$5674,2,0)),"")</f>
        <v/>
      </c>
      <c r="H282" s="43">
        <f t="shared" si="16"/>
        <v>0</v>
      </c>
      <c r="I282" s="43">
        <f t="shared" si="15"/>
        <v>0</v>
      </c>
      <c r="J282" s="39" t="str">
        <f>IFERROR((HYPERLINK(VLOOKUP(B282,'TL Fiyatlı Ürünler'!$A$1:$E$5674,5,0))),"")</f>
        <v/>
      </c>
    </row>
    <row r="283" spans="1:10" ht="24" customHeight="1" x14ac:dyDescent="0.25">
      <c r="A283" s="18">
        <v>280</v>
      </c>
      <c r="B283" s="19"/>
      <c r="C283" s="20"/>
      <c r="D283" s="41" t="str">
        <f>IFERROR((VLOOKUP(B283,'TL Fiyatlı Ürünler'!$A$1:$E$5674,4,0)),"")</f>
        <v/>
      </c>
      <c r="E283" s="43">
        <f>IF(B283="",0,(VLOOKUP(B283,'TL Fiyatlı Ürünler'!$A$1:$E$5674,3,0)))</f>
        <v>0</v>
      </c>
      <c r="F283" s="43">
        <f t="shared" si="14"/>
        <v>0</v>
      </c>
      <c r="G283" s="40" t="str">
        <f>IFERROR((VLOOKUP(B283,'TL Fiyatlı Ürünler'!$A$1:$E$5674,2,0)),"")</f>
        <v/>
      </c>
      <c r="H283" s="43">
        <f t="shared" si="16"/>
        <v>0</v>
      </c>
      <c r="I283" s="43">
        <f t="shared" si="15"/>
        <v>0</v>
      </c>
      <c r="J283" s="39" t="str">
        <f>IFERROR((HYPERLINK(VLOOKUP(B283,'TL Fiyatlı Ürünler'!$A$1:$E$5674,5,0))),"")</f>
        <v/>
      </c>
    </row>
    <row r="284" spans="1:10" ht="24" customHeight="1" x14ac:dyDescent="0.25">
      <c r="A284" s="18">
        <v>281</v>
      </c>
      <c r="B284" s="19"/>
      <c r="C284" s="20"/>
      <c r="D284" s="41" t="str">
        <f>IFERROR((VLOOKUP(B284,'TL Fiyatlı Ürünler'!$A$1:$E$5674,4,0)),"")</f>
        <v/>
      </c>
      <c r="E284" s="43">
        <f>IF(B284="",0,(VLOOKUP(B284,'TL Fiyatlı Ürünler'!$A$1:$E$5674,3,0)))</f>
        <v>0</v>
      </c>
      <c r="F284" s="43">
        <f t="shared" si="14"/>
        <v>0</v>
      </c>
      <c r="G284" s="40" t="str">
        <f>IFERROR((VLOOKUP(B284,'TL Fiyatlı Ürünler'!$A$1:$E$5674,2,0)),"")</f>
        <v/>
      </c>
      <c r="H284" s="43">
        <f t="shared" si="16"/>
        <v>0</v>
      </c>
      <c r="I284" s="43">
        <f t="shared" si="15"/>
        <v>0</v>
      </c>
      <c r="J284" s="39" t="str">
        <f>IFERROR((HYPERLINK(VLOOKUP(B284,'TL Fiyatlı Ürünler'!$A$1:$E$5674,5,0))),"")</f>
        <v/>
      </c>
    </row>
    <row r="285" spans="1:10" ht="24" customHeight="1" x14ac:dyDescent="0.25">
      <c r="A285" s="18">
        <v>282</v>
      </c>
      <c r="B285" s="19"/>
      <c r="C285" s="20"/>
      <c r="D285" s="41" t="str">
        <f>IFERROR((VLOOKUP(B285,'TL Fiyatlı Ürünler'!$A$1:$E$5674,4,0)),"")</f>
        <v/>
      </c>
      <c r="E285" s="43">
        <f>IF(B285="",0,(VLOOKUP(B285,'TL Fiyatlı Ürünler'!$A$1:$E$5674,3,0)))</f>
        <v>0</v>
      </c>
      <c r="F285" s="43">
        <f t="shared" si="14"/>
        <v>0</v>
      </c>
      <c r="G285" s="40" t="str">
        <f>IFERROR((VLOOKUP(B285,'TL Fiyatlı Ürünler'!$A$1:$E$5674,2,0)),"")</f>
        <v/>
      </c>
      <c r="H285" s="43">
        <f t="shared" si="16"/>
        <v>0</v>
      </c>
      <c r="I285" s="43">
        <f t="shared" si="15"/>
        <v>0</v>
      </c>
      <c r="J285" s="39" t="str">
        <f>IFERROR((HYPERLINK(VLOOKUP(B285,'TL Fiyatlı Ürünler'!$A$1:$E$5674,5,0))),"")</f>
        <v/>
      </c>
    </row>
    <row r="286" spans="1:10" ht="24" customHeight="1" x14ac:dyDescent="0.25">
      <c r="A286" s="18">
        <v>283</v>
      </c>
      <c r="B286" s="19"/>
      <c r="C286" s="20"/>
      <c r="D286" s="41" t="str">
        <f>IFERROR((VLOOKUP(B286,'TL Fiyatlı Ürünler'!$A$1:$E$5674,4,0)),"")</f>
        <v/>
      </c>
      <c r="E286" s="43">
        <f>IF(B286="",0,(VLOOKUP(B286,'TL Fiyatlı Ürünler'!$A$1:$E$5674,3,0)))</f>
        <v>0</v>
      </c>
      <c r="F286" s="43">
        <f t="shared" si="14"/>
        <v>0</v>
      </c>
      <c r="G286" s="40" t="str">
        <f>IFERROR((VLOOKUP(B286,'TL Fiyatlı Ürünler'!$A$1:$E$5674,2,0)),"")</f>
        <v/>
      </c>
      <c r="H286" s="43">
        <f t="shared" si="16"/>
        <v>0</v>
      </c>
      <c r="I286" s="43">
        <f t="shared" si="15"/>
        <v>0</v>
      </c>
      <c r="J286" s="39" t="str">
        <f>IFERROR((HYPERLINK(VLOOKUP(B286,'TL Fiyatlı Ürünler'!$A$1:$E$5674,5,0))),"")</f>
        <v/>
      </c>
    </row>
    <row r="287" spans="1:10" ht="24" customHeight="1" x14ac:dyDescent="0.25">
      <c r="A287" s="18">
        <v>284</v>
      </c>
      <c r="B287" s="19"/>
      <c r="C287" s="20"/>
      <c r="D287" s="41" t="str">
        <f>IFERROR((VLOOKUP(B287,'TL Fiyatlı Ürünler'!$A$1:$E$5674,4,0)),"")</f>
        <v/>
      </c>
      <c r="E287" s="43">
        <f>IF(B287="",0,(VLOOKUP(B287,'TL Fiyatlı Ürünler'!$A$1:$E$5674,3,0)))</f>
        <v>0</v>
      </c>
      <c r="F287" s="43">
        <f t="shared" si="14"/>
        <v>0</v>
      </c>
      <c r="G287" s="40" t="str">
        <f>IFERROR((VLOOKUP(B287,'TL Fiyatlı Ürünler'!$A$1:$E$5674,2,0)),"")</f>
        <v/>
      </c>
      <c r="H287" s="43">
        <f t="shared" si="16"/>
        <v>0</v>
      </c>
      <c r="I287" s="43">
        <f t="shared" si="15"/>
        <v>0</v>
      </c>
      <c r="J287" s="39" t="str">
        <f>IFERROR((HYPERLINK(VLOOKUP(B287,'TL Fiyatlı Ürünler'!$A$1:$E$5674,5,0))),"")</f>
        <v/>
      </c>
    </row>
    <row r="288" spans="1:10" ht="24" customHeight="1" x14ac:dyDescent="0.25">
      <c r="A288" s="18">
        <v>285</v>
      </c>
      <c r="B288" s="19"/>
      <c r="C288" s="20"/>
      <c r="D288" s="41" t="str">
        <f>IFERROR((VLOOKUP(B288,'TL Fiyatlı Ürünler'!$A$1:$E$5674,4,0)),"")</f>
        <v/>
      </c>
      <c r="E288" s="43">
        <f>IF(B288="",0,(VLOOKUP(B288,'TL Fiyatlı Ürünler'!$A$1:$E$5674,3,0)))</f>
        <v>0</v>
      </c>
      <c r="F288" s="43">
        <f t="shared" si="14"/>
        <v>0</v>
      </c>
      <c r="G288" s="40" t="str">
        <f>IFERROR((VLOOKUP(B288,'TL Fiyatlı Ürünler'!$A$1:$E$5674,2,0)),"")</f>
        <v/>
      </c>
      <c r="H288" s="43">
        <f t="shared" si="16"/>
        <v>0</v>
      </c>
      <c r="I288" s="43">
        <f t="shared" si="15"/>
        <v>0</v>
      </c>
      <c r="J288" s="39" t="str">
        <f>IFERROR((HYPERLINK(VLOOKUP(B288,'TL Fiyatlı Ürünler'!$A$1:$E$5674,5,0))),"")</f>
        <v/>
      </c>
    </row>
    <row r="289" spans="1:10" ht="24" customHeight="1" x14ac:dyDescent="0.25">
      <c r="A289" s="18">
        <v>286</v>
      </c>
      <c r="B289" s="19"/>
      <c r="C289" s="20"/>
      <c r="D289" s="41" t="str">
        <f>IFERROR((VLOOKUP(B289,'TL Fiyatlı Ürünler'!$A$1:$E$5674,4,0)),"")</f>
        <v/>
      </c>
      <c r="E289" s="43">
        <f>IF(B289="",0,(VLOOKUP(B289,'TL Fiyatlı Ürünler'!$A$1:$E$5674,3,0)))</f>
        <v>0</v>
      </c>
      <c r="F289" s="43">
        <f t="shared" si="14"/>
        <v>0</v>
      </c>
      <c r="G289" s="40" t="str">
        <f>IFERROR((VLOOKUP(B289,'TL Fiyatlı Ürünler'!$A$1:$E$5674,2,0)),"")</f>
        <v/>
      </c>
      <c r="H289" s="43">
        <f t="shared" si="16"/>
        <v>0</v>
      </c>
      <c r="I289" s="43">
        <f t="shared" si="15"/>
        <v>0</v>
      </c>
      <c r="J289" s="39" t="str">
        <f>IFERROR((HYPERLINK(VLOOKUP(B289,'TL Fiyatlı Ürünler'!$A$1:$E$5674,5,0))),"")</f>
        <v/>
      </c>
    </row>
    <row r="290" spans="1:10" ht="24" customHeight="1" x14ac:dyDescent="0.25">
      <c r="A290" s="18">
        <v>287</v>
      </c>
      <c r="B290" s="19"/>
      <c r="C290" s="20"/>
      <c r="D290" s="41" t="str">
        <f>IFERROR((VLOOKUP(B290,'TL Fiyatlı Ürünler'!$A$1:$E$5674,4,0)),"")</f>
        <v/>
      </c>
      <c r="E290" s="43">
        <f>IF(B290="",0,(VLOOKUP(B290,'TL Fiyatlı Ürünler'!$A$1:$E$5674,3,0)))</f>
        <v>0</v>
      </c>
      <c r="F290" s="43">
        <f t="shared" si="14"/>
        <v>0</v>
      </c>
      <c r="G290" s="40" t="str">
        <f>IFERROR((VLOOKUP(B290,'TL Fiyatlı Ürünler'!$A$1:$E$5674,2,0)),"")</f>
        <v/>
      </c>
      <c r="H290" s="43">
        <f t="shared" si="16"/>
        <v>0</v>
      </c>
      <c r="I290" s="43">
        <f t="shared" si="15"/>
        <v>0</v>
      </c>
      <c r="J290" s="39" t="str">
        <f>IFERROR((HYPERLINK(VLOOKUP(B290,'TL Fiyatlı Ürünler'!$A$1:$E$5674,5,0))),"")</f>
        <v/>
      </c>
    </row>
    <row r="291" spans="1:10" ht="24" customHeight="1" x14ac:dyDescent="0.25">
      <c r="A291" s="18">
        <v>288</v>
      </c>
      <c r="B291" s="19"/>
      <c r="C291" s="20"/>
      <c r="D291" s="41" t="str">
        <f>IFERROR((VLOOKUP(B291,'TL Fiyatlı Ürünler'!$A$1:$E$5674,4,0)),"")</f>
        <v/>
      </c>
      <c r="E291" s="43">
        <f>IF(B291="",0,(VLOOKUP(B291,'TL Fiyatlı Ürünler'!$A$1:$E$5674,3,0)))</f>
        <v>0</v>
      </c>
      <c r="F291" s="43">
        <f t="shared" si="14"/>
        <v>0</v>
      </c>
      <c r="G291" s="40" t="str">
        <f>IFERROR((VLOOKUP(B291,'TL Fiyatlı Ürünler'!$A$1:$E$5674,2,0)),"")</f>
        <v/>
      </c>
      <c r="H291" s="43">
        <f t="shared" si="16"/>
        <v>0</v>
      </c>
      <c r="I291" s="43">
        <f t="shared" si="15"/>
        <v>0</v>
      </c>
      <c r="J291" s="39" t="str">
        <f>IFERROR((HYPERLINK(VLOOKUP(B291,'TL Fiyatlı Ürünler'!$A$1:$E$5674,5,0))),"")</f>
        <v/>
      </c>
    </row>
    <row r="292" spans="1:10" ht="24" customHeight="1" x14ac:dyDescent="0.25">
      <c r="A292" s="18">
        <v>289</v>
      </c>
      <c r="B292" s="19"/>
      <c r="C292" s="20"/>
      <c r="D292" s="41" t="str">
        <f>IFERROR((VLOOKUP(B292,'TL Fiyatlı Ürünler'!$A$1:$E$5674,4,0)),"")</f>
        <v/>
      </c>
      <c r="E292" s="43">
        <f>IF(B292="",0,(VLOOKUP(B292,'TL Fiyatlı Ürünler'!$A$1:$E$5674,3,0)))</f>
        <v>0</v>
      </c>
      <c r="F292" s="43">
        <f t="shared" si="14"/>
        <v>0</v>
      </c>
      <c r="G292" s="40" t="str">
        <f>IFERROR((VLOOKUP(B292,'TL Fiyatlı Ürünler'!$A$1:$E$5674,2,0)),"")</f>
        <v/>
      </c>
      <c r="H292" s="43">
        <f t="shared" si="16"/>
        <v>0</v>
      </c>
      <c r="I292" s="43">
        <f t="shared" si="15"/>
        <v>0</v>
      </c>
      <c r="J292" s="39" t="str">
        <f>IFERROR((HYPERLINK(VLOOKUP(B292,'TL Fiyatlı Ürünler'!$A$1:$E$5674,5,0))),"")</f>
        <v/>
      </c>
    </row>
    <row r="293" spans="1:10" ht="24" customHeight="1" x14ac:dyDescent="0.25">
      <c r="A293" s="18">
        <v>290</v>
      </c>
      <c r="B293" s="19"/>
      <c r="C293" s="20"/>
      <c r="D293" s="41" t="str">
        <f>IFERROR((VLOOKUP(B293,'TL Fiyatlı Ürünler'!$A$1:$E$5674,4,0)),"")</f>
        <v/>
      </c>
      <c r="E293" s="43">
        <f>IF(B293="",0,(VLOOKUP(B293,'TL Fiyatlı Ürünler'!$A$1:$E$5674,3,0)))</f>
        <v>0</v>
      </c>
      <c r="F293" s="43">
        <f t="shared" si="14"/>
        <v>0</v>
      </c>
      <c r="G293" s="40" t="str">
        <f>IFERROR((VLOOKUP(B293,'TL Fiyatlı Ürünler'!$A$1:$E$5674,2,0)),"")</f>
        <v/>
      </c>
      <c r="H293" s="43">
        <f t="shared" si="16"/>
        <v>0</v>
      </c>
      <c r="I293" s="43">
        <f t="shared" si="15"/>
        <v>0</v>
      </c>
      <c r="J293" s="39" t="str">
        <f>IFERROR((HYPERLINK(VLOOKUP(B293,'TL Fiyatlı Ürünler'!$A$1:$E$5674,5,0))),"")</f>
        <v/>
      </c>
    </row>
    <row r="294" spans="1:10" ht="24" customHeight="1" x14ac:dyDescent="0.25">
      <c r="A294" s="18">
        <v>291</v>
      </c>
      <c r="B294" s="19"/>
      <c r="C294" s="20"/>
      <c r="D294" s="41" t="str">
        <f>IFERROR((VLOOKUP(B294,'TL Fiyatlı Ürünler'!$A$1:$E$5674,4,0)),"")</f>
        <v/>
      </c>
      <c r="E294" s="43">
        <f>IF(B294="",0,(VLOOKUP(B294,'TL Fiyatlı Ürünler'!$A$1:$E$5674,3,0)))</f>
        <v>0</v>
      </c>
      <c r="F294" s="43">
        <f t="shared" si="14"/>
        <v>0</v>
      </c>
      <c r="G294" s="40" t="str">
        <f>IFERROR((VLOOKUP(B294,'TL Fiyatlı Ürünler'!$A$1:$E$5674,2,0)),"")</f>
        <v/>
      </c>
      <c r="H294" s="43">
        <f t="shared" si="16"/>
        <v>0</v>
      </c>
      <c r="I294" s="43">
        <f t="shared" si="15"/>
        <v>0</v>
      </c>
      <c r="J294" s="39" t="str">
        <f>IFERROR((HYPERLINK(VLOOKUP(B294,'TL Fiyatlı Ürünler'!$A$1:$E$5674,5,0))),"")</f>
        <v/>
      </c>
    </row>
    <row r="295" spans="1:10" ht="24" customHeight="1" x14ac:dyDescent="0.25">
      <c r="A295" s="18">
        <v>292</v>
      </c>
      <c r="B295" s="19"/>
      <c r="C295" s="20"/>
      <c r="D295" s="41" t="str">
        <f>IFERROR((VLOOKUP(B295,'TL Fiyatlı Ürünler'!$A$1:$E$5674,4,0)),"")</f>
        <v/>
      </c>
      <c r="E295" s="43">
        <f>IF(B295="",0,(VLOOKUP(B295,'TL Fiyatlı Ürünler'!$A$1:$E$5674,3,0)))</f>
        <v>0</v>
      </c>
      <c r="F295" s="43">
        <f t="shared" si="14"/>
        <v>0</v>
      </c>
      <c r="G295" s="40" t="str">
        <f>IFERROR((VLOOKUP(B295,'TL Fiyatlı Ürünler'!$A$1:$E$5674,2,0)),"")</f>
        <v/>
      </c>
      <c r="H295" s="43">
        <f t="shared" si="16"/>
        <v>0</v>
      </c>
      <c r="I295" s="43">
        <f t="shared" si="15"/>
        <v>0</v>
      </c>
      <c r="J295" s="39" t="str">
        <f>IFERROR((HYPERLINK(VLOOKUP(B295,'TL Fiyatlı Ürünler'!$A$1:$E$5674,5,0))),"")</f>
        <v/>
      </c>
    </row>
    <row r="296" spans="1:10" ht="24" customHeight="1" x14ac:dyDescent="0.25">
      <c r="A296" s="18">
        <v>293</v>
      </c>
      <c r="B296" s="19"/>
      <c r="C296" s="20"/>
      <c r="D296" s="41" t="str">
        <f>IFERROR((VLOOKUP(B296,'TL Fiyatlı Ürünler'!$A$1:$E$5674,4,0)),"")</f>
        <v/>
      </c>
      <c r="E296" s="43">
        <f>IF(B296="",0,(VLOOKUP(B296,'TL Fiyatlı Ürünler'!$A$1:$E$5674,3,0)))</f>
        <v>0</v>
      </c>
      <c r="F296" s="43">
        <f t="shared" si="14"/>
        <v>0</v>
      </c>
      <c r="G296" s="40" t="str">
        <f>IFERROR((VLOOKUP(B296,'TL Fiyatlı Ürünler'!$A$1:$E$5674,2,0)),"")</f>
        <v/>
      </c>
      <c r="H296" s="43">
        <f t="shared" si="16"/>
        <v>0</v>
      </c>
      <c r="I296" s="43">
        <f t="shared" si="15"/>
        <v>0</v>
      </c>
      <c r="J296" s="39" t="str">
        <f>IFERROR((HYPERLINK(VLOOKUP(B296,'TL Fiyatlı Ürünler'!$A$1:$E$5674,5,0))),"")</f>
        <v/>
      </c>
    </row>
    <row r="297" spans="1:10" ht="24" customHeight="1" x14ac:dyDescent="0.25">
      <c r="A297" s="18">
        <v>294</v>
      </c>
      <c r="B297" s="19"/>
      <c r="C297" s="20"/>
      <c r="D297" s="41" t="str">
        <f>IFERROR((VLOOKUP(B297,'TL Fiyatlı Ürünler'!$A$1:$E$5674,4,0)),"")</f>
        <v/>
      </c>
      <c r="E297" s="43">
        <f>IF(B297="",0,(VLOOKUP(B297,'TL Fiyatlı Ürünler'!$A$1:$E$5674,3,0)))</f>
        <v>0</v>
      </c>
      <c r="F297" s="43">
        <f t="shared" si="14"/>
        <v>0</v>
      </c>
      <c r="G297" s="40" t="str">
        <f>IFERROR((VLOOKUP(B297,'TL Fiyatlı Ürünler'!$A$1:$E$5674,2,0)),"")</f>
        <v/>
      </c>
      <c r="H297" s="43">
        <f t="shared" si="16"/>
        <v>0</v>
      </c>
      <c r="I297" s="43">
        <f t="shared" si="15"/>
        <v>0</v>
      </c>
      <c r="J297" s="39" t="str">
        <f>IFERROR((HYPERLINK(VLOOKUP(B297,'TL Fiyatlı Ürünler'!$A$1:$E$5674,5,0))),"")</f>
        <v/>
      </c>
    </row>
    <row r="298" spans="1:10" ht="24" customHeight="1" x14ac:dyDescent="0.25">
      <c r="A298" s="18">
        <v>295</v>
      </c>
      <c r="B298" s="19"/>
      <c r="C298" s="20"/>
      <c r="D298" s="41" t="str">
        <f>IFERROR((VLOOKUP(B298,'TL Fiyatlı Ürünler'!$A$1:$E$5674,4,0)),"")</f>
        <v/>
      </c>
      <c r="E298" s="43">
        <f>IF(B298="",0,(VLOOKUP(B298,'TL Fiyatlı Ürünler'!$A$1:$E$5674,3,0)))</f>
        <v>0</v>
      </c>
      <c r="F298" s="43">
        <f t="shared" si="14"/>
        <v>0</v>
      </c>
      <c r="G298" s="40" t="str">
        <f>IFERROR((VLOOKUP(B298,'TL Fiyatlı Ürünler'!$A$1:$E$5674,2,0)),"")</f>
        <v/>
      </c>
      <c r="H298" s="43">
        <f t="shared" si="16"/>
        <v>0</v>
      </c>
      <c r="I298" s="43">
        <f t="shared" si="15"/>
        <v>0</v>
      </c>
      <c r="J298" s="39" t="str">
        <f>IFERROR((HYPERLINK(VLOOKUP(B298,'TL Fiyatlı Ürünler'!$A$1:$E$5674,5,0))),"")</f>
        <v/>
      </c>
    </row>
    <row r="299" spans="1:10" ht="24" customHeight="1" x14ac:dyDescent="0.25">
      <c r="A299" s="18">
        <v>296</v>
      </c>
      <c r="B299" s="19"/>
      <c r="C299" s="20"/>
      <c r="D299" s="41" t="str">
        <f>IFERROR((VLOOKUP(B299,'TL Fiyatlı Ürünler'!$A$1:$E$5674,4,0)),"")</f>
        <v/>
      </c>
      <c r="E299" s="43">
        <f>IF(B299="",0,(VLOOKUP(B299,'TL Fiyatlı Ürünler'!$A$1:$E$5674,3,0)))</f>
        <v>0</v>
      </c>
      <c r="F299" s="43">
        <f t="shared" si="14"/>
        <v>0</v>
      </c>
      <c r="G299" s="40" t="str">
        <f>IFERROR((VLOOKUP(B299,'TL Fiyatlı Ürünler'!$A$1:$E$5674,2,0)),"")</f>
        <v/>
      </c>
      <c r="H299" s="43">
        <f t="shared" si="16"/>
        <v>0</v>
      </c>
      <c r="I299" s="43">
        <f t="shared" si="15"/>
        <v>0</v>
      </c>
      <c r="J299" s="39" t="str">
        <f>IFERROR((HYPERLINK(VLOOKUP(B299,'TL Fiyatlı Ürünler'!$A$1:$E$5674,5,0))),"")</f>
        <v/>
      </c>
    </row>
    <row r="300" spans="1:10" ht="24" customHeight="1" x14ac:dyDescent="0.25">
      <c r="A300" s="18">
        <v>297</v>
      </c>
      <c r="B300" s="19"/>
      <c r="C300" s="20"/>
      <c r="D300" s="41" t="str">
        <f>IFERROR((VLOOKUP(B300,'TL Fiyatlı Ürünler'!$A$1:$E$5674,4,0)),"")</f>
        <v/>
      </c>
      <c r="E300" s="43">
        <f>IF(B300="",0,(VLOOKUP(B300,'TL Fiyatlı Ürünler'!$A$1:$E$5674,3,0)))</f>
        <v>0</v>
      </c>
      <c r="F300" s="43">
        <f t="shared" si="14"/>
        <v>0</v>
      </c>
      <c r="G300" s="40" t="str">
        <f>IFERROR((VLOOKUP(B300,'TL Fiyatlı Ürünler'!$A$1:$E$5674,2,0)),"")</f>
        <v/>
      </c>
      <c r="H300" s="43">
        <f t="shared" si="16"/>
        <v>0</v>
      </c>
      <c r="I300" s="43">
        <f t="shared" si="15"/>
        <v>0</v>
      </c>
      <c r="J300" s="39" t="str">
        <f>IFERROR((HYPERLINK(VLOOKUP(B300,'TL Fiyatlı Ürünler'!$A$1:$E$5674,5,0))),"")</f>
        <v/>
      </c>
    </row>
    <row r="301" spans="1:10" ht="24" customHeight="1" x14ac:dyDescent="0.25">
      <c r="A301" s="18">
        <v>298</v>
      </c>
      <c r="B301" s="19"/>
      <c r="C301" s="20"/>
      <c r="D301" s="41" t="str">
        <f>IFERROR((VLOOKUP(B301,'TL Fiyatlı Ürünler'!$A$1:$E$5674,4,0)),"")</f>
        <v/>
      </c>
      <c r="E301" s="43">
        <f>IF(B301="",0,(VLOOKUP(B301,'TL Fiyatlı Ürünler'!$A$1:$E$5674,3,0)))</f>
        <v>0</v>
      </c>
      <c r="F301" s="43">
        <f t="shared" si="14"/>
        <v>0</v>
      </c>
      <c r="G301" s="40" t="str">
        <f>IFERROR((VLOOKUP(B301,'TL Fiyatlı Ürünler'!$A$1:$E$5674,2,0)),"")</f>
        <v/>
      </c>
      <c r="H301" s="43">
        <f t="shared" si="16"/>
        <v>0</v>
      </c>
      <c r="I301" s="43">
        <f t="shared" si="15"/>
        <v>0</v>
      </c>
      <c r="J301" s="39" t="str">
        <f>IFERROR((HYPERLINK(VLOOKUP(B301,'TL Fiyatlı Ürünler'!$A$1:$E$5674,5,0))),"")</f>
        <v/>
      </c>
    </row>
    <row r="302" spans="1:10" ht="24" customHeight="1" x14ac:dyDescent="0.25">
      <c r="A302" s="18">
        <v>299</v>
      </c>
      <c r="B302" s="19"/>
      <c r="C302" s="20"/>
      <c r="D302" s="41" t="str">
        <f>IFERROR((VLOOKUP(B302,'TL Fiyatlı Ürünler'!$A$1:$E$5674,4,0)),"")</f>
        <v/>
      </c>
      <c r="E302" s="43">
        <f>IF(B302="",0,(VLOOKUP(B302,'TL Fiyatlı Ürünler'!$A$1:$E$5674,3,0)))</f>
        <v>0</v>
      </c>
      <c r="F302" s="43">
        <f t="shared" si="14"/>
        <v>0</v>
      </c>
      <c r="G302" s="40" t="str">
        <f>IFERROR((VLOOKUP(B302,'TL Fiyatlı Ürünler'!$A$1:$E$5674,2,0)),"")</f>
        <v/>
      </c>
      <c r="H302" s="43">
        <f t="shared" si="16"/>
        <v>0</v>
      </c>
      <c r="I302" s="43">
        <f t="shared" si="15"/>
        <v>0</v>
      </c>
      <c r="J302" s="39" t="str">
        <f>IFERROR((HYPERLINK(VLOOKUP(B302,'TL Fiyatlı Ürünler'!$A$1:$E$5674,5,0))),"")</f>
        <v/>
      </c>
    </row>
    <row r="303" spans="1:10" ht="24" customHeight="1" x14ac:dyDescent="0.25">
      <c r="A303" s="18">
        <v>300</v>
      </c>
      <c r="B303" s="19"/>
      <c r="C303" s="20"/>
      <c r="D303" s="41" t="str">
        <f>IFERROR((VLOOKUP(B303,'TL Fiyatlı Ürünler'!$A$1:$E$5674,4,0)),"")</f>
        <v/>
      </c>
      <c r="E303" s="43">
        <f>IF(B303="",0,(VLOOKUP(B303,'TL Fiyatlı Ürünler'!$A$1:$E$5674,3,0)))</f>
        <v>0</v>
      </c>
      <c r="F303" s="43">
        <f t="shared" si="14"/>
        <v>0</v>
      </c>
      <c r="G303" s="40" t="str">
        <f>IFERROR((VLOOKUP(B303,'TL Fiyatlı Ürünler'!$A$1:$E$5674,2,0)),"")</f>
        <v/>
      </c>
      <c r="H303" s="43">
        <f t="shared" si="16"/>
        <v>0</v>
      </c>
      <c r="I303" s="43">
        <f t="shared" si="15"/>
        <v>0</v>
      </c>
      <c r="J303" s="39" t="str">
        <f>IFERROR((HYPERLINK(VLOOKUP(B303,'TL Fiyatlı Ürünler'!$A$1:$E$5674,5,0))),"")</f>
        <v/>
      </c>
    </row>
    <row r="304" spans="1:10" ht="24" customHeight="1" x14ac:dyDescent="0.25">
      <c r="A304" s="18">
        <v>301</v>
      </c>
      <c r="B304" s="19"/>
      <c r="C304" s="20"/>
      <c r="D304" s="41" t="str">
        <f>IFERROR((VLOOKUP(B304,'TL Fiyatlı Ürünler'!$A$1:$E$5674,4,0)),"")</f>
        <v/>
      </c>
      <c r="E304" s="43">
        <f>IF(B304="",0,(VLOOKUP(B304,'TL Fiyatlı Ürünler'!$A$1:$E$5674,3,0)))</f>
        <v>0</v>
      </c>
      <c r="F304" s="43">
        <f t="shared" si="14"/>
        <v>0</v>
      </c>
      <c r="G304" s="40" t="str">
        <f>IFERROR((VLOOKUP(B304,'TL Fiyatlı Ürünler'!$A$1:$E$5674,2,0)),"")</f>
        <v/>
      </c>
      <c r="H304" s="43">
        <f t="shared" si="16"/>
        <v>0</v>
      </c>
      <c r="I304" s="43">
        <f t="shared" si="15"/>
        <v>0</v>
      </c>
      <c r="J304" s="39" t="str">
        <f>IFERROR((HYPERLINK(VLOOKUP(B304,'TL Fiyatlı Ürünler'!$A$1:$E$5674,5,0))),"")</f>
        <v/>
      </c>
    </row>
    <row r="305" spans="1:10" ht="24" customHeight="1" x14ac:dyDescent="0.25">
      <c r="A305" s="18">
        <v>302</v>
      </c>
      <c r="B305" s="19"/>
      <c r="C305" s="20"/>
      <c r="D305" s="41" t="str">
        <f>IFERROR((VLOOKUP(B305,'TL Fiyatlı Ürünler'!$A$1:$E$5674,4,0)),"")</f>
        <v/>
      </c>
      <c r="E305" s="43">
        <f>IF(B305="",0,(VLOOKUP(B305,'TL Fiyatlı Ürünler'!$A$1:$E$5674,3,0)))</f>
        <v>0</v>
      </c>
      <c r="F305" s="43">
        <f t="shared" si="14"/>
        <v>0</v>
      </c>
      <c r="G305" s="40" t="str">
        <f>IFERROR((VLOOKUP(B305,'TL Fiyatlı Ürünler'!$A$1:$E$5674,2,0)),"")</f>
        <v/>
      </c>
      <c r="H305" s="43">
        <f t="shared" si="16"/>
        <v>0</v>
      </c>
      <c r="I305" s="43">
        <f t="shared" si="15"/>
        <v>0</v>
      </c>
      <c r="J305" s="39" t="str">
        <f>IFERROR((HYPERLINK(VLOOKUP(B305,'TL Fiyatlı Ürünler'!$A$1:$E$5674,5,0))),"")</f>
        <v/>
      </c>
    </row>
    <row r="306" spans="1:10" ht="24" customHeight="1" x14ac:dyDescent="0.25">
      <c r="A306" s="18">
        <v>303</v>
      </c>
      <c r="B306" s="19"/>
      <c r="C306" s="20"/>
      <c r="D306" s="41" t="str">
        <f>IFERROR((VLOOKUP(B306,'TL Fiyatlı Ürünler'!$A$1:$E$5674,4,0)),"")</f>
        <v/>
      </c>
      <c r="E306" s="43">
        <f>IF(B306="",0,(VLOOKUP(B306,'TL Fiyatlı Ürünler'!$A$1:$E$5674,3,0)))</f>
        <v>0</v>
      </c>
      <c r="F306" s="43">
        <f t="shared" si="14"/>
        <v>0</v>
      </c>
      <c r="G306" s="40" t="str">
        <f>IFERROR((VLOOKUP(B306,'TL Fiyatlı Ürünler'!$A$1:$E$5674,2,0)),"")</f>
        <v/>
      </c>
      <c r="H306" s="43">
        <f t="shared" si="16"/>
        <v>0</v>
      </c>
      <c r="I306" s="43">
        <f t="shared" si="15"/>
        <v>0</v>
      </c>
      <c r="J306" s="39" t="str">
        <f>IFERROR((HYPERLINK(VLOOKUP(B306,'TL Fiyatlı Ürünler'!$A$1:$E$5674,5,0))),"")</f>
        <v/>
      </c>
    </row>
    <row r="307" spans="1:10" ht="24" customHeight="1" x14ac:dyDescent="0.25">
      <c r="A307" s="18">
        <v>304</v>
      </c>
      <c r="B307" s="19"/>
      <c r="C307" s="20"/>
      <c r="D307" s="41" t="str">
        <f>IFERROR((VLOOKUP(B307,'TL Fiyatlı Ürünler'!$A$1:$E$5674,4,0)),"")</f>
        <v/>
      </c>
      <c r="E307" s="43">
        <f>IF(B307="",0,(VLOOKUP(B307,'TL Fiyatlı Ürünler'!$A$1:$E$5674,3,0)))</f>
        <v>0</v>
      </c>
      <c r="F307" s="43">
        <f t="shared" si="14"/>
        <v>0</v>
      </c>
      <c r="G307" s="40" t="str">
        <f>IFERROR((VLOOKUP(B307,'TL Fiyatlı Ürünler'!$A$1:$E$5674,2,0)),"")</f>
        <v/>
      </c>
      <c r="H307" s="43">
        <f t="shared" si="16"/>
        <v>0</v>
      </c>
      <c r="I307" s="43">
        <f t="shared" si="15"/>
        <v>0</v>
      </c>
      <c r="J307" s="39" t="str">
        <f>IFERROR((HYPERLINK(VLOOKUP(B307,'TL Fiyatlı Ürünler'!$A$1:$E$5674,5,0))),"")</f>
        <v/>
      </c>
    </row>
    <row r="308" spans="1:10" ht="24" customHeight="1" x14ac:dyDescent="0.25">
      <c r="A308" s="18">
        <v>305</v>
      </c>
      <c r="B308" s="19"/>
      <c r="C308" s="20"/>
      <c r="D308" s="41" t="str">
        <f>IFERROR((VLOOKUP(B308,'TL Fiyatlı Ürünler'!$A$1:$E$5674,4,0)),"")</f>
        <v/>
      </c>
      <c r="E308" s="43">
        <f>IF(B308="",0,(VLOOKUP(B308,'TL Fiyatlı Ürünler'!$A$1:$E$5674,3,0)))</f>
        <v>0</v>
      </c>
      <c r="F308" s="43">
        <f t="shared" si="14"/>
        <v>0</v>
      </c>
      <c r="G308" s="40" t="str">
        <f>IFERROR((VLOOKUP(B308,'TL Fiyatlı Ürünler'!$A$1:$E$5674,2,0)),"")</f>
        <v/>
      </c>
      <c r="H308" s="43">
        <f t="shared" si="16"/>
        <v>0</v>
      </c>
      <c r="I308" s="43">
        <f t="shared" si="15"/>
        <v>0</v>
      </c>
      <c r="J308" s="39" t="str">
        <f>IFERROR((HYPERLINK(VLOOKUP(B308,'TL Fiyatlı Ürünler'!$A$1:$E$5674,5,0))),"")</f>
        <v/>
      </c>
    </row>
    <row r="309" spans="1:10" ht="24" customHeight="1" x14ac:dyDescent="0.25">
      <c r="A309" s="18">
        <v>306</v>
      </c>
      <c r="B309" s="19"/>
      <c r="C309" s="20"/>
      <c r="D309" s="41" t="str">
        <f>IFERROR((VLOOKUP(B309,'TL Fiyatlı Ürünler'!$A$1:$E$5674,4,0)),"")</f>
        <v/>
      </c>
      <c r="E309" s="43">
        <f>IF(B309="",0,(VLOOKUP(B309,'TL Fiyatlı Ürünler'!$A$1:$E$5674,3,0)))</f>
        <v>0</v>
      </c>
      <c r="F309" s="43">
        <f t="shared" si="14"/>
        <v>0</v>
      </c>
      <c r="G309" s="40" t="str">
        <f>IFERROR((VLOOKUP(B309,'TL Fiyatlı Ürünler'!$A$1:$E$5674,2,0)),"")</f>
        <v/>
      </c>
      <c r="H309" s="43">
        <f t="shared" si="16"/>
        <v>0</v>
      </c>
      <c r="I309" s="43">
        <f t="shared" si="15"/>
        <v>0</v>
      </c>
      <c r="J309" s="39" t="str">
        <f>IFERROR((HYPERLINK(VLOOKUP(B309,'TL Fiyatlı Ürünler'!$A$1:$E$5674,5,0))),"")</f>
        <v/>
      </c>
    </row>
    <row r="310" spans="1:10" ht="24" customHeight="1" x14ac:dyDescent="0.25">
      <c r="A310" s="18">
        <v>307</v>
      </c>
      <c r="B310" s="19"/>
      <c r="C310" s="20"/>
      <c r="D310" s="41" t="str">
        <f>IFERROR((VLOOKUP(B310,'TL Fiyatlı Ürünler'!$A$1:$E$5674,4,0)),"")</f>
        <v/>
      </c>
      <c r="E310" s="43">
        <f>IF(B310="",0,(VLOOKUP(B310,'TL Fiyatlı Ürünler'!$A$1:$E$5674,3,0)))</f>
        <v>0</v>
      </c>
      <c r="F310" s="43">
        <f t="shared" si="14"/>
        <v>0</v>
      </c>
      <c r="G310" s="40" t="str">
        <f>IFERROR((VLOOKUP(B310,'TL Fiyatlı Ürünler'!$A$1:$E$5674,2,0)),"")</f>
        <v/>
      </c>
      <c r="H310" s="43">
        <f t="shared" si="16"/>
        <v>0</v>
      </c>
      <c r="I310" s="43">
        <f t="shared" si="15"/>
        <v>0</v>
      </c>
      <c r="J310" s="39" t="str">
        <f>IFERROR((HYPERLINK(VLOOKUP(B310,'TL Fiyatlı Ürünler'!$A$1:$E$5674,5,0))),"")</f>
        <v/>
      </c>
    </row>
    <row r="311" spans="1:10" ht="24" customHeight="1" x14ac:dyDescent="0.25">
      <c r="A311" s="18">
        <v>308</v>
      </c>
      <c r="B311" s="19"/>
      <c r="C311" s="20"/>
      <c r="D311" s="41" t="str">
        <f>IFERROR((VLOOKUP(B311,'TL Fiyatlı Ürünler'!$A$1:$E$5674,4,0)),"")</f>
        <v/>
      </c>
      <c r="E311" s="43">
        <f>IF(B311="",0,(VLOOKUP(B311,'TL Fiyatlı Ürünler'!$A$1:$E$5674,3,0)))</f>
        <v>0</v>
      </c>
      <c r="F311" s="43">
        <f t="shared" si="14"/>
        <v>0</v>
      </c>
      <c r="G311" s="40" t="str">
        <f>IFERROR((VLOOKUP(B311,'TL Fiyatlı Ürünler'!$A$1:$E$5674,2,0)),"")</f>
        <v/>
      </c>
      <c r="H311" s="43">
        <f t="shared" si="16"/>
        <v>0</v>
      </c>
      <c r="I311" s="43">
        <f t="shared" si="15"/>
        <v>0</v>
      </c>
      <c r="J311" s="39" t="str">
        <f>IFERROR((HYPERLINK(VLOOKUP(B311,'TL Fiyatlı Ürünler'!$A$1:$E$5674,5,0))),"")</f>
        <v/>
      </c>
    </row>
    <row r="312" spans="1:10" ht="24" customHeight="1" x14ac:dyDescent="0.25">
      <c r="A312" s="18">
        <v>309</v>
      </c>
      <c r="B312" s="19"/>
      <c r="C312" s="20"/>
      <c r="D312" s="41" t="str">
        <f>IFERROR((VLOOKUP(B312,'TL Fiyatlı Ürünler'!$A$1:$E$5674,4,0)),"")</f>
        <v/>
      </c>
      <c r="E312" s="43">
        <f>IF(B312="",0,(VLOOKUP(B312,'TL Fiyatlı Ürünler'!$A$1:$E$5674,3,0)))</f>
        <v>0</v>
      </c>
      <c r="F312" s="43">
        <f t="shared" si="14"/>
        <v>0</v>
      </c>
      <c r="G312" s="40" t="str">
        <f>IFERROR((VLOOKUP(B312,'TL Fiyatlı Ürünler'!$A$1:$E$5674,2,0)),"")</f>
        <v/>
      </c>
      <c r="H312" s="43">
        <f t="shared" si="16"/>
        <v>0</v>
      </c>
      <c r="I312" s="43">
        <f t="shared" si="15"/>
        <v>0</v>
      </c>
      <c r="J312" s="39" t="str">
        <f>IFERROR((HYPERLINK(VLOOKUP(B312,'TL Fiyatlı Ürünler'!$A$1:$E$5674,5,0))),"")</f>
        <v/>
      </c>
    </row>
    <row r="313" spans="1:10" ht="24" customHeight="1" x14ac:dyDescent="0.25">
      <c r="A313" s="18">
        <v>310</v>
      </c>
      <c r="B313" s="19"/>
      <c r="C313" s="20"/>
      <c r="D313" s="41" t="str">
        <f>IFERROR((VLOOKUP(B313,'TL Fiyatlı Ürünler'!$A$1:$E$5674,4,0)),"")</f>
        <v/>
      </c>
      <c r="E313" s="43">
        <f>IF(B313="",0,(VLOOKUP(B313,'TL Fiyatlı Ürünler'!$A$1:$E$5674,3,0)))</f>
        <v>0</v>
      </c>
      <c r="F313" s="43">
        <f t="shared" si="14"/>
        <v>0</v>
      </c>
      <c r="G313" s="40" t="str">
        <f>IFERROR((VLOOKUP(B313,'TL Fiyatlı Ürünler'!$A$1:$E$5674,2,0)),"")</f>
        <v/>
      </c>
      <c r="H313" s="43">
        <f t="shared" si="16"/>
        <v>0</v>
      </c>
      <c r="I313" s="43">
        <f t="shared" si="15"/>
        <v>0</v>
      </c>
      <c r="J313" s="39" t="str">
        <f>IFERROR((HYPERLINK(VLOOKUP(B313,'TL Fiyatlı Ürünler'!$A$1:$E$5674,5,0))),"")</f>
        <v/>
      </c>
    </row>
    <row r="314" spans="1:10" ht="24" customHeight="1" x14ac:dyDescent="0.25">
      <c r="A314" s="18">
        <v>311</v>
      </c>
      <c r="B314" s="19"/>
      <c r="C314" s="20"/>
      <c r="D314" s="41" t="str">
        <f>IFERROR((VLOOKUP(B314,'TL Fiyatlı Ürünler'!$A$1:$E$5674,4,0)),"")</f>
        <v/>
      </c>
      <c r="E314" s="43">
        <f>IF(B314="",0,(VLOOKUP(B314,'TL Fiyatlı Ürünler'!$A$1:$E$5674,3,0)))</f>
        <v>0</v>
      </c>
      <c r="F314" s="43">
        <f t="shared" si="14"/>
        <v>0</v>
      </c>
      <c r="G314" s="40" t="str">
        <f>IFERROR((VLOOKUP(B314,'TL Fiyatlı Ürünler'!$A$1:$E$5674,2,0)),"")</f>
        <v/>
      </c>
      <c r="H314" s="43">
        <f t="shared" si="16"/>
        <v>0</v>
      </c>
      <c r="I314" s="43">
        <f t="shared" si="15"/>
        <v>0</v>
      </c>
      <c r="J314" s="39" t="str">
        <f>IFERROR((HYPERLINK(VLOOKUP(B314,'TL Fiyatlı Ürünler'!$A$1:$E$5674,5,0))),"")</f>
        <v/>
      </c>
    </row>
    <row r="315" spans="1:10" ht="24" customHeight="1" x14ac:dyDescent="0.25">
      <c r="A315" s="18">
        <v>312</v>
      </c>
      <c r="B315" s="19"/>
      <c r="C315" s="20"/>
      <c r="D315" s="41" t="str">
        <f>IFERROR((VLOOKUP(B315,'TL Fiyatlı Ürünler'!$A$1:$E$5674,4,0)),"")</f>
        <v/>
      </c>
      <c r="E315" s="43">
        <f>IF(B315="",0,(VLOOKUP(B315,'TL Fiyatlı Ürünler'!$A$1:$E$5674,3,0)))</f>
        <v>0</v>
      </c>
      <c r="F315" s="43">
        <f t="shared" si="14"/>
        <v>0</v>
      </c>
      <c r="G315" s="40" t="str">
        <f>IFERROR((VLOOKUP(B315,'TL Fiyatlı Ürünler'!$A$1:$E$5674,2,0)),"")</f>
        <v/>
      </c>
      <c r="H315" s="43">
        <f t="shared" si="16"/>
        <v>0</v>
      </c>
      <c r="I315" s="43">
        <f t="shared" si="15"/>
        <v>0</v>
      </c>
      <c r="J315" s="39" t="str">
        <f>IFERROR((HYPERLINK(VLOOKUP(B315,'TL Fiyatlı Ürünler'!$A$1:$E$5674,5,0))),"")</f>
        <v/>
      </c>
    </row>
    <row r="316" spans="1:10" ht="24" customHeight="1" x14ac:dyDescent="0.25">
      <c r="A316" s="18">
        <v>313</v>
      </c>
      <c r="B316" s="19"/>
      <c r="C316" s="20"/>
      <c r="D316" s="41" t="str">
        <f>IFERROR((VLOOKUP(B316,'TL Fiyatlı Ürünler'!$A$1:$E$5674,4,0)),"")</f>
        <v/>
      </c>
      <c r="E316" s="43">
        <f>IF(B316="",0,(VLOOKUP(B316,'TL Fiyatlı Ürünler'!$A$1:$E$5674,3,0)))</f>
        <v>0</v>
      </c>
      <c r="F316" s="43">
        <f t="shared" si="14"/>
        <v>0</v>
      </c>
      <c r="G316" s="40" t="str">
        <f>IFERROR((VLOOKUP(B316,'TL Fiyatlı Ürünler'!$A$1:$E$5674,2,0)),"")</f>
        <v/>
      </c>
      <c r="H316" s="43">
        <f t="shared" si="16"/>
        <v>0</v>
      </c>
      <c r="I316" s="43">
        <f t="shared" si="15"/>
        <v>0</v>
      </c>
      <c r="J316" s="39" t="str">
        <f>IFERROR((HYPERLINK(VLOOKUP(B316,'TL Fiyatlı Ürünler'!$A$1:$E$5674,5,0))),"")</f>
        <v/>
      </c>
    </row>
    <row r="317" spans="1:10" ht="24" customHeight="1" x14ac:dyDescent="0.25">
      <c r="A317" s="18">
        <v>314</v>
      </c>
      <c r="B317" s="19"/>
      <c r="C317" s="20"/>
      <c r="D317" s="41" t="str">
        <f>IFERROR((VLOOKUP(B317,'TL Fiyatlı Ürünler'!$A$1:$E$5674,4,0)),"")</f>
        <v/>
      </c>
      <c r="E317" s="43">
        <f>IF(B317="",0,(VLOOKUP(B317,'TL Fiyatlı Ürünler'!$A$1:$E$5674,3,0)))</f>
        <v>0</v>
      </c>
      <c r="F317" s="43">
        <f t="shared" si="14"/>
        <v>0</v>
      </c>
      <c r="G317" s="40" t="str">
        <f>IFERROR((VLOOKUP(B317,'TL Fiyatlı Ürünler'!$A$1:$E$5674,2,0)),"")</f>
        <v/>
      </c>
      <c r="H317" s="43">
        <f t="shared" si="16"/>
        <v>0</v>
      </c>
      <c r="I317" s="43">
        <f t="shared" si="15"/>
        <v>0</v>
      </c>
      <c r="J317" s="39" t="str">
        <f>IFERROR((HYPERLINK(VLOOKUP(B317,'TL Fiyatlı Ürünler'!$A$1:$E$5674,5,0))),"")</f>
        <v/>
      </c>
    </row>
    <row r="318" spans="1:10" ht="24" customHeight="1" x14ac:dyDescent="0.25">
      <c r="A318" s="18">
        <v>315</v>
      </c>
      <c r="B318" s="19"/>
      <c r="C318" s="20"/>
      <c r="D318" s="41" t="str">
        <f>IFERROR((VLOOKUP(B318,'TL Fiyatlı Ürünler'!$A$1:$E$5674,4,0)),"")</f>
        <v/>
      </c>
      <c r="E318" s="43">
        <f>IF(B318="",0,(VLOOKUP(B318,'TL Fiyatlı Ürünler'!$A$1:$E$5674,3,0)))</f>
        <v>0</v>
      </c>
      <c r="F318" s="43">
        <f t="shared" si="14"/>
        <v>0</v>
      </c>
      <c r="G318" s="40" t="str">
        <f>IFERROR((VLOOKUP(B318,'TL Fiyatlı Ürünler'!$A$1:$E$5674,2,0)),"")</f>
        <v/>
      </c>
      <c r="H318" s="43">
        <f t="shared" si="16"/>
        <v>0</v>
      </c>
      <c r="I318" s="43">
        <f t="shared" si="15"/>
        <v>0</v>
      </c>
      <c r="J318" s="39" t="str">
        <f>IFERROR((HYPERLINK(VLOOKUP(B318,'TL Fiyatlı Ürünler'!$A$1:$E$5674,5,0))),"")</f>
        <v/>
      </c>
    </row>
    <row r="319" spans="1:10" ht="24" customHeight="1" x14ac:dyDescent="0.25">
      <c r="A319" s="18">
        <v>316</v>
      </c>
      <c r="B319" s="19"/>
      <c r="C319" s="20"/>
      <c r="D319" s="41" t="str">
        <f>IFERROR((VLOOKUP(B319,'TL Fiyatlı Ürünler'!$A$1:$E$5674,4,0)),"")</f>
        <v/>
      </c>
      <c r="E319" s="43">
        <f>IF(B319="",0,(VLOOKUP(B319,'TL Fiyatlı Ürünler'!$A$1:$E$5674,3,0)))</f>
        <v>0</v>
      </c>
      <c r="F319" s="43">
        <f t="shared" si="14"/>
        <v>0</v>
      </c>
      <c r="G319" s="40" t="str">
        <f>IFERROR((VLOOKUP(B319,'TL Fiyatlı Ürünler'!$A$1:$E$5674,2,0)),"")</f>
        <v/>
      </c>
      <c r="H319" s="43">
        <f t="shared" si="16"/>
        <v>0</v>
      </c>
      <c r="I319" s="43">
        <f t="shared" si="15"/>
        <v>0</v>
      </c>
      <c r="J319" s="39" t="str">
        <f>IFERROR((HYPERLINK(VLOOKUP(B319,'TL Fiyatlı Ürünler'!$A$1:$E$5674,5,0))),"")</f>
        <v/>
      </c>
    </row>
    <row r="320" spans="1:10" ht="24" customHeight="1" x14ac:dyDescent="0.25">
      <c r="A320" s="18">
        <v>317</v>
      </c>
      <c r="B320" s="19"/>
      <c r="C320" s="20"/>
      <c r="D320" s="41" t="str">
        <f>IFERROR((VLOOKUP(B320,'TL Fiyatlı Ürünler'!$A$1:$E$5674,4,0)),"")</f>
        <v/>
      </c>
      <c r="E320" s="43">
        <f>IF(B320="",0,(VLOOKUP(B320,'TL Fiyatlı Ürünler'!$A$1:$E$5674,3,0)))</f>
        <v>0</v>
      </c>
      <c r="F320" s="43">
        <f t="shared" si="14"/>
        <v>0</v>
      </c>
      <c r="G320" s="40" t="str">
        <f>IFERROR((VLOOKUP(B320,'TL Fiyatlı Ürünler'!$A$1:$E$5674,2,0)),"")</f>
        <v/>
      </c>
      <c r="H320" s="43">
        <f t="shared" si="16"/>
        <v>0</v>
      </c>
      <c r="I320" s="43">
        <f t="shared" si="15"/>
        <v>0</v>
      </c>
      <c r="J320" s="39" t="str">
        <f>IFERROR((HYPERLINK(VLOOKUP(B320,'TL Fiyatlı Ürünler'!$A$1:$E$5674,5,0))),"")</f>
        <v/>
      </c>
    </row>
    <row r="321" spans="1:10" ht="24" customHeight="1" x14ac:dyDescent="0.25">
      <c r="A321" s="18">
        <v>318</v>
      </c>
      <c r="B321" s="19"/>
      <c r="C321" s="20"/>
      <c r="D321" s="41" t="str">
        <f>IFERROR((VLOOKUP(B321,'TL Fiyatlı Ürünler'!$A$1:$E$5674,4,0)),"")</f>
        <v/>
      </c>
      <c r="E321" s="43">
        <f>IF(B321="",0,(VLOOKUP(B321,'TL Fiyatlı Ürünler'!$A$1:$E$5674,3,0)))</f>
        <v>0</v>
      </c>
      <c r="F321" s="43">
        <f t="shared" si="14"/>
        <v>0</v>
      </c>
      <c r="G321" s="40" t="str">
        <f>IFERROR((VLOOKUP(B321,'TL Fiyatlı Ürünler'!$A$1:$E$5674,2,0)),"")</f>
        <v/>
      </c>
      <c r="H321" s="43">
        <f t="shared" si="16"/>
        <v>0</v>
      </c>
      <c r="I321" s="43">
        <f t="shared" si="15"/>
        <v>0</v>
      </c>
      <c r="J321" s="39" t="str">
        <f>IFERROR((HYPERLINK(VLOOKUP(B321,'TL Fiyatlı Ürünler'!$A$1:$E$5674,5,0))),"")</f>
        <v/>
      </c>
    </row>
    <row r="322" spans="1:10" ht="24" customHeight="1" x14ac:dyDescent="0.25">
      <c r="A322" s="18">
        <v>319</v>
      </c>
      <c r="B322" s="19"/>
      <c r="C322" s="20"/>
      <c r="D322" s="41" t="str">
        <f>IFERROR((VLOOKUP(B322,'TL Fiyatlı Ürünler'!$A$1:$E$5674,4,0)),"")</f>
        <v/>
      </c>
      <c r="E322" s="43">
        <f>IF(B322="",0,(VLOOKUP(B322,'TL Fiyatlı Ürünler'!$A$1:$E$5674,3,0)))</f>
        <v>0</v>
      </c>
      <c r="F322" s="43">
        <f t="shared" si="14"/>
        <v>0</v>
      </c>
      <c r="G322" s="40" t="str">
        <f>IFERROR((VLOOKUP(B322,'TL Fiyatlı Ürünler'!$A$1:$E$5674,2,0)),"")</f>
        <v/>
      </c>
      <c r="H322" s="43">
        <f t="shared" si="16"/>
        <v>0</v>
      </c>
      <c r="I322" s="43">
        <f t="shared" si="15"/>
        <v>0</v>
      </c>
      <c r="J322" s="39" t="str">
        <f>IFERROR((HYPERLINK(VLOOKUP(B322,'TL Fiyatlı Ürünler'!$A$1:$E$5674,5,0))),"")</f>
        <v/>
      </c>
    </row>
    <row r="323" spans="1:10" ht="24" customHeight="1" x14ac:dyDescent="0.25">
      <c r="A323" s="18">
        <v>320</v>
      </c>
      <c r="B323" s="19"/>
      <c r="C323" s="20"/>
      <c r="D323" s="41" t="str">
        <f>IFERROR((VLOOKUP(B323,'TL Fiyatlı Ürünler'!$A$1:$E$5674,4,0)),"")</f>
        <v/>
      </c>
      <c r="E323" s="43">
        <f>IF(B323="",0,(VLOOKUP(B323,'TL Fiyatlı Ürünler'!$A$1:$E$5674,3,0)))</f>
        <v>0</v>
      </c>
      <c r="F323" s="43">
        <f t="shared" si="14"/>
        <v>0</v>
      </c>
      <c r="G323" s="40" t="str">
        <f>IFERROR((VLOOKUP(B323,'TL Fiyatlı Ürünler'!$A$1:$E$5674,2,0)),"")</f>
        <v/>
      </c>
      <c r="H323" s="43">
        <f t="shared" si="16"/>
        <v>0</v>
      </c>
      <c r="I323" s="43">
        <f t="shared" si="15"/>
        <v>0</v>
      </c>
      <c r="J323" s="39" t="str">
        <f>IFERROR((HYPERLINK(VLOOKUP(B323,'TL Fiyatlı Ürünler'!$A$1:$E$5674,5,0))),"")</f>
        <v/>
      </c>
    </row>
    <row r="324" spans="1:10" ht="24" customHeight="1" x14ac:dyDescent="0.25">
      <c r="A324" s="18">
        <v>321</v>
      </c>
      <c r="B324" s="19"/>
      <c r="C324" s="20"/>
      <c r="D324" s="41" t="str">
        <f>IFERROR((VLOOKUP(B324,'TL Fiyatlı Ürünler'!$A$1:$E$5674,4,0)),"")</f>
        <v/>
      </c>
      <c r="E324" s="43">
        <f>IF(B324="",0,(VLOOKUP(B324,'TL Fiyatlı Ürünler'!$A$1:$E$5674,3,0)))</f>
        <v>0</v>
      </c>
      <c r="F324" s="43">
        <f t="shared" ref="F324:F387" si="17">C324*E324</f>
        <v>0</v>
      </c>
      <c r="G324" s="40" t="str">
        <f>IFERROR((VLOOKUP(B324,'TL Fiyatlı Ürünler'!$A$1:$E$5674,2,0)),"")</f>
        <v/>
      </c>
      <c r="H324" s="43">
        <f t="shared" si="16"/>
        <v>0</v>
      </c>
      <c r="I324" s="43">
        <f t="shared" ref="I324:I387" si="18">C324*H324</f>
        <v>0</v>
      </c>
      <c r="J324" s="39" t="str">
        <f>IFERROR((HYPERLINK(VLOOKUP(B324,'TL Fiyatlı Ürünler'!$A$1:$E$5674,5,0))),"")</f>
        <v/>
      </c>
    </row>
    <row r="325" spans="1:10" ht="24" customHeight="1" x14ac:dyDescent="0.25">
      <c r="A325" s="18">
        <v>322</v>
      </c>
      <c r="B325" s="19"/>
      <c r="C325" s="20"/>
      <c r="D325" s="41" t="str">
        <f>IFERROR((VLOOKUP(B325,'TL Fiyatlı Ürünler'!$A$1:$E$5674,4,0)),"")</f>
        <v/>
      </c>
      <c r="E325" s="43">
        <f>IF(B325="",0,(VLOOKUP(B325,'TL Fiyatlı Ürünler'!$A$1:$E$5674,3,0)))</f>
        <v>0</v>
      </c>
      <c r="F325" s="43">
        <f t="shared" si="17"/>
        <v>0</v>
      </c>
      <c r="G325" s="40" t="str">
        <f>IFERROR((VLOOKUP(B325,'TL Fiyatlı Ürünler'!$A$1:$E$5674,2,0)),"")</f>
        <v/>
      </c>
      <c r="H325" s="43">
        <f t="shared" ref="H325:H388" si="19">E325*(1-I$1)</f>
        <v>0</v>
      </c>
      <c r="I325" s="43">
        <f t="shared" si="18"/>
        <v>0</v>
      </c>
      <c r="J325" s="39" t="str">
        <f>IFERROR((HYPERLINK(VLOOKUP(B325,'TL Fiyatlı Ürünler'!$A$1:$E$5674,5,0))),"")</f>
        <v/>
      </c>
    </row>
    <row r="326" spans="1:10" ht="24" customHeight="1" x14ac:dyDescent="0.25">
      <c r="A326" s="18">
        <v>323</v>
      </c>
      <c r="B326" s="19"/>
      <c r="C326" s="20"/>
      <c r="D326" s="41" t="str">
        <f>IFERROR((VLOOKUP(B326,'TL Fiyatlı Ürünler'!$A$1:$E$5674,4,0)),"")</f>
        <v/>
      </c>
      <c r="E326" s="43">
        <f>IF(B326="",0,(VLOOKUP(B326,'TL Fiyatlı Ürünler'!$A$1:$E$5674,3,0)))</f>
        <v>0</v>
      </c>
      <c r="F326" s="43">
        <f t="shared" si="17"/>
        <v>0</v>
      </c>
      <c r="G326" s="40" t="str">
        <f>IFERROR((VLOOKUP(B326,'TL Fiyatlı Ürünler'!$A$1:$E$5674,2,0)),"")</f>
        <v/>
      </c>
      <c r="H326" s="43">
        <f t="shared" si="19"/>
        <v>0</v>
      </c>
      <c r="I326" s="43">
        <f t="shared" si="18"/>
        <v>0</v>
      </c>
      <c r="J326" s="39" t="str">
        <f>IFERROR((HYPERLINK(VLOOKUP(B326,'TL Fiyatlı Ürünler'!$A$1:$E$5674,5,0))),"")</f>
        <v/>
      </c>
    </row>
    <row r="327" spans="1:10" ht="24" customHeight="1" x14ac:dyDescent="0.25">
      <c r="A327" s="18">
        <v>324</v>
      </c>
      <c r="B327" s="19"/>
      <c r="C327" s="20"/>
      <c r="D327" s="41" t="str">
        <f>IFERROR((VLOOKUP(B327,'TL Fiyatlı Ürünler'!$A$1:$E$5674,4,0)),"")</f>
        <v/>
      </c>
      <c r="E327" s="43">
        <f>IF(B327="",0,(VLOOKUP(B327,'TL Fiyatlı Ürünler'!$A$1:$E$5674,3,0)))</f>
        <v>0</v>
      </c>
      <c r="F327" s="43">
        <f t="shared" si="17"/>
        <v>0</v>
      </c>
      <c r="G327" s="40" t="str">
        <f>IFERROR((VLOOKUP(B327,'TL Fiyatlı Ürünler'!$A$1:$E$5674,2,0)),"")</f>
        <v/>
      </c>
      <c r="H327" s="43">
        <f t="shared" si="19"/>
        <v>0</v>
      </c>
      <c r="I327" s="43">
        <f t="shared" si="18"/>
        <v>0</v>
      </c>
      <c r="J327" s="39" t="str">
        <f>IFERROR((HYPERLINK(VLOOKUP(B327,'TL Fiyatlı Ürünler'!$A$1:$E$5674,5,0))),"")</f>
        <v/>
      </c>
    </row>
    <row r="328" spans="1:10" ht="24" customHeight="1" x14ac:dyDescent="0.25">
      <c r="A328" s="18">
        <v>325</v>
      </c>
      <c r="B328" s="19"/>
      <c r="C328" s="20"/>
      <c r="D328" s="41" t="str">
        <f>IFERROR((VLOOKUP(B328,'TL Fiyatlı Ürünler'!$A$1:$E$5674,4,0)),"")</f>
        <v/>
      </c>
      <c r="E328" s="43">
        <f>IF(B328="",0,(VLOOKUP(B328,'TL Fiyatlı Ürünler'!$A$1:$E$5674,3,0)))</f>
        <v>0</v>
      </c>
      <c r="F328" s="43">
        <f t="shared" si="17"/>
        <v>0</v>
      </c>
      <c r="G328" s="40" t="str">
        <f>IFERROR((VLOOKUP(B328,'TL Fiyatlı Ürünler'!$A$1:$E$5674,2,0)),"")</f>
        <v/>
      </c>
      <c r="H328" s="43">
        <f t="shared" si="19"/>
        <v>0</v>
      </c>
      <c r="I328" s="43">
        <f t="shared" si="18"/>
        <v>0</v>
      </c>
      <c r="J328" s="39" t="str">
        <f>IFERROR((HYPERLINK(VLOOKUP(B328,'TL Fiyatlı Ürünler'!$A$1:$E$5674,5,0))),"")</f>
        <v/>
      </c>
    </row>
    <row r="329" spans="1:10" ht="24" customHeight="1" x14ac:dyDescent="0.25">
      <c r="A329" s="18">
        <v>326</v>
      </c>
      <c r="B329" s="19"/>
      <c r="C329" s="20"/>
      <c r="D329" s="41" t="str">
        <f>IFERROR((VLOOKUP(B329,'TL Fiyatlı Ürünler'!$A$1:$E$5674,4,0)),"")</f>
        <v/>
      </c>
      <c r="E329" s="43">
        <f>IF(B329="",0,(VLOOKUP(B329,'TL Fiyatlı Ürünler'!$A$1:$E$5674,3,0)))</f>
        <v>0</v>
      </c>
      <c r="F329" s="43">
        <f t="shared" si="17"/>
        <v>0</v>
      </c>
      <c r="G329" s="40" t="str">
        <f>IFERROR((VLOOKUP(B329,'TL Fiyatlı Ürünler'!$A$1:$E$5674,2,0)),"")</f>
        <v/>
      </c>
      <c r="H329" s="43">
        <f t="shared" si="19"/>
        <v>0</v>
      </c>
      <c r="I329" s="43">
        <f t="shared" si="18"/>
        <v>0</v>
      </c>
      <c r="J329" s="39" t="str">
        <f>IFERROR((HYPERLINK(VLOOKUP(B329,'TL Fiyatlı Ürünler'!$A$1:$E$5674,5,0))),"")</f>
        <v/>
      </c>
    </row>
    <row r="330" spans="1:10" ht="24" customHeight="1" x14ac:dyDescent="0.25">
      <c r="A330" s="18">
        <v>327</v>
      </c>
      <c r="B330" s="19"/>
      <c r="C330" s="20"/>
      <c r="D330" s="41" t="str">
        <f>IFERROR((VLOOKUP(B330,'TL Fiyatlı Ürünler'!$A$1:$E$5674,4,0)),"")</f>
        <v/>
      </c>
      <c r="E330" s="43">
        <f>IF(B330="",0,(VLOOKUP(B330,'TL Fiyatlı Ürünler'!$A$1:$E$5674,3,0)))</f>
        <v>0</v>
      </c>
      <c r="F330" s="43">
        <f t="shared" si="17"/>
        <v>0</v>
      </c>
      <c r="G330" s="40" t="str">
        <f>IFERROR((VLOOKUP(B330,'TL Fiyatlı Ürünler'!$A$1:$E$5674,2,0)),"")</f>
        <v/>
      </c>
      <c r="H330" s="43">
        <f t="shared" si="19"/>
        <v>0</v>
      </c>
      <c r="I330" s="43">
        <f t="shared" si="18"/>
        <v>0</v>
      </c>
      <c r="J330" s="39" t="str">
        <f>IFERROR((HYPERLINK(VLOOKUP(B330,'TL Fiyatlı Ürünler'!$A$1:$E$5674,5,0))),"")</f>
        <v/>
      </c>
    </row>
    <row r="331" spans="1:10" ht="24" customHeight="1" x14ac:dyDescent="0.25">
      <c r="A331" s="18">
        <v>328</v>
      </c>
      <c r="B331" s="19"/>
      <c r="C331" s="20"/>
      <c r="D331" s="41" t="str">
        <f>IFERROR((VLOOKUP(B331,'TL Fiyatlı Ürünler'!$A$1:$E$5674,4,0)),"")</f>
        <v/>
      </c>
      <c r="E331" s="43">
        <f>IF(B331="",0,(VLOOKUP(B331,'TL Fiyatlı Ürünler'!$A$1:$E$5674,3,0)))</f>
        <v>0</v>
      </c>
      <c r="F331" s="43">
        <f t="shared" si="17"/>
        <v>0</v>
      </c>
      <c r="G331" s="40" t="str">
        <f>IFERROR((VLOOKUP(B331,'TL Fiyatlı Ürünler'!$A$1:$E$5674,2,0)),"")</f>
        <v/>
      </c>
      <c r="H331" s="43">
        <f t="shared" si="19"/>
        <v>0</v>
      </c>
      <c r="I331" s="43">
        <f t="shared" si="18"/>
        <v>0</v>
      </c>
      <c r="J331" s="39" t="str">
        <f>IFERROR((HYPERLINK(VLOOKUP(B331,'TL Fiyatlı Ürünler'!$A$1:$E$5674,5,0))),"")</f>
        <v/>
      </c>
    </row>
    <row r="332" spans="1:10" ht="24" customHeight="1" x14ac:dyDescent="0.25">
      <c r="A332" s="18">
        <v>329</v>
      </c>
      <c r="B332" s="19"/>
      <c r="C332" s="20"/>
      <c r="D332" s="41" t="str">
        <f>IFERROR((VLOOKUP(B332,'TL Fiyatlı Ürünler'!$A$1:$E$5674,4,0)),"")</f>
        <v/>
      </c>
      <c r="E332" s="43">
        <f>IF(B332="",0,(VLOOKUP(B332,'TL Fiyatlı Ürünler'!$A$1:$E$5674,3,0)))</f>
        <v>0</v>
      </c>
      <c r="F332" s="43">
        <f t="shared" si="17"/>
        <v>0</v>
      </c>
      <c r="G332" s="40" t="str">
        <f>IFERROR((VLOOKUP(B332,'TL Fiyatlı Ürünler'!$A$1:$E$5674,2,0)),"")</f>
        <v/>
      </c>
      <c r="H332" s="43">
        <f t="shared" si="19"/>
        <v>0</v>
      </c>
      <c r="I332" s="43">
        <f t="shared" si="18"/>
        <v>0</v>
      </c>
      <c r="J332" s="39" t="str">
        <f>IFERROR((HYPERLINK(VLOOKUP(B332,'TL Fiyatlı Ürünler'!$A$1:$E$5674,5,0))),"")</f>
        <v/>
      </c>
    </row>
    <row r="333" spans="1:10" ht="24" customHeight="1" x14ac:dyDescent="0.25">
      <c r="A333" s="18">
        <v>330</v>
      </c>
      <c r="B333" s="19"/>
      <c r="C333" s="20"/>
      <c r="D333" s="41" t="str">
        <f>IFERROR((VLOOKUP(B333,'TL Fiyatlı Ürünler'!$A$1:$E$5674,4,0)),"")</f>
        <v/>
      </c>
      <c r="E333" s="43">
        <f>IF(B333="",0,(VLOOKUP(B333,'TL Fiyatlı Ürünler'!$A$1:$E$5674,3,0)))</f>
        <v>0</v>
      </c>
      <c r="F333" s="43">
        <f t="shared" si="17"/>
        <v>0</v>
      </c>
      <c r="G333" s="40" t="str">
        <f>IFERROR((VLOOKUP(B333,'TL Fiyatlı Ürünler'!$A$1:$E$5674,2,0)),"")</f>
        <v/>
      </c>
      <c r="H333" s="43">
        <f t="shared" si="19"/>
        <v>0</v>
      </c>
      <c r="I333" s="43">
        <f t="shared" si="18"/>
        <v>0</v>
      </c>
      <c r="J333" s="39" t="str">
        <f>IFERROR((HYPERLINK(VLOOKUP(B333,'TL Fiyatlı Ürünler'!$A$1:$E$5674,5,0))),"")</f>
        <v/>
      </c>
    </row>
    <row r="334" spans="1:10" ht="24" customHeight="1" x14ac:dyDescent="0.25">
      <c r="A334" s="18">
        <v>331</v>
      </c>
      <c r="B334" s="19"/>
      <c r="C334" s="20"/>
      <c r="D334" s="41" t="str">
        <f>IFERROR((VLOOKUP(B334,'TL Fiyatlı Ürünler'!$A$1:$E$5674,4,0)),"")</f>
        <v/>
      </c>
      <c r="E334" s="43">
        <f>IF(B334="",0,(VLOOKUP(B334,'TL Fiyatlı Ürünler'!$A$1:$E$5674,3,0)))</f>
        <v>0</v>
      </c>
      <c r="F334" s="43">
        <f t="shared" si="17"/>
        <v>0</v>
      </c>
      <c r="G334" s="40" t="str">
        <f>IFERROR((VLOOKUP(B334,'TL Fiyatlı Ürünler'!$A$1:$E$5674,2,0)),"")</f>
        <v/>
      </c>
      <c r="H334" s="43">
        <f t="shared" si="19"/>
        <v>0</v>
      </c>
      <c r="I334" s="43">
        <f t="shared" si="18"/>
        <v>0</v>
      </c>
      <c r="J334" s="39" t="str">
        <f>IFERROR((HYPERLINK(VLOOKUP(B334,'TL Fiyatlı Ürünler'!$A$1:$E$5674,5,0))),"")</f>
        <v/>
      </c>
    </row>
    <row r="335" spans="1:10" ht="24" customHeight="1" x14ac:dyDescent="0.25">
      <c r="A335" s="18">
        <v>332</v>
      </c>
      <c r="B335" s="19"/>
      <c r="C335" s="20"/>
      <c r="D335" s="41" t="str">
        <f>IFERROR((VLOOKUP(B335,'TL Fiyatlı Ürünler'!$A$1:$E$5674,4,0)),"")</f>
        <v/>
      </c>
      <c r="E335" s="43">
        <f>IF(B335="",0,(VLOOKUP(B335,'TL Fiyatlı Ürünler'!$A$1:$E$5674,3,0)))</f>
        <v>0</v>
      </c>
      <c r="F335" s="43">
        <f t="shared" si="17"/>
        <v>0</v>
      </c>
      <c r="G335" s="40" t="str">
        <f>IFERROR((VLOOKUP(B335,'TL Fiyatlı Ürünler'!$A$1:$E$5674,2,0)),"")</f>
        <v/>
      </c>
      <c r="H335" s="43">
        <f t="shared" si="19"/>
        <v>0</v>
      </c>
      <c r="I335" s="43">
        <f t="shared" si="18"/>
        <v>0</v>
      </c>
      <c r="J335" s="39" t="str">
        <f>IFERROR((HYPERLINK(VLOOKUP(B335,'TL Fiyatlı Ürünler'!$A$1:$E$5674,5,0))),"")</f>
        <v/>
      </c>
    </row>
    <row r="336" spans="1:10" ht="24" customHeight="1" x14ac:dyDescent="0.25">
      <c r="A336" s="18">
        <v>333</v>
      </c>
      <c r="B336" s="19"/>
      <c r="C336" s="20"/>
      <c r="D336" s="41" t="str">
        <f>IFERROR((VLOOKUP(B336,'TL Fiyatlı Ürünler'!$A$1:$E$5674,4,0)),"")</f>
        <v/>
      </c>
      <c r="E336" s="43">
        <f>IF(B336="",0,(VLOOKUP(B336,'TL Fiyatlı Ürünler'!$A$1:$E$5674,3,0)))</f>
        <v>0</v>
      </c>
      <c r="F336" s="43">
        <f t="shared" si="17"/>
        <v>0</v>
      </c>
      <c r="G336" s="40" t="str">
        <f>IFERROR((VLOOKUP(B336,'TL Fiyatlı Ürünler'!$A$1:$E$5674,2,0)),"")</f>
        <v/>
      </c>
      <c r="H336" s="43">
        <f t="shared" si="19"/>
        <v>0</v>
      </c>
      <c r="I336" s="43">
        <f t="shared" si="18"/>
        <v>0</v>
      </c>
      <c r="J336" s="39" t="str">
        <f>IFERROR((HYPERLINK(VLOOKUP(B336,'TL Fiyatlı Ürünler'!$A$1:$E$5674,5,0))),"")</f>
        <v/>
      </c>
    </row>
    <row r="337" spans="1:10" ht="24" customHeight="1" x14ac:dyDescent="0.25">
      <c r="A337" s="18">
        <v>334</v>
      </c>
      <c r="B337" s="19"/>
      <c r="C337" s="20"/>
      <c r="D337" s="41" t="str">
        <f>IFERROR((VLOOKUP(B337,'TL Fiyatlı Ürünler'!$A$1:$E$5674,4,0)),"")</f>
        <v/>
      </c>
      <c r="E337" s="43">
        <f>IF(B337="",0,(VLOOKUP(B337,'TL Fiyatlı Ürünler'!$A$1:$E$5674,3,0)))</f>
        <v>0</v>
      </c>
      <c r="F337" s="43">
        <f t="shared" si="17"/>
        <v>0</v>
      </c>
      <c r="G337" s="40" t="str">
        <f>IFERROR((VLOOKUP(B337,'TL Fiyatlı Ürünler'!$A$1:$E$5674,2,0)),"")</f>
        <v/>
      </c>
      <c r="H337" s="43">
        <f t="shared" si="19"/>
        <v>0</v>
      </c>
      <c r="I337" s="43">
        <f t="shared" si="18"/>
        <v>0</v>
      </c>
      <c r="J337" s="39" t="str">
        <f>IFERROR((HYPERLINK(VLOOKUP(B337,'TL Fiyatlı Ürünler'!$A$1:$E$5674,5,0))),"")</f>
        <v/>
      </c>
    </row>
    <row r="338" spans="1:10" ht="24" customHeight="1" x14ac:dyDescent="0.25">
      <c r="A338" s="18">
        <v>335</v>
      </c>
      <c r="B338" s="19"/>
      <c r="C338" s="20"/>
      <c r="D338" s="41" t="str">
        <f>IFERROR((VLOOKUP(B338,'TL Fiyatlı Ürünler'!$A$1:$E$5674,4,0)),"")</f>
        <v/>
      </c>
      <c r="E338" s="43">
        <f>IF(B338="",0,(VLOOKUP(B338,'TL Fiyatlı Ürünler'!$A$1:$E$5674,3,0)))</f>
        <v>0</v>
      </c>
      <c r="F338" s="43">
        <f t="shared" si="17"/>
        <v>0</v>
      </c>
      <c r="G338" s="40" t="str">
        <f>IFERROR((VLOOKUP(B338,'TL Fiyatlı Ürünler'!$A$1:$E$5674,2,0)),"")</f>
        <v/>
      </c>
      <c r="H338" s="43">
        <f t="shared" si="19"/>
        <v>0</v>
      </c>
      <c r="I338" s="43">
        <f t="shared" si="18"/>
        <v>0</v>
      </c>
      <c r="J338" s="39" t="str">
        <f>IFERROR((HYPERLINK(VLOOKUP(B338,'TL Fiyatlı Ürünler'!$A$1:$E$5674,5,0))),"")</f>
        <v/>
      </c>
    </row>
    <row r="339" spans="1:10" ht="24" customHeight="1" x14ac:dyDescent="0.25">
      <c r="A339" s="18">
        <v>336</v>
      </c>
      <c r="B339" s="19"/>
      <c r="C339" s="20"/>
      <c r="D339" s="41" t="str">
        <f>IFERROR((VLOOKUP(B339,'TL Fiyatlı Ürünler'!$A$1:$E$5674,4,0)),"")</f>
        <v/>
      </c>
      <c r="E339" s="43">
        <f>IF(B339="",0,(VLOOKUP(B339,'TL Fiyatlı Ürünler'!$A$1:$E$5674,3,0)))</f>
        <v>0</v>
      </c>
      <c r="F339" s="43">
        <f t="shared" si="17"/>
        <v>0</v>
      </c>
      <c r="G339" s="40" t="str">
        <f>IFERROR((VLOOKUP(B339,'TL Fiyatlı Ürünler'!$A$1:$E$5674,2,0)),"")</f>
        <v/>
      </c>
      <c r="H339" s="43">
        <f t="shared" si="19"/>
        <v>0</v>
      </c>
      <c r="I339" s="43">
        <f t="shared" si="18"/>
        <v>0</v>
      </c>
      <c r="J339" s="39" t="str">
        <f>IFERROR((HYPERLINK(VLOOKUP(B339,'TL Fiyatlı Ürünler'!$A$1:$E$5674,5,0))),"")</f>
        <v/>
      </c>
    </row>
    <row r="340" spans="1:10" ht="24" customHeight="1" x14ac:dyDescent="0.25">
      <c r="A340" s="18">
        <v>337</v>
      </c>
      <c r="B340" s="19"/>
      <c r="C340" s="20"/>
      <c r="D340" s="41" t="str">
        <f>IFERROR((VLOOKUP(B340,'TL Fiyatlı Ürünler'!$A$1:$E$5674,4,0)),"")</f>
        <v/>
      </c>
      <c r="E340" s="43">
        <f>IF(B340="",0,(VLOOKUP(B340,'TL Fiyatlı Ürünler'!$A$1:$E$5674,3,0)))</f>
        <v>0</v>
      </c>
      <c r="F340" s="43">
        <f t="shared" si="17"/>
        <v>0</v>
      </c>
      <c r="G340" s="40" t="str">
        <f>IFERROR((VLOOKUP(B340,'TL Fiyatlı Ürünler'!$A$1:$E$5674,2,0)),"")</f>
        <v/>
      </c>
      <c r="H340" s="43">
        <f t="shared" si="19"/>
        <v>0</v>
      </c>
      <c r="I340" s="43">
        <f t="shared" si="18"/>
        <v>0</v>
      </c>
      <c r="J340" s="39" t="str">
        <f>IFERROR((HYPERLINK(VLOOKUP(B340,'TL Fiyatlı Ürünler'!$A$1:$E$5674,5,0))),"")</f>
        <v/>
      </c>
    </row>
    <row r="341" spans="1:10" ht="24" customHeight="1" x14ac:dyDescent="0.25">
      <c r="A341" s="18">
        <v>338</v>
      </c>
      <c r="B341" s="19"/>
      <c r="C341" s="20"/>
      <c r="D341" s="41" t="str">
        <f>IFERROR((VLOOKUP(B341,'TL Fiyatlı Ürünler'!$A$1:$E$5674,4,0)),"")</f>
        <v/>
      </c>
      <c r="E341" s="43">
        <f>IF(B341="",0,(VLOOKUP(B341,'TL Fiyatlı Ürünler'!$A$1:$E$5674,3,0)))</f>
        <v>0</v>
      </c>
      <c r="F341" s="43">
        <f t="shared" si="17"/>
        <v>0</v>
      </c>
      <c r="G341" s="40" t="str">
        <f>IFERROR((VLOOKUP(B341,'TL Fiyatlı Ürünler'!$A$1:$E$5674,2,0)),"")</f>
        <v/>
      </c>
      <c r="H341" s="43">
        <f t="shared" si="19"/>
        <v>0</v>
      </c>
      <c r="I341" s="43">
        <f t="shared" si="18"/>
        <v>0</v>
      </c>
      <c r="J341" s="39" t="str">
        <f>IFERROR((HYPERLINK(VLOOKUP(B341,'TL Fiyatlı Ürünler'!$A$1:$E$5674,5,0))),"")</f>
        <v/>
      </c>
    </row>
    <row r="342" spans="1:10" ht="24" customHeight="1" x14ac:dyDescent="0.25">
      <c r="A342" s="18">
        <v>339</v>
      </c>
      <c r="B342" s="19"/>
      <c r="C342" s="20"/>
      <c r="D342" s="41" t="str">
        <f>IFERROR((VLOOKUP(B342,'TL Fiyatlı Ürünler'!$A$1:$E$5674,4,0)),"")</f>
        <v/>
      </c>
      <c r="E342" s="43">
        <f>IF(B342="",0,(VLOOKUP(B342,'TL Fiyatlı Ürünler'!$A$1:$E$5674,3,0)))</f>
        <v>0</v>
      </c>
      <c r="F342" s="43">
        <f t="shared" si="17"/>
        <v>0</v>
      </c>
      <c r="G342" s="40" t="str">
        <f>IFERROR((VLOOKUP(B342,'TL Fiyatlı Ürünler'!$A$1:$E$5674,2,0)),"")</f>
        <v/>
      </c>
      <c r="H342" s="43">
        <f t="shared" si="19"/>
        <v>0</v>
      </c>
      <c r="I342" s="43">
        <f t="shared" si="18"/>
        <v>0</v>
      </c>
      <c r="J342" s="39" t="str">
        <f>IFERROR((HYPERLINK(VLOOKUP(B342,'TL Fiyatlı Ürünler'!$A$1:$E$5674,5,0))),"")</f>
        <v/>
      </c>
    </row>
    <row r="343" spans="1:10" ht="24" customHeight="1" x14ac:dyDescent="0.25">
      <c r="A343" s="18">
        <v>340</v>
      </c>
      <c r="B343" s="19"/>
      <c r="C343" s="20"/>
      <c r="D343" s="41" t="str">
        <f>IFERROR((VLOOKUP(B343,'TL Fiyatlı Ürünler'!$A$1:$E$5674,4,0)),"")</f>
        <v/>
      </c>
      <c r="E343" s="43">
        <f>IF(B343="",0,(VLOOKUP(B343,'TL Fiyatlı Ürünler'!$A$1:$E$5674,3,0)))</f>
        <v>0</v>
      </c>
      <c r="F343" s="43">
        <f t="shared" si="17"/>
        <v>0</v>
      </c>
      <c r="G343" s="40" t="str">
        <f>IFERROR((VLOOKUP(B343,'TL Fiyatlı Ürünler'!$A$1:$E$5674,2,0)),"")</f>
        <v/>
      </c>
      <c r="H343" s="43">
        <f t="shared" si="19"/>
        <v>0</v>
      </c>
      <c r="I343" s="43">
        <f t="shared" si="18"/>
        <v>0</v>
      </c>
      <c r="J343" s="39" t="str">
        <f>IFERROR((HYPERLINK(VLOOKUP(B343,'TL Fiyatlı Ürünler'!$A$1:$E$5674,5,0))),"")</f>
        <v/>
      </c>
    </row>
    <row r="344" spans="1:10" ht="24" customHeight="1" x14ac:dyDescent="0.25">
      <c r="A344" s="18">
        <v>341</v>
      </c>
      <c r="B344" s="19"/>
      <c r="C344" s="20"/>
      <c r="D344" s="41" t="str">
        <f>IFERROR((VLOOKUP(B344,'TL Fiyatlı Ürünler'!$A$1:$E$5674,4,0)),"")</f>
        <v/>
      </c>
      <c r="E344" s="43">
        <f>IF(B344="",0,(VLOOKUP(B344,'TL Fiyatlı Ürünler'!$A$1:$E$5674,3,0)))</f>
        <v>0</v>
      </c>
      <c r="F344" s="43">
        <f t="shared" si="17"/>
        <v>0</v>
      </c>
      <c r="G344" s="40" t="str">
        <f>IFERROR((VLOOKUP(B344,'TL Fiyatlı Ürünler'!$A$1:$E$5674,2,0)),"")</f>
        <v/>
      </c>
      <c r="H344" s="43">
        <f t="shared" si="19"/>
        <v>0</v>
      </c>
      <c r="I344" s="43">
        <f t="shared" si="18"/>
        <v>0</v>
      </c>
      <c r="J344" s="39" t="str">
        <f>IFERROR((HYPERLINK(VLOOKUP(B344,'TL Fiyatlı Ürünler'!$A$1:$E$5674,5,0))),"")</f>
        <v/>
      </c>
    </row>
    <row r="345" spans="1:10" ht="24" customHeight="1" x14ac:dyDescent="0.25">
      <c r="A345" s="18">
        <v>342</v>
      </c>
      <c r="B345" s="19"/>
      <c r="C345" s="20"/>
      <c r="D345" s="41" t="str">
        <f>IFERROR((VLOOKUP(B345,'TL Fiyatlı Ürünler'!$A$1:$E$5674,4,0)),"")</f>
        <v/>
      </c>
      <c r="E345" s="43">
        <f>IF(B345="",0,(VLOOKUP(B345,'TL Fiyatlı Ürünler'!$A$1:$E$5674,3,0)))</f>
        <v>0</v>
      </c>
      <c r="F345" s="43">
        <f t="shared" si="17"/>
        <v>0</v>
      </c>
      <c r="G345" s="40" t="str">
        <f>IFERROR((VLOOKUP(B345,'TL Fiyatlı Ürünler'!$A$1:$E$5674,2,0)),"")</f>
        <v/>
      </c>
      <c r="H345" s="43">
        <f t="shared" si="19"/>
        <v>0</v>
      </c>
      <c r="I345" s="43">
        <f t="shared" si="18"/>
        <v>0</v>
      </c>
      <c r="J345" s="39" t="str">
        <f>IFERROR((HYPERLINK(VLOOKUP(B345,'TL Fiyatlı Ürünler'!$A$1:$E$5674,5,0))),"")</f>
        <v/>
      </c>
    </row>
    <row r="346" spans="1:10" ht="24" customHeight="1" x14ac:dyDescent="0.25">
      <c r="A346" s="18">
        <v>343</v>
      </c>
      <c r="B346" s="19"/>
      <c r="C346" s="20"/>
      <c r="D346" s="41" t="str">
        <f>IFERROR((VLOOKUP(B346,'TL Fiyatlı Ürünler'!$A$1:$E$5674,4,0)),"")</f>
        <v/>
      </c>
      <c r="E346" s="43">
        <f>IF(B346="",0,(VLOOKUP(B346,'TL Fiyatlı Ürünler'!$A$1:$E$5674,3,0)))</f>
        <v>0</v>
      </c>
      <c r="F346" s="43">
        <f t="shared" si="17"/>
        <v>0</v>
      </c>
      <c r="G346" s="40" t="str">
        <f>IFERROR((VLOOKUP(B346,'TL Fiyatlı Ürünler'!$A$1:$E$5674,2,0)),"")</f>
        <v/>
      </c>
      <c r="H346" s="43">
        <f t="shared" si="19"/>
        <v>0</v>
      </c>
      <c r="I346" s="43">
        <f t="shared" si="18"/>
        <v>0</v>
      </c>
      <c r="J346" s="39" t="str">
        <f>IFERROR((HYPERLINK(VLOOKUP(B346,'TL Fiyatlı Ürünler'!$A$1:$E$5674,5,0))),"")</f>
        <v/>
      </c>
    </row>
    <row r="347" spans="1:10" ht="24" customHeight="1" x14ac:dyDescent="0.25">
      <c r="A347" s="18">
        <v>344</v>
      </c>
      <c r="B347" s="19"/>
      <c r="C347" s="20"/>
      <c r="D347" s="41" t="str">
        <f>IFERROR((VLOOKUP(B347,'TL Fiyatlı Ürünler'!$A$1:$E$5674,4,0)),"")</f>
        <v/>
      </c>
      <c r="E347" s="43">
        <f>IF(B347="",0,(VLOOKUP(B347,'TL Fiyatlı Ürünler'!$A$1:$E$5674,3,0)))</f>
        <v>0</v>
      </c>
      <c r="F347" s="43">
        <f t="shared" si="17"/>
        <v>0</v>
      </c>
      <c r="G347" s="40" t="str">
        <f>IFERROR((VLOOKUP(B347,'TL Fiyatlı Ürünler'!$A$1:$E$5674,2,0)),"")</f>
        <v/>
      </c>
      <c r="H347" s="43">
        <f t="shared" si="19"/>
        <v>0</v>
      </c>
      <c r="I347" s="43">
        <f t="shared" si="18"/>
        <v>0</v>
      </c>
      <c r="J347" s="39" t="str">
        <f>IFERROR((HYPERLINK(VLOOKUP(B347,'TL Fiyatlı Ürünler'!$A$1:$E$5674,5,0))),"")</f>
        <v/>
      </c>
    </row>
    <row r="348" spans="1:10" ht="24" customHeight="1" x14ac:dyDescent="0.25">
      <c r="A348" s="18">
        <v>345</v>
      </c>
      <c r="B348" s="19"/>
      <c r="C348" s="20"/>
      <c r="D348" s="41" t="str">
        <f>IFERROR((VLOOKUP(B348,'TL Fiyatlı Ürünler'!$A$1:$E$5674,4,0)),"")</f>
        <v/>
      </c>
      <c r="E348" s="43">
        <f>IF(B348="",0,(VLOOKUP(B348,'TL Fiyatlı Ürünler'!$A$1:$E$5674,3,0)))</f>
        <v>0</v>
      </c>
      <c r="F348" s="43">
        <f t="shared" si="17"/>
        <v>0</v>
      </c>
      <c r="G348" s="40" t="str">
        <f>IFERROR((VLOOKUP(B348,'TL Fiyatlı Ürünler'!$A$1:$E$5674,2,0)),"")</f>
        <v/>
      </c>
      <c r="H348" s="43">
        <f t="shared" si="19"/>
        <v>0</v>
      </c>
      <c r="I348" s="43">
        <f t="shared" si="18"/>
        <v>0</v>
      </c>
      <c r="J348" s="39" t="str">
        <f>IFERROR((HYPERLINK(VLOOKUP(B348,'TL Fiyatlı Ürünler'!$A$1:$E$5674,5,0))),"")</f>
        <v/>
      </c>
    </row>
    <row r="349" spans="1:10" ht="24" customHeight="1" x14ac:dyDescent="0.25">
      <c r="A349" s="18">
        <v>346</v>
      </c>
      <c r="B349" s="19"/>
      <c r="C349" s="20"/>
      <c r="D349" s="41" t="str">
        <f>IFERROR((VLOOKUP(B349,'TL Fiyatlı Ürünler'!$A$1:$E$5674,4,0)),"")</f>
        <v/>
      </c>
      <c r="E349" s="43">
        <f>IF(B349="",0,(VLOOKUP(B349,'TL Fiyatlı Ürünler'!$A$1:$E$5674,3,0)))</f>
        <v>0</v>
      </c>
      <c r="F349" s="43">
        <f t="shared" si="17"/>
        <v>0</v>
      </c>
      <c r="G349" s="40" t="str">
        <f>IFERROR((VLOOKUP(B349,'TL Fiyatlı Ürünler'!$A$1:$E$5674,2,0)),"")</f>
        <v/>
      </c>
      <c r="H349" s="43">
        <f t="shared" si="19"/>
        <v>0</v>
      </c>
      <c r="I349" s="43">
        <f t="shared" si="18"/>
        <v>0</v>
      </c>
      <c r="J349" s="39" t="str">
        <f>IFERROR((HYPERLINK(VLOOKUP(B349,'TL Fiyatlı Ürünler'!$A$1:$E$5674,5,0))),"")</f>
        <v/>
      </c>
    </row>
    <row r="350" spans="1:10" ht="24" customHeight="1" x14ac:dyDescent="0.25">
      <c r="A350" s="18">
        <v>347</v>
      </c>
      <c r="B350" s="19"/>
      <c r="C350" s="20"/>
      <c r="D350" s="41" t="str">
        <f>IFERROR((VLOOKUP(B350,'TL Fiyatlı Ürünler'!$A$1:$E$5674,4,0)),"")</f>
        <v/>
      </c>
      <c r="E350" s="43">
        <f>IF(B350="",0,(VLOOKUP(B350,'TL Fiyatlı Ürünler'!$A$1:$E$5674,3,0)))</f>
        <v>0</v>
      </c>
      <c r="F350" s="43">
        <f t="shared" si="17"/>
        <v>0</v>
      </c>
      <c r="G350" s="40" t="str">
        <f>IFERROR((VLOOKUP(B350,'TL Fiyatlı Ürünler'!$A$1:$E$5674,2,0)),"")</f>
        <v/>
      </c>
      <c r="H350" s="43">
        <f t="shared" si="19"/>
        <v>0</v>
      </c>
      <c r="I350" s="43">
        <f t="shared" si="18"/>
        <v>0</v>
      </c>
      <c r="J350" s="39" t="str">
        <f>IFERROR((HYPERLINK(VLOOKUP(B350,'TL Fiyatlı Ürünler'!$A$1:$E$5674,5,0))),"")</f>
        <v/>
      </c>
    </row>
    <row r="351" spans="1:10" ht="24" customHeight="1" x14ac:dyDescent="0.25">
      <c r="A351" s="18">
        <v>348</v>
      </c>
      <c r="B351" s="19"/>
      <c r="C351" s="20"/>
      <c r="D351" s="41" t="str">
        <f>IFERROR((VLOOKUP(B351,'TL Fiyatlı Ürünler'!$A$1:$E$5674,4,0)),"")</f>
        <v/>
      </c>
      <c r="E351" s="43">
        <f>IF(B351="",0,(VLOOKUP(B351,'TL Fiyatlı Ürünler'!$A$1:$E$5674,3,0)))</f>
        <v>0</v>
      </c>
      <c r="F351" s="43">
        <f t="shared" si="17"/>
        <v>0</v>
      </c>
      <c r="G351" s="40" t="str">
        <f>IFERROR((VLOOKUP(B351,'TL Fiyatlı Ürünler'!$A$1:$E$5674,2,0)),"")</f>
        <v/>
      </c>
      <c r="H351" s="43">
        <f t="shared" si="19"/>
        <v>0</v>
      </c>
      <c r="I351" s="43">
        <f t="shared" si="18"/>
        <v>0</v>
      </c>
      <c r="J351" s="39" t="str">
        <f>IFERROR((HYPERLINK(VLOOKUP(B351,'TL Fiyatlı Ürünler'!$A$1:$E$5674,5,0))),"")</f>
        <v/>
      </c>
    </row>
    <row r="352" spans="1:10" ht="24" customHeight="1" x14ac:dyDescent="0.25">
      <c r="A352" s="18">
        <v>349</v>
      </c>
      <c r="B352" s="19"/>
      <c r="C352" s="20"/>
      <c r="D352" s="41" t="str">
        <f>IFERROR((VLOOKUP(B352,'TL Fiyatlı Ürünler'!$A$1:$E$5674,4,0)),"")</f>
        <v/>
      </c>
      <c r="E352" s="43">
        <f>IF(B352="",0,(VLOOKUP(B352,'TL Fiyatlı Ürünler'!$A$1:$E$5674,3,0)))</f>
        <v>0</v>
      </c>
      <c r="F352" s="43">
        <f t="shared" si="17"/>
        <v>0</v>
      </c>
      <c r="G352" s="40" t="str">
        <f>IFERROR((VLOOKUP(B352,'TL Fiyatlı Ürünler'!$A$1:$E$5674,2,0)),"")</f>
        <v/>
      </c>
      <c r="H352" s="43">
        <f t="shared" si="19"/>
        <v>0</v>
      </c>
      <c r="I352" s="43">
        <f t="shared" si="18"/>
        <v>0</v>
      </c>
      <c r="J352" s="39" t="str">
        <f>IFERROR((HYPERLINK(VLOOKUP(B352,'TL Fiyatlı Ürünler'!$A$1:$E$5674,5,0))),"")</f>
        <v/>
      </c>
    </row>
    <row r="353" spans="1:10" ht="24" customHeight="1" x14ac:dyDescent="0.25">
      <c r="A353" s="18">
        <v>350</v>
      </c>
      <c r="B353" s="19"/>
      <c r="C353" s="20"/>
      <c r="D353" s="41" t="str">
        <f>IFERROR((VLOOKUP(B353,'TL Fiyatlı Ürünler'!$A$1:$E$5674,4,0)),"")</f>
        <v/>
      </c>
      <c r="E353" s="43">
        <f>IF(B353="",0,(VLOOKUP(B353,'TL Fiyatlı Ürünler'!$A$1:$E$5674,3,0)))</f>
        <v>0</v>
      </c>
      <c r="F353" s="43">
        <f t="shared" si="17"/>
        <v>0</v>
      </c>
      <c r="G353" s="40" t="str">
        <f>IFERROR((VLOOKUP(B353,'TL Fiyatlı Ürünler'!$A$1:$E$5674,2,0)),"")</f>
        <v/>
      </c>
      <c r="H353" s="43">
        <f t="shared" si="19"/>
        <v>0</v>
      </c>
      <c r="I353" s="43">
        <f t="shared" si="18"/>
        <v>0</v>
      </c>
      <c r="J353" s="39" t="str">
        <f>IFERROR((HYPERLINK(VLOOKUP(B353,'TL Fiyatlı Ürünler'!$A$1:$E$5674,5,0))),"")</f>
        <v/>
      </c>
    </row>
    <row r="354" spans="1:10" ht="24" customHeight="1" x14ac:dyDescent="0.25">
      <c r="A354" s="18">
        <v>351</v>
      </c>
      <c r="B354" s="19"/>
      <c r="C354" s="20"/>
      <c r="D354" s="41" t="str">
        <f>IFERROR((VLOOKUP(B354,'TL Fiyatlı Ürünler'!$A$1:$E$5674,4,0)),"")</f>
        <v/>
      </c>
      <c r="E354" s="43">
        <f>IF(B354="",0,(VLOOKUP(B354,'TL Fiyatlı Ürünler'!$A$1:$E$5674,3,0)))</f>
        <v>0</v>
      </c>
      <c r="F354" s="43">
        <f t="shared" si="17"/>
        <v>0</v>
      </c>
      <c r="G354" s="40" t="str">
        <f>IFERROR((VLOOKUP(B354,'TL Fiyatlı Ürünler'!$A$1:$E$5674,2,0)),"")</f>
        <v/>
      </c>
      <c r="H354" s="43">
        <f t="shared" si="19"/>
        <v>0</v>
      </c>
      <c r="I354" s="43">
        <f t="shared" si="18"/>
        <v>0</v>
      </c>
      <c r="J354" s="39" t="str">
        <f>IFERROR((HYPERLINK(VLOOKUP(B354,'TL Fiyatlı Ürünler'!$A$1:$E$5674,5,0))),"")</f>
        <v/>
      </c>
    </row>
    <row r="355" spans="1:10" ht="24" customHeight="1" x14ac:dyDescent="0.25">
      <c r="A355" s="18">
        <v>352</v>
      </c>
      <c r="B355" s="19"/>
      <c r="C355" s="20"/>
      <c r="D355" s="41" t="str">
        <f>IFERROR((VLOOKUP(B355,'TL Fiyatlı Ürünler'!$A$1:$E$5674,4,0)),"")</f>
        <v/>
      </c>
      <c r="E355" s="43">
        <f>IF(B355="",0,(VLOOKUP(B355,'TL Fiyatlı Ürünler'!$A$1:$E$5674,3,0)))</f>
        <v>0</v>
      </c>
      <c r="F355" s="43">
        <f t="shared" si="17"/>
        <v>0</v>
      </c>
      <c r="G355" s="40" t="str">
        <f>IFERROR((VLOOKUP(B355,'TL Fiyatlı Ürünler'!$A$1:$E$5674,2,0)),"")</f>
        <v/>
      </c>
      <c r="H355" s="43">
        <f t="shared" si="19"/>
        <v>0</v>
      </c>
      <c r="I355" s="43">
        <f t="shared" si="18"/>
        <v>0</v>
      </c>
      <c r="J355" s="39" t="str">
        <f>IFERROR((HYPERLINK(VLOOKUP(B355,'TL Fiyatlı Ürünler'!$A$1:$E$5674,5,0))),"")</f>
        <v/>
      </c>
    </row>
    <row r="356" spans="1:10" ht="24" customHeight="1" x14ac:dyDescent="0.25">
      <c r="A356" s="18">
        <v>353</v>
      </c>
      <c r="B356" s="19"/>
      <c r="C356" s="20"/>
      <c r="D356" s="41" t="str">
        <f>IFERROR((VLOOKUP(B356,'TL Fiyatlı Ürünler'!$A$1:$E$5674,4,0)),"")</f>
        <v/>
      </c>
      <c r="E356" s="43">
        <f>IF(B356="",0,(VLOOKUP(B356,'TL Fiyatlı Ürünler'!$A$1:$E$5674,3,0)))</f>
        <v>0</v>
      </c>
      <c r="F356" s="43">
        <f t="shared" si="17"/>
        <v>0</v>
      </c>
      <c r="G356" s="40" t="str">
        <f>IFERROR((VLOOKUP(B356,'TL Fiyatlı Ürünler'!$A$1:$E$5674,2,0)),"")</f>
        <v/>
      </c>
      <c r="H356" s="43">
        <f t="shared" si="19"/>
        <v>0</v>
      </c>
      <c r="I356" s="43">
        <f t="shared" si="18"/>
        <v>0</v>
      </c>
      <c r="J356" s="39" t="str">
        <f>IFERROR((HYPERLINK(VLOOKUP(B356,'TL Fiyatlı Ürünler'!$A$1:$E$5674,5,0))),"")</f>
        <v/>
      </c>
    </row>
    <row r="357" spans="1:10" ht="24" customHeight="1" x14ac:dyDescent="0.25">
      <c r="A357" s="18">
        <v>354</v>
      </c>
      <c r="B357" s="19"/>
      <c r="C357" s="20"/>
      <c r="D357" s="41" t="str">
        <f>IFERROR((VLOOKUP(B357,'TL Fiyatlı Ürünler'!$A$1:$E$5674,4,0)),"")</f>
        <v/>
      </c>
      <c r="E357" s="43">
        <f>IF(B357="",0,(VLOOKUP(B357,'TL Fiyatlı Ürünler'!$A$1:$E$5674,3,0)))</f>
        <v>0</v>
      </c>
      <c r="F357" s="43">
        <f t="shared" si="17"/>
        <v>0</v>
      </c>
      <c r="G357" s="40" t="str">
        <f>IFERROR((VLOOKUP(B357,'TL Fiyatlı Ürünler'!$A$1:$E$5674,2,0)),"")</f>
        <v/>
      </c>
      <c r="H357" s="43">
        <f t="shared" si="19"/>
        <v>0</v>
      </c>
      <c r="I357" s="43">
        <f t="shared" si="18"/>
        <v>0</v>
      </c>
      <c r="J357" s="39" t="str">
        <f>IFERROR((HYPERLINK(VLOOKUP(B357,'TL Fiyatlı Ürünler'!$A$1:$E$5674,5,0))),"")</f>
        <v/>
      </c>
    </row>
    <row r="358" spans="1:10" ht="24" customHeight="1" x14ac:dyDescent="0.25">
      <c r="A358" s="18">
        <v>355</v>
      </c>
      <c r="B358" s="19"/>
      <c r="C358" s="20"/>
      <c r="D358" s="41" t="str">
        <f>IFERROR((VLOOKUP(B358,'TL Fiyatlı Ürünler'!$A$1:$E$5674,4,0)),"")</f>
        <v/>
      </c>
      <c r="E358" s="43">
        <f>IF(B358="",0,(VLOOKUP(B358,'TL Fiyatlı Ürünler'!$A$1:$E$5674,3,0)))</f>
        <v>0</v>
      </c>
      <c r="F358" s="43">
        <f t="shared" si="17"/>
        <v>0</v>
      </c>
      <c r="G358" s="40" t="str">
        <f>IFERROR((VLOOKUP(B358,'TL Fiyatlı Ürünler'!$A$1:$E$5674,2,0)),"")</f>
        <v/>
      </c>
      <c r="H358" s="43">
        <f t="shared" si="19"/>
        <v>0</v>
      </c>
      <c r="I358" s="43">
        <f t="shared" si="18"/>
        <v>0</v>
      </c>
      <c r="J358" s="39" t="str">
        <f>IFERROR((HYPERLINK(VLOOKUP(B358,'TL Fiyatlı Ürünler'!$A$1:$E$5674,5,0))),"")</f>
        <v/>
      </c>
    </row>
    <row r="359" spans="1:10" ht="24" customHeight="1" x14ac:dyDescent="0.25">
      <c r="A359" s="18">
        <v>356</v>
      </c>
      <c r="B359" s="19"/>
      <c r="C359" s="20"/>
      <c r="D359" s="41" t="str">
        <f>IFERROR((VLOOKUP(B359,'TL Fiyatlı Ürünler'!$A$1:$E$5674,4,0)),"")</f>
        <v/>
      </c>
      <c r="E359" s="43">
        <f>IF(B359="",0,(VLOOKUP(B359,'TL Fiyatlı Ürünler'!$A$1:$E$5674,3,0)))</f>
        <v>0</v>
      </c>
      <c r="F359" s="43">
        <f t="shared" si="17"/>
        <v>0</v>
      </c>
      <c r="G359" s="40" t="str">
        <f>IFERROR((VLOOKUP(B359,'TL Fiyatlı Ürünler'!$A$1:$E$5674,2,0)),"")</f>
        <v/>
      </c>
      <c r="H359" s="43">
        <f t="shared" si="19"/>
        <v>0</v>
      </c>
      <c r="I359" s="43">
        <f t="shared" si="18"/>
        <v>0</v>
      </c>
      <c r="J359" s="39" t="str">
        <f>IFERROR((HYPERLINK(VLOOKUP(B359,'TL Fiyatlı Ürünler'!$A$1:$E$5674,5,0))),"")</f>
        <v/>
      </c>
    </row>
    <row r="360" spans="1:10" ht="24" customHeight="1" x14ac:dyDescent="0.25">
      <c r="A360" s="18">
        <v>357</v>
      </c>
      <c r="B360" s="19"/>
      <c r="C360" s="20"/>
      <c r="D360" s="41" t="str">
        <f>IFERROR((VLOOKUP(B360,'TL Fiyatlı Ürünler'!$A$1:$E$5674,4,0)),"")</f>
        <v/>
      </c>
      <c r="E360" s="43">
        <f>IF(B360="",0,(VLOOKUP(B360,'TL Fiyatlı Ürünler'!$A$1:$E$5674,3,0)))</f>
        <v>0</v>
      </c>
      <c r="F360" s="43">
        <f t="shared" si="17"/>
        <v>0</v>
      </c>
      <c r="G360" s="40" t="str">
        <f>IFERROR((VLOOKUP(B360,'TL Fiyatlı Ürünler'!$A$1:$E$5674,2,0)),"")</f>
        <v/>
      </c>
      <c r="H360" s="43">
        <f t="shared" si="19"/>
        <v>0</v>
      </c>
      <c r="I360" s="43">
        <f t="shared" si="18"/>
        <v>0</v>
      </c>
      <c r="J360" s="39" t="str">
        <f>IFERROR((HYPERLINK(VLOOKUP(B360,'TL Fiyatlı Ürünler'!$A$1:$E$5674,5,0))),"")</f>
        <v/>
      </c>
    </row>
    <row r="361" spans="1:10" ht="24" customHeight="1" x14ac:dyDescent="0.25">
      <c r="A361" s="18">
        <v>358</v>
      </c>
      <c r="B361" s="19"/>
      <c r="C361" s="20"/>
      <c r="D361" s="41" t="str">
        <f>IFERROR((VLOOKUP(B361,'TL Fiyatlı Ürünler'!$A$1:$E$5674,4,0)),"")</f>
        <v/>
      </c>
      <c r="E361" s="43">
        <f>IF(B361="",0,(VLOOKUP(B361,'TL Fiyatlı Ürünler'!$A$1:$E$5674,3,0)))</f>
        <v>0</v>
      </c>
      <c r="F361" s="43">
        <f t="shared" si="17"/>
        <v>0</v>
      </c>
      <c r="G361" s="40" t="str">
        <f>IFERROR((VLOOKUP(B361,'TL Fiyatlı Ürünler'!$A$1:$E$5674,2,0)),"")</f>
        <v/>
      </c>
      <c r="H361" s="43">
        <f t="shared" si="19"/>
        <v>0</v>
      </c>
      <c r="I361" s="43">
        <f t="shared" si="18"/>
        <v>0</v>
      </c>
      <c r="J361" s="39" t="str">
        <f>IFERROR((HYPERLINK(VLOOKUP(B361,'TL Fiyatlı Ürünler'!$A$1:$E$5674,5,0))),"")</f>
        <v/>
      </c>
    </row>
    <row r="362" spans="1:10" ht="24" customHeight="1" x14ac:dyDescent="0.25">
      <c r="A362" s="18">
        <v>359</v>
      </c>
      <c r="B362" s="19"/>
      <c r="C362" s="20"/>
      <c r="D362" s="41" t="str">
        <f>IFERROR((VLOOKUP(B362,'TL Fiyatlı Ürünler'!$A$1:$E$5674,4,0)),"")</f>
        <v/>
      </c>
      <c r="E362" s="43">
        <f>IF(B362="",0,(VLOOKUP(B362,'TL Fiyatlı Ürünler'!$A$1:$E$5674,3,0)))</f>
        <v>0</v>
      </c>
      <c r="F362" s="43">
        <f t="shared" si="17"/>
        <v>0</v>
      </c>
      <c r="G362" s="40" t="str">
        <f>IFERROR((VLOOKUP(B362,'TL Fiyatlı Ürünler'!$A$1:$E$5674,2,0)),"")</f>
        <v/>
      </c>
      <c r="H362" s="43">
        <f t="shared" si="19"/>
        <v>0</v>
      </c>
      <c r="I362" s="43">
        <f t="shared" si="18"/>
        <v>0</v>
      </c>
      <c r="J362" s="39" t="str">
        <f>IFERROR((HYPERLINK(VLOOKUP(B362,'TL Fiyatlı Ürünler'!$A$1:$E$5674,5,0))),"")</f>
        <v/>
      </c>
    </row>
    <row r="363" spans="1:10" ht="24" customHeight="1" x14ac:dyDescent="0.25">
      <c r="A363" s="18">
        <v>360</v>
      </c>
      <c r="B363" s="19"/>
      <c r="C363" s="20"/>
      <c r="D363" s="41" t="str">
        <f>IFERROR((VLOOKUP(B363,'TL Fiyatlı Ürünler'!$A$1:$E$5674,4,0)),"")</f>
        <v/>
      </c>
      <c r="E363" s="43">
        <f>IF(B363="",0,(VLOOKUP(B363,'TL Fiyatlı Ürünler'!$A$1:$E$5674,3,0)))</f>
        <v>0</v>
      </c>
      <c r="F363" s="43">
        <f t="shared" si="17"/>
        <v>0</v>
      </c>
      <c r="G363" s="40" t="str">
        <f>IFERROR((VLOOKUP(B363,'TL Fiyatlı Ürünler'!$A$1:$E$5674,2,0)),"")</f>
        <v/>
      </c>
      <c r="H363" s="43">
        <f t="shared" si="19"/>
        <v>0</v>
      </c>
      <c r="I363" s="43">
        <f t="shared" si="18"/>
        <v>0</v>
      </c>
      <c r="J363" s="39" t="str">
        <f>IFERROR((HYPERLINK(VLOOKUP(B363,'TL Fiyatlı Ürünler'!$A$1:$E$5674,5,0))),"")</f>
        <v/>
      </c>
    </row>
    <row r="364" spans="1:10" ht="24" customHeight="1" x14ac:dyDescent="0.25">
      <c r="A364" s="18">
        <v>361</v>
      </c>
      <c r="B364" s="19"/>
      <c r="C364" s="20"/>
      <c r="D364" s="41" t="str">
        <f>IFERROR((VLOOKUP(B364,'TL Fiyatlı Ürünler'!$A$1:$E$5674,4,0)),"")</f>
        <v/>
      </c>
      <c r="E364" s="43">
        <f>IF(B364="",0,(VLOOKUP(B364,'TL Fiyatlı Ürünler'!$A$1:$E$5674,3,0)))</f>
        <v>0</v>
      </c>
      <c r="F364" s="43">
        <f t="shared" si="17"/>
        <v>0</v>
      </c>
      <c r="G364" s="40" t="str">
        <f>IFERROR((VLOOKUP(B364,'TL Fiyatlı Ürünler'!$A$1:$E$5674,2,0)),"")</f>
        <v/>
      </c>
      <c r="H364" s="43">
        <f t="shared" si="19"/>
        <v>0</v>
      </c>
      <c r="I364" s="43">
        <f t="shared" si="18"/>
        <v>0</v>
      </c>
      <c r="J364" s="39" t="str">
        <f>IFERROR((HYPERLINK(VLOOKUP(B364,'TL Fiyatlı Ürünler'!$A$1:$E$5674,5,0))),"")</f>
        <v/>
      </c>
    </row>
    <row r="365" spans="1:10" ht="24" customHeight="1" x14ac:dyDescent="0.25">
      <c r="A365" s="18">
        <v>362</v>
      </c>
      <c r="B365" s="19"/>
      <c r="C365" s="20"/>
      <c r="D365" s="41" t="str">
        <f>IFERROR((VLOOKUP(B365,'TL Fiyatlı Ürünler'!$A$1:$E$5674,4,0)),"")</f>
        <v/>
      </c>
      <c r="E365" s="43">
        <f>IF(B365="",0,(VLOOKUP(B365,'TL Fiyatlı Ürünler'!$A$1:$E$5674,3,0)))</f>
        <v>0</v>
      </c>
      <c r="F365" s="43">
        <f t="shared" si="17"/>
        <v>0</v>
      </c>
      <c r="G365" s="40" t="str">
        <f>IFERROR((VLOOKUP(B365,'TL Fiyatlı Ürünler'!$A$1:$E$5674,2,0)),"")</f>
        <v/>
      </c>
      <c r="H365" s="43">
        <f t="shared" si="19"/>
        <v>0</v>
      </c>
      <c r="I365" s="43">
        <f t="shared" si="18"/>
        <v>0</v>
      </c>
      <c r="J365" s="39" t="str">
        <f>IFERROR((HYPERLINK(VLOOKUP(B365,'TL Fiyatlı Ürünler'!$A$1:$E$5674,5,0))),"")</f>
        <v/>
      </c>
    </row>
    <row r="366" spans="1:10" ht="24" customHeight="1" x14ac:dyDescent="0.25">
      <c r="A366" s="18">
        <v>363</v>
      </c>
      <c r="B366" s="19"/>
      <c r="C366" s="20"/>
      <c r="D366" s="41" t="str">
        <f>IFERROR((VLOOKUP(B366,'TL Fiyatlı Ürünler'!$A$1:$E$5674,4,0)),"")</f>
        <v/>
      </c>
      <c r="E366" s="43">
        <f>IF(B366="",0,(VLOOKUP(B366,'TL Fiyatlı Ürünler'!$A$1:$E$5674,3,0)))</f>
        <v>0</v>
      </c>
      <c r="F366" s="43">
        <f t="shared" si="17"/>
        <v>0</v>
      </c>
      <c r="G366" s="40" t="str">
        <f>IFERROR((VLOOKUP(B366,'TL Fiyatlı Ürünler'!$A$1:$E$5674,2,0)),"")</f>
        <v/>
      </c>
      <c r="H366" s="43">
        <f t="shared" si="19"/>
        <v>0</v>
      </c>
      <c r="I366" s="43">
        <f t="shared" si="18"/>
        <v>0</v>
      </c>
      <c r="J366" s="39" t="str">
        <f>IFERROR((HYPERLINK(VLOOKUP(B366,'TL Fiyatlı Ürünler'!$A$1:$E$5674,5,0))),"")</f>
        <v/>
      </c>
    </row>
    <row r="367" spans="1:10" ht="24" customHeight="1" x14ac:dyDescent="0.25">
      <c r="A367" s="18">
        <v>364</v>
      </c>
      <c r="B367" s="19"/>
      <c r="C367" s="20"/>
      <c r="D367" s="41" t="str">
        <f>IFERROR((VLOOKUP(B367,'TL Fiyatlı Ürünler'!$A$1:$E$5674,4,0)),"")</f>
        <v/>
      </c>
      <c r="E367" s="43">
        <f>IF(B367="",0,(VLOOKUP(B367,'TL Fiyatlı Ürünler'!$A$1:$E$5674,3,0)))</f>
        <v>0</v>
      </c>
      <c r="F367" s="43">
        <f t="shared" si="17"/>
        <v>0</v>
      </c>
      <c r="G367" s="40" t="str">
        <f>IFERROR((VLOOKUP(B367,'TL Fiyatlı Ürünler'!$A$1:$E$5674,2,0)),"")</f>
        <v/>
      </c>
      <c r="H367" s="43">
        <f t="shared" si="19"/>
        <v>0</v>
      </c>
      <c r="I367" s="43">
        <f t="shared" si="18"/>
        <v>0</v>
      </c>
      <c r="J367" s="39" t="str">
        <f>IFERROR((HYPERLINK(VLOOKUP(B367,'TL Fiyatlı Ürünler'!$A$1:$E$5674,5,0))),"")</f>
        <v/>
      </c>
    </row>
    <row r="368" spans="1:10" ht="24" customHeight="1" x14ac:dyDescent="0.25">
      <c r="A368" s="18">
        <v>365</v>
      </c>
      <c r="B368" s="19"/>
      <c r="C368" s="20"/>
      <c r="D368" s="41" t="str">
        <f>IFERROR((VLOOKUP(B368,'TL Fiyatlı Ürünler'!$A$1:$E$5674,4,0)),"")</f>
        <v/>
      </c>
      <c r="E368" s="43">
        <f>IF(B368="",0,(VLOOKUP(B368,'TL Fiyatlı Ürünler'!$A$1:$E$5674,3,0)))</f>
        <v>0</v>
      </c>
      <c r="F368" s="43">
        <f t="shared" si="17"/>
        <v>0</v>
      </c>
      <c r="G368" s="40" t="str">
        <f>IFERROR((VLOOKUP(B368,'TL Fiyatlı Ürünler'!$A$1:$E$5674,2,0)),"")</f>
        <v/>
      </c>
      <c r="H368" s="43">
        <f t="shared" si="19"/>
        <v>0</v>
      </c>
      <c r="I368" s="43">
        <f t="shared" si="18"/>
        <v>0</v>
      </c>
      <c r="J368" s="39" t="str">
        <f>IFERROR((HYPERLINK(VLOOKUP(B368,'TL Fiyatlı Ürünler'!$A$1:$E$5674,5,0))),"")</f>
        <v/>
      </c>
    </row>
    <row r="369" spans="1:10" ht="24" customHeight="1" x14ac:dyDescent="0.25">
      <c r="A369" s="18">
        <v>366</v>
      </c>
      <c r="B369" s="19"/>
      <c r="C369" s="20"/>
      <c r="D369" s="41" t="str">
        <f>IFERROR((VLOOKUP(B369,'TL Fiyatlı Ürünler'!$A$1:$E$5674,4,0)),"")</f>
        <v/>
      </c>
      <c r="E369" s="43">
        <f>IF(B369="",0,(VLOOKUP(B369,'TL Fiyatlı Ürünler'!$A$1:$E$5674,3,0)))</f>
        <v>0</v>
      </c>
      <c r="F369" s="43">
        <f t="shared" si="17"/>
        <v>0</v>
      </c>
      <c r="G369" s="40" t="str">
        <f>IFERROR((VLOOKUP(B369,'TL Fiyatlı Ürünler'!$A$1:$E$5674,2,0)),"")</f>
        <v/>
      </c>
      <c r="H369" s="43">
        <f t="shared" si="19"/>
        <v>0</v>
      </c>
      <c r="I369" s="43">
        <f t="shared" si="18"/>
        <v>0</v>
      </c>
      <c r="J369" s="39" t="str">
        <f>IFERROR((HYPERLINK(VLOOKUP(B369,'TL Fiyatlı Ürünler'!$A$1:$E$5674,5,0))),"")</f>
        <v/>
      </c>
    </row>
    <row r="370" spans="1:10" ht="24" customHeight="1" x14ac:dyDescent="0.25">
      <c r="A370" s="18">
        <v>367</v>
      </c>
      <c r="B370" s="19"/>
      <c r="C370" s="20"/>
      <c r="D370" s="41" t="str">
        <f>IFERROR((VLOOKUP(B370,'TL Fiyatlı Ürünler'!$A$1:$E$5674,4,0)),"")</f>
        <v/>
      </c>
      <c r="E370" s="43">
        <f>IF(B370="",0,(VLOOKUP(B370,'TL Fiyatlı Ürünler'!$A$1:$E$5674,3,0)))</f>
        <v>0</v>
      </c>
      <c r="F370" s="43">
        <f t="shared" si="17"/>
        <v>0</v>
      </c>
      <c r="G370" s="40" t="str">
        <f>IFERROR((VLOOKUP(B370,'TL Fiyatlı Ürünler'!$A$1:$E$5674,2,0)),"")</f>
        <v/>
      </c>
      <c r="H370" s="43">
        <f t="shared" si="19"/>
        <v>0</v>
      </c>
      <c r="I370" s="43">
        <f t="shared" si="18"/>
        <v>0</v>
      </c>
      <c r="J370" s="39" t="str">
        <f>IFERROR((HYPERLINK(VLOOKUP(B370,'TL Fiyatlı Ürünler'!$A$1:$E$5674,5,0))),"")</f>
        <v/>
      </c>
    </row>
    <row r="371" spans="1:10" ht="24" customHeight="1" x14ac:dyDescent="0.25">
      <c r="A371" s="18">
        <v>368</v>
      </c>
      <c r="B371" s="19"/>
      <c r="C371" s="20"/>
      <c r="D371" s="41" t="str">
        <f>IFERROR((VLOOKUP(B371,'TL Fiyatlı Ürünler'!$A$1:$E$5674,4,0)),"")</f>
        <v/>
      </c>
      <c r="E371" s="43">
        <f>IF(B371="",0,(VLOOKUP(B371,'TL Fiyatlı Ürünler'!$A$1:$E$5674,3,0)))</f>
        <v>0</v>
      </c>
      <c r="F371" s="43">
        <f t="shared" si="17"/>
        <v>0</v>
      </c>
      <c r="G371" s="40" t="str">
        <f>IFERROR((VLOOKUP(B371,'TL Fiyatlı Ürünler'!$A$1:$E$5674,2,0)),"")</f>
        <v/>
      </c>
      <c r="H371" s="43">
        <f t="shared" si="19"/>
        <v>0</v>
      </c>
      <c r="I371" s="43">
        <f t="shared" si="18"/>
        <v>0</v>
      </c>
      <c r="J371" s="39" t="str">
        <f>IFERROR((HYPERLINK(VLOOKUP(B371,'TL Fiyatlı Ürünler'!$A$1:$E$5674,5,0))),"")</f>
        <v/>
      </c>
    </row>
    <row r="372" spans="1:10" ht="24" customHeight="1" x14ac:dyDescent="0.25">
      <c r="A372" s="18">
        <v>369</v>
      </c>
      <c r="B372" s="19"/>
      <c r="C372" s="20"/>
      <c r="D372" s="41" t="str">
        <f>IFERROR((VLOOKUP(B372,'TL Fiyatlı Ürünler'!$A$1:$E$5674,4,0)),"")</f>
        <v/>
      </c>
      <c r="E372" s="43">
        <f>IF(B372="",0,(VLOOKUP(B372,'TL Fiyatlı Ürünler'!$A$1:$E$5674,3,0)))</f>
        <v>0</v>
      </c>
      <c r="F372" s="43">
        <f t="shared" si="17"/>
        <v>0</v>
      </c>
      <c r="G372" s="40" t="str">
        <f>IFERROR((VLOOKUP(B372,'TL Fiyatlı Ürünler'!$A$1:$E$5674,2,0)),"")</f>
        <v/>
      </c>
      <c r="H372" s="43">
        <f t="shared" si="19"/>
        <v>0</v>
      </c>
      <c r="I372" s="43">
        <f t="shared" si="18"/>
        <v>0</v>
      </c>
      <c r="J372" s="39" t="str">
        <f>IFERROR((HYPERLINK(VLOOKUP(B372,'TL Fiyatlı Ürünler'!$A$1:$E$5674,5,0))),"")</f>
        <v/>
      </c>
    </row>
    <row r="373" spans="1:10" ht="24" customHeight="1" x14ac:dyDescent="0.25">
      <c r="A373" s="18">
        <v>370</v>
      </c>
      <c r="B373" s="19"/>
      <c r="C373" s="20"/>
      <c r="D373" s="41" t="str">
        <f>IFERROR((VLOOKUP(B373,'TL Fiyatlı Ürünler'!$A$1:$E$5674,4,0)),"")</f>
        <v/>
      </c>
      <c r="E373" s="43">
        <f>IF(B373="",0,(VLOOKUP(B373,'TL Fiyatlı Ürünler'!$A$1:$E$5674,3,0)))</f>
        <v>0</v>
      </c>
      <c r="F373" s="43">
        <f t="shared" si="17"/>
        <v>0</v>
      </c>
      <c r="G373" s="40" t="str">
        <f>IFERROR((VLOOKUP(B373,'TL Fiyatlı Ürünler'!$A$1:$E$5674,2,0)),"")</f>
        <v/>
      </c>
      <c r="H373" s="43">
        <f t="shared" si="19"/>
        <v>0</v>
      </c>
      <c r="I373" s="43">
        <f t="shared" si="18"/>
        <v>0</v>
      </c>
      <c r="J373" s="39" t="str">
        <f>IFERROR((HYPERLINK(VLOOKUP(B373,'TL Fiyatlı Ürünler'!$A$1:$E$5674,5,0))),"")</f>
        <v/>
      </c>
    </row>
    <row r="374" spans="1:10" ht="24" customHeight="1" x14ac:dyDescent="0.25">
      <c r="A374" s="18">
        <v>371</v>
      </c>
      <c r="B374" s="19"/>
      <c r="C374" s="20"/>
      <c r="D374" s="41" t="str">
        <f>IFERROR((VLOOKUP(B374,'TL Fiyatlı Ürünler'!$A$1:$E$5674,4,0)),"")</f>
        <v/>
      </c>
      <c r="E374" s="43">
        <f>IF(B374="",0,(VLOOKUP(B374,'TL Fiyatlı Ürünler'!$A$1:$E$5674,3,0)))</f>
        <v>0</v>
      </c>
      <c r="F374" s="43">
        <f t="shared" si="17"/>
        <v>0</v>
      </c>
      <c r="G374" s="40" t="str">
        <f>IFERROR((VLOOKUP(B374,'TL Fiyatlı Ürünler'!$A$1:$E$5674,2,0)),"")</f>
        <v/>
      </c>
      <c r="H374" s="43">
        <f t="shared" si="19"/>
        <v>0</v>
      </c>
      <c r="I374" s="43">
        <f t="shared" si="18"/>
        <v>0</v>
      </c>
      <c r="J374" s="39" t="str">
        <f>IFERROR((HYPERLINK(VLOOKUP(B374,'TL Fiyatlı Ürünler'!$A$1:$E$5674,5,0))),"")</f>
        <v/>
      </c>
    </row>
    <row r="375" spans="1:10" ht="24" customHeight="1" x14ac:dyDescent="0.25">
      <c r="A375" s="18">
        <v>372</v>
      </c>
      <c r="B375" s="19"/>
      <c r="C375" s="20"/>
      <c r="D375" s="41" t="str">
        <f>IFERROR((VLOOKUP(B375,'TL Fiyatlı Ürünler'!$A$1:$E$5674,4,0)),"")</f>
        <v/>
      </c>
      <c r="E375" s="43">
        <f>IF(B375="",0,(VLOOKUP(B375,'TL Fiyatlı Ürünler'!$A$1:$E$5674,3,0)))</f>
        <v>0</v>
      </c>
      <c r="F375" s="43">
        <f t="shared" si="17"/>
        <v>0</v>
      </c>
      <c r="G375" s="40" t="str">
        <f>IFERROR((VLOOKUP(B375,'TL Fiyatlı Ürünler'!$A$1:$E$5674,2,0)),"")</f>
        <v/>
      </c>
      <c r="H375" s="43">
        <f t="shared" si="19"/>
        <v>0</v>
      </c>
      <c r="I375" s="43">
        <f t="shared" si="18"/>
        <v>0</v>
      </c>
      <c r="J375" s="39" t="str">
        <f>IFERROR((HYPERLINK(VLOOKUP(B375,'TL Fiyatlı Ürünler'!$A$1:$E$5674,5,0))),"")</f>
        <v/>
      </c>
    </row>
    <row r="376" spans="1:10" ht="24" customHeight="1" x14ac:dyDescent="0.25">
      <c r="A376" s="18">
        <v>373</v>
      </c>
      <c r="B376" s="19"/>
      <c r="C376" s="20"/>
      <c r="D376" s="41" t="str">
        <f>IFERROR((VLOOKUP(B376,'TL Fiyatlı Ürünler'!$A$1:$E$5674,4,0)),"")</f>
        <v/>
      </c>
      <c r="E376" s="43">
        <f>IF(B376="",0,(VLOOKUP(B376,'TL Fiyatlı Ürünler'!$A$1:$E$5674,3,0)))</f>
        <v>0</v>
      </c>
      <c r="F376" s="43">
        <f t="shared" si="17"/>
        <v>0</v>
      </c>
      <c r="G376" s="40" t="str">
        <f>IFERROR((VLOOKUP(B376,'TL Fiyatlı Ürünler'!$A$1:$E$5674,2,0)),"")</f>
        <v/>
      </c>
      <c r="H376" s="43">
        <f t="shared" si="19"/>
        <v>0</v>
      </c>
      <c r="I376" s="43">
        <f t="shared" si="18"/>
        <v>0</v>
      </c>
      <c r="J376" s="39" t="str">
        <f>IFERROR((HYPERLINK(VLOOKUP(B376,'TL Fiyatlı Ürünler'!$A$1:$E$5674,5,0))),"")</f>
        <v/>
      </c>
    </row>
    <row r="377" spans="1:10" ht="24" customHeight="1" x14ac:dyDescent="0.25">
      <c r="A377" s="18">
        <v>374</v>
      </c>
      <c r="B377" s="19"/>
      <c r="C377" s="20"/>
      <c r="D377" s="41" t="str">
        <f>IFERROR((VLOOKUP(B377,'TL Fiyatlı Ürünler'!$A$1:$E$5674,4,0)),"")</f>
        <v/>
      </c>
      <c r="E377" s="43">
        <f>IF(B377="",0,(VLOOKUP(B377,'TL Fiyatlı Ürünler'!$A$1:$E$5674,3,0)))</f>
        <v>0</v>
      </c>
      <c r="F377" s="43">
        <f t="shared" si="17"/>
        <v>0</v>
      </c>
      <c r="G377" s="40" t="str">
        <f>IFERROR((VLOOKUP(B377,'TL Fiyatlı Ürünler'!$A$1:$E$5674,2,0)),"")</f>
        <v/>
      </c>
      <c r="H377" s="43">
        <f t="shared" si="19"/>
        <v>0</v>
      </c>
      <c r="I377" s="43">
        <f t="shared" si="18"/>
        <v>0</v>
      </c>
      <c r="J377" s="39" t="str">
        <f>IFERROR((HYPERLINK(VLOOKUP(B377,'TL Fiyatlı Ürünler'!$A$1:$E$5674,5,0))),"")</f>
        <v/>
      </c>
    </row>
    <row r="378" spans="1:10" ht="24" customHeight="1" x14ac:dyDescent="0.25">
      <c r="A378" s="18">
        <v>375</v>
      </c>
      <c r="B378" s="19"/>
      <c r="C378" s="20"/>
      <c r="D378" s="41" t="str">
        <f>IFERROR((VLOOKUP(B378,'TL Fiyatlı Ürünler'!$A$1:$E$5674,4,0)),"")</f>
        <v/>
      </c>
      <c r="E378" s="43">
        <f>IF(B378="",0,(VLOOKUP(B378,'TL Fiyatlı Ürünler'!$A$1:$E$5674,3,0)))</f>
        <v>0</v>
      </c>
      <c r="F378" s="43">
        <f t="shared" si="17"/>
        <v>0</v>
      </c>
      <c r="G378" s="40" t="str">
        <f>IFERROR((VLOOKUP(B378,'TL Fiyatlı Ürünler'!$A$1:$E$5674,2,0)),"")</f>
        <v/>
      </c>
      <c r="H378" s="43">
        <f t="shared" si="19"/>
        <v>0</v>
      </c>
      <c r="I378" s="43">
        <f t="shared" si="18"/>
        <v>0</v>
      </c>
      <c r="J378" s="39" t="str">
        <f>IFERROR((HYPERLINK(VLOOKUP(B378,'TL Fiyatlı Ürünler'!$A$1:$E$5674,5,0))),"")</f>
        <v/>
      </c>
    </row>
    <row r="379" spans="1:10" ht="24" customHeight="1" x14ac:dyDescent="0.25">
      <c r="A379" s="18">
        <v>376</v>
      </c>
      <c r="B379" s="19"/>
      <c r="C379" s="20"/>
      <c r="D379" s="41" t="str">
        <f>IFERROR((VLOOKUP(B379,'TL Fiyatlı Ürünler'!$A$1:$E$5674,4,0)),"")</f>
        <v/>
      </c>
      <c r="E379" s="43">
        <f>IF(B379="",0,(VLOOKUP(B379,'TL Fiyatlı Ürünler'!$A$1:$E$5674,3,0)))</f>
        <v>0</v>
      </c>
      <c r="F379" s="43">
        <f t="shared" si="17"/>
        <v>0</v>
      </c>
      <c r="G379" s="40" t="str">
        <f>IFERROR((VLOOKUP(B379,'TL Fiyatlı Ürünler'!$A$1:$E$5674,2,0)),"")</f>
        <v/>
      </c>
      <c r="H379" s="43">
        <f t="shared" si="19"/>
        <v>0</v>
      </c>
      <c r="I379" s="43">
        <f t="shared" si="18"/>
        <v>0</v>
      </c>
      <c r="J379" s="39" t="str">
        <f>IFERROR((HYPERLINK(VLOOKUP(B379,'TL Fiyatlı Ürünler'!$A$1:$E$5674,5,0))),"")</f>
        <v/>
      </c>
    </row>
    <row r="380" spans="1:10" ht="24" customHeight="1" x14ac:dyDescent="0.25">
      <c r="A380" s="18">
        <v>377</v>
      </c>
      <c r="B380" s="19"/>
      <c r="C380" s="20"/>
      <c r="D380" s="41" t="str">
        <f>IFERROR((VLOOKUP(B380,'TL Fiyatlı Ürünler'!$A$1:$E$5674,4,0)),"")</f>
        <v/>
      </c>
      <c r="E380" s="43">
        <f>IF(B380="",0,(VLOOKUP(B380,'TL Fiyatlı Ürünler'!$A$1:$E$5674,3,0)))</f>
        <v>0</v>
      </c>
      <c r="F380" s="43">
        <f t="shared" si="17"/>
        <v>0</v>
      </c>
      <c r="G380" s="40" t="str">
        <f>IFERROR((VLOOKUP(B380,'TL Fiyatlı Ürünler'!$A$1:$E$5674,2,0)),"")</f>
        <v/>
      </c>
      <c r="H380" s="43">
        <f t="shared" si="19"/>
        <v>0</v>
      </c>
      <c r="I380" s="43">
        <f t="shared" si="18"/>
        <v>0</v>
      </c>
      <c r="J380" s="39" t="str">
        <f>IFERROR((HYPERLINK(VLOOKUP(B380,'TL Fiyatlı Ürünler'!$A$1:$E$5674,5,0))),"")</f>
        <v/>
      </c>
    </row>
    <row r="381" spans="1:10" ht="24" customHeight="1" x14ac:dyDescent="0.25">
      <c r="A381" s="18">
        <v>378</v>
      </c>
      <c r="B381" s="19"/>
      <c r="C381" s="20"/>
      <c r="D381" s="41" t="str">
        <f>IFERROR((VLOOKUP(B381,'TL Fiyatlı Ürünler'!$A$1:$E$5674,4,0)),"")</f>
        <v/>
      </c>
      <c r="E381" s="43">
        <f>IF(B381="",0,(VLOOKUP(B381,'TL Fiyatlı Ürünler'!$A$1:$E$5674,3,0)))</f>
        <v>0</v>
      </c>
      <c r="F381" s="43">
        <f t="shared" si="17"/>
        <v>0</v>
      </c>
      <c r="G381" s="40" t="str">
        <f>IFERROR((VLOOKUP(B381,'TL Fiyatlı Ürünler'!$A$1:$E$5674,2,0)),"")</f>
        <v/>
      </c>
      <c r="H381" s="43">
        <f t="shared" si="19"/>
        <v>0</v>
      </c>
      <c r="I381" s="43">
        <f t="shared" si="18"/>
        <v>0</v>
      </c>
      <c r="J381" s="39" t="str">
        <f>IFERROR((HYPERLINK(VLOOKUP(B381,'TL Fiyatlı Ürünler'!$A$1:$E$5674,5,0))),"")</f>
        <v/>
      </c>
    </row>
    <row r="382" spans="1:10" ht="24" customHeight="1" x14ac:dyDescent="0.25">
      <c r="A382" s="18">
        <v>379</v>
      </c>
      <c r="B382" s="19"/>
      <c r="C382" s="20"/>
      <c r="D382" s="41" t="str">
        <f>IFERROR((VLOOKUP(B382,'TL Fiyatlı Ürünler'!$A$1:$E$5674,4,0)),"")</f>
        <v/>
      </c>
      <c r="E382" s="43">
        <f>IF(B382="",0,(VLOOKUP(B382,'TL Fiyatlı Ürünler'!$A$1:$E$5674,3,0)))</f>
        <v>0</v>
      </c>
      <c r="F382" s="43">
        <f t="shared" si="17"/>
        <v>0</v>
      </c>
      <c r="G382" s="40" t="str">
        <f>IFERROR((VLOOKUP(B382,'TL Fiyatlı Ürünler'!$A$1:$E$5674,2,0)),"")</f>
        <v/>
      </c>
      <c r="H382" s="43">
        <f t="shared" si="19"/>
        <v>0</v>
      </c>
      <c r="I382" s="43">
        <f t="shared" si="18"/>
        <v>0</v>
      </c>
      <c r="J382" s="39" t="str">
        <f>IFERROR((HYPERLINK(VLOOKUP(B382,'TL Fiyatlı Ürünler'!$A$1:$E$5674,5,0))),"")</f>
        <v/>
      </c>
    </row>
    <row r="383" spans="1:10" ht="24" customHeight="1" x14ac:dyDescent="0.25">
      <c r="A383" s="18">
        <v>380</v>
      </c>
      <c r="B383" s="19"/>
      <c r="C383" s="20"/>
      <c r="D383" s="41" t="str">
        <f>IFERROR((VLOOKUP(B383,'TL Fiyatlı Ürünler'!$A$1:$E$5674,4,0)),"")</f>
        <v/>
      </c>
      <c r="E383" s="43">
        <f>IF(B383="",0,(VLOOKUP(B383,'TL Fiyatlı Ürünler'!$A$1:$E$5674,3,0)))</f>
        <v>0</v>
      </c>
      <c r="F383" s="43">
        <f t="shared" si="17"/>
        <v>0</v>
      </c>
      <c r="G383" s="40" t="str">
        <f>IFERROR((VLOOKUP(B383,'TL Fiyatlı Ürünler'!$A$1:$E$5674,2,0)),"")</f>
        <v/>
      </c>
      <c r="H383" s="43">
        <f t="shared" si="19"/>
        <v>0</v>
      </c>
      <c r="I383" s="43">
        <f t="shared" si="18"/>
        <v>0</v>
      </c>
      <c r="J383" s="39" t="str">
        <f>IFERROR((HYPERLINK(VLOOKUP(B383,'TL Fiyatlı Ürünler'!$A$1:$E$5674,5,0))),"")</f>
        <v/>
      </c>
    </row>
    <row r="384" spans="1:10" ht="24" customHeight="1" x14ac:dyDescent="0.25">
      <c r="A384" s="18">
        <v>381</v>
      </c>
      <c r="B384" s="19"/>
      <c r="C384" s="20"/>
      <c r="D384" s="41" t="str">
        <f>IFERROR((VLOOKUP(B384,'TL Fiyatlı Ürünler'!$A$1:$E$5674,4,0)),"")</f>
        <v/>
      </c>
      <c r="E384" s="43">
        <f>IF(B384="",0,(VLOOKUP(B384,'TL Fiyatlı Ürünler'!$A$1:$E$5674,3,0)))</f>
        <v>0</v>
      </c>
      <c r="F384" s="43">
        <f t="shared" si="17"/>
        <v>0</v>
      </c>
      <c r="G384" s="40" t="str">
        <f>IFERROR((VLOOKUP(B384,'TL Fiyatlı Ürünler'!$A$1:$E$5674,2,0)),"")</f>
        <v/>
      </c>
      <c r="H384" s="43">
        <f t="shared" si="19"/>
        <v>0</v>
      </c>
      <c r="I384" s="43">
        <f t="shared" si="18"/>
        <v>0</v>
      </c>
      <c r="J384" s="39" t="str">
        <f>IFERROR((HYPERLINK(VLOOKUP(B384,'TL Fiyatlı Ürünler'!$A$1:$E$5674,5,0))),"")</f>
        <v/>
      </c>
    </row>
    <row r="385" spans="1:10" ht="24" customHeight="1" x14ac:dyDescent="0.25">
      <c r="A385" s="18">
        <v>382</v>
      </c>
      <c r="B385" s="19"/>
      <c r="C385" s="20"/>
      <c r="D385" s="41" t="str">
        <f>IFERROR((VLOOKUP(B385,'TL Fiyatlı Ürünler'!$A$1:$E$5674,4,0)),"")</f>
        <v/>
      </c>
      <c r="E385" s="43">
        <f>IF(B385="",0,(VLOOKUP(B385,'TL Fiyatlı Ürünler'!$A$1:$E$5674,3,0)))</f>
        <v>0</v>
      </c>
      <c r="F385" s="43">
        <f t="shared" si="17"/>
        <v>0</v>
      </c>
      <c r="G385" s="40" t="str">
        <f>IFERROR((VLOOKUP(B385,'TL Fiyatlı Ürünler'!$A$1:$E$5674,2,0)),"")</f>
        <v/>
      </c>
      <c r="H385" s="43">
        <f t="shared" si="19"/>
        <v>0</v>
      </c>
      <c r="I385" s="43">
        <f t="shared" si="18"/>
        <v>0</v>
      </c>
      <c r="J385" s="39" t="str">
        <f>IFERROR((HYPERLINK(VLOOKUP(B385,'TL Fiyatlı Ürünler'!$A$1:$E$5674,5,0))),"")</f>
        <v/>
      </c>
    </row>
    <row r="386" spans="1:10" ht="24" customHeight="1" x14ac:dyDescent="0.25">
      <c r="A386" s="18">
        <v>383</v>
      </c>
      <c r="B386" s="19"/>
      <c r="C386" s="20"/>
      <c r="D386" s="41" t="str">
        <f>IFERROR((VLOOKUP(B386,'TL Fiyatlı Ürünler'!$A$1:$E$5674,4,0)),"")</f>
        <v/>
      </c>
      <c r="E386" s="43">
        <f>IF(B386="",0,(VLOOKUP(B386,'TL Fiyatlı Ürünler'!$A$1:$E$5674,3,0)))</f>
        <v>0</v>
      </c>
      <c r="F386" s="43">
        <f t="shared" si="17"/>
        <v>0</v>
      </c>
      <c r="G386" s="40" t="str">
        <f>IFERROR((VLOOKUP(B386,'TL Fiyatlı Ürünler'!$A$1:$E$5674,2,0)),"")</f>
        <v/>
      </c>
      <c r="H386" s="43">
        <f t="shared" si="19"/>
        <v>0</v>
      </c>
      <c r="I386" s="43">
        <f t="shared" si="18"/>
        <v>0</v>
      </c>
      <c r="J386" s="39" t="str">
        <f>IFERROR((HYPERLINK(VLOOKUP(B386,'TL Fiyatlı Ürünler'!$A$1:$E$5674,5,0))),"")</f>
        <v/>
      </c>
    </row>
    <row r="387" spans="1:10" ht="24" customHeight="1" x14ac:dyDescent="0.25">
      <c r="A387" s="18">
        <v>384</v>
      </c>
      <c r="B387" s="19"/>
      <c r="C387" s="20"/>
      <c r="D387" s="41" t="str">
        <f>IFERROR((VLOOKUP(B387,'TL Fiyatlı Ürünler'!$A$1:$E$5674,4,0)),"")</f>
        <v/>
      </c>
      <c r="E387" s="43">
        <f>IF(B387="",0,(VLOOKUP(B387,'TL Fiyatlı Ürünler'!$A$1:$E$5674,3,0)))</f>
        <v>0</v>
      </c>
      <c r="F387" s="43">
        <f t="shared" si="17"/>
        <v>0</v>
      </c>
      <c r="G387" s="40" t="str">
        <f>IFERROR((VLOOKUP(B387,'TL Fiyatlı Ürünler'!$A$1:$E$5674,2,0)),"")</f>
        <v/>
      </c>
      <c r="H387" s="43">
        <f t="shared" si="19"/>
        <v>0</v>
      </c>
      <c r="I387" s="43">
        <f t="shared" si="18"/>
        <v>0</v>
      </c>
      <c r="J387" s="39" t="str">
        <f>IFERROR((HYPERLINK(VLOOKUP(B387,'TL Fiyatlı Ürünler'!$A$1:$E$5674,5,0))),"")</f>
        <v/>
      </c>
    </row>
    <row r="388" spans="1:10" ht="24" customHeight="1" x14ac:dyDescent="0.25">
      <c r="A388" s="18">
        <v>385</v>
      </c>
      <c r="B388" s="19"/>
      <c r="C388" s="20"/>
      <c r="D388" s="41" t="str">
        <f>IFERROR((VLOOKUP(B388,'TL Fiyatlı Ürünler'!$A$1:$E$5674,4,0)),"")</f>
        <v/>
      </c>
      <c r="E388" s="43">
        <f>IF(B388="",0,(VLOOKUP(B388,'TL Fiyatlı Ürünler'!$A$1:$E$5674,3,0)))</f>
        <v>0</v>
      </c>
      <c r="F388" s="43">
        <f t="shared" ref="F388:F451" si="20">C388*E388</f>
        <v>0</v>
      </c>
      <c r="G388" s="40" t="str">
        <f>IFERROR((VLOOKUP(B388,'TL Fiyatlı Ürünler'!$A$1:$E$5674,2,0)),"")</f>
        <v/>
      </c>
      <c r="H388" s="43">
        <f t="shared" si="19"/>
        <v>0</v>
      </c>
      <c r="I388" s="43">
        <f t="shared" ref="I388:I451" si="21">C388*H388</f>
        <v>0</v>
      </c>
      <c r="J388" s="39" t="str">
        <f>IFERROR((HYPERLINK(VLOOKUP(B388,'TL Fiyatlı Ürünler'!$A$1:$E$5674,5,0))),"")</f>
        <v/>
      </c>
    </row>
    <row r="389" spans="1:10" ht="24" customHeight="1" x14ac:dyDescent="0.25">
      <c r="A389" s="18">
        <v>386</v>
      </c>
      <c r="B389" s="19"/>
      <c r="C389" s="20"/>
      <c r="D389" s="41" t="str">
        <f>IFERROR((VLOOKUP(B389,'TL Fiyatlı Ürünler'!$A$1:$E$5674,4,0)),"")</f>
        <v/>
      </c>
      <c r="E389" s="43">
        <f>IF(B389="",0,(VLOOKUP(B389,'TL Fiyatlı Ürünler'!$A$1:$E$5674,3,0)))</f>
        <v>0</v>
      </c>
      <c r="F389" s="43">
        <f t="shared" si="20"/>
        <v>0</v>
      </c>
      <c r="G389" s="40" t="str">
        <f>IFERROR((VLOOKUP(B389,'TL Fiyatlı Ürünler'!$A$1:$E$5674,2,0)),"")</f>
        <v/>
      </c>
      <c r="H389" s="43">
        <f t="shared" ref="H389:H452" si="22">E389*(1-I$1)</f>
        <v>0</v>
      </c>
      <c r="I389" s="43">
        <f t="shared" si="21"/>
        <v>0</v>
      </c>
      <c r="J389" s="39" t="str">
        <f>IFERROR((HYPERLINK(VLOOKUP(B389,'TL Fiyatlı Ürünler'!$A$1:$E$5674,5,0))),"")</f>
        <v/>
      </c>
    </row>
    <row r="390" spans="1:10" ht="24" customHeight="1" x14ac:dyDescent="0.25">
      <c r="A390" s="18">
        <v>387</v>
      </c>
      <c r="B390" s="19"/>
      <c r="C390" s="20"/>
      <c r="D390" s="41" t="str">
        <f>IFERROR((VLOOKUP(B390,'TL Fiyatlı Ürünler'!$A$1:$E$5674,4,0)),"")</f>
        <v/>
      </c>
      <c r="E390" s="43">
        <f>IF(B390="",0,(VLOOKUP(B390,'TL Fiyatlı Ürünler'!$A$1:$E$5674,3,0)))</f>
        <v>0</v>
      </c>
      <c r="F390" s="43">
        <f t="shared" si="20"/>
        <v>0</v>
      </c>
      <c r="G390" s="40" t="str">
        <f>IFERROR((VLOOKUP(B390,'TL Fiyatlı Ürünler'!$A$1:$E$5674,2,0)),"")</f>
        <v/>
      </c>
      <c r="H390" s="43">
        <f t="shared" si="22"/>
        <v>0</v>
      </c>
      <c r="I390" s="43">
        <f t="shared" si="21"/>
        <v>0</v>
      </c>
      <c r="J390" s="39" t="str">
        <f>IFERROR((HYPERLINK(VLOOKUP(B390,'TL Fiyatlı Ürünler'!$A$1:$E$5674,5,0))),"")</f>
        <v/>
      </c>
    </row>
    <row r="391" spans="1:10" ht="24" customHeight="1" x14ac:dyDescent="0.25">
      <c r="A391" s="18">
        <v>388</v>
      </c>
      <c r="B391" s="19"/>
      <c r="C391" s="20"/>
      <c r="D391" s="41" t="str">
        <f>IFERROR((VLOOKUP(B391,'TL Fiyatlı Ürünler'!$A$1:$E$5674,4,0)),"")</f>
        <v/>
      </c>
      <c r="E391" s="43">
        <f>IF(B391="",0,(VLOOKUP(B391,'TL Fiyatlı Ürünler'!$A$1:$E$5674,3,0)))</f>
        <v>0</v>
      </c>
      <c r="F391" s="43">
        <f t="shared" si="20"/>
        <v>0</v>
      </c>
      <c r="G391" s="40" t="str">
        <f>IFERROR((VLOOKUP(B391,'TL Fiyatlı Ürünler'!$A$1:$E$5674,2,0)),"")</f>
        <v/>
      </c>
      <c r="H391" s="43">
        <f t="shared" si="22"/>
        <v>0</v>
      </c>
      <c r="I391" s="43">
        <f t="shared" si="21"/>
        <v>0</v>
      </c>
      <c r="J391" s="39" t="str">
        <f>IFERROR((HYPERLINK(VLOOKUP(B391,'TL Fiyatlı Ürünler'!$A$1:$E$5674,5,0))),"")</f>
        <v/>
      </c>
    </row>
    <row r="392" spans="1:10" ht="24" customHeight="1" x14ac:dyDescent="0.25">
      <c r="A392" s="18">
        <v>389</v>
      </c>
      <c r="B392" s="19"/>
      <c r="C392" s="20"/>
      <c r="D392" s="41" t="str">
        <f>IFERROR((VLOOKUP(B392,'TL Fiyatlı Ürünler'!$A$1:$E$5674,4,0)),"")</f>
        <v/>
      </c>
      <c r="E392" s="43">
        <f>IF(B392="",0,(VLOOKUP(B392,'TL Fiyatlı Ürünler'!$A$1:$E$5674,3,0)))</f>
        <v>0</v>
      </c>
      <c r="F392" s="43">
        <f t="shared" si="20"/>
        <v>0</v>
      </c>
      <c r="G392" s="40" t="str">
        <f>IFERROR((VLOOKUP(B392,'TL Fiyatlı Ürünler'!$A$1:$E$5674,2,0)),"")</f>
        <v/>
      </c>
      <c r="H392" s="43">
        <f t="shared" si="22"/>
        <v>0</v>
      </c>
      <c r="I392" s="43">
        <f t="shared" si="21"/>
        <v>0</v>
      </c>
      <c r="J392" s="39" t="str">
        <f>IFERROR((HYPERLINK(VLOOKUP(B392,'TL Fiyatlı Ürünler'!$A$1:$E$5674,5,0))),"")</f>
        <v/>
      </c>
    </row>
    <row r="393" spans="1:10" ht="24" customHeight="1" x14ac:dyDescent="0.25">
      <c r="A393" s="18">
        <v>390</v>
      </c>
      <c r="B393" s="19"/>
      <c r="C393" s="20"/>
      <c r="D393" s="41" t="str">
        <f>IFERROR((VLOOKUP(B393,'TL Fiyatlı Ürünler'!$A$1:$E$5674,4,0)),"")</f>
        <v/>
      </c>
      <c r="E393" s="43">
        <f>IF(B393="",0,(VLOOKUP(B393,'TL Fiyatlı Ürünler'!$A$1:$E$5674,3,0)))</f>
        <v>0</v>
      </c>
      <c r="F393" s="43">
        <f t="shared" si="20"/>
        <v>0</v>
      </c>
      <c r="G393" s="40" t="str">
        <f>IFERROR((VLOOKUP(B393,'TL Fiyatlı Ürünler'!$A$1:$E$5674,2,0)),"")</f>
        <v/>
      </c>
      <c r="H393" s="43">
        <f t="shared" si="22"/>
        <v>0</v>
      </c>
      <c r="I393" s="43">
        <f t="shared" si="21"/>
        <v>0</v>
      </c>
      <c r="J393" s="39" t="str">
        <f>IFERROR((HYPERLINK(VLOOKUP(B393,'TL Fiyatlı Ürünler'!$A$1:$E$5674,5,0))),"")</f>
        <v/>
      </c>
    </row>
    <row r="394" spans="1:10" ht="24" customHeight="1" x14ac:dyDescent="0.25">
      <c r="A394" s="18">
        <v>391</v>
      </c>
      <c r="B394" s="19"/>
      <c r="C394" s="20"/>
      <c r="D394" s="41" t="str">
        <f>IFERROR((VLOOKUP(B394,'TL Fiyatlı Ürünler'!$A$1:$E$5674,4,0)),"")</f>
        <v/>
      </c>
      <c r="E394" s="43">
        <f>IF(B394="",0,(VLOOKUP(B394,'TL Fiyatlı Ürünler'!$A$1:$E$5674,3,0)))</f>
        <v>0</v>
      </c>
      <c r="F394" s="43">
        <f t="shared" si="20"/>
        <v>0</v>
      </c>
      <c r="G394" s="40" t="str">
        <f>IFERROR((VLOOKUP(B394,'TL Fiyatlı Ürünler'!$A$1:$E$5674,2,0)),"")</f>
        <v/>
      </c>
      <c r="H394" s="43">
        <f t="shared" si="22"/>
        <v>0</v>
      </c>
      <c r="I394" s="43">
        <f t="shared" si="21"/>
        <v>0</v>
      </c>
      <c r="J394" s="39" t="str">
        <f>IFERROR((HYPERLINK(VLOOKUP(B394,'TL Fiyatlı Ürünler'!$A$1:$E$5674,5,0))),"")</f>
        <v/>
      </c>
    </row>
    <row r="395" spans="1:10" ht="24" customHeight="1" x14ac:dyDescent="0.25">
      <c r="A395" s="18">
        <v>392</v>
      </c>
      <c r="B395" s="19"/>
      <c r="C395" s="20"/>
      <c r="D395" s="41" t="str">
        <f>IFERROR((VLOOKUP(B395,'TL Fiyatlı Ürünler'!$A$1:$E$5674,4,0)),"")</f>
        <v/>
      </c>
      <c r="E395" s="43">
        <f>IF(B395="",0,(VLOOKUP(B395,'TL Fiyatlı Ürünler'!$A$1:$E$5674,3,0)))</f>
        <v>0</v>
      </c>
      <c r="F395" s="43">
        <f t="shared" si="20"/>
        <v>0</v>
      </c>
      <c r="G395" s="40" t="str">
        <f>IFERROR((VLOOKUP(B395,'TL Fiyatlı Ürünler'!$A$1:$E$5674,2,0)),"")</f>
        <v/>
      </c>
      <c r="H395" s="43">
        <f t="shared" si="22"/>
        <v>0</v>
      </c>
      <c r="I395" s="43">
        <f t="shared" si="21"/>
        <v>0</v>
      </c>
      <c r="J395" s="39" t="str">
        <f>IFERROR((HYPERLINK(VLOOKUP(B395,'TL Fiyatlı Ürünler'!$A$1:$E$5674,5,0))),"")</f>
        <v/>
      </c>
    </row>
    <row r="396" spans="1:10" ht="24" customHeight="1" x14ac:dyDescent="0.25">
      <c r="A396" s="18">
        <v>393</v>
      </c>
      <c r="B396" s="19"/>
      <c r="C396" s="20"/>
      <c r="D396" s="41" t="str">
        <f>IFERROR((VLOOKUP(B396,'TL Fiyatlı Ürünler'!$A$1:$E$5674,4,0)),"")</f>
        <v/>
      </c>
      <c r="E396" s="43">
        <f>IF(B396="",0,(VLOOKUP(B396,'TL Fiyatlı Ürünler'!$A$1:$E$5674,3,0)))</f>
        <v>0</v>
      </c>
      <c r="F396" s="43">
        <f t="shared" si="20"/>
        <v>0</v>
      </c>
      <c r="G396" s="40" t="str">
        <f>IFERROR((VLOOKUP(B396,'TL Fiyatlı Ürünler'!$A$1:$E$5674,2,0)),"")</f>
        <v/>
      </c>
      <c r="H396" s="43">
        <f t="shared" si="22"/>
        <v>0</v>
      </c>
      <c r="I396" s="43">
        <f t="shared" si="21"/>
        <v>0</v>
      </c>
      <c r="J396" s="39" t="str">
        <f>IFERROR((HYPERLINK(VLOOKUP(B396,'TL Fiyatlı Ürünler'!$A$1:$E$5674,5,0))),"")</f>
        <v/>
      </c>
    </row>
    <row r="397" spans="1:10" ht="24" customHeight="1" x14ac:dyDescent="0.25">
      <c r="A397" s="18">
        <v>394</v>
      </c>
      <c r="B397" s="19"/>
      <c r="C397" s="20"/>
      <c r="D397" s="41" t="str">
        <f>IFERROR((VLOOKUP(B397,'TL Fiyatlı Ürünler'!$A$1:$E$5674,4,0)),"")</f>
        <v/>
      </c>
      <c r="E397" s="43">
        <f>IF(B397="",0,(VLOOKUP(B397,'TL Fiyatlı Ürünler'!$A$1:$E$5674,3,0)))</f>
        <v>0</v>
      </c>
      <c r="F397" s="43">
        <f t="shared" si="20"/>
        <v>0</v>
      </c>
      <c r="G397" s="40" t="str">
        <f>IFERROR((VLOOKUP(B397,'TL Fiyatlı Ürünler'!$A$1:$E$5674,2,0)),"")</f>
        <v/>
      </c>
      <c r="H397" s="43">
        <f t="shared" si="22"/>
        <v>0</v>
      </c>
      <c r="I397" s="43">
        <f t="shared" si="21"/>
        <v>0</v>
      </c>
      <c r="J397" s="39" t="str">
        <f>IFERROR((HYPERLINK(VLOOKUP(B397,'TL Fiyatlı Ürünler'!$A$1:$E$5674,5,0))),"")</f>
        <v/>
      </c>
    </row>
    <row r="398" spans="1:10" ht="24" customHeight="1" x14ac:dyDescent="0.25">
      <c r="A398" s="18">
        <v>395</v>
      </c>
      <c r="B398" s="19"/>
      <c r="C398" s="20"/>
      <c r="D398" s="41" t="str">
        <f>IFERROR((VLOOKUP(B398,'TL Fiyatlı Ürünler'!$A$1:$E$5674,4,0)),"")</f>
        <v/>
      </c>
      <c r="E398" s="43">
        <f>IF(B398="",0,(VLOOKUP(B398,'TL Fiyatlı Ürünler'!$A$1:$E$5674,3,0)))</f>
        <v>0</v>
      </c>
      <c r="F398" s="43">
        <f t="shared" si="20"/>
        <v>0</v>
      </c>
      <c r="G398" s="40" t="str">
        <f>IFERROR((VLOOKUP(B398,'TL Fiyatlı Ürünler'!$A$1:$E$5674,2,0)),"")</f>
        <v/>
      </c>
      <c r="H398" s="43">
        <f t="shared" si="22"/>
        <v>0</v>
      </c>
      <c r="I398" s="43">
        <f t="shared" si="21"/>
        <v>0</v>
      </c>
      <c r="J398" s="39" t="str">
        <f>IFERROR((HYPERLINK(VLOOKUP(B398,'TL Fiyatlı Ürünler'!$A$1:$E$5674,5,0))),"")</f>
        <v/>
      </c>
    </row>
    <row r="399" spans="1:10" ht="24" customHeight="1" x14ac:dyDescent="0.25">
      <c r="A399" s="18">
        <v>396</v>
      </c>
      <c r="B399" s="19"/>
      <c r="C399" s="20"/>
      <c r="D399" s="41" t="str">
        <f>IFERROR((VLOOKUP(B399,'TL Fiyatlı Ürünler'!$A$1:$E$5674,4,0)),"")</f>
        <v/>
      </c>
      <c r="E399" s="43">
        <f>IF(B399="",0,(VLOOKUP(B399,'TL Fiyatlı Ürünler'!$A$1:$E$5674,3,0)))</f>
        <v>0</v>
      </c>
      <c r="F399" s="43">
        <f t="shared" si="20"/>
        <v>0</v>
      </c>
      <c r="G399" s="40" t="str">
        <f>IFERROR((VLOOKUP(B399,'TL Fiyatlı Ürünler'!$A$1:$E$5674,2,0)),"")</f>
        <v/>
      </c>
      <c r="H399" s="43">
        <f t="shared" si="22"/>
        <v>0</v>
      </c>
      <c r="I399" s="43">
        <f t="shared" si="21"/>
        <v>0</v>
      </c>
      <c r="J399" s="39" t="str">
        <f>IFERROR((HYPERLINK(VLOOKUP(B399,'TL Fiyatlı Ürünler'!$A$1:$E$5674,5,0))),"")</f>
        <v/>
      </c>
    </row>
    <row r="400" spans="1:10" ht="24" customHeight="1" x14ac:dyDescent="0.25">
      <c r="A400" s="18">
        <v>397</v>
      </c>
      <c r="B400" s="19"/>
      <c r="C400" s="20"/>
      <c r="D400" s="41" t="str">
        <f>IFERROR((VLOOKUP(B400,'TL Fiyatlı Ürünler'!$A$1:$E$5674,4,0)),"")</f>
        <v/>
      </c>
      <c r="E400" s="43">
        <f>IF(B400="",0,(VLOOKUP(B400,'TL Fiyatlı Ürünler'!$A$1:$E$5674,3,0)))</f>
        <v>0</v>
      </c>
      <c r="F400" s="43">
        <f t="shared" si="20"/>
        <v>0</v>
      </c>
      <c r="G400" s="40" t="str">
        <f>IFERROR((VLOOKUP(B400,'TL Fiyatlı Ürünler'!$A$1:$E$5674,2,0)),"")</f>
        <v/>
      </c>
      <c r="H400" s="43">
        <f t="shared" si="22"/>
        <v>0</v>
      </c>
      <c r="I400" s="43">
        <f t="shared" si="21"/>
        <v>0</v>
      </c>
      <c r="J400" s="39" t="str">
        <f>IFERROR((HYPERLINK(VLOOKUP(B400,'TL Fiyatlı Ürünler'!$A$1:$E$5674,5,0))),"")</f>
        <v/>
      </c>
    </row>
    <row r="401" spans="1:10" ht="24" customHeight="1" x14ac:dyDescent="0.25">
      <c r="A401" s="18">
        <v>398</v>
      </c>
      <c r="B401" s="19"/>
      <c r="C401" s="20"/>
      <c r="D401" s="41" t="str">
        <f>IFERROR((VLOOKUP(B401,'TL Fiyatlı Ürünler'!$A$1:$E$5674,4,0)),"")</f>
        <v/>
      </c>
      <c r="E401" s="43">
        <f>IF(B401="",0,(VLOOKUP(B401,'TL Fiyatlı Ürünler'!$A$1:$E$5674,3,0)))</f>
        <v>0</v>
      </c>
      <c r="F401" s="43">
        <f t="shared" si="20"/>
        <v>0</v>
      </c>
      <c r="G401" s="40" t="str">
        <f>IFERROR((VLOOKUP(B401,'TL Fiyatlı Ürünler'!$A$1:$E$5674,2,0)),"")</f>
        <v/>
      </c>
      <c r="H401" s="43">
        <f t="shared" si="22"/>
        <v>0</v>
      </c>
      <c r="I401" s="43">
        <f t="shared" si="21"/>
        <v>0</v>
      </c>
      <c r="J401" s="39" t="str">
        <f>IFERROR((HYPERLINK(VLOOKUP(B401,'TL Fiyatlı Ürünler'!$A$1:$E$5674,5,0))),"")</f>
        <v/>
      </c>
    </row>
    <row r="402" spans="1:10" ht="24" customHeight="1" x14ac:dyDescent="0.25">
      <c r="A402" s="18">
        <v>399</v>
      </c>
      <c r="B402" s="19"/>
      <c r="C402" s="20"/>
      <c r="D402" s="41" t="str">
        <f>IFERROR((VLOOKUP(B402,'TL Fiyatlı Ürünler'!$A$1:$E$5674,4,0)),"")</f>
        <v/>
      </c>
      <c r="E402" s="43">
        <f>IF(B402="",0,(VLOOKUP(B402,'TL Fiyatlı Ürünler'!$A$1:$E$5674,3,0)))</f>
        <v>0</v>
      </c>
      <c r="F402" s="43">
        <f t="shared" si="20"/>
        <v>0</v>
      </c>
      <c r="G402" s="40" t="str">
        <f>IFERROR((VLOOKUP(B402,'TL Fiyatlı Ürünler'!$A$1:$E$5674,2,0)),"")</f>
        <v/>
      </c>
      <c r="H402" s="43">
        <f t="shared" si="22"/>
        <v>0</v>
      </c>
      <c r="I402" s="43">
        <f t="shared" si="21"/>
        <v>0</v>
      </c>
      <c r="J402" s="39" t="str">
        <f>IFERROR((HYPERLINK(VLOOKUP(B402,'TL Fiyatlı Ürünler'!$A$1:$E$5674,5,0))),"")</f>
        <v/>
      </c>
    </row>
    <row r="403" spans="1:10" ht="24" customHeight="1" x14ac:dyDescent="0.25">
      <c r="A403" s="18">
        <v>400</v>
      </c>
      <c r="B403" s="19"/>
      <c r="C403" s="20"/>
      <c r="D403" s="41" t="str">
        <f>IFERROR((VLOOKUP(B403,'TL Fiyatlı Ürünler'!$A$1:$E$5674,4,0)),"")</f>
        <v/>
      </c>
      <c r="E403" s="43">
        <f>IF(B403="",0,(VLOOKUP(B403,'TL Fiyatlı Ürünler'!$A$1:$E$5674,3,0)))</f>
        <v>0</v>
      </c>
      <c r="F403" s="43">
        <f t="shared" si="20"/>
        <v>0</v>
      </c>
      <c r="G403" s="40" t="str">
        <f>IFERROR((VLOOKUP(B403,'TL Fiyatlı Ürünler'!$A$1:$E$5674,2,0)),"")</f>
        <v/>
      </c>
      <c r="H403" s="43">
        <f t="shared" si="22"/>
        <v>0</v>
      </c>
      <c r="I403" s="43">
        <f t="shared" si="21"/>
        <v>0</v>
      </c>
      <c r="J403" s="39" t="str">
        <f>IFERROR((HYPERLINK(VLOOKUP(B403,'TL Fiyatlı Ürünler'!$A$1:$E$5674,5,0))),"")</f>
        <v/>
      </c>
    </row>
    <row r="404" spans="1:10" ht="24" customHeight="1" x14ac:dyDescent="0.25">
      <c r="A404" s="18">
        <v>401</v>
      </c>
      <c r="B404" s="19"/>
      <c r="C404" s="20"/>
      <c r="D404" s="41" t="str">
        <f>IFERROR((VLOOKUP(B404,'TL Fiyatlı Ürünler'!$A$1:$E$5674,4,0)),"")</f>
        <v/>
      </c>
      <c r="E404" s="43">
        <f>IF(B404="",0,(VLOOKUP(B404,'TL Fiyatlı Ürünler'!$A$1:$E$5674,3,0)))</f>
        <v>0</v>
      </c>
      <c r="F404" s="43">
        <f t="shared" si="20"/>
        <v>0</v>
      </c>
      <c r="G404" s="40" t="str">
        <f>IFERROR((VLOOKUP(B404,'TL Fiyatlı Ürünler'!$A$1:$E$5674,2,0)),"")</f>
        <v/>
      </c>
      <c r="H404" s="43">
        <f t="shared" si="22"/>
        <v>0</v>
      </c>
      <c r="I404" s="43">
        <f t="shared" si="21"/>
        <v>0</v>
      </c>
      <c r="J404" s="39" t="str">
        <f>IFERROR((HYPERLINK(VLOOKUP(B404,'TL Fiyatlı Ürünler'!$A$1:$E$5674,5,0))),"")</f>
        <v/>
      </c>
    </row>
    <row r="405" spans="1:10" ht="24" customHeight="1" x14ac:dyDescent="0.25">
      <c r="A405" s="18">
        <v>402</v>
      </c>
      <c r="B405" s="19"/>
      <c r="C405" s="20"/>
      <c r="D405" s="41" t="str">
        <f>IFERROR((VLOOKUP(B405,'TL Fiyatlı Ürünler'!$A$1:$E$5674,4,0)),"")</f>
        <v/>
      </c>
      <c r="E405" s="43">
        <f>IF(B405="",0,(VLOOKUP(B405,'TL Fiyatlı Ürünler'!$A$1:$E$5674,3,0)))</f>
        <v>0</v>
      </c>
      <c r="F405" s="43">
        <f t="shared" si="20"/>
        <v>0</v>
      </c>
      <c r="G405" s="40" t="str">
        <f>IFERROR((VLOOKUP(B405,'TL Fiyatlı Ürünler'!$A$1:$E$5674,2,0)),"")</f>
        <v/>
      </c>
      <c r="H405" s="43">
        <f t="shared" si="22"/>
        <v>0</v>
      </c>
      <c r="I405" s="43">
        <f t="shared" si="21"/>
        <v>0</v>
      </c>
      <c r="J405" s="39" t="str">
        <f>IFERROR((HYPERLINK(VLOOKUP(B405,'TL Fiyatlı Ürünler'!$A$1:$E$5674,5,0))),"")</f>
        <v/>
      </c>
    </row>
    <row r="406" spans="1:10" ht="24" customHeight="1" x14ac:dyDescent="0.25">
      <c r="A406" s="18">
        <v>403</v>
      </c>
      <c r="B406" s="19"/>
      <c r="C406" s="20"/>
      <c r="D406" s="41" t="str">
        <f>IFERROR((VLOOKUP(B406,'TL Fiyatlı Ürünler'!$A$1:$E$5674,4,0)),"")</f>
        <v/>
      </c>
      <c r="E406" s="43">
        <f>IF(B406="",0,(VLOOKUP(B406,'TL Fiyatlı Ürünler'!$A$1:$E$5674,3,0)))</f>
        <v>0</v>
      </c>
      <c r="F406" s="43">
        <f t="shared" si="20"/>
        <v>0</v>
      </c>
      <c r="G406" s="40" t="str">
        <f>IFERROR((VLOOKUP(B406,'TL Fiyatlı Ürünler'!$A$1:$E$5674,2,0)),"")</f>
        <v/>
      </c>
      <c r="H406" s="43">
        <f t="shared" si="22"/>
        <v>0</v>
      </c>
      <c r="I406" s="43">
        <f t="shared" si="21"/>
        <v>0</v>
      </c>
      <c r="J406" s="39" t="str">
        <f>IFERROR((HYPERLINK(VLOOKUP(B406,'TL Fiyatlı Ürünler'!$A$1:$E$5674,5,0))),"")</f>
        <v/>
      </c>
    </row>
    <row r="407" spans="1:10" ht="24" customHeight="1" x14ac:dyDescent="0.25">
      <c r="A407" s="18">
        <v>404</v>
      </c>
      <c r="B407" s="19"/>
      <c r="C407" s="20"/>
      <c r="D407" s="41" t="str">
        <f>IFERROR((VLOOKUP(B407,'TL Fiyatlı Ürünler'!$A$1:$E$5674,4,0)),"")</f>
        <v/>
      </c>
      <c r="E407" s="43">
        <f>IF(B407="",0,(VLOOKUP(B407,'TL Fiyatlı Ürünler'!$A$1:$E$5674,3,0)))</f>
        <v>0</v>
      </c>
      <c r="F407" s="43">
        <f t="shared" si="20"/>
        <v>0</v>
      </c>
      <c r="G407" s="40" t="str">
        <f>IFERROR((VLOOKUP(B407,'TL Fiyatlı Ürünler'!$A$1:$E$5674,2,0)),"")</f>
        <v/>
      </c>
      <c r="H407" s="43">
        <f t="shared" si="22"/>
        <v>0</v>
      </c>
      <c r="I407" s="43">
        <f t="shared" si="21"/>
        <v>0</v>
      </c>
      <c r="J407" s="39" t="str">
        <f>IFERROR((HYPERLINK(VLOOKUP(B407,'TL Fiyatlı Ürünler'!$A$1:$E$5674,5,0))),"")</f>
        <v/>
      </c>
    </row>
    <row r="408" spans="1:10" ht="24" customHeight="1" x14ac:dyDescent="0.25">
      <c r="A408" s="18">
        <v>405</v>
      </c>
      <c r="B408" s="19"/>
      <c r="C408" s="20"/>
      <c r="D408" s="41" t="str">
        <f>IFERROR((VLOOKUP(B408,'TL Fiyatlı Ürünler'!$A$1:$E$5674,4,0)),"")</f>
        <v/>
      </c>
      <c r="E408" s="43">
        <f>IF(B408="",0,(VLOOKUP(B408,'TL Fiyatlı Ürünler'!$A$1:$E$5674,3,0)))</f>
        <v>0</v>
      </c>
      <c r="F408" s="43">
        <f t="shared" si="20"/>
        <v>0</v>
      </c>
      <c r="G408" s="40" t="str">
        <f>IFERROR((VLOOKUP(B408,'TL Fiyatlı Ürünler'!$A$1:$E$5674,2,0)),"")</f>
        <v/>
      </c>
      <c r="H408" s="43">
        <f t="shared" si="22"/>
        <v>0</v>
      </c>
      <c r="I408" s="43">
        <f t="shared" si="21"/>
        <v>0</v>
      </c>
      <c r="J408" s="39" t="str">
        <f>IFERROR((HYPERLINK(VLOOKUP(B408,'TL Fiyatlı Ürünler'!$A$1:$E$5674,5,0))),"")</f>
        <v/>
      </c>
    </row>
    <row r="409" spans="1:10" ht="24" customHeight="1" x14ac:dyDescent="0.25">
      <c r="A409" s="18">
        <v>406</v>
      </c>
      <c r="B409" s="19"/>
      <c r="C409" s="20"/>
      <c r="D409" s="41" t="str">
        <f>IFERROR((VLOOKUP(B409,'TL Fiyatlı Ürünler'!$A$1:$E$5674,4,0)),"")</f>
        <v/>
      </c>
      <c r="E409" s="43">
        <f>IF(B409="",0,(VLOOKUP(B409,'TL Fiyatlı Ürünler'!$A$1:$E$5674,3,0)))</f>
        <v>0</v>
      </c>
      <c r="F409" s="43">
        <f t="shared" si="20"/>
        <v>0</v>
      </c>
      <c r="G409" s="40" t="str">
        <f>IFERROR((VLOOKUP(B409,'TL Fiyatlı Ürünler'!$A$1:$E$5674,2,0)),"")</f>
        <v/>
      </c>
      <c r="H409" s="43">
        <f t="shared" si="22"/>
        <v>0</v>
      </c>
      <c r="I409" s="43">
        <f t="shared" si="21"/>
        <v>0</v>
      </c>
      <c r="J409" s="39" t="str">
        <f>IFERROR((HYPERLINK(VLOOKUP(B409,'TL Fiyatlı Ürünler'!$A$1:$E$5674,5,0))),"")</f>
        <v/>
      </c>
    </row>
    <row r="410" spans="1:10" ht="24" customHeight="1" x14ac:dyDescent="0.25">
      <c r="A410" s="18">
        <v>407</v>
      </c>
      <c r="B410" s="19"/>
      <c r="C410" s="20"/>
      <c r="D410" s="41" t="str">
        <f>IFERROR((VLOOKUP(B410,'TL Fiyatlı Ürünler'!$A$1:$E$5674,4,0)),"")</f>
        <v/>
      </c>
      <c r="E410" s="43">
        <f>IF(B410="",0,(VLOOKUP(B410,'TL Fiyatlı Ürünler'!$A$1:$E$5674,3,0)))</f>
        <v>0</v>
      </c>
      <c r="F410" s="43">
        <f t="shared" si="20"/>
        <v>0</v>
      </c>
      <c r="G410" s="40" t="str">
        <f>IFERROR((VLOOKUP(B410,'TL Fiyatlı Ürünler'!$A$1:$E$5674,2,0)),"")</f>
        <v/>
      </c>
      <c r="H410" s="43">
        <f t="shared" si="22"/>
        <v>0</v>
      </c>
      <c r="I410" s="43">
        <f t="shared" si="21"/>
        <v>0</v>
      </c>
      <c r="J410" s="39" t="str">
        <f>IFERROR((HYPERLINK(VLOOKUP(B410,'TL Fiyatlı Ürünler'!$A$1:$E$5674,5,0))),"")</f>
        <v/>
      </c>
    </row>
    <row r="411" spans="1:10" ht="24" customHeight="1" x14ac:dyDescent="0.25">
      <c r="A411" s="18">
        <v>408</v>
      </c>
      <c r="B411" s="19"/>
      <c r="C411" s="20"/>
      <c r="D411" s="41" t="str">
        <f>IFERROR((VLOOKUP(B411,'TL Fiyatlı Ürünler'!$A$1:$E$5674,4,0)),"")</f>
        <v/>
      </c>
      <c r="E411" s="43">
        <f>IF(B411="",0,(VLOOKUP(B411,'TL Fiyatlı Ürünler'!$A$1:$E$5674,3,0)))</f>
        <v>0</v>
      </c>
      <c r="F411" s="43">
        <f t="shared" si="20"/>
        <v>0</v>
      </c>
      <c r="G411" s="40" t="str">
        <f>IFERROR((VLOOKUP(B411,'TL Fiyatlı Ürünler'!$A$1:$E$5674,2,0)),"")</f>
        <v/>
      </c>
      <c r="H411" s="43">
        <f t="shared" si="22"/>
        <v>0</v>
      </c>
      <c r="I411" s="43">
        <f t="shared" si="21"/>
        <v>0</v>
      </c>
      <c r="J411" s="39" t="str">
        <f>IFERROR((HYPERLINK(VLOOKUP(B411,'TL Fiyatlı Ürünler'!$A$1:$E$5674,5,0))),"")</f>
        <v/>
      </c>
    </row>
    <row r="412" spans="1:10" ht="24" customHeight="1" x14ac:dyDescent="0.25">
      <c r="A412" s="18">
        <v>409</v>
      </c>
      <c r="B412" s="19"/>
      <c r="C412" s="20"/>
      <c r="D412" s="41" t="str">
        <f>IFERROR((VLOOKUP(B412,'TL Fiyatlı Ürünler'!$A$1:$E$5674,4,0)),"")</f>
        <v/>
      </c>
      <c r="E412" s="43">
        <f>IF(B412="",0,(VLOOKUP(B412,'TL Fiyatlı Ürünler'!$A$1:$E$5674,3,0)))</f>
        <v>0</v>
      </c>
      <c r="F412" s="43">
        <f t="shared" si="20"/>
        <v>0</v>
      </c>
      <c r="G412" s="40" t="str">
        <f>IFERROR((VLOOKUP(B412,'TL Fiyatlı Ürünler'!$A$1:$E$5674,2,0)),"")</f>
        <v/>
      </c>
      <c r="H412" s="43">
        <f t="shared" si="22"/>
        <v>0</v>
      </c>
      <c r="I412" s="43">
        <f t="shared" si="21"/>
        <v>0</v>
      </c>
      <c r="J412" s="39" t="str">
        <f>IFERROR((HYPERLINK(VLOOKUP(B412,'TL Fiyatlı Ürünler'!$A$1:$E$5674,5,0))),"")</f>
        <v/>
      </c>
    </row>
    <row r="413" spans="1:10" ht="24" customHeight="1" x14ac:dyDescent="0.25">
      <c r="A413" s="18">
        <v>410</v>
      </c>
      <c r="B413" s="19"/>
      <c r="C413" s="20"/>
      <c r="D413" s="41" t="str">
        <f>IFERROR((VLOOKUP(B413,'TL Fiyatlı Ürünler'!$A$1:$E$5674,4,0)),"")</f>
        <v/>
      </c>
      <c r="E413" s="43">
        <f>IF(B413="",0,(VLOOKUP(B413,'TL Fiyatlı Ürünler'!$A$1:$E$5674,3,0)))</f>
        <v>0</v>
      </c>
      <c r="F413" s="43">
        <f t="shared" si="20"/>
        <v>0</v>
      </c>
      <c r="G413" s="40" t="str">
        <f>IFERROR((VLOOKUP(B413,'TL Fiyatlı Ürünler'!$A$1:$E$5674,2,0)),"")</f>
        <v/>
      </c>
      <c r="H413" s="43">
        <f t="shared" si="22"/>
        <v>0</v>
      </c>
      <c r="I413" s="43">
        <f t="shared" si="21"/>
        <v>0</v>
      </c>
      <c r="J413" s="39" t="str">
        <f>IFERROR((HYPERLINK(VLOOKUP(B413,'TL Fiyatlı Ürünler'!$A$1:$E$5674,5,0))),"")</f>
        <v/>
      </c>
    </row>
    <row r="414" spans="1:10" ht="24" customHeight="1" x14ac:dyDescent="0.25">
      <c r="A414" s="18">
        <v>411</v>
      </c>
      <c r="B414" s="19"/>
      <c r="C414" s="20"/>
      <c r="D414" s="41" t="str">
        <f>IFERROR((VLOOKUP(B414,'TL Fiyatlı Ürünler'!$A$1:$E$5674,4,0)),"")</f>
        <v/>
      </c>
      <c r="E414" s="43">
        <f>IF(B414="",0,(VLOOKUP(B414,'TL Fiyatlı Ürünler'!$A$1:$E$5674,3,0)))</f>
        <v>0</v>
      </c>
      <c r="F414" s="43">
        <f t="shared" si="20"/>
        <v>0</v>
      </c>
      <c r="G414" s="40" t="str">
        <f>IFERROR((VLOOKUP(B414,'TL Fiyatlı Ürünler'!$A$1:$E$5674,2,0)),"")</f>
        <v/>
      </c>
      <c r="H414" s="43">
        <f t="shared" si="22"/>
        <v>0</v>
      </c>
      <c r="I414" s="43">
        <f t="shared" si="21"/>
        <v>0</v>
      </c>
      <c r="J414" s="39" t="str">
        <f>IFERROR((HYPERLINK(VLOOKUP(B414,'TL Fiyatlı Ürünler'!$A$1:$E$5674,5,0))),"")</f>
        <v/>
      </c>
    </row>
    <row r="415" spans="1:10" ht="24" customHeight="1" x14ac:dyDescent="0.25">
      <c r="A415" s="18">
        <v>412</v>
      </c>
      <c r="B415" s="19"/>
      <c r="C415" s="20"/>
      <c r="D415" s="41" t="str">
        <f>IFERROR((VLOOKUP(B415,'TL Fiyatlı Ürünler'!$A$1:$E$5674,4,0)),"")</f>
        <v/>
      </c>
      <c r="E415" s="43">
        <f>IF(B415="",0,(VLOOKUP(B415,'TL Fiyatlı Ürünler'!$A$1:$E$5674,3,0)))</f>
        <v>0</v>
      </c>
      <c r="F415" s="43">
        <f t="shared" si="20"/>
        <v>0</v>
      </c>
      <c r="G415" s="40" t="str">
        <f>IFERROR((VLOOKUP(B415,'TL Fiyatlı Ürünler'!$A$1:$E$5674,2,0)),"")</f>
        <v/>
      </c>
      <c r="H415" s="43">
        <f t="shared" si="22"/>
        <v>0</v>
      </c>
      <c r="I415" s="43">
        <f t="shared" si="21"/>
        <v>0</v>
      </c>
      <c r="J415" s="39" t="str">
        <f>IFERROR((HYPERLINK(VLOOKUP(B415,'TL Fiyatlı Ürünler'!$A$1:$E$5674,5,0))),"")</f>
        <v/>
      </c>
    </row>
    <row r="416" spans="1:10" ht="24" customHeight="1" x14ac:dyDescent="0.25">
      <c r="A416" s="18">
        <v>413</v>
      </c>
      <c r="B416" s="19"/>
      <c r="C416" s="20"/>
      <c r="D416" s="41" t="str">
        <f>IFERROR((VLOOKUP(B416,'TL Fiyatlı Ürünler'!$A$1:$E$5674,4,0)),"")</f>
        <v/>
      </c>
      <c r="E416" s="43">
        <f>IF(B416="",0,(VLOOKUP(B416,'TL Fiyatlı Ürünler'!$A$1:$E$5674,3,0)))</f>
        <v>0</v>
      </c>
      <c r="F416" s="43">
        <f t="shared" si="20"/>
        <v>0</v>
      </c>
      <c r="G416" s="40" t="str">
        <f>IFERROR((VLOOKUP(B416,'TL Fiyatlı Ürünler'!$A$1:$E$5674,2,0)),"")</f>
        <v/>
      </c>
      <c r="H416" s="43">
        <f t="shared" si="22"/>
        <v>0</v>
      </c>
      <c r="I416" s="43">
        <f t="shared" si="21"/>
        <v>0</v>
      </c>
      <c r="J416" s="39" t="str">
        <f>IFERROR((HYPERLINK(VLOOKUP(B416,'TL Fiyatlı Ürünler'!$A$1:$E$5674,5,0))),"")</f>
        <v/>
      </c>
    </row>
    <row r="417" spans="1:10" ht="24" customHeight="1" x14ac:dyDescent="0.25">
      <c r="A417" s="18">
        <v>414</v>
      </c>
      <c r="B417" s="19"/>
      <c r="C417" s="20"/>
      <c r="D417" s="41" t="str">
        <f>IFERROR((VLOOKUP(B417,'TL Fiyatlı Ürünler'!$A$1:$E$5674,4,0)),"")</f>
        <v/>
      </c>
      <c r="E417" s="43">
        <f>IF(B417="",0,(VLOOKUP(B417,'TL Fiyatlı Ürünler'!$A$1:$E$5674,3,0)))</f>
        <v>0</v>
      </c>
      <c r="F417" s="43">
        <f t="shared" si="20"/>
        <v>0</v>
      </c>
      <c r="G417" s="40" t="str">
        <f>IFERROR((VLOOKUP(B417,'TL Fiyatlı Ürünler'!$A$1:$E$5674,2,0)),"")</f>
        <v/>
      </c>
      <c r="H417" s="43">
        <f t="shared" si="22"/>
        <v>0</v>
      </c>
      <c r="I417" s="43">
        <f t="shared" si="21"/>
        <v>0</v>
      </c>
      <c r="J417" s="39" t="str">
        <f>IFERROR((HYPERLINK(VLOOKUP(B417,'TL Fiyatlı Ürünler'!$A$1:$E$5674,5,0))),"")</f>
        <v/>
      </c>
    </row>
    <row r="418" spans="1:10" ht="24" customHeight="1" x14ac:dyDescent="0.25">
      <c r="A418" s="18">
        <v>415</v>
      </c>
      <c r="B418" s="19"/>
      <c r="C418" s="20"/>
      <c r="D418" s="41" t="str">
        <f>IFERROR((VLOOKUP(B418,'TL Fiyatlı Ürünler'!$A$1:$E$5674,4,0)),"")</f>
        <v/>
      </c>
      <c r="E418" s="43">
        <f>IF(B418="",0,(VLOOKUP(B418,'TL Fiyatlı Ürünler'!$A$1:$E$5674,3,0)))</f>
        <v>0</v>
      </c>
      <c r="F418" s="43">
        <f t="shared" si="20"/>
        <v>0</v>
      </c>
      <c r="G418" s="40" t="str">
        <f>IFERROR((VLOOKUP(B418,'TL Fiyatlı Ürünler'!$A$1:$E$5674,2,0)),"")</f>
        <v/>
      </c>
      <c r="H418" s="43">
        <f t="shared" si="22"/>
        <v>0</v>
      </c>
      <c r="I418" s="43">
        <f t="shared" si="21"/>
        <v>0</v>
      </c>
      <c r="J418" s="39" t="str">
        <f>IFERROR((HYPERLINK(VLOOKUP(B418,'TL Fiyatlı Ürünler'!$A$1:$E$5674,5,0))),"")</f>
        <v/>
      </c>
    </row>
    <row r="419" spans="1:10" ht="24" customHeight="1" x14ac:dyDescent="0.25">
      <c r="A419" s="18">
        <v>416</v>
      </c>
      <c r="B419" s="19"/>
      <c r="C419" s="20"/>
      <c r="D419" s="41" t="str">
        <f>IFERROR((VLOOKUP(B419,'TL Fiyatlı Ürünler'!$A$1:$E$5674,4,0)),"")</f>
        <v/>
      </c>
      <c r="E419" s="43">
        <f>IF(B419="",0,(VLOOKUP(B419,'TL Fiyatlı Ürünler'!$A$1:$E$5674,3,0)))</f>
        <v>0</v>
      </c>
      <c r="F419" s="43">
        <f t="shared" si="20"/>
        <v>0</v>
      </c>
      <c r="G419" s="40" t="str">
        <f>IFERROR((VLOOKUP(B419,'TL Fiyatlı Ürünler'!$A$1:$E$5674,2,0)),"")</f>
        <v/>
      </c>
      <c r="H419" s="43">
        <f t="shared" si="22"/>
        <v>0</v>
      </c>
      <c r="I419" s="43">
        <f t="shared" si="21"/>
        <v>0</v>
      </c>
      <c r="J419" s="39" t="str">
        <f>IFERROR((HYPERLINK(VLOOKUP(B419,'TL Fiyatlı Ürünler'!$A$1:$E$5674,5,0))),"")</f>
        <v/>
      </c>
    </row>
    <row r="420" spans="1:10" ht="24" customHeight="1" x14ac:dyDescent="0.25">
      <c r="A420" s="18">
        <v>417</v>
      </c>
      <c r="B420" s="19"/>
      <c r="C420" s="20"/>
      <c r="D420" s="41" t="str">
        <f>IFERROR((VLOOKUP(B420,'TL Fiyatlı Ürünler'!$A$1:$E$5674,4,0)),"")</f>
        <v/>
      </c>
      <c r="E420" s="43">
        <f>IF(B420="",0,(VLOOKUP(B420,'TL Fiyatlı Ürünler'!$A$1:$E$5674,3,0)))</f>
        <v>0</v>
      </c>
      <c r="F420" s="43">
        <f t="shared" si="20"/>
        <v>0</v>
      </c>
      <c r="G420" s="40" t="str">
        <f>IFERROR((VLOOKUP(B420,'TL Fiyatlı Ürünler'!$A$1:$E$5674,2,0)),"")</f>
        <v/>
      </c>
      <c r="H420" s="43">
        <f t="shared" si="22"/>
        <v>0</v>
      </c>
      <c r="I420" s="43">
        <f t="shared" si="21"/>
        <v>0</v>
      </c>
      <c r="J420" s="39" t="str">
        <f>IFERROR((HYPERLINK(VLOOKUP(B420,'TL Fiyatlı Ürünler'!$A$1:$E$5674,5,0))),"")</f>
        <v/>
      </c>
    </row>
    <row r="421" spans="1:10" ht="24" customHeight="1" x14ac:dyDescent="0.25">
      <c r="A421" s="18">
        <v>418</v>
      </c>
      <c r="B421" s="19"/>
      <c r="C421" s="20"/>
      <c r="D421" s="41" t="str">
        <f>IFERROR((VLOOKUP(B421,'TL Fiyatlı Ürünler'!$A$1:$E$5674,4,0)),"")</f>
        <v/>
      </c>
      <c r="E421" s="43">
        <f>IF(B421="",0,(VLOOKUP(B421,'TL Fiyatlı Ürünler'!$A$1:$E$5674,3,0)))</f>
        <v>0</v>
      </c>
      <c r="F421" s="43">
        <f t="shared" si="20"/>
        <v>0</v>
      </c>
      <c r="G421" s="40" t="str">
        <f>IFERROR((VLOOKUP(B421,'TL Fiyatlı Ürünler'!$A$1:$E$5674,2,0)),"")</f>
        <v/>
      </c>
      <c r="H421" s="43">
        <f t="shared" si="22"/>
        <v>0</v>
      </c>
      <c r="I421" s="43">
        <f t="shared" si="21"/>
        <v>0</v>
      </c>
      <c r="J421" s="39" t="str">
        <f>IFERROR((HYPERLINK(VLOOKUP(B421,'TL Fiyatlı Ürünler'!$A$1:$E$5674,5,0))),"")</f>
        <v/>
      </c>
    </row>
    <row r="422" spans="1:10" ht="24" customHeight="1" x14ac:dyDescent="0.25">
      <c r="A422" s="18">
        <v>419</v>
      </c>
      <c r="B422" s="19"/>
      <c r="C422" s="20"/>
      <c r="D422" s="41" t="str">
        <f>IFERROR((VLOOKUP(B422,'TL Fiyatlı Ürünler'!$A$1:$E$5674,4,0)),"")</f>
        <v/>
      </c>
      <c r="E422" s="43">
        <f>IF(B422="",0,(VLOOKUP(B422,'TL Fiyatlı Ürünler'!$A$1:$E$5674,3,0)))</f>
        <v>0</v>
      </c>
      <c r="F422" s="43">
        <f t="shared" si="20"/>
        <v>0</v>
      </c>
      <c r="G422" s="40" t="str">
        <f>IFERROR((VLOOKUP(B422,'TL Fiyatlı Ürünler'!$A$1:$E$5674,2,0)),"")</f>
        <v/>
      </c>
      <c r="H422" s="43">
        <f t="shared" si="22"/>
        <v>0</v>
      </c>
      <c r="I422" s="43">
        <f t="shared" si="21"/>
        <v>0</v>
      </c>
      <c r="J422" s="39" t="str">
        <f>IFERROR((HYPERLINK(VLOOKUP(B422,'TL Fiyatlı Ürünler'!$A$1:$E$5674,5,0))),"")</f>
        <v/>
      </c>
    </row>
    <row r="423" spans="1:10" ht="24" customHeight="1" x14ac:dyDescent="0.25">
      <c r="A423" s="18">
        <v>420</v>
      </c>
      <c r="B423" s="19"/>
      <c r="C423" s="20"/>
      <c r="D423" s="41" t="str">
        <f>IFERROR((VLOOKUP(B423,'TL Fiyatlı Ürünler'!$A$1:$E$5674,4,0)),"")</f>
        <v/>
      </c>
      <c r="E423" s="43">
        <f>IF(B423="",0,(VLOOKUP(B423,'TL Fiyatlı Ürünler'!$A$1:$E$5674,3,0)))</f>
        <v>0</v>
      </c>
      <c r="F423" s="43">
        <f t="shared" si="20"/>
        <v>0</v>
      </c>
      <c r="G423" s="40" t="str">
        <f>IFERROR((VLOOKUP(B423,'TL Fiyatlı Ürünler'!$A$1:$E$5674,2,0)),"")</f>
        <v/>
      </c>
      <c r="H423" s="43">
        <f t="shared" si="22"/>
        <v>0</v>
      </c>
      <c r="I423" s="43">
        <f t="shared" si="21"/>
        <v>0</v>
      </c>
      <c r="J423" s="39" t="str">
        <f>IFERROR((HYPERLINK(VLOOKUP(B423,'TL Fiyatlı Ürünler'!$A$1:$E$5674,5,0))),"")</f>
        <v/>
      </c>
    </row>
    <row r="424" spans="1:10" ht="24" customHeight="1" x14ac:dyDescent="0.25">
      <c r="A424" s="18">
        <v>421</v>
      </c>
      <c r="B424" s="19"/>
      <c r="C424" s="20"/>
      <c r="D424" s="41" t="str">
        <f>IFERROR((VLOOKUP(B424,'TL Fiyatlı Ürünler'!$A$1:$E$5674,4,0)),"")</f>
        <v/>
      </c>
      <c r="E424" s="43">
        <f>IF(B424="",0,(VLOOKUP(B424,'TL Fiyatlı Ürünler'!$A$1:$E$5674,3,0)))</f>
        <v>0</v>
      </c>
      <c r="F424" s="43">
        <f t="shared" si="20"/>
        <v>0</v>
      </c>
      <c r="G424" s="40" t="str">
        <f>IFERROR((VLOOKUP(B424,'TL Fiyatlı Ürünler'!$A$1:$E$5674,2,0)),"")</f>
        <v/>
      </c>
      <c r="H424" s="43">
        <f t="shared" si="22"/>
        <v>0</v>
      </c>
      <c r="I424" s="43">
        <f t="shared" si="21"/>
        <v>0</v>
      </c>
      <c r="J424" s="39" t="str">
        <f>IFERROR((HYPERLINK(VLOOKUP(B424,'TL Fiyatlı Ürünler'!$A$1:$E$5674,5,0))),"")</f>
        <v/>
      </c>
    </row>
    <row r="425" spans="1:10" ht="24" customHeight="1" x14ac:dyDescent="0.25">
      <c r="A425" s="18">
        <v>422</v>
      </c>
      <c r="B425" s="19"/>
      <c r="C425" s="20"/>
      <c r="D425" s="41" t="str">
        <f>IFERROR((VLOOKUP(B425,'TL Fiyatlı Ürünler'!$A$1:$E$5674,4,0)),"")</f>
        <v/>
      </c>
      <c r="E425" s="43">
        <f>IF(B425="",0,(VLOOKUP(B425,'TL Fiyatlı Ürünler'!$A$1:$E$5674,3,0)))</f>
        <v>0</v>
      </c>
      <c r="F425" s="43">
        <f t="shared" si="20"/>
        <v>0</v>
      </c>
      <c r="G425" s="40" t="str">
        <f>IFERROR((VLOOKUP(B425,'TL Fiyatlı Ürünler'!$A$1:$E$5674,2,0)),"")</f>
        <v/>
      </c>
      <c r="H425" s="43">
        <f t="shared" si="22"/>
        <v>0</v>
      </c>
      <c r="I425" s="43">
        <f t="shared" si="21"/>
        <v>0</v>
      </c>
      <c r="J425" s="39" t="str">
        <f>IFERROR((HYPERLINK(VLOOKUP(B425,'TL Fiyatlı Ürünler'!$A$1:$E$5674,5,0))),"")</f>
        <v/>
      </c>
    </row>
    <row r="426" spans="1:10" ht="24" customHeight="1" x14ac:dyDescent="0.25">
      <c r="A426" s="18">
        <v>423</v>
      </c>
      <c r="B426" s="19"/>
      <c r="C426" s="20"/>
      <c r="D426" s="41" t="str">
        <f>IFERROR((VLOOKUP(B426,'TL Fiyatlı Ürünler'!$A$1:$E$5674,4,0)),"")</f>
        <v/>
      </c>
      <c r="E426" s="43">
        <f>IF(B426="",0,(VLOOKUP(B426,'TL Fiyatlı Ürünler'!$A$1:$E$5674,3,0)))</f>
        <v>0</v>
      </c>
      <c r="F426" s="43">
        <f t="shared" si="20"/>
        <v>0</v>
      </c>
      <c r="G426" s="40" t="str">
        <f>IFERROR((VLOOKUP(B426,'TL Fiyatlı Ürünler'!$A$1:$E$5674,2,0)),"")</f>
        <v/>
      </c>
      <c r="H426" s="43">
        <f t="shared" si="22"/>
        <v>0</v>
      </c>
      <c r="I426" s="43">
        <f t="shared" si="21"/>
        <v>0</v>
      </c>
      <c r="J426" s="39" t="str">
        <f>IFERROR((HYPERLINK(VLOOKUP(B426,'TL Fiyatlı Ürünler'!$A$1:$E$5674,5,0))),"")</f>
        <v/>
      </c>
    </row>
    <row r="427" spans="1:10" ht="24" customHeight="1" x14ac:dyDescent="0.25">
      <c r="A427" s="18">
        <v>424</v>
      </c>
      <c r="B427" s="19"/>
      <c r="C427" s="20"/>
      <c r="D427" s="41" t="str">
        <f>IFERROR((VLOOKUP(B427,'TL Fiyatlı Ürünler'!$A$1:$E$5674,4,0)),"")</f>
        <v/>
      </c>
      <c r="E427" s="43">
        <f>IF(B427="",0,(VLOOKUP(B427,'TL Fiyatlı Ürünler'!$A$1:$E$5674,3,0)))</f>
        <v>0</v>
      </c>
      <c r="F427" s="43">
        <f t="shared" si="20"/>
        <v>0</v>
      </c>
      <c r="G427" s="40" t="str">
        <f>IFERROR((VLOOKUP(B427,'TL Fiyatlı Ürünler'!$A$1:$E$5674,2,0)),"")</f>
        <v/>
      </c>
      <c r="H427" s="43">
        <f t="shared" si="22"/>
        <v>0</v>
      </c>
      <c r="I427" s="43">
        <f t="shared" si="21"/>
        <v>0</v>
      </c>
      <c r="J427" s="39" t="str">
        <f>IFERROR((HYPERLINK(VLOOKUP(B427,'TL Fiyatlı Ürünler'!$A$1:$E$5674,5,0))),"")</f>
        <v/>
      </c>
    </row>
    <row r="428" spans="1:10" ht="24" customHeight="1" x14ac:dyDescent="0.25">
      <c r="A428" s="18">
        <v>425</v>
      </c>
      <c r="B428" s="19"/>
      <c r="C428" s="20"/>
      <c r="D428" s="41" t="str">
        <f>IFERROR((VLOOKUP(B428,'TL Fiyatlı Ürünler'!$A$1:$E$5674,4,0)),"")</f>
        <v/>
      </c>
      <c r="E428" s="43">
        <f>IF(B428="",0,(VLOOKUP(B428,'TL Fiyatlı Ürünler'!$A$1:$E$5674,3,0)))</f>
        <v>0</v>
      </c>
      <c r="F428" s="43">
        <f t="shared" si="20"/>
        <v>0</v>
      </c>
      <c r="G428" s="40" t="str">
        <f>IFERROR((VLOOKUP(B428,'TL Fiyatlı Ürünler'!$A$1:$E$5674,2,0)),"")</f>
        <v/>
      </c>
      <c r="H428" s="43">
        <f t="shared" si="22"/>
        <v>0</v>
      </c>
      <c r="I428" s="43">
        <f t="shared" si="21"/>
        <v>0</v>
      </c>
      <c r="J428" s="39" t="str">
        <f>IFERROR((HYPERLINK(VLOOKUP(B428,'TL Fiyatlı Ürünler'!$A$1:$E$5674,5,0))),"")</f>
        <v/>
      </c>
    </row>
    <row r="429" spans="1:10" ht="24" customHeight="1" x14ac:dyDescent="0.25">
      <c r="A429" s="18">
        <v>426</v>
      </c>
      <c r="B429" s="19"/>
      <c r="C429" s="20"/>
      <c r="D429" s="41" t="str">
        <f>IFERROR((VLOOKUP(B429,'TL Fiyatlı Ürünler'!$A$1:$E$5674,4,0)),"")</f>
        <v/>
      </c>
      <c r="E429" s="43">
        <f>IF(B429="",0,(VLOOKUP(B429,'TL Fiyatlı Ürünler'!$A$1:$E$5674,3,0)))</f>
        <v>0</v>
      </c>
      <c r="F429" s="43">
        <f t="shared" si="20"/>
        <v>0</v>
      </c>
      <c r="G429" s="40" t="str">
        <f>IFERROR((VLOOKUP(B429,'TL Fiyatlı Ürünler'!$A$1:$E$5674,2,0)),"")</f>
        <v/>
      </c>
      <c r="H429" s="43">
        <f t="shared" si="22"/>
        <v>0</v>
      </c>
      <c r="I429" s="43">
        <f t="shared" si="21"/>
        <v>0</v>
      </c>
      <c r="J429" s="39" t="str">
        <f>IFERROR((HYPERLINK(VLOOKUP(B429,'TL Fiyatlı Ürünler'!$A$1:$E$5674,5,0))),"")</f>
        <v/>
      </c>
    </row>
    <row r="430" spans="1:10" ht="24" customHeight="1" x14ac:dyDescent="0.25">
      <c r="A430" s="18">
        <v>427</v>
      </c>
      <c r="B430" s="19"/>
      <c r="C430" s="20"/>
      <c r="D430" s="41" t="str">
        <f>IFERROR((VLOOKUP(B430,'TL Fiyatlı Ürünler'!$A$1:$E$5674,4,0)),"")</f>
        <v/>
      </c>
      <c r="E430" s="43">
        <f>IF(B430="",0,(VLOOKUP(B430,'TL Fiyatlı Ürünler'!$A$1:$E$5674,3,0)))</f>
        <v>0</v>
      </c>
      <c r="F430" s="43">
        <f t="shared" si="20"/>
        <v>0</v>
      </c>
      <c r="G430" s="40" t="str">
        <f>IFERROR((VLOOKUP(B430,'TL Fiyatlı Ürünler'!$A$1:$E$5674,2,0)),"")</f>
        <v/>
      </c>
      <c r="H430" s="43">
        <f t="shared" si="22"/>
        <v>0</v>
      </c>
      <c r="I430" s="43">
        <f t="shared" si="21"/>
        <v>0</v>
      </c>
      <c r="J430" s="39" t="str">
        <f>IFERROR((HYPERLINK(VLOOKUP(B430,'TL Fiyatlı Ürünler'!$A$1:$E$5674,5,0))),"")</f>
        <v/>
      </c>
    </row>
    <row r="431" spans="1:10" ht="24" customHeight="1" x14ac:dyDescent="0.25">
      <c r="A431" s="18">
        <v>428</v>
      </c>
      <c r="B431" s="19"/>
      <c r="C431" s="20"/>
      <c r="D431" s="41" t="str">
        <f>IFERROR((VLOOKUP(B431,'TL Fiyatlı Ürünler'!$A$1:$E$5674,4,0)),"")</f>
        <v/>
      </c>
      <c r="E431" s="43">
        <f>IF(B431="",0,(VLOOKUP(B431,'TL Fiyatlı Ürünler'!$A$1:$E$5674,3,0)))</f>
        <v>0</v>
      </c>
      <c r="F431" s="43">
        <f t="shared" si="20"/>
        <v>0</v>
      </c>
      <c r="G431" s="40" t="str">
        <f>IFERROR((VLOOKUP(B431,'TL Fiyatlı Ürünler'!$A$1:$E$5674,2,0)),"")</f>
        <v/>
      </c>
      <c r="H431" s="43">
        <f t="shared" si="22"/>
        <v>0</v>
      </c>
      <c r="I431" s="43">
        <f t="shared" si="21"/>
        <v>0</v>
      </c>
      <c r="J431" s="39" t="str">
        <f>IFERROR((HYPERLINK(VLOOKUP(B431,'TL Fiyatlı Ürünler'!$A$1:$E$5674,5,0))),"")</f>
        <v/>
      </c>
    </row>
    <row r="432" spans="1:10" ht="24" customHeight="1" x14ac:dyDescent="0.25">
      <c r="A432" s="18">
        <v>429</v>
      </c>
      <c r="B432" s="19"/>
      <c r="C432" s="20"/>
      <c r="D432" s="41" t="str">
        <f>IFERROR((VLOOKUP(B432,'TL Fiyatlı Ürünler'!$A$1:$E$5674,4,0)),"")</f>
        <v/>
      </c>
      <c r="E432" s="43">
        <f>IF(B432="",0,(VLOOKUP(B432,'TL Fiyatlı Ürünler'!$A$1:$E$5674,3,0)))</f>
        <v>0</v>
      </c>
      <c r="F432" s="43">
        <f t="shared" si="20"/>
        <v>0</v>
      </c>
      <c r="G432" s="40" t="str">
        <f>IFERROR((VLOOKUP(B432,'TL Fiyatlı Ürünler'!$A$1:$E$5674,2,0)),"")</f>
        <v/>
      </c>
      <c r="H432" s="43">
        <f t="shared" si="22"/>
        <v>0</v>
      </c>
      <c r="I432" s="43">
        <f t="shared" si="21"/>
        <v>0</v>
      </c>
      <c r="J432" s="39" t="str">
        <f>IFERROR((HYPERLINK(VLOOKUP(B432,'TL Fiyatlı Ürünler'!$A$1:$E$5674,5,0))),"")</f>
        <v/>
      </c>
    </row>
    <row r="433" spans="1:10" ht="24" customHeight="1" x14ac:dyDescent="0.25">
      <c r="A433" s="18">
        <v>430</v>
      </c>
      <c r="B433" s="19"/>
      <c r="C433" s="20"/>
      <c r="D433" s="41" t="str">
        <f>IFERROR((VLOOKUP(B433,'TL Fiyatlı Ürünler'!$A$1:$E$5674,4,0)),"")</f>
        <v/>
      </c>
      <c r="E433" s="43">
        <f>IF(B433="",0,(VLOOKUP(B433,'TL Fiyatlı Ürünler'!$A$1:$E$5674,3,0)))</f>
        <v>0</v>
      </c>
      <c r="F433" s="43">
        <f t="shared" si="20"/>
        <v>0</v>
      </c>
      <c r="G433" s="40" t="str">
        <f>IFERROR((VLOOKUP(B433,'TL Fiyatlı Ürünler'!$A$1:$E$5674,2,0)),"")</f>
        <v/>
      </c>
      <c r="H433" s="43">
        <f t="shared" si="22"/>
        <v>0</v>
      </c>
      <c r="I433" s="43">
        <f t="shared" si="21"/>
        <v>0</v>
      </c>
      <c r="J433" s="39" t="str">
        <f>IFERROR((HYPERLINK(VLOOKUP(B433,'TL Fiyatlı Ürünler'!$A$1:$E$5674,5,0))),"")</f>
        <v/>
      </c>
    </row>
    <row r="434" spans="1:10" ht="24" customHeight="1" x14ac:dyDescent="0.25">
      <c r="A434" s="18">
        <v>431</v>
      </c>
      <c r="B434" s="19"/>
      <c r="C434" s="20"/>
      <c r="D434" s="41" t="str">
        <f>IFERROR((VLOOKUP(B434,'TL Fiyatlı Ürünler'!$A$1:$E$5674,4,0)),"")</f>
        <v/>
      </c>
      <c r="E434" s="43">
        <f>IF(B434="",0,(VLOOKUP(B434,'TL Fiyatlı Ürünler'!$A$1:$E$5674,3,0)))</f>
        <v>0</v>
      </c>
      <c r="F434" s="43">
        <f t="shared" si="20"/>
        <v>0</v>
      </c>
      <c r="G434" s="40" t="str">
        <f>IFERROR((VLOOKUP(B434,'TL Fiyatlı Ürünler'!$A$1:$E$5674,2,0)),"")</f>
        <v/>
      </c>
      <c r="H434" s="43">
        <f t="shared" si="22"/>
        <v>0</v>
      </c>
      <c r="I434" s="43">
        <f t="shared" si="21"/>
        <v>0</v>
      </c>
      <c r="J434" s="39" t="str">
        <f>IFERROR((HYPERLINK(VLOOKUP(B434,'TL Fiyatlı Ürünler'!$A$1:$E$5674,5,0))),"")</f>
        <v/>
      </c>
    </row>
    <row r="435" spans="1:10" ht="24" customHeight="1" x14ac:dyDescent="0.25">
      <c r="A435" s="18">
        <v>432</v>
      </c>
      <c r="B435" s="19"/>
      <c r="C435" s="20"/>
      <c r="D435" s="41" t="str">
        <f>IFERROR((VLOOKUP(B435,'TL Fiyatlı Ürünler'!$A$1:$E$5674,4,0)),"")</f>
        <v/>
      </c>
      <c r="E435" s="43">
        <f>IF(B435="",0,(VLOOKUP(B435,'TL Fiyatlı Ürünler'!$A$1:$E$5674,3,0)))</f>
        <v>0</v>
      </c>
      <c r="F435" s="43">
        <f t="shared" si="20"/>
        <v>0</v>
      </c>
      <c r="G435" s="40" t="str">
        <f>IFERROR((VLOOKUP(B435,'TL Fiyatlı Ürünler'!$A$1:$E$5674,2,0)),"")</f>
        <v/>
      </c>
      <c r="H435" s="43">
        <f t="shared" si="22"/>
        <v>0</v>
      </c>
      <c r="I435" s="43">
        <f t="shared" si="21"/>
        <v>0</v>
      </c>
      <c r="J435" s="39" t="str">
        <f>IFERROR((HYPERLINK(VLOOKUP(B435,'TL Fiyatlı Ürünler'!$A$1:$E$5674,5,0))),"")</f>
        <v/>
      </c>
    </row>
    <row r="436" spans="1:10" ht="24" customHeight="1" x14ac:dyDescent="0.25">
      <c r="A436" s="18">
        <v>433</v>
      </c>
      <c r="B436" s="19"/>
      <c r="C436" s="20"/>
      <c r="D436" s="41" t="str">
        <f>IFERROR((VLOOKUP(B436,'TL Fiyatlı Ürünler'!$A$1:$E$5674,4,0)),"")</f>
        <v/>
      </c>
      <c r="E436" s="43">
        <f>IF(B436="",0,(VLOOKUP(B436,'TL Fiyatlı Ürünler'!$A$1:$E$5674,3,0)))</f>
        <v>0</v>
      </c>
      <c r="F436" s="43">
        <f t="shared" si="20"/>
        <v>0</v>
      </c>
      <c r="G436" s="40" t="str">
        <f>IFERROR((VLOOKUP(B436,'TL Fiyatlı Ürünler'!$A$1:$E$5674,2,0)),"")</f>
        <v/>
      </c>
      <c r="H436" s="43">
        <f t="shared" si="22"/>
        <v>0</v>
      </c>
      <c r="I436" s="43">
        <f t="shared" si="21"/>
        <v>0</v>
      </c>
      <c r="J436" s="39" t="str">
        <f>IFERROR((HYPERLINK(VLOOKUP(B436,'TL Fiyatlı Ürünler'!$A$1:$E$5674,5,0))),"")</f>
        <v/>
      </c>
    </row>
    <row r="437" spans="1:10" ht="24" customHeight="1" x14ac:dyDescent="0.25">
      <c r="A437" s="18">
        <v>434</v>
      </c>
      <c r="B437" s="19"/>
      <c r="C437" s="20"/>
      <c r="D437" s="41" t="str">
        <f>IFERROR((VLOOKUP(B437,'TL Fiyatlı Ürünler'!$A$1:$E$5674,4,0)),"")</f>
        <v/>
      </c>
      <c r="E437" s="43">
        <f>IF(B437="",0,(VLOOKUP(B437,'TL Fiyatlı Ürünler'!$A$1:$E$5674,3,0)))</f>
        <v>0</v>
      </c>
      <c r="F437" s="43">
        <f t="shared" si="20"/>
        <v>0</v>
      </c>
      <c r="G437" s="40" t="str">
        <f>IFERROR((VLOOKUP(B437,'TL Fiyatlı Ürünler'!$A$1:$E$5674,2,0)),"")</f>
        <v/>
      </c>
      <c r="H437" s="43">
        <f t="shared" si="22"/>
        <v>0</v>
      </c>
      <c r="I437" s="43">
        <f t="shared" si="21"/>
        <v>0</v>
      </c>
      <c r="J437" s="39" t="str">
        <f>IFERROR((HYPERLINK(VLOOKUP(B437,'TL Fiyatlı Ürünler'!$A$1:$E$5674,5,0))),"")</f>
        <v/>
      </c>
    </row>
    <row r="438" spans="1:10" ht="24" customHeight="1" x14ac:dyDescent="0.25">
      <c r="A438" s="18">
        <v>435</v>
      </c>
      <c r="B438" s="19"/>
      <c r="C438" s="20"/>
      <c r="D438" s="41" t="str">
        <f>IFERROR((VLOOKUP(B438,'TL Fiyatlı Ürünler'!$A$1:$E$5674,4,0)),"")</f>
        <v/>
      </c>
      <c r="E438" s="43">
        <f>IF(B438="",0,(VLOOKUP(B438,'TL Fiyatlı Ürünler'!$A$1:$E$5674,3,0)))</f>
        <v>0</v>
      </c>
      <c r="F438" s="43">
        <f t="shared" si="20"/>
        <v>0</v>
      </c>
      <c r="G438" s="40" t="str">
        <f>IFERROR((VLOOKUP(B438,'TL Fiyatlı Ürünler'!$A$1:$E$5674,2,0)),"")</f>
        <v/>
      </c>
      <c r="H438" s="43">
        <f t="shared" si="22"/>
        <v>0</v>
      </c>
      <c r="I438" s="43">
        <f t="shared" si="21"/>
        <v>0</v>
      </c>
      <c r="J438" s="39" t="str">
        <f>IFERROR((HYPERLINK(VLOOKUP(B438,'TL Fiyatlı Ürünler'!$A$1:$E$5674,5,0))),"")</f>
        <v/>
      </c>
    </row>
    <row r="439" spans="1:10" ht="24" customHeight="1" x14ac:dyDescent="0.25">
      <c r="A439" s="18">
        <v>436</v>
      </c>
      <c r="B439" s="19"/>
      <c r="C439" s="20"/>
      <c r="D439" s="41" t="str">
        <f>IFERROR((VLOOKUP(B439,'TL Fiyatlı Ürünler'!$A$1:$E$5674,4,0)),"")</f>
        <v/>
      </c>
      <c r="E439" s="43">
        <f>IF(B439="",0,(VLOOKUP(B439,'TL Fiyatlı Ürünler'!$A$1:$E$5674,3,0)))</f>
        <v>0</v>
      </c>
      <c r="F439" s="43">
        <f t="shared" si="20"/>
        <v>0</v>
      </c>
      <c r="G439" s="40" t="str">
        <f>IFERROR((VLOOKUP(B439,'TL Fiyatlı Ürünler'!$A$1:$E$5674,2,0)),"")</f>
        <v/>
      </c>
      <c r="H439" s="43">
        <f t="shared" si="22"/>
        <v>0</v>
      </c>
      <c r="I439" s="43">
        <f t="shared" si="21"/>
        <v>0</v>
      </c>
      <c r="J439" s="39" t="str">
        <f>IFERROR((HYPERLINK(VLOOKUP(B439,'TL Fiyatlı Ürünler'!$A$1:$E$5674,5,0))),"")</f>
        <v/>
      </c>
    </row>
    <row r="440" spans="1:10" ht="24" customHeight="1" x14ac:dyDescent="0.25">
      <c r="A440" s="18">
        <v>437</v>
      </c>
      <c r="B440" s="19"/>
      <c r="C440" s="20"/>
      <c r="D440" s="41" t="str">
        <f>IFERROR((VLOOKUP(B440,'TL Fiyatlı Ürünler'!$A$1:$E$5674,4,0)),"")</f>
        <v/>
      </c>
      <c r="E440" s="43">
        <f>IF(B440="",0,(VLOOKUP(B440,'TL Fiyatlı Ürünler'!$A$1:$E$5674,3,0)))</f>
        <v>0</v>
      </c>
      <c r="F440" s="43">
        <f t="shared" si="20"/>
        <v>0</v>
      </c>
      <c r="G440" s="40" t="str">
        <f>IFERROR((VLOOKUP(B440,'TL Fiyatlı Ürünler'!$A$1:$E$5674,2,0)),"")</f>
        <v/>
      </c>
      <c r="H440" s="43">
        <f t="shared" si="22"/>
        <v>0</v>
      </c>
      <c r="I440" s="43">
        <f t="shared" si="21"/>
        <v>0</v>
      </c>
      <c r="J440" s="39" t="str">
        <f>IFERROR((HYPERLINK(VLOOKUP(B440,'TL Fiyatlı Ürünler'!$A$1:$E$5674,5,0))),"")</f>
        <v/>
      </c>
    </row>
    <row r="441" spans="1:10" ht="24" customHeight="1" x14ac:dyDescent="0.25">
      <c r="A441" s="18">
        <v>438</v>
      </c>
      <c r="B441" s="19"/>
      <c r="C441" s="20"/>
      <c r="D441" s="41" t="str">
        <f>IFERROR((VLOOKUP(B441,'TL Fiyatlı Ürünler'!$A$1:$E$5674,4,0)),"")</f>
        <v/>
      </c>
      <c r="E441" s="43">
        <f>IF(B441="",0,(VLOOKUP(B441,'TL Fiyatlı Ürünler'!$A$1:$E$5674,3,0)))</f>
        <v>0</v>
      </c>
      <c r="F441" s="43">
        <f t="shared" si="20"/>
        <v>0</v>
      </c>
      <c r="G441" s="40" t="str">
        <f>IFERROR((VLOOKUP(B441,'TL Fiyatlı Ürünler'!$A$1:$E$5674,2,0)),"")</f>
        <v/>
      </c>
      <c r="H441" s="43">
        <f t="shared" si="22"/>
        <v>0</v>
      </c>
      <c r="I441" s="43">
        <f t="shared" si="21"/>
        <v>0</v>
      </c>
      <c r="J441" s="39" t="str">
        <f>IFERROR((HYPERLINK(VLOOKUP(B441,'TL Fiyatlı Ürünler'!$A$1:$E$5674,5,0))),"")</f>
        <v/>
      </c>
    </row>
    <row r="442" spans="1:10" ht="24" customHeight="1" x14ac:dyDescent="0.25">
      <c r="A442" s="18">
        <v>439</v>
      </c>
      <c r="B442" s="19"/>
      <c r="C442" s="20"/>
      <c r="D442" s="41" t="str">
        <f>IFERROR((VLOOKUP(B442,'TL Fiyatlı Ürünler'!$A$1:$E$5674,4,0)),"")</f>
        <v/>
      </c>
      <c r="E442" s="43">
        <f>IF(B442="",0,(VLOOKUP(B442,'TL Fiyatlı Ürünler'!$A$1:$E$5674,3,0)))</f>
        <v>0</v>
      </c>
      <c r="F442" s="43">
        <f t="shared" si="20"/>
        <v>0</v>
      </c>
      <c r="G442" s="40" t="str">
        <f>IFERROR((VLOOKUP(B442,'TL Fiyatlı Ürünler'!$A$1:$E$5674,2,0)),"")</f>
        <v/>
      </c>
      <c r="H442" s="43">
        <f t="shared" si="22"/>
        <v>0</v>
      </c>
      <c r="I442" s="43">
        <f t="shared" si="21"/>
        <v>0</v>
      </c>
      <c r="J442" s="39" t="str">
        <f>IFERROR((HYPERLINK(VLOOKUP(B442,'TL Fiyatlı Ürünler'!$A$1:$E$5674,5,0))),"")</f>
        <v/>
      </c>
    </row>
    <row r="443" spans="1:10" ht="24" customHeight="1" x14ac:dyDescent="0.25">
      <c r="A443" s="18">
        <v>440</v>
      </c>
      <c r="B443" s="19"/>
      <c r="C443" s="20"/>
      <c r="D443" s="41" t="str">
        <f>IFERROR((VLOOKUP(B443,'TL Fiyatlı Ürünler'!$A$1:$E$5674,4,0)),"")</f>
        <v/>
      </c>
      <c r="E443" s="43">
        <f>IF(B443="",0,(VLOOKUP(B443,'TL Fiyatlı Ürünler'!$A$1:$E$5674,3,0)))</f>
        <v>0</v>
      </c>
      <c r="F443" s="43">
        <f t="shared" si="20"/>
        <v>0</v>
      </c>
      <c r="G443" s="40" t="str">
        <f>IFERROR((VLOOKUP(B443,'TL Fiyatlı Ürünler'!$A$1:$E$5674,2,0)),"")</f>
        <v/>
      </c>
      <c r="H443" s="43">
        <f t="shared" si="22"/>
        <v>0</v>
      </c>
      <c r="I443" s="43">
        <f t="shared" si="21"/>
        <v>0</v>
      </c>
      <c r="J443" s="39" t="str">
        <f>IFERROR((HYPERLINK(VLOOKUP(B443,'TL Fiyatlı Ürünler'!$A$1:$E$5674,5,0))),"")</f>
        <v/>
      </c>
    </row>
    <row r="444" spans="1:10" ht="24" customHeight="1" x14ac:dyDescent="0.25">
      <c r="A444" s="18">
        <v>441</v>
      </c>
      <c r="B444" s="19"/>
      <c r="C444" s="20"/>
      <c r="D444" s="41" t="str">
        <f>IFERROR((VLOOKUP(B444,'TL Fiyatlı Ürünler'!$A$1:$E$5674,4,0)),"")</f>
        <v/>
      </c>
      <c r="E444" s="43">
        <f>IF(B444="",0,(VLOOKUP(B444,'TL Fiyatlı Ürünler'!$A$1:$E$5674,3,0)))</f>
        <v>0</v>
      </c>
      <c r="F444" s="43">
        <f t="shared" si="20"/>
        <v>0</v>
      </c>
      <c r="G444" s="40" t="str">
        <f>IFERROR((VLOOKUP(B444,'TL Fiyatlı Ürünler'!$A$1:$E$5674,2,0)),"")</f>
        <v/>
      </c>
      <c r="H444" s="43">
        <f t="shared" si="22"/>
        <v>0</v>
      </c>
      <c r="I444" s="43">
        <f t="shared" si="21"/>
        <v>0</v>
      </c>
      <c r="J444" s="39" t="str">
        <f>IFERROR((HYPERLINK(VLOOKUP(B444,'TL Fiyatlı Ürünler'!$A$1:$E$5674,5,0))),"")</f>
        <v/>
      </c>
    </row>
    <row r="445" spans="1:10" ht="24" customHeight="1" x14ac:dyDescent="0.25">
      <c r="A445" s="18">
        <v>442</v>
      </c>
      <c r="B445" s="19"/>
      <c r="C445" s="20"/>
      <c r="D445" s="41" t="str">
        <f>IFERROR((VLOOKUP(B445,'TL Fiyatlı Ürünler'!$A$1:$E$5674,4,0)),"")</f>
        <v/>
      </c>
      <c r="E445" s="43">
        <f>IF(B445="",0,(VLOOKUP(B445,'TL Fiyatlı Ürünler'!$A$1:$E$5674,3,0)))</f>
        <v>0</v>
      </c>
      <c r="F445" s="43">
        <f t="shared" si="20"/>
        <v>0</v>
      </c>
      <c r="G445" s="40" t="str">
        <f>IFERROR((VLOOKUP(B445,'TL Fiyatlı Ürünler'!$A$1:$E$5674,2,0)),"")</f>
        <v/>
      </c>
      <c r="H445" s="43">
        <f t="shared" si="22"/>
        <v>0</v>
      </c>
      <c r="I445" s="43">
        <f t="shared" si="21"/>
        <v>0</v>
      </c>
      <c r="J445" s="39" t="str">
        <f>IFERROR((HYPERLINK(VLOOKUP(B445,'TL Fiyatlı Ürünler'!$A$1:$E$5674,5,0))),"")</f>
        <v/>
      </c>
    </row>
    <row r="446" spans="1:10" ht="24" customHeight="1" x14ac:dyDescent="0.25">
      <c r="A446" s="18">
        <v>443</v>
      </c>
      <c r="B446" s="19"/>
      <c r="C446" s="20"/>
      <c r="D446" s="41" t="str">
        <f>IFERROR((VLOOKUP(B446,'TL Fiyatlı Ürünler'!$A$1:$E$5674,4,0)),"")</f>
        <v/>
      </c>
      <c r="E446" s="43">
        <f>IF(B446="",0,(VLOOKUP(B446,'TL Fiyatlı Ürünler'!$A$1:$E$5674,3,0)))</f>
        <v>0</v>
      </c>
      <c r="F446" s="43">
        <f t="shared" si="20"/>
        <v>0</v>
      </c>
      <c r="G446" s="40" t="str">
        <f>IFERROR((VLOOKUP(B446,'TL Fiyatlı Ürünler'!$A$1:$E$5674,2,0)),"")</f>
        <v/>
      </c>
      <c r="H446" s="43">
        <f t="shared" si="22"/>
        <v>0</v>
      </c>
      <c r="I446" s="43">
        <f t="shared" si="21"/>
        <v>0</v>
      </c>
      <c r="J446" s="39" t="str">
        <f>IFERROR((HYPERLINK(VLOOKUP(B446,'TL Fiyatlı Ürünler'!$A$1:$E$5674,5,0))),"")</f>
        <v/>
      </c>
    </row>
    <row r="447" spans="1:10" ht="24" customHeight="1" x14ac:dyDescent="0.25">
      <c r="A447" s="18">
        <v>444</v>
      </c>
      <c r="B447" s="19"/>
      <c r="C447" s="20"/>
      <c r="D447" s="41" t="str">
        <f>IFERROR((VLOOKUP(B447,'TL Fiyatlı Ürünler'!$A$1:$E$5674,4,0)),"")</f>
        <v/>
      </c>
      <c r="E447" s="43">
        <f>IF(B447="",0,(VLOOKUP(B447,'TL Fiyatlı Ürünler'!$A$1:$E$5674,3,0)))</f>
        <v>0</v>
      </c>
      <c r="F447" s="43">
        <f t="shared" si="20"/>
        <v>0</v>
      </c>
      <c r="G447" s="40" t="str">
        <f>IFERROR((VLOOKUP(B447,'TL Fiyatlı Ürünler'!$A$1:$E$5674,2,0)),"")</f>
        <v/>
      </c>
      <c r="H447" s="43">
        <f t="shared" si="22"/>
        <v>0</v>
      </c>
      <c r="I447" s="43">
        <f t="shared" si="21"/>
        <v>0</v>
      </c>
      <c r="J447" s="39" t="str">
        <f>IFERROR((HYPERLINK(VLOOKUP(B447,'TL Fiyatlı Ürünler'!$A$1:$E$5674,5,0))),"")</f>
        <v/>
      </c>
    </row>
    <row r="448" spans="1:10" ht="24" customHeight="1" x14ac:dyDescent="0.25">
      <c r="A448" s="18">
        <v>445</v>
      </c>
      <c r="B448" s="19"/>
      <c r="C448" s="20"/>
      <c r="D448" s="41" t="str">
        <f>IFERROR((VLOOKUP(B448,'TL Fiyatlı Ürünler'!$A$1:$E$5674,4,0)),"")</f>
        <v/>
      </c>
      <c r="E448" s="43">
        <f>IF(B448="",0,(VLOOKUP(B448,'TL Fiyatlı Ürünler'!$A$1:$E$5674,3,0)))</f>
        <v>0</v>
      </c>
      <c r="F448" s="43">
        <f t="shared" si="20"/>
        <v>0</v>
      </c>
      <c r="G448" s="40" t="str">
        <f>IFERROR((VLOOKUP(B448,'TL Fiyatlı Ürünler'!$A$1:$E$5674,2,0)),"")</f>
        <v/>
      </c>
      <c r="H448" s="43">
        <f t="shared" si="22"/>
        <v>0</v>
      </c>
      <c r="I448" s="43">
        <f t="shared" si="21"/>
        <v>0</v>
      </c>
      <c r="J448" s="39" t="str">
        <f>IFERROR((HYPERLINK(VLOOKUP(B448,'TL Fiyatlı Ürünler'!$A$1:$E$5674,5,0))),"")</f>
        <v/>
      </c>
    </row>
    <row r="449" spans="1:10" ht="24" customHeight="1" x14ac:dyDescent="0.25">
      <c r="A449" s="18">
        <v>446</v>
      </c>
      <c r="B449" s="19"/>
      <c r="C449" s="20"/>
      <c r="D449" s="41" t="str">
        <f>IFERROR((VLOOKUP(B449,'TL Fiyatlı Ürünler'!$A$1:$E$5674,4,0)),"")</f>
        <v/>
      </c>
      <c r="E449" s="43">
        <f>IF(B449="",0,(VLOOKUP(B449,'TL Fiyatlı Ürünler'!$A$1:$E$5674,3,0)))</f>
        <v>0</v>
      </c>
      <c r="F449" s="43">
        <f t="shared" si="20"/>
        <v>0</v>
      </c>
      <c r="G449" s="40" t="str">
        <f>IFERROR((VLOOKUP(B449,'TL Fiyatlı Ürünler'!$A$1:$E$5674,2,0)),"")</f>
        <v/>
      </c>
      <c r="H449" s="43">
        <f t="shared" si="22"/>
        <v>0</v>
      </c>
      <c r="I449" s="43">
        <f t="shared" si="21"/>
        <v>0</v>
      </c>
      <c r="J449" s="39" t="str">
        <f>IFERROR((HYPERLINK(VLOOKUP(B449,'TL Fiyatlı Ürünler'!$A$1:$E$5674,5,0))),"")</f>
        <v/>
      </c>
    </row>
    <row r="450" spans="1:10" ht="24" customHeight="1" x14ac:dyDescent="0.25">
      <c r="A450" s="18">
        <v>447</v>
      </c>
      <c r="B450" s="19"/>
      <c r="C450" s="20"/>
      <c r="D450" s="41" t="str">
        <f>IFERROR((VLOOKUP(B450,'TL Fiyatlı Ürünler'!$A$1:$E$5674,4,0)),"")</f>
        <v/>
      </c>
      <c r="E450" s="43">
        <f>IF(B450="",0,(VLOOKUP(B450,'TL Fiyatlı Ürünler'!$A$1:$E$5674,3,0)))</f>
        <v>0</v>
      </c>
      <c r="F450" s="43">
        <f t="shared" si="20"/>
        <v>0</v>
      </c>
      <c r="G450" s="40" t="str">
        <f>IFERROR((VLOOKUP(B450,'TL Fiyatlı Ürünler'!$A$1:$E$5674,2,0)),"")</f>
        <v/>
      </c>
      <c r="H450" s="43">
        <f t="shared" si="22"/>
        <v>0</v>
      </c>
      <c r="I450" s="43">
        <f t="shared" si="21"/>
        <v>0</v>
      </c>
      <c r="J450" s="39" t="str">
        <f>IFERROR((HYPERLINK(VLOOKUP(B450,'TL Fiyatlı Ürünler'!$A$1:$E$5674,5,0))),"")</f>
        <v/>
      </c>
    </row>
    <row r="451" spans="1:10" ht="24" customHeight="1" x14ac:dyDescent="0.25">
      <c r="A451" s="18">
        <v>448</v>
      </c>
      <c r="B451" s="19"/>
      <c r="C451" s="20"/>
      <c r="D451" s="41" t="str">
        <f>IFERROR((VLOOKUP(B451,'TL Fiyatlı Ürünler'!$A$1:$E$5674,4,0)),"")</f>
        <v/>
      </c>
      <c r="E451" s="43">
        <f>IF(B451="",0,(VLOOKUP(B451,'TL Fiyatlı Ürünler'!$A$1:$E$5674,3,0)))</f>
        <v>0</v>
      </c>
      <c r="F451" s="43">
        <f t="shared" si="20"/>
        <v>0</v>
      </c>
      <c r="G451" s="40" t="str">
        <f>IFERROR((VLOOKUP(B451,'TL Fiyatlı Ürünler'!$A$1:$E$5674,2,0)),"")</f>
        <v/>
      </c>
      <c r="H451" s="43">
        <f t="shared" si="22"/>
        <v>0</v>
      </c>
      <c r="I451" s="43">
        <f t="shared" si="21"/>
        <v>0</v>
      </c>
      <c r="J451" s="39" t="str">
        <f>IFERROR((HYPERLINK(VLOOKUP(B451,'TL Fiyatlı Ürünler'!$A$1:$E$5674,5,0))),"")</f>
        <v/>
      </c>
    </row>
    <row r="452" spans="1:10" ht="24" customHeight="1" x14ac:dyDescent="0.25">
      <c r="A452" s="18">
        <v>449</v>
      </c>
      <c r="B452" s="19"/>
      <c r="C452" s="20"/>
      <c r="D452" s="41" t="str">
        <f>IFERROR((VLOOKUP(B452,'TL Fiyatlı Ürünler'!$A$1:$E$5674,4,0)),"")</f>
        <v/>
      </c>
      <c r="E452" s="43">
        <f>IF(B452="",0,(VLOOKUP(B452,'TL Fiyatlı Ürünler'!$A$1:$E$5674,3,0)))</f>
        <v>0</v>
      </c>
      <c r="F452" s="43">
        <f t="shared" ref="F452:F515" si="23">C452*E452</f>
        <v>0</v>
      </c>
      <c r="G452" s="40" t="str">
        <f>IFERROR((VLOOKUP(B452,'TL Fiyatlı Ürünler'!$A$1:$E$5674,2,0)),"")</f>
        <v/>
      </c>
      <c r="H452" s="43">
        <f t="shared" si="22"/>
        <v>0</v>
      </c>
      <c r="I452" s="43">
        <f t="shared" ref="I452:I515" si="24">C452*H452</f>
        <v>0</v>
      </c>
      <c r="J452" s="39" t="str">
        <f>IFERROR((HYPERLINK(VLOOKUP(B452,'TL Fiyatlı Ürünler'!$A$1:$E$5674,5,0))),"")</f>
        <v/>
      </c>
    </row>
    <row r="453" spans="1:10" ht="24" customHeight="1" x14ac:dyDescent="0.25">
      <c r="A453" s="18">
        <v>450</v>
      </c>
      <c r="B453" s="19"/>
      <c r="C453" s="20"/>
      <c r="D453" s="41" t="str">
        <f>IFERROR((VLOOKUP(B453,'TL Fiyatlı Ürünler'!$A$1:$E$5674,4,0)),"")</f>
        <v/>
      </c>
      <c r="E453" s="43">
        <f>IF(B453="",0,(VLOOKUP(B453,'TL Fiyatlı Ürünler'!$A$1:$E$5674,3,0)))</f>
        <v>0</v>
      </c>
      <c r="F453" s="43">
        <f t="shared" si="23"/>
        <v>0</v>
      </c>
      <c r="G453" s="40" t="str">
        <f>IFERROR((VLOOKUP(B453,'TL Fiyatlı Ürünler'!$A$1:$E$5674,2,0)),"")</f>
        <v/>
      </c>
      <c r="H453" s="43">
        <f t="shared" ref="H453:H516" si="25">E453*(1-I$1)</f>
        <v>0</v>
      </c>
      <c r="I453" s="43">
        <f t="shared" si="24"/>
        <v>0</v>
      </c>
      <c r="J453" s="39" t="str">
        <f>IFERROR((HYPERLINK(VLOOKUP(B453,'TL Fiyatlı Ürünler'!$A$1:$E$5674,5,0))),"")</f>
        <v/>
      </c>
    </row>
    <row r="454" spans="1:10" ht="24" customHeight="1" x14ac:dyDescent="0.25">
      <c r="A454" s="18">
        <v>451</v>
      </c>
      <c r="B454" s="19"/>
      <c r="C454" s="20"/>
      <c r="D454" s="41" t="str">
        <f>IFERROR((VLOOKUP(B454,'TL Fiyatlı Ürünler'!$A$1:$E$5674,4,0)),"")</f>
        <v/>
      </c>
      <c r="E454" s="43">
        <f>IF(B454="",0,(VLOOKUP(B454,'TL Fiyatlı Ürünler'!$A$1:$E$5674,3,0)))</f>
        <v>0</v>
      </c>
      <c r="F454" s="43">
        <f t="shared" si="23"/>
        <v>0</v>
      </c>
      <c r="G454" s="40" t="str">
        <f>IFERROR((VLOOKUP(B454,'TL Fiyatlı Ürünler'!$A$1:$E$5674,2,0)),"")</f>
        <v/>
      </c>
      <c r="H454" s="43">
        <f t="shared" si="25"/>
        <v>0</v>
      </c>
      <c r="I454" s="43">
        <f t="shared" si="24"/>
        <v>0</v>
      </c>
      <c r="J454" s="39" t="str">
        <f>IFERROR((HYPERLINK(VLOOKUP(B454,'TL Fiyatlı Ürünler'!$A$1:$E$5674,5,0))),"")</f>
        <v/>
      </c>
    </row>
    <row r="455" spans="1:10" ht="24" customHeight="1" x14ac:dyDescent="0.25">
      <c r="A455" s="18">
        <v>452</v>
      </c>
      <c r="B455" s="19"/>
      <c r="C455" s="20"/>
      <c r="D455" s="41" t="str">
        <f>IFERROR((VLOOKUP(B455,'TL Fiyatlı Ürünler'!$A$1:$E$5674,4,0)),"")</f>
        <v/>
      </c>
      <c r="E455" s="43">
        <f>IF(B455="",0,(VLOOKUP(B455,'TL Fiyatlı Ürünler'!$A$1:$E$5674,3,0)))</f>
        <v>0</v>
      </c>
      <c r="F455" s="43">
        <f t="shared" si="23"/>
        <v>0</v>
      </c>
      <c r="G455" s="40" t="str">
        <f>IFERROR((VLOOKUP(B455,'TL Fiyatlı Ürünler'!$A$1:$E$5674,2,0)),"")</f>
        <v/>
      </c>
      <c r="H455" s="43">
        <f t="shared" si="25"/>
        <v>0</v>
      </c>
      <c r="I455" s="43">
        <f t="shared" si="24"/>
        <v>0</v>
      </c>
      <c r="J455" s="39" t="str">
        <f>IFERROR((HYPERLINK(VLOOKUP(B455,'TL Fiyatlı Ürünler'!$A$1:$E$5674,5,0))),"")</f>
        <v/>
      </c>
    </row>
    <row r="456" spans="1:10" ht="24" customHeight="1" x14ac:dyDescent="0.25">
      <c r="A456" s="18">
        <v>453</v>
      </c>
      <c r="B456" s="19"/>
      <c r="C456" s="20"/>
      <c r="D456" s="41" t="str">
        <f>IFERROR((VLOOKUP(B456,'TL Fiyatlı Ürünler'!$A$1:$E$5674,4,0)),"")</f>
        <v/>
      </c>
      <c r="E456" s="43">
        <f>IF(B456="",0,(VLOOKUP(B456,'TL Fiyatlı Ürünler'!$A$1:$E$5674,3,0)))</f>
        <v>0</v>
      </c>
      <c r="F456" s="43">
        <f t="shared" si="23"/>
        <v>0</v>
      </c>
      <c r="G456" s="40" t="str">
        <f>IFERROR((VLOOKUP(B456,'TL Fiyatlı Ürünler'!$A$1:$E$5674,2,0)),"")</f>
        <v/>
      </c>
      <c r="H456" s="43">
        <f t="shared" si="25"/>
        <v>0</v>
      </c>
      <c r="I456" s="43">
        <f t="shared" si="24"/>
        <v>0</v>
      </c>
      <c r="J456" s="39" t="str">
        <f>IFERROR((HYPERLINK(VLOOKUP(B456,'TL Fiyatlı Ürünler'!$A$1:$E$5674,5,0))),"")</f>
        <v/>
      </c>
    </row>
    <row r="457" spans="1:10" ht="24" customHeight="1" x14ac:dyDescent="0.25">
      <c r="A457" s="18">
        <v>454</v>
      </c>
      <c r="B457" s="19"/>
      <c r="C457" s="20"/>
      <c r="D457" s="41" t="str">
        <f>IFERROR((VLOOKUP(B457,'TL Fiyatlı Ürünler'!$A$1:$E$5674,4,0)),"")</f>
        <v/>
      </c>
      <c r="E457" s="43">
        <f>IF(B457="",0,(VLOOKUP(B457,'TL Fiyatlı Ürünler'!$A$1:$E$5674,3,0)))</f>
        <v>0</v>
      </c>
      <c r="F457" s="43">
        <f t="shared" si="23"/>
        <v>0</v>
      </c>
      <c r="G457" s="40" t="str">
        <f>IFERROR((VLOOKUP(B457,'TL Fiyatlı Ürünler'!$A$1:$E$5674,2,0)),"")</f>
        <v/>
      </c>
      <c r="H457" s="43">
        <f t="shared" si="25"/>
        <v>0</v>
      </c>
      <c r="I457" s="43">
        <f t="shared" si="24"/>
        <v>0</v>
      </c>
      <c r="J457" s="39" t="str">
        <f>IFERROR((HYPERLINK(VLOOKUP(B457,'TL Fiyatlı Ürünler'!$A$1:$E$5674,5,0))),"")</f>
        <v/>
      </c>
    </row>
    <row r="458" spans="1:10" ht="24" customHeight="1" x14ac:dyDescent="0.25">
      <c r="A458" s="18">
        <v>455</v>
      </c>
      <c r="B458" s="19"/>
      <c r="C458" s="20"/>
      <c r="D458" s="41" t="str">
        <f>IFERROR((VLOOKUP(B458,'TL Fiyatlı Ürünler'!$A$1:$E$5674,4,0)),"")</f>
        <v/>
      </c>
      <c r="E458" s="43">
        <f>IF(B458="",0,(VLOOKUP(B458,'TL Fiyatlı Ürünler'!$A$1:$E$5674,3,0)))</f>
        <v>0</v>
      </c>
      <c r="F458" s="43">
        <f t="shared" si="23"/>
        <v>0</v>
      </c>
      <c r="G458" s="40" t="str">
        <f>IFERROR((VLOOKUP(B458,'TL Fiyatlı Ürünler'!$A$1:$E$5674,2,0)),"")</f>
        <v/>
      </c>
      <c r="H458" s="43">
        <f t="shared" si="25"/>
        <v>0</v>
      </c>
      <c r="I458" s="43">
        <f t="shared" si="24"/>
        <v>0</v>
      </c>
      <c r="J458" s="39" t="str">
        <f>IFERROR((HYPERLINK(VLOOKUP(B458,'TL Fiyatlı Ürünler'!$A$1:$E$5674,5,0))),"")</f>
        <v/>
      </c>
    </row>
    <row r="459" spans="1:10" ht="24" customHeight="1" x14ac:dyDescent="0.25">
      <c r="A459" s="18">
        <v>456</v>
      </c>
      <c r="B459" s="19"/>
      <c r="C459" s="20"/>
      <c r="D459" s="41" t="str">
        <f>IFERROR((VLOOKUP(B459,'TL Fiyatlı Ürünler'!$A$1:$E$5674,4,0)),"")</f>
        <v/>
      </c>
      <c r="E459" s="43">
        <f>IF(B459="",0,(VLOOKUP(B459,'TL Fiyatlı Ürünler'!$A$1:$E$5674,3,0)))</f>
        <v>0</v>
      </c>
      <c r="F459" s="43">
        <f t="shared" si="23"/>
        <v>0</v>
      </c>
      <c r="G459" s="40" t="str">
        <f>IFERROR((VLOOKUP(B459,'TL Fiyatlı Ürünler'!$A$1:$E$5674,2,0)),"")</f>
        <v/>
      </c>
      <c r="H459" s="43">
        <f t="shared" si="25"/>
        <v>0</v>
      </c>
      <c r="I459" s="43">
        <f t="shared" si="24"/>
        <v>0</v>
      </c>
      <c r="J459" s="39" t="str">
        <f>IFERROR((HYPERLINK(VLOOKUP(B459,'TL Fiyatlı Ürünler'!$A$1:$E$5674,5,0))),"")</f>
        <v/>
      </c>
    </row>
    <row r="460" spans="1:10" ht="24" customHeight="1" x14ac:dyDescent="0.25">
      <c r="A460" s="18">
        <v>457</v>
      </c>
      <c r="B460" s="19"/>
      <c r="C460" s="20"/>
      <c r="D460" s="41" t="str">
        <f>IFERROR((VLOOKUP(B460,'TL Fiyatlı Ürünler'!$A$1:$E$5674,4,0)),"")</f>
        <v/>
      </c>
      <c r="E460" s="43">
        <f>IF(B460="",0,(VLOOKUP(B460,'TL Fiyatlı Ürünler'!$A$1:$E$5674,3,0)))</f>
        <v>0</v>
      </c>
      <c r="F460" s="43">
        <f t="shared" si="23"/>
        <v>0</v>
      </c>
      <c r="G460" s="40" t="str">
        <f>IFERROR((VLOOKUP(B460,'TL Fiyatlı Ürünler'!$A$1:$E$5674,2,0)),"")</f>
        <v/>
      </c>
      <c r="H460" s="43">
        <f t="shared" si="25"/>
        <v>0</v>
      </c>
      <c r="I460" s="43">
        <f t="shared" si="24"/>
        <v>0</v>
      </c>
      <c r="J460" s="39" t="str">
        <f>IFERROR((HYPERLINK(VLOOKUP(B460,'TL Fiyatlı Ürünler'!$A$1:$E$5674,5,0))),"")</f>
        <v/>
      </c>
    </row>
    <row r="461" spans="1:10" ht="24" customHeight="1" x14ac:dyDescent="0.25">
      <c r="A461" s="18">
        <v>458</v>
      </c>
      <c r="B461" s="19"/>
      <c r="C461" s="20"/>
      <c r="D461" s="41" t="str">
        <f>IFERROR((VLOOKUP(B461,'TL Fiyatlı Ürünler'!$A$1:$E$5674,4,0)),"")</f>
        <v/>
      </c>
      <c r="E461" s="43">
        <f>IF(B461="",0,(VLOOKUP(B461,'TL Fiyatlı Ürünler'!$A$1:$E$5674,3,0)))</f>
        <v>0</v>
      </c>
      <c r="F461" s="43">
        <f t="shared" si="23"/>
        <v>0</v>
      </c>
      <c r="G461" s="40" t="str">
        <f>IFERROR((VLOOKUP(B461,'TL Fiyatlı Ürünler'!$A$1:$E$5674,2,0)),"")</f>
        <v/>
      </c>
      <c r="H461" s="43">
        <f t="shared" si="25"/>
        <v>0</v>
      </c>
      <c r="I461" s="43">
        <f t="shared" si="24"/>
        <v>0</v>
      </c>
      <c r="J461" s="39" t="str">
        <f>IFERROR((HYPERLINK(VLOOKUP(B461,'TL Fiyatlı Ürünler'!$A$1:$E$5674,5,0))),"")</f>
        <v/>
      </c>
    </row>
    <row r="462" spans="1:10" ht="24" customHeight="1" x14ac:dyDescent="0.25">
      <c r="A462" s="18">
        <v>459</v>
      </c>
      <c r="B462" s="19"/>
      <c r="C462" s="20"/>
      <c r="D462" s="41" t="str">
        <f>IFERROR((VLOOKUP(B462,'TL Fiyatlı Ürünler'!$A$1:$E$5674,4,0)),"")</f>
        <v/>
      </c>
      <c r="E462" s="43">
        <f>IF(B462="",0,(VLOOKUP(B462,'TL Fiyatlı Ürünler'!$A$1:$E$5674,3,0)))</f>
        <v>0</v>
      </c>
      <c r="F462" s="43">
        <f t="shared" si="23"/>
        <v>0</v>
      </c>
      <c r="G462" s="40" t="str">
        <f>IFERROR((VLOOKUP(B462,'TL Fiyatlı Ürünler'!$A$1:$E$5674,2,0)),"")</f>
        <v/>
      </c>
      <c r="H462" s="43">
        <f t="shared" si="25"/>
        <v>0</v>
      </c>
      <c r="I462" s="43">
        <f t="shared" si="24"/>
        <v>0</v>
      </c>
      <c r="J462" s="39" t="str">
        <f>IFERROR((HYPERLINK(VLOOKUP(B462,'TL Fiyatlı Ürünler'!$A$1:$E$5674,5,0))),"")</f>
        <v/>
      </c>
    </row>
    <row r="463" spans="1:10" ht="24" customHeight="1" x14ac:dyDescent="0.25">
      <c r="A463" s="18">
        <v>460</v>
      </c>
      <c r="B463" s="19"/>
      <c r="C463" s="20"/>
      <c r="D463" s="41" t="str">
        <f>IFERROR((VLOOKUP(B463,'TL Fiyatlı Ürünler'!$A$1:$E$5674,4,0)),"")</f>
        <v/>
      </c>
      <c r="E463" s="43">
        <f>IF(B463="",0,(VLOOKUP(B463,'TL Fiyatlı Ürünler'!$A$1:$E$5674,3,0)))</f>
        <v>0</v>
      </c>
      <c r="F463" s="43">
        <f t="shared" si="23"/>
        <v>0</v>
      </c>
      <c r="G463" s="40" t="str">
        <f>IFERROR((VLOOKUP(B463,'TL Fiyatlı Ürünler'!$A$1:$E$5674,2,0)),"")</f>
        <v/>
      </c>
      <c r="H463" s="43">
        <f t="shared" si="25"/>
        <v>0</v>
      </c>
      <c r="I463" s="43">
        <f t="shared" si="24"/>
        <v>0</v>
      </c>
      <c r="J463" s="39" t="str">
        <f>IFERROR((HYPERLINK(VLOOKUP(B463,'TL Fiyatlı Ürünler'!$A$1:$E$5674,5,0))),"")</f>
        <v/>
      </c>
    </row>
    <row r="464" spans="1:10" ht="24" customHeight="1" x14ac:dyDescent="0.25">
      <c r="A464" s="18">
        <v>461</v>
      </c>
      <c r="B464" s="19"/>
      <c r="C464" s="20"/>
      <c r="D464" s="41" t="str">
        <f>IFERROR((VLOOKUP(B464,'TL Fiyatlı Ürünler'!$A$1:$E$5674,4,0)),"")</f>
        <v/>
      </c>
      <c r="E464" s="43">
        <f>IF(B464="",0,(VLOOKUP(B464,'TL Fiyatlı Ürünler'!$A$1:$E$5674,3,0)))</f>
        <v>0</v>
      </c>
      <c r="F464" s="43">
        <f t="shared" si="23"/>
        <v>0</v>
      </c>
      <c r="G464" s="40" t="str">
        <f>IFERROR((VLOOKUP(B464,'TL Fiyatlı Ürünler'!$A$1:$E$5674,2,0)),"")</f>
        <v/>
      </c>
      <c r="H464" s="43">
        <f t="shared" si="25"/>
        <v>0</v>
      </c>
      <c r="I464" s="43">
        <f t="shared" si="24"/>
        <v>0</v>
      </c>
      <c r="J464" s="39" t="str">
        <f>IFERROR((HYPERLINK(VLOOKUP(B464,'TL Fiyatlı Ürünler'!$A$1:$E$5674,5,0))),"")</f>
        <v/>
      </c>
    </row>
    <row r="465" spans="1:10" ht="24" customHeight="1" x14ac:dyDescent="0.25">
      <c r="A465" s="18">
        <v>462</v>
      </c>
      <c r="B465" s="19"/>
      <c r="C465" s="20"/>
      <c r="D465" s="41" t="str">
        <f>IFERROR((VLOOKUP(B465,'TL Fiyatlı Ürünler'!$A$1:$E$5674,4,0)),"")</f>
        <v/>
      </c>
      <c r="E465" s="43">
        <f>IF(B465="",0,(VLOOKUP(B465,'TL Fiyatlı Ürünler'!$A$1:$E$5674,3,0)))</f>
        <v>0</v>
      </c>
      <c r="F465" s="43">
        <f t="shared" si="23"/>
        <v>0</v>
      </c>
      <c r="G465" s="40" t="str">
        <f>IFERROR((VLOOKUP(B465,'TL Fiyatlı Ürünler'!$A$1:$E$5674,2,0)),"")</f>
        <v/>
      </c>
      <c r="H465" s="43">
        <f t="shared" si="25"/>
        <v>0</v>
      </c>
      <c r="I465" s="43">
        <f t="shared" si="24"/>
        <v>0</v>
      </c>
      <c r="J465" s="39" t="str">
        <f>IFERROR((HYPERLINK(VLOOKUP(B465,'TL Fiyatlı Ürünler'!$A$1:$E$5674,5,0))),"")</f>
        <v/>
      </c>
    </row>
    <row r="466" spans="1:10" ht="24" customHeight="1" x14ac:dyDescent="0.25">
      <c r="A466" s="18">
        <v>463</v>
      </c>
      <c r="B466" s="19"/>
      <c r="C466" s="20"/>
      <c r="D466" s="41" t="str">
        <f>IFERROR((VLOOKUP(B466,'TL Fiyatlı Ürünler'!$A$1:$E$5674,4,0)),"")</f>
        <v/>
      </c>
      <c r="E466" s="43">
        <f>IF(B466="",0,(VLOOKUP(B466,'TL Fiyatlı Ürünler'!$A$1:$E$5674,3,0)))</f>
        <v>0</v>
      </c>
      <c r="F466" s="43">
        <f t="shared" si="23"/>
        <v>0</v>
      </c>
      <c r="G466" s="40" t="str">
        <f>IFERROR((VLOOKUP(B466,'TL Fiyatlı Ürünler'!$A$1:$E$5674,2,0)),"")</f>
        <v/>
      </c>
      <c r="H466" s="43">
        <f t="shared" si="25"/>
        <v>0</v>
      </c>
      <c r="I466" s="43">
        <f t="shared" si="24"/>
        <v>0</v>
      </c>
      <c r="J466" s="39" t="str">
        <f>IFERROR((HYPERLINK(VLOOKUP(B466,'TL Fiyatlı Ürünler'!$A$1:$E$5674,5,0))),"")</f>
        <v/>
      </c>
    </row>
    <row r="467" spans="1:10" ht="24" customHeight="1" x14ac:dyDescent="0.25">
      <c r="A467" s="18">
        <v>464</v>
      </c>
      <c r="B467" s="19"/>
      <c r="C467" s="20"/>
      <c r="D467" s="41" t="str">
        <f>IFERROR((VLOOKUP(B467,'TL Fiyatlı Ürünler'!$A$1:$E$5674,4,0)),"")</f>
        <v/>
      </c>
      <c r="E467" s="43">
        <f>IF(B467="",0,(VLOOKUP(B467,'TL Fiyatlı Ürünler'!$A$1:$E$5674,3,0)))</f>
        <v>0</v>
      </c>
      <c r="F467" s="43">
        <f t="shared" si="23"/>
        <v>0</v>
      </c>
      <c r="G467" s="40" t="str">
        <f>IFERROR((VLOOKUP(B467,'TL Fiyatlı Ürünler'!$A$1:$E$5674,2,0)),"")</f>
        <v/>
      </c>
      <c r="H467" s="43">
        <f t="shared" si="25"/>
        <v>0</v>
      </c>
      <c r="I467" s="43">
        <f t="shared" si="24"/>
        <v>0</v>
      </c>
      <c r="J467" s="39" t="str">
        <f>IFERROR((HYPERLINK(VLOOKUP(B467,'TL Fiyatlı Ürünler'!$A$1:$E$5674,5,0))),"")</f>
        <v/>
      </c>
    </row>
    <row r="468" spans="1:10" ht="24" customHeight="1" x14ac:dyDescent="0.25">
      <c r="A468" s="18">
        <v>465</v>
      </c>
      <c r="B468" s="19"/>
      <c r="C468" s="20"/>
      <c r="D468" s="41" t="str">
        <f>IFERROR((VLOOKUP(B468,'TL Fiyatlı Ürünler'!$A$1:$E$5674,4,0)),"")</f>
        <v/>
      </c>
      <c r="E468" s="43">
        <f>IF(B468="",0,(VLOOKUP(B468,'TL Fiyatlı Ürünler'!$A$1:$E$5674,3,0)))</f>
        <v>0</v>
      </c>
      <c r="F468" s="43">
        <f t="shared" si="23"/>
        <v>0</v>
      </c>
      <c r="G468" s="40" t="str">
        <f>IFERROR((VLOOKUP(B468,'TL Fiyatlı Ürünler'!$A$1:$E$5674,2,0)),"")</f>
        <v/>
      </c>
      <c r="H468" s="43">
        <f t="shared" si="25"/>
        <v>0</v>
      </c>
      <c r="I468" s="43">
        <f t="shared" si="24"/>
        <v>0</v>
      </c>
      <c r="J468" s="39" t="str">
        <f>IFERROR((HYPERLINK(VLOOKUP(B468,'TL Fiyatlı Ürünler'!$A$1:$E$5674,5,0))),"")</f>
        <v/>
      </c>
    </row>
    <row r="469" spans="1:10" ht="24" customHeight="1" x14ac:dyDescent="0.25">
      <c r="A469" s="18">
        <v>466</v>
      </c>
      <c r="B469" s="19"/>
      <c r="C469" s="20"/>
      <c r="D469" s="41" t="str">
        <f>IFERROR((VLOOKUP(B469,'TL Fiyatlı Ürünler'!$A$1:$E$5674,4,0)),"")</f>
        <v/>
      </c>
      <c r="E469" s="43">
        <f>IF(B469="",0,(VLOOKUP(B469,'TL Fiyatlı Ürünler'!$A$1:$E$5674,3,0)))</f>
        <v>0</v>
      </c>
      <c r="F469" s="43">
        <f t="shared" si="23"/>
        <v>0</v>
      </c>
      <c r="G469" s="40" t="str">
        <f>IFERROR((VLOOKUP(B469,'TL Fiyatlı Ürünler'!$A$1:$E$5674,2,0)),"")</f>
        <v/>
      </c>
      <c r="H469" s="43">
        <f t="shared" si="25"/>
        <v>0</v>
      </c>
      <c r="I469" s="43">
        <f t="shared" si="24"/>
        <v>0</v>
      </c>
      <c r="J469" s="39" t="str">
        <f>IFERROR((HYPERLINK(VLOOKUP(B469,'TL Fiyatlı Ürünler'!$A$1:$E$5674,5,0))),"")</f>
        <v/>
      </c>
    </row>
    <row r="470" spans="1:10" ht="24" customHeight="1" x14ac:dyDescent="0.25">
      <c r="A470" s="18">
        <v>467</v>
      </c>
      <c r="B470" s="19"/>
      <c r="C470" s="20"/>
      <c r="D470" s="41" t="str">
        <f>IFERROR((VLOOKUP(B470,'TL Fiyatlı Ürünler'!$A$1:$E$5674,4,0)),"")</f>
        <v/>
      </c>
      <c r="E470" s="43">
        <f>IF(B470="",0,(VLOOKUP(B470,'TL Fiyatlı Ürünler'!$A$1:$E$5674,3,0)))</f>
        <v>0</v>
      </c>
      <c r="F470" s="43">
        <f t="shared" si="23"/>
        <v>0</v>
      </c>
      <c r="G470" s="40" t="str">
        <f>IFERROR((VLOOKUP(B470,'TL Fiyatlı Ürünler'!$A$1:$E$5674,2,0)),"")</f>
        <v/>
      </c>
      <c r="H470" s="43">
        <f t="shared" si="25"/>
        <v>0</v>
      </c>
      <c r="I470" s="43">
        <f t="shared" si="24"/>
        <v>0</v>
      </c>
      <c r="J470" s="39" t="str">
        <f>IFERROR((HYPERLINK(VLOOKUP(B470,'TL Fiyatlı Ürünler'!$A$1:$E$5674,5,0))),"")</f>
        <v/>
      </c>
    </row>
    <row r="471" spans="1:10" ht="24" customHeight="1" x14ac:dyDescent="0.25">
      <c r="A471" s="18">
        <v>468</v>
      </c>
      <c r="B471" s="19"/>
      <c r="C471" s="20"/>
      <c r="D471" s="41" t="str">
        <f>IFERROR((VLOOKUP(B471,'TL Fiyatlı Ürünler'!$A$1:$E$5674,4,0)),"")</f>
        <v/>
      </c>
      <c r="E471" s="43">
        <f>IF(B471="",0,(VLOOKUP(B471,'TL Fiyatlı Ürünler'!$A$1:$E$5674,3,0)))</f>
        <v>0</v>
      </c>
      <c r="F471" s="43">
        <f t="shared" si="23"/>
        <v>0</v>
      </c>
      <c r="G471" s="40" t="str">
        <f>IFERROR((VLOOKUP(B471,'TL Fiyatlı Ürünler'!$A$1:$E$5674,2,0)),"")</f>
        <v/>
      </c>
      <c r="H471" s="43">
        <f t="shared" si="25"/>
        <v>0</v>
      </c>
      <c r="I471" s="43">
        <f t="shared" si="24"/>
        <v>0</v>
      </c>
      <c r="J471" s="39" t="str">
        <f>IFERROR((HYPERLINK(VLOOKUP(B471,'TL Fiyatlı Ürünler'!$A$1:$E$5674,5,0))),"")</f>
        <v/>
      </c>
    </row>
    <row r="472" spans="1:10" ht="24" customHeight="1" x14ac:dyDescent="0.25">
      <c r="A472" s="18">
        <v>469</v>
      </c>
      <c r="B472" s="19"/>
      <c r="C472" s="20"/>
      <c r="D472" s="41" t="str">
        <f>IFERROR((VLOOKUP(B472,'TL Fiyatlı Ürünler'!$A$1:$E$5674,4,0)),"")</f>
        <v/>
      </c>
      <c r="E472" s="43">
        <f>IF(B472="",0,(VLOOKUP(B472,'TL Fiyatlı Ürünler'!$A$1:$E$5674,3,0)))</f>
        <v>0</v>
      </c>
      <c r="F472" s="43">
        <f t="shared" si="23"/>
        <v>0</v>
      </c>
      <c r="G472" s="40" t="str">
        <f>IFERROR((VLOOKUP(B472,'TL Fiyatlı Ürünler'!$A$1:$E$5674,2,0)),"")</f>
        <v/>
      </c>
      <c r="H472" s="43">
        <f t="shared" si="25"/>
        <v>0</v>
      </c>
      <c r="I472" s="43">
        <f t="shared" si="24"/>
        <v>0</v>
      </c>
      <c r="J472" s="39" t="str">
        <f>IFERROR((HYPERLINK(VLOOKUP(B472,'TL Fiyatlı Ürünler'!$A$1:$E$5674,5,0))),"")</f>
        <v/>
      </c>
    </row>
    <row r="473" spans="1:10" ht="24" customHeight="1" x14ac:dyDescent="0.25">
      <c r="A473" s="18">
        <v>470</v>
      </c>
      <c r="B473" s="19"/>
      <c r="C473" s="20"/>
      <c r="D473" s="41" t="str">
        <f>IFERROR((VLOOKUP(B473,'TL Fiyatlı Ürünler'!$A$1:$E$5674,4,0)),"")</f>
        <v/>
      </c>
      <c r="E473" s="43">
        <f>IF(B473="",0,(VLOOKUP(B473,'TL Fiyatlı Ürünler'!$A$1:$E$5674,3,0)))</f>
        <v>0</v>
      </c>
      <c r="F473" s="43">
        <f t="shared" si="23"/>
        <v>0</v>
      </c>
      <c r="G473" s="40" t="str">
        <f>IFERROR((VLOOKUP(B473,'TL Fiyatlı Ürünler'!$A$1:$E$5674,2,0)),"")</f>
        <v/>
      </c>
      <c r="H473" s="43">
        <f t="shared" si="25"/>
        <v>0</v>
      </c>
      <c r="I473" s="43">
        <f t="shared" si="24"/>
        <v>0</v>
      </c>
      <c r="J473" s="39" t="str">
        <f>IFERROR((HYPERLINK(VLOOKUP(B473,'TL Fiyatlı Ürünler'!$A$1:$E$5674,5,0))),"")</f>
        <v/>
      </c>
    </row>
    <row r="474" spans="1:10" ht="24" customHeight="1" x14ac:dyDescent="0.25">
      <c r="A474" s="18">
        <v>471</v>
      </c>
      <c r="B474" s="19"/>
      <c r="C474" s="20"/>
      <c r="D474" s="41" t="str">
        <f>IFERROR((VLOOKUP(B474,'TL Fiyatlı Ürünler'!$A$1:$E$5674,4,0)),"")</f>
        <v/>
      </c>
      <c r="E474" s="43">
        <f>IF(B474="",0,(VLOOKUP(B474,'TL Fiyatlı Ürünler'!$A$1:$E$5674,3,0)))</f>
        <v>0</v>
      </c>
      <c r="F474" s="43">
        <f t="shared" si="23"/>
        <v>0</v>
      </c>
      <c r="G474" s="40" t="str">
        <f>IFERROR((VLOOKUP(B474,'TL Fiyatlı Ürünler'!$A$1:$E$5674,2,0)),"")</f>
        <v/>
      </c>
      <c r="H474" s="43">
        <f t="shared" si="25"/>
        <v>0</v>
      </c>
      <c r="I474" s="43">
        <f t="shared" si="24"/>
        <v>0</v>
      </c>
      <c r="J474" s="39" t="str">
        <f>IFERROR((HYPERLINK(VLOOKUP(B474,'TL Fiyatlı Ürünler'!$A$1:$E$5674,5,0))),"")</f>
        <v/>
      </c>
    </row>
    <row r="475" spans="1:10" ht="24" customHeight="1" x14ac:dyDescent="0.25">
      <c r="A475" s="18">
        <v>472</v>
      </c>
      <c r="B475" s="19"/>
      <c r="C475" s="20"/>
      <c r="D475" s="41" t="str">
        <f>IFERROR((VLOOKUP(B475,'TL Fiyatlı Ürünler'!$A$1:$E$5674,4,0)),"")</f>
        <v/>
      </c>
      <c r="E475" s="43">
        <f>IF(B475="",0,(VLOOKUP(B475,'TL Fiyatlı Ürünler'!$A$1:$E$5674,3,0)))</f>
        <v>0</v>
      </c>
      <c r="F475" s="43">
        <f t="shared" si="23"/>
        <v>0</v>
      </c>
      <c r="G475" s="40" t="str">
        <f>IFERROR((VLOOKUP(B475,'TL Fiyatlı Ürünler'!$A$1:$E$5674,2,0)),"")</f>
        <v/>
      </c>
      <c r="H475" s="43">
        <f t="shared" si="25"/>
        <v>0</v>
      </c>
      <c r="I475" s="43">
        <f t="shared" si="24"/>
        <v>0</v>
      </c>
      <c r="J475" s="39" t="str">
        <f>IFERROR((HYPERLINK(VLOOKUP(B475,'TL Fiyatlı Ürünler'!$A$1:$E$5674,5,0))),"")</f>
        <v/>
      </c>
    </row>
    <row r="476" spans="1:10" ht="24" customHeight="1" x14ac:dyDescent="0.25">
      <c r="A476" s="18">
        <v>473</v>
      </c>
      <c r="B476" s="19"/>
      <c r="C476" s="20"/>
      <c r="D476" s="41" t="str">
        <f>IFERROR((VLOOKUP(B476,'TL Fiyatlı Ürünler'!$A$1:$E$5674,4,0)),"")</f>
        <v/>
      </c>
      <c r="E476" s="43">
        <f>IF(B476="",0,(VLOOKUP(B476,'TL Fiyatlı Ürünler'!$A$1:$E$5674,3,0)))</f>
        <v>0</v>
      </c>
      <c r="F476" s="43">
        <f t="shared" si="23"/>
        <v>0</v>
      </c>
      <c r="G476" s="40" t="str">
        <f>IFERROR((VLOOKUP(B476,'TL Fiyatlı Ürünler'!$A$1:$E$5674,2,0)),"")</f>
        <v/>
      </c>
      <c r="H476" s="43">
        <f t="shared" si="25"/>
        <v>0</v>
      </c>
      <c r="I476" s="43">
        <f t="shared" si="24"/>
        <v>0</v>
      </c>
      <c r="J476" s="39" t="str">
        <f>IFERROR((HYPERLINK(VLOOKUP(B476,'TL Fiyatlı Ürünler'!$A$1:$E$5674,5,0))),"")</f>
        <v/>
      </c>
    </row>
    <row r="477" spans="1:10" ht="24" customHeight="1" x14ac:dyDescent="0.25">
      <c r="A477" s="18">
        <v>474</v>
      </c>
      <c r="B477" s="19"/>
      <c r="C477" s="20"/>
      <c r="D477" s="41" t="str">
        <f>IFERROR((VLOOKUP(B477,'TL Fiyatlı Ürünler'!$A$1:$E$5674,4,0)),"")</f>
        <v/>
      </c>
      <c r="E477" s="43">
        <f>IF(B477="",0,(VLOOKUP(B477,'TL Fiyatlı Ürünler'!$A$1:$E$5674,3,0)))</f>
        <v>0</v>
      </c>
      <c r="F477" s="43">
        <f t="shared" si="23"/>
        <v>0</v>
      </c>
      <c r="G477" s="40" t="str">
        <f>IFERROR((VLOOKUP(B477,'TL Fiyatlı Ürünler'!$A$1:$E$5674,2,0)),"")</f>
        <v/>
      </c>
      <c r="H477" s="43">
        <f t="shared" si="25"/>
        <v>0</v>
      </c>
      <c r="I477" s="43">
        <f t="shared" si="24"/>
        <v>0</v>
      </c>
      <c r="J477" s="39" t="str">
        <f>IFERROR((HYPERLINK(VLOOKUP(B477,'TL Fiyatlı Ürünler'!$A$1:$E$5674,5,0))),"")</f>
        <v/>
      </c>
    </row>
    <row r="478" spans="1:10" ht="24" customHeight="1" x14ac:dyDescent="0.25">
      <c r="A478" s="18">
        <v>475</v>
      </c>
      <c r="B478" s="19"/>
      <c r="C478" s="20"/>
      <c r="D478" s="41" t="str">
        <f>IFERROR((VLOOKUP(B478,'TL Fiyatlı Ürünler'!$A$1:$E$5674,4,0)),"")</f>
        <v/>
      </c>
      <c r="E478" s="43">
        <f>IF(B478="",0,(VLOOKUP(B478,'TL Fiyatlı Ürünler'!$A$1:$E$5674,3,0)))</f>
        <v>0</v>
      </c>
      <c r="F478" s="43">
        <f t="shared" si="23"/>
        <v>0</v>
      </c>
      <c r="G478" s="40" t="str">
        <f>IFERROR((VLOOKUP(B478,'TL Fiyatlı Ürünler'!$A$1:$E$5674,2,0)),"")</f>
        <v/>
      </c>
      <c r="H478" s="43">
        <f t="shared" si="25"/>
        <v>0</v>
      </c>
      <c r="I478" s="43">
        <f t="shared" si="24"/>
        <v>0</v>
      </c>
      <c r="J478" s="39" t="str">
        <f>IFERROR((HYPERLINK(VLOOKUP(B478,'TL Fiyatlı Ürünler'!$A$1:$E$5674,5,0))),"")</f>
        <v/>
      </c>
    </row>
    <row r="479" spans="1:10" ht="24" customHeight="1" x14ac:dyDescent="0.25">
      <c r="A479" s="18">
        <v>476</v>
      </c>
      <c r="B479" s="19"/>
      <c r="C479" s="20"/>
      <c r="D479" s="41" t="str">
        <f>IFERROR((VLOOKUP(B479,'TL Fiyatlı Ürünler'!$A$1:$E$5674,4,0)),"")</f>
        <v/>
      </c>
      <c r="E479" s="43">
        <f>IF(B479="",0,(VLOOKUP(B479,'TL Fiyatlı Ürünler'!$A$1:$E$5674,3,0)))</f>
        <v>0</v>
      </c>
      <c r="F479" s="43">
        <f t="shared" si="23"/>
        <v>0</v>
      </c>
      <c r="G479" s="40" t="str">
        <f>IFERROR((VLOOKUP(B479,'TL Fiyatlı Ürünler'!$A$1:$E$5674,2,0)),"")</f>
        <v/>
      </c>
      <c r="H479" s="43">
        <f t="shared" si="25"/>
        <v>0</v>
      </c>
      <c r="I479" s="43">
        <f t="shared" si="24"/>
        <v>0</v>
      </c>
      <c r="J479" s="39" t="str">
        <f>IFERROR((HYPERLINK(VLOOKUP(B479,'TL Fiyatlı Ürünler'!$A$1:$E$5674,5,0))),"")</f>
        <v/>
      </c>
    </row>
    <row r="480" spans="1:10" ht="24" customHeight="1" x14ac:dyDescent="0.25">
      <c r="A480" s="18">
        <v>477</v>
      </c>
      <c r="B480" s="19"/>
      <c r="C480" s="20"/>
      <c r="D480" s="41" t="str">
        <f>IFERROR((VLOOKUP(B480,'TL Fiyatlı Ürünler'!$A$1:$E$5674,4,0)),"")</f>
        <v/>
      </c>
      <c r="E480" s="43">
        <f>IF(B480="",0,(VLOOKUP(B480,'TL Fiyatlı Ürünler'!$A$1:$E$5674,3,0)))</f>
        <v>0</v>
      </c>
      <c r="F480" s="43">
        <f t="shared" si="23"/>
        <v>0</v>
      </c>
      <c r="G480" s="40" t="str">
        <f>IFERROR((VLOOKUP(B480,'TL Fiyatlı Ürünler'!$A$1:$E$5674,2,0)),"")</f>
        <v/>
      </c>
      <c r="H480" s="43">
        <f t="shared" si="25"/>
        <v>0</v>
      </c>
      <c r="I480" s="43">
        <f t="shared" si="24"/>
        <v>0</v>
      </c>
      <c r="J480" s="39" t="str">
        <f>IFERROR((HYPERLINK(VLOOKUP(B480,'TL Fiyatlı Ürünler'!$A$1:$E$5674,5,0))),"")</f>
        <v/>
      </c>
    </row>
    <row r="481" spans="1:10" ht="24" customHeight="1" x14ac:dyDescent="0.25">
      <c r="A481" s="18">
        <v>478</v>
      </c>
      <c r="B481" s="19"/>
      <c r="C481" s="20"/>
      <c r="D481" s="41" t="str">
        <f>IFERROR((VLOOKUP(B481,'TL Fiyatlı Ürünler'!$A$1:$E$5674,4,0)),"")</f>
        <v/>
      </c>
      <c r="E481" s="43">
        <f>IF(B481="",0,(VLOOKUP(B481,'TL Fiyatlı Ürünler'!$A$1:$E$5674,3,0)))</f>
        <v>0</v>
      </c>
      <c r="F481" s="43">
        <f t="shared" si="23"/>
        <v>0</v>
      </c>
      <c r="G481" s="40" t="str">
        <f>IFERROR((VLOOKUP(B481,'TL Fiyatlı Ürünler'!$A$1:$E$5674,2,0)),"")</f>
        <v/>
      </c>
      <c r="H481" s="43">
        <f t="shared" si="25"/>
        <v>0</v>
      </c>
      <c r="I481" s="43">
        <f t="shared" si="24"/>
        <v>0</v>
      </c>
      <c r="J481" s="39" t="str">
        <f>IFERROR((HYPERLINK(VLOOKUP(B481,'TL Fiyatlı Ürünler'!$A$1:$E$5674,5,0))),"")</f>
        <v/>
      </c>
    </row>
    <row r="482" spans="1:10" ht="24" customHeight="1" x14ac:dyDescent="0.25">
      <c r="A482" s="18">
        <v>479</v>
      </c>
      <c r="B482" s="19"/>
      <c r="C482" s="20"/>
      <c r="D482" s="41" t="str">
        <f>IFERROR((VLOOKUP(B482,'TL Fiyatlı Ürünler'!$A$1:$E$5674,4,0)),"")</f>
        <v/>
      </c>
      <c r="E482" s="43">
        <f>IF(B482="",0,(VLOOKUP(B482,'TL Fiyatlı Ürünler'!$A$1:$E$5674,3,0)))</f>
        <v>0</v>
      </c>
      <c r="F482" s="43">
        <f t="shared" si="23"/>
        <v>0</v>
      </c>
      <c r="G482" s="40" t="str">
        <f>IFERROR((VLOOKUP(B482,'TL Fiyatlı Ürünler'!$A$1:$E$5674,2,0)),"")</f>
        <v/>
      </c>
      <c r="H482" s="43">
        <f t="shared" si="25"/>
        <v>0</v>
      </c>
      <c r="I482" s="43">
        <f t="shared" si="24"/>
        <v>0</v>
      </c>
      <c r="J482" s="39" t="str">
        <f>IFERROR((HYPERLINK(VLOOKUP(B482,'TL Fiyatlı Ürünler'!$A$1:$E$5674,5,0))),"")</f>
        <v/>
      </c>
    </row>
    <row r="483" spans="1:10" ht="24" customHeight="1" x14ac:dyDescent="0.25">
      <c r="A483" s="18">
        <v>480</v>
      </c>
      <c r="B483" s="19"/>
      <c r="C483" s="20"/>
      <c r="D483" s="41" t="str">
        <f>IFERROR((VLOOKUP(B483,'TL Fiyatlı Ürünler'!$A$1:$E$5674,4,0)),"")</f>
        <v/>
      </c>
      <c r="E483" s="43">
        <f>IF(B483="",0,(VLOOKUP(B483,'TL Fiyatlı Ürünler'!$A$1:$E$5674,3,0)))</f>
        <v>0</v>
      </c>
      <c r="F483" s="43">
        <f t="shared" si="23"/>
        <v>0</v>
      </c>
      <c r="G483" s="40" t="str">
        <f>IFERROR((VLOOKUP(B483,'TL Fiyatlı Ürünler'!$A$1:$E$5674,2,0)),"")</f>
        <v/>
      </c>
      <c r="H483" s="43">
        <f t="shared" si="25"/>
        <v>0</v>
      </c>
      <c r="I483" s="43">
        <f t="shared" si="24"/>
        <v>0</v>
      </c>
      <c r="J483" s="39" t="str">
        <f>IFERROR((HYPERLINK(VLOOKUP(B483,'TL Fiyatlı Ürünler'!$A$1:$E$5674,5,0))),"")</f>
        <v/>
      </c>
    </row>
    <row r="484" spans="1:10" ht="24" customHeight="1" x14ac:dyDescent="0.25">
      <c r="A484" s="18">
        <v>481</v>
      </c>
      <c r="B484" s="19"/>
      <c r="C484" s="20"/>
      <c r="D484" s="41" t="str">
        <f>IFERROR((VLOOKUP(B484,'TL Fiyatlı Ürünler'!$A$1:$E$5674,4,0)),"")</f>
        <v/>
      </c>
      <c r="E484" s="43">
        <f>IF(B484="",0,(VLOOKUP(B484,'TL Fiyatlı Ürünler'!$A$1:$E$5674,3,0)))</f>
        <v>0</v>
      </c>
      <c r="F484" s="43">
        <f t="shared" si="23"/>
        <v>0</v>
      </c>
      <c r="G484" s="40" t="str">
        <f>IFERROR((VLOOKUP(B484,'TL Fiyatlı Ürünler'!$A$1:$E$5674,2,0)),"")</f>
        <v/>
      </c>
      <c r="H484" s="43">
        <f t="shared" si="25"/>
        <v>0</v>
      </c>
      <c r="I484" s="43">
        <f t="shared" si="24"/>
        <v>0</v>
      </c>
      <c r="J484" s="39" t="str">
        <f>IFERROR((HYPERLINK(VLOOKUP(B484,'TL Fiyatlı Ürünler'!$A$1:$E$5674,5,0))),"")</f>
        <v/>
      </c>
    </row>
    <row r="485" spans="1:10" ht="24" customHeight="1" x14ac:dyDescent="0.25">
      <c r="A485" s="18">
        <v>482</v>
      </c>
      <c r="B485" s="19"/>
      <c r="C485" s="20"/>
      <c r="D485" s="41" t="str">
        <f>IFERROR((VLOOKUP(B485,'TL Fiyatlı Ürünler'!$A$1:$E$5674,4,0)),"")</f>
        <v/>
      </c>
      <c r="E485" s="43">
        <f>IF(B485="",0,(VLOOKUP(B485,'TL Fiyatlı Ürünler'!$A$1:$E$5674,3,0)))</f>
        <v>0</v>
      </c>
      <c r="F485" s="43">
        <f t="shared" si="23"/>
        <v>0</v>
      </c>
      <c r="G485" s="40" t="str">
        <f>IFERROR((VLOOKUP(B485,'TL Fiyatlı Ürünler'!$A$1:$E$5674,2,0)),"")</f>
        <v/>
      </c>
      <c r="H485" s="43">
        <f t="shared" si="25"/>
        <v>0</v>
      </c>
      <c r="I485" s="43">
        <f t="shared" si="24"/>
        <v>0</v>
      </c>
      <c r="J485" s="39" t="str">
        <f>IFERROR((HYPERLINK(VLOOKUP(B485,'TL Fiyatlı Ürünler'!$A$1:$E$5674,5,0))),"")</f>
        <v/>
      </c>
    </row>
    <row r="486" spans="1:10" ht="24" customHeight="1" x14ac:dyDescent="0.25">
      <c r="A486" s="18">
        <v>483</v>
      </c>
      <c r="B486" s="19"/>
      <c r="C486" s="20"/>
      <c r="D486" s="41" t="str">
        <f>IFERROR((VLOOKUP(B486,'TL Fiyatlı Ürünler'!$A$1:$E$5674,4,0)),"")</f>
        <v/>
      </c>
      <c r="E486" s="43">
        <f>IF(B486="",0,(VLOOKUP(B486,'TL Fiyatlı Ürünler'!$A$1:$E$5674,3,0)))</f>
        <v>0</v>
      </c>
      <c r="F486" s="43">
        <f t="shared" si="23"/>
        <v>0</v>
      </c>
      <c r="G486" s="40" t="str">
        <f>IFERROR((VLOOKUP(B486,'TL Fiyatlı Ürünler'!$A$1:$E$5674,2,0)),"")</f>
        <v/>
      </c>
      <c r="H486" s="43">
        <f t="shared" si="25"/>
        <v>0</v>
      </c>
      <c r="I486" s="43">
        <f t="shared" si="24"/>
        <v>0</v>
      </c>
      <c r="J486" s="39" t="str">
        <f>IFERROR((HYPERLINK(VLOOKUP(B486,'TL Fiyatlı Ürünler'!$A$1:$E$5674,5,0))),"")</f>
        <v/>
      </c>
    </row>
    <row r="487" spans="1:10" ht="24" customHeight="1" x14ac:dyDescent="0.25">
      <c r="A487" s="18">
        <v>484</v>
      </c>
      <c r="B487" s="19"/>
      <c r="C487" s="20"/>
      <c r="D487" s="41" t="str">
        <f>IFERROR((VLOOKUP(B487,'TL Fiyatlı Ürünler'!$A$1:$E$5674,4,0)),"")</f>
        <v/>
      </c>
      <c r="E487" s="43">
        <f>IF(B487="",0,(VLOOKUP(B487,'TL Fiyatlı Ürünler'!$A$1:$E$5674,3,0)))</f>
        <v>0</v>
      </c>
      <c r="F487" s="43">
        <f t="shared" si="23"/>
        <v>0</v>
      </c>
      <c r="G487" s="40" t="str">
        <f>IFERROR((VLOOKUP(B487,'TL Fiyatlı Ürünler'!$A$1:$E$5674,2,0)),"")</f>
        <v/>
      </c>
      <c r="H487" s="43">
        <f t="shared" si="25"/>
        <v>0</v>
      </c>
      <c r="I487" s="43">
        <f t="shared" si="24"/>
        <v>0</v>
      </c>
      <c r="J487" s="39" t="str">
        <f>IFERROR((HYPERLINK(VLOOKUP(B487,'TL Fiyatlı Ürünler'!$A$1:$E$5674,5,0))),"")</f>
        <v/>
      </c>
    </row>
    <row r="488" spans="1:10" ht="24" customHeight="1" x14ac:dyDescent="0.25">
      <c r="A488" s="18">
        <v>485</v>
      </c>
      <c r="B488" s="19"/>
      <c r="C488" s="20"/>
      <c r="D488" s="41" t="str">
        <f>IFERROR((VLOOKUP(B488,'TL Fiyatlı Ürünler'!$A$1:$E$5674,4,0)),"")</f>
        <v/>
      </c>
      <c r="E488" s="43">
        <f>IF(B488="",0,(VLOOKUP(B488,'TL Fiyatlı Ürünler'!$A$1:$E$5674,3,0)))</f>
        <v>0</v>
      </c>
      <c r="F488" s="43">
        <f t="shared" si="23"/>
        <v>0</v>
      </c>
      <c r="G488" s="40" t="str">
        <f>IFERROR((VLOOKUP(B488,'TL Fiyatlı Ürünler'!$A$1:$E$5674,2,0)),"")</f>
        <v/>
      </c>
      <c r="H488" s="43">
        <f t="shared" si="25"/>
        <v>0</v>
      </c>
      <c r="I488" s="43">
        <f t="shared" si="24"/>
        <v>0</v>
      </c>
      <c r="J488" s="39" t="str">
        <f>IFERROR((HYPERLINK(VLOOKUP(B488,'TL Fiyatlı Ürünler'!$A$1:$E$5674,5,0))),"")</f>
        <v/>
      </c>
    </row>
    <row r="489" spans="1:10" ht="24" customHeight="1" x14ac:dyDescent="0.25">
      <c r="A489" s="18">
        <v>486</v>
      </c>
      <c r="B489" s="19"/>
      <c r="C489" s="20"/>
      <c r="D489" s="41" t="str">
        <f>IFERROR((VLOOKUP(B489,'TL Fiyatlı Ürünler'!$A$1:$E$5674,4,0)),"")</f>
        <v/>
      </c>
      <c r="E489" s="43">
        <f>IF(B489="",0,(VLOOKUP(B489,'TL Fiyatlı Ürünler'!$A$1:$E$5674,3,0)))</f>
        <v>0</v>
      </c>
      <c r="F489" s="43">
        <f t="shared" si="23"/>
        <v>0</v>
      </c>
      <c r="G489" s="40" t="str">
        <f>IFERROR((VLOOKUP(B489,'TL Fiyatlı Ürünler'!$A$1:$E$5674,2,0)),"")</f>
        <v/>
      </c>
      <c r="H489" s="43">
        <f t="shared" si="25"/>
        <v>0</v>
      </c>
      <c r="I489" s="43">
        <f t="shared" si="24"/>
        <v>0</v>
      </c>
      <c r="J489" s="39" t="str">
        <f>IFERROR((HYPERLINK(VLOOKUP(B489,'TL Fiyatlı Ürünler'!$A$1:$E$5674,5,0))),"")</f>
        <v/>
      </c>
    </row>
    <row r="490" spans="1:10" ht="24" customHeight="1" x14ac:dyDescent="0.25">
      <c r="A490" s="18">
        <v>487</v>
      </c>
      <c r="B490" s="19"/>
      <c r="C490" s="20"/>
      <c r="D490" s="41" t="str">
        <f>IFERROR((VLOOKUP(B490,'TL Fiyatlı Ürünler'!$A$1:$E$5674,4,0)),"")</f>
        <v/>
      </c>
      <c r="E490" s="43">
        <f>IF(B490="",0,(VLOOKUP(B490,'TL Fiyatlı Ürünler'!$A$1:$E$5674,3,0)))</f>
        <v>0</v>
      </c>
      <c r="F490" s="43">
        <f t="shared" si="23"/>
        <v>0</v>
      </c>
      <c r="G490" s="40" t="str">
        <f>IFERROR((VLOOKUP(B490,'TL Fiyatlı Ürünler'!$A$1:$E$5674,2,0)),"")</f>
        <v/>
      </c>
      <c r="H490" s="43">
        <f t="shared" si="25"/>
        <v>0</v>
      </c>
      <c r="I490" s="43">
        <f t="shared" si="24"/>
        <v>0</v>
      </c>
      <c r="J490" s="39" t="str">
        <f>IFERROR((HYPERLINK(VLOOKUP(B490,'TL Fiyatlı Ürünler'!$A$1:$E$5674,5,0))),"")</f>
        <v/>
      </c>
    </row>
    <row r="491" spans="1:10" ht="24" customHeight="1" x14ac:dyDescent="0.25">
      <c r="A491" s="18">
        <v>488</v>
      </c>
      <c r="B491" s="19"/>
      <c r="C491" s="20"/>
      <c r="D491" s="41" t="str">
        <f>IFERROR((VLOOKUP(B491,'TL Fiyatlı Ürünler'!$A$1:$E$5674,4,0)),"")</f>
        <v/>
      </c>
      <c r="E491" s="43">
        <f>IF(B491="",0,(VLOOKUP(B491,'TL Fiyatlı Ürünler'!$A$1:$E$5674,3,0)))</f>
        <v>0</v>
      </c>
      <c r="F491" s="43">
        <f t="shared" si="23"/>
        <v>0</v>
      </c>
      <c r="G491" s="40" t="str">
        <f>IFERROR((VLOOKUP(B491,'TL Fiyatlı Ürünler'!$A$1:$E$5674,2,0)),"")</f>
        <v/>
      </c>
      <c r="H491" s="43">
        <f t="shared" si="25"/>
        <v>0</v>
      </c>
      <c r="I491" s="43">
        <f t="shared" si="24"/>
        <v>0</v>
      </c>
      <c r="J491" s="39" t="str">
        <f>IFERROR((HYPERLINK(VLOOKUP(B491,'TL Fiyatlı Ürünler'!$A$1:$E$5674,5,0))),"")</f>
        <v/>
      </c>
    </row>
    <row r="492" spans="1:10" ht="24" customHeight="1" x14ac:dyDescent="0.25">
      <c r="A492" s="18">
        <v>489</v>
      </c>
      <c r="B492" s="19"/>
      <c r="C492" s="20"/>
      <c r="D492" s="41" t="str">
        <f>IFERROR((VLOOKUP(B492,'TL Fiyatlı Ürünler'!$A$1:$E$5674,4,0)),"")</f>
        <v/>
      </c>
      <c r="E492" s="43">
        <f>IF(B492="",0,(VLOOKUP(B492,'TL Fiyatlı Ürünler'!$A$1:$E$5674,3,0)))</f>
        <v>0</v>
      </c>
      <c r="F492" s="43">
        <f t="shared" si="23"/>
        <v>0</v>
      </c>
      <c r="G492" s="40" t="str">
        <f>IFERROR((VLOOKUP(B492,'TL Fiyatlı Ürünler'!$A$1:$E$5674,2,0)),"")</f>
        <v/>
      </c>
      <c r="H492" s="43">
        <f t="shared" si="25"/>
        <v>0</v>
      </c>
      <c r="I492" s="43">
        <f t="shared" si="24"/>
        <v>0</v>
      </c>
      <c r="J492" s="39" t="str">
        <f>IFERROR((HYPERLINK(VLOOKUP(B492,'TL Fiyatlı Ürünler'!$A$1:$E$5674,5,0))),"")</f>
        <v/>
      </c>
    </row>
    <row r="493" spans="1:10" ht="24" customHeight="1" x14ac:dyDescent="0.25">
      <c r="A493" s="18">
        <v>490</v>
      </c>
      <c r="B493" s="19"/>
      <c r="C493" s="20"/>
      <c r="D493" s="41" t="str">
        <f>IFERROR((VLOOKUP(B493,'TL Fiyatlı Ürünler'!$A$1:$E$5674,4,0)),"")</f>
        <v/>
      </c>
      <c r="E493" s="43">
        <f>IF(B493="",0,(VLOOKUP(B493,'TL Fiyatlı Ürünler'!$A$1:$E$5674,3,0)))</f>
        <v>0</v>
      </c>
      <c r="F493" s="43">
        <f t="shared" si="23"/>
        <v>0</v>
      </c>
      <c r="G493" s="40" t="str">
        <f>IFERROR((VLOOKUP(B493,'TL Fiyatlı Ürünler'!$A$1:$E$5674,2,0)),"")</f>
        <v/>
      </c>
      <c r="H493" s="43">
        <f t="shared" si="25"/>
        <v>0</v>
      </c>
      <c r="I493" s="43">
        <f t="shared" si="24"/>
        <v>0</v>
      </c>
      <c r="J493" s="39" t="str">
        <f>IFERROR((HYPERLINK(VLOOKUP(B493,'TL Fiyatlı Ürünler'!$A$1:$E$5674,5,0))),"")</f>
        <v/>
      </c>
    </row>
    <row r="494" spans="1:10" ht="24" customHeight="1" x14ac:dyDescent="0.25">
      <c r="A494" s="18">
        <v>491</v>
      </c>
      <c r="B494" s="19"/>
      <c r="C494" s="20"/>
      <c r="D494" s="41" t="str">
        <f>IFERROR((VLOOKUP(B494,'TL Fiyatlı Ürünler'!$A$1:$E$5674,4,0)),"")</f>
        <v/>
      </c>
      <c r="E494" s="43">
        <f>IF(B494="",0,(VLOOKUP(B494,'TL Fiyatlı Ürünler'!$A$1:$E$5674,3,0)))</f>
        <v>0</v>
      </c>
      <c r="F494" s="43">
        <f t="shared" si="23"/>
        <v>0</v>
      </c>
      <c r="G494" s="40" t="str">
        <f>IFERROR((VLOOKUP(B494,'TL Fiyatlı Ürünler'!$A$1:$E$5674,2,0)),"")</f>
        <v/>
      </c>
      <c r="H494" s="43">
        <f t="shared" si="25"/>
        <v>0</v>
      </c>
      <c r="I494" s="43">
        <f t="shared" si="24"/>
        <v>0</v>
      </c>
      <c r="J494" s="39" t="str">
        <f>IFERROR((HYPERLINK(VLOOKUP(B494,'TL Fiyatlı Ürünler'!$A$1:$E$5674,5,0))),"")</f>
        <v/>
      </c>
    </row>
    <row r="495" spans="1:10" ht="24" customHeight="1" x14ac:dyDescent="0.25">
      <c r="A495" s="18">
        <v>492</v>
      </c>
      <c r="B495" s="19"/>
      <c r="C495" s="20"/>
      <c r="D495" s="41" t="str">
        <f>IFERROR((VLOOKUP(B495,'TL Fiyatlı Ürünler'!$A$1:$E$5674,4,0)),"")</f>
        <v/>
      </c>
      <c r="E495" s="43">
        <f>IF(B495="",0,(VLOOKUP(B495,'TL Fiyatlı Ürünler'!$A$1:$E$5674,3,0)))</f>
        <v>0</v>
      </c>
      <c r="F495" s="43">
        <f t="shared" si="23"/>
        <v>0</v>
      </c>
      <c r="G495" s="40" t="str">
        <f>IFERROR((VLOOKUP(B495,'TL Fiyatlı Ürünler'!$A$1:$E$5674,2,0)),"")</f>
        <v/>
      </c>
      <c r="H495" s="43">
        <f t="shared" si="25"/>
        <v>0</v>
      </c>
      <c r="I495" s="43">
        <f t="shared" si="24"/>
        <v>0</v>
      </c>
      <c r="J495" s="39" t="str">
        <f>IFERROR((HYPERLINK(VLOOKUP(B495,'TL Fiyatlı Ürünler'!$A$1:$E$5674,5,0))),"")</f>
        <v/>
      </c>
    </row>
    <row r="496" spans="1:10" ht="24" customHeight="1" x14ac:dyDescent="0.25">
      <c r="A496" s="18">
        <v>493</v>
      </c>
      <c r="B496" s="19"/>
      <c r="C496" s="20"/>
      <c r="D496" s="41" t="str">
        <f>IFERROR((VLOOKUP(B496,'TL Fiyatlı Ürünler'!$A$1:$E$5674,4,0)),"")</f>
        <v/>
      </c>
      <c r="E496" s="43">
        <f>IF(B496="",0,(VLOOKUP(B496,'TL Fiyatlı Ürünler'!$A$1:$E$5674,3,0)))</f>
        <v>0</v>
      </c>
      <c r="F496" s="43">
        <f t="shared" si="23"/>
        <v>0</v>
      </c>
      <c r="G496" s="40" t="str">
        <f>IFERROR((VLOOKUP(B496,'TL Fiyatlı Ürünler'!$A$1:$E$5674,2,0)),"")</f>
        <v/>
      </c>
      <c r="H496" s="43">
        <f t="shared" si="25"/>
        <v>0</v>
      </c>
      <c r="I496" s="43">
        <f t="shared" si="24"/>
        <v>0</v>
      </c>
      <c r="J496" s="39" t="str">
        <f>IFERROR((HYPERLINK(VLOOKUP(B496,'TL Fiyatlı Ürünler'!$A$1:$E$5674,5,0))),"")</f>
        <v/>
      </c>
    </row>
    <row r="497" spans="1:10" ht="24" customHeight="1" x14ac:dyDescent="0.25">
      <c r="A497" s="18">
        <v>494</v>
      </c>
      <c r="B497" s="19"/>
      <c r="C497" s="20"/>
      <c r="D497" s="41" t="str">
        <f>IFERROR((VLOOKUP(B497,'TL Fiyatlı Ürünler'!$A$1:$E$5674,4,0)),"")</f>
        <v/>
      </c>
      <c r="E497" s="43">
        <f>IF(B497="",0,(VLOOKUP(B497,'TL Fiyatlı Ürünler'!$A$1:$E$5674,3,0)))</f>
        <v>0</v>
      </c>
      <c r="F497" s="43">
        <f t="shared" si="23"/>
        <v>0</v>
      </c>
      <c r="G497" s="40" t="str">
        <f>IFERROR((VLOOKUP(B497,'TL Fiyatlı Ürünler'!$A$1:$E$5674,2,0)),"")</f>
        <v/>
      </c>
      <c r="H497" s="43">
        <f t="shared" si="25"/>
        <v>0</v>
      </c>
      <c r="I497" s="43">
        <f t="shared" si="24"/>
        <v>0</v>
      </c>
      <c r="J497" s="39" t="str">
        <f>IFERROR((HYPERLINK(VLOOKUP(B497,'TL Fiyatlı Ürünler'!$A$1:$E$5674,5,0))),"")</f>
        <v/>
      </c>
    </row>
    <row r="498" spans="1:10" ht="24" customHeight="1" x14ac:dyDescent="0.25">
      <c r="A498" s="18">
        <v>495</v>
      </c>
      <c r="B498" s="19"/>
      <c r="C498" s="20"/>
      <c r="D498" s="41" t="str">
        <f>IFERROR((VLOOKUP(B498,'TL Fiyatlı Ürünler'!$A$1:$E$5674,4,0)),"")</f>
        <v/>
      </c>
      <c r="E498" s="43">
        <f>IF(B498="",0,(VLOOKUP(B498,'TL Fiyatlı Ürünler'!$A$1:$E$5674,3,0)))</f>
        <v>0</v>
      </c>
      <c r="F498" s="43">
        <f t="shared" si="23"/>
        <v>0</v>
      </c>
      <c r="G498" s="40" t="str">
        <f>IFERROR((VLOOKUP(B498,'TL Fiyatlı Ürünler'!$A$1:$E$5674,2,0)),"")</f>
        <v/>
      </c>
      <c r="H498" s="43">
        <f t="shared" si="25"/>
        <v>0</v>
      </c>
      <c r="I498" s="43">
        <f t="shared" si="24"/>
        <v>0</v>
      </c>
      <c r="J498" s="39" t="str">
        <f>IFERROR((HYPERLINK(VLOOKUP(B498,'TL Fiyatlı Ürünler'!$A$1:$E$5674,5,0))),"")</f>
        <v/>
      </c>
    </row>
    <row r="499" spans="1:10" ht="24" customHeight="1" x14ac:dyDescent="0.25">
      <c r="A499" s="18">
        <v>496</v>
      </c>
      <c r="B499" s="19"/>
      <c r="C499" s="20"/>
      <c r="D499" s="41" t="str">
        <f>IFERROR((VLOOKUP(B499,'TL Fiyatlı Ürünler'!$A$1:$E$5674,4,0)),"")</f>
        <v/>
      </c>
      <c r="E499" s="43">
        <f>IF(B499="",0,(VLOOKUP(B499,'TL Fiyatlı Ürünler'!$A$1:$E$5674,3,0)))</f>
        <v>0</v>
      </c>
      <c r="F499" s="43">
        <f t="shared" si="23"/>
        <v>0</v>
      </c>
      <c r="G499" s="40" t="str">
        <f>IFERROR((VLOOKUP(B499,'TL Fiyatlı Ürünler'!$A$1:$E$5674,2,0)),"")</f>
        <v/>
      </c>
      <c r="H499" s="43">
        <f t="shared" si="25"/>
        <v>0</v>
      </c>
      <c r="I499" s="43">
        <f t="shared" si="24"/>
        <v>0</v>
      </c>
      <c r="J499" s="39" t="str">
        <f>IFERROR((HYPERLINK(VLOOKUP(B499,'TL Fiyatlı Ürünler'!$A$1:$E$5674,5,0))),"")</f>
        <v/>
      </c>
    </row>
    <row r="500" spans="1:10" ht="24" customHeight="1" x14ac:dyDescent="0.25">
      <c r="A500" s="18">
        <v>497</v>
      </c>
      <c r="B500" s="19"/>
      <c r="C500" s="20"/>
      <c r="D500" s="41" t="str">
        <f>IFERROR((VLOOKUP(B500,'TL Fiyatlı Ürünler'!$A$1:$E$5674,4,0)),"")</f>
        <v/>
      </c>
      <c r="E500" s="43">
        <f>IF(B500="",0,(VLOOKUP(B500,'TL Fiyatlı Ürünler'!$A$1:$E$5674,3,0)))</f>
        <v>0</v>
      </c>
      <c r="F500" s="43">
        <f t="shared" si="23"/>
        <v>0</v>
      </c>
      <c r="G500" s="40" t="str">
        <f>IFERROR((VLOOKUP(B500,'TL Fiyatlı Ürünler'!$A$1:$E$5674,2,0)),"")</f>
        <v/>
      </c>
      <c r="H500" s="43">
        <f t="shared" si="25"/>
        <v>0</v>
      </c>
      <c r="I500" s="43">
        <f t="shared" si="24"/>
        <v>0</v>
      </c>
      <c r="J500" s="39" t="str">
        <f>IFERROR((HYPERLINK(VLOOKUP(B500,'TL Fiyatlı Ürünler'!$A$1:$E$5674,5,0))),"")</f>
        <v/>
      </c>
    </row>
    <row r="501" spans="1:10" ht="24" customHeight="1" x14ac:dyDescent="0.25">
      <c r="A501" s="18">
        <v>498</v>
      </c>
      <c r="B501" s="19"/>
      <c r="C501" s="20"/>
      <c r="D501" s="41" t="str">
        <f>IFERROR((VLOOKUP(B501,'TL Fiyatlı Ürünler'!$A$1:$E$5674,4,0)),"")</f>
        <v/>
      </c>
      <c r="E501" s="43">
        <f>IF(B501="",0,(VLOOKUP(B501,'TL Fiyatlı Ürünler'!$A$1:$E$5674,3,0)))</f>
        <v>0</v>
      </c>
      <c r="F501" s="43">
        <f t="shared" si="23"/>
        <v>0</v>
      </c>
      <c r="G501" s="40" t="str">
        <f>IFERROR((VLOOKUP(B501,'TL Fiyatlı Ürünler'!$A$1:$E$5674,2,0)),"")</f>
        <v/>
      </c>
      <c r="H501" s="43">
        <f t="shared" si="25"/>
        <v>0</v>
      </c>
      <c r="I501" s="43">
        <f t="shared" si="24"/>
        <v>0</v>
      </c>
      <c r="J501" s="39" t="str">
        <f>IFERROR((HYPERLINK(VLOOKUP(B501,'TL Fiyatlı Ürünler'!$A$1:$E$5674,5,0))),"")</f>
        <v/>
      </c>
    </row>
    <row r="502" spans="1:10" ht="24" customHeight="1" x14ac:dyDescent="0.25">
      <c r="A502" s="18">
        <v>499</v>
      </c>
      <c r="B502" s="19"/>
      <c r="C502" s="20"/>
      <c r="D502" s="41" t="str">
        <f>IFERROR((VLOOKUP(B502,'TL Fiyatlı Ürünler'!$A$1:$E$5674,4,0)),"")</f>
        <v/>
      </c>
      <c r="E502" s="43">
        <f>IF(B502="",0,(VLOOKUP(B502,'TL Fiyatlı Ürünler'!$A$1:$E$5674,3,0)))</f>
        <v>0</v>
      </c>
      <c r="F502" s="43">
        <f t="shared" si="23"/>
        <v>0</v>
      </c>
      <c r="G502" s="40" t="str">
        <f>IFERROR((VLOOKUP(B502,'TL Fiyatlı Ürünler'!$A$1:$E$5674,2,0)),"")</f>
        <v/>
      </c>
      <c r="H502" s="43">
        <f t="shared" si="25"/>
        <v>0</v>
      </c>
      <c r="I502" s="43">
        <f t="shared" si="24"/>
        <v>0</v>
      </c>
      <c r="J502" s="39" t="str">
        <f>IFERROR((HYPERLINK(VLOOKUP(B502,'TL Fiyatlı Ürünler'!$A$1:$E$5674,5,0))),"")</f>
        <v/>
      </c>
    </row>
    <row r="503" spans="1:10" ht="24" customHeight="1" x14ac:dyDescent="0.25">
      <c r="A503" s="18">
        <v>500</v>
      </c>
      <c r="B503" s="19"/>
      <c r="C503" s="20"/>
      <c r="D503" s="41" t="str">
        <f>IFERROR((VLOOKUP(B503,'TL Fiyatlı Ürünler'!$A$1:$E$5674,4,0)),"")</f>
        <v/>
      </c>
      <c r="E503" s="43">
        <f>IF(B503="",0,(VLOOKUP(B503,'TL Fiyatlı Ürünler'!$A$1:$E$5674,3,0)))</f>
        <v>0</v>
      </c>
      <c r="F503" s="43">
        <f t="shared" si="23"/>
        <v>0</v>
      </c>
      <c r="G503" s="40" t="str">
        <f>IFERROR((VLOOKUP(B503,'TL Fiyatlı Ürünler'!$A$1:$E$5674,2,0)),"")</f>
        <v/>
      </c>
      <c r="H503" s="43">
        <f t="shared" si="25"/>
        <v>0</v>
      </c>
      <c r="I503" s="43">
        <f t="shared" si="24"/>
        <v>0</v>
      </c>
      <c r="J503" s="39" t="str">
        <f>IFERROR((HYPERLINK(VLOOKUP(B503,'TL Fiyatlı Ürünler'!$A$1:$E$5674,5,0))),"")</f>
        <v/>
      </c>
    </row>
    <row r="504" spans="1:10" ht="24" customHeight="1" x14ac:dyDescent="0.25">
      <c r="A504" s="18">
        <v>501</v>
      </c>
      <c r="B504" s="19"/>
      <c r="C504" s="20"/>
      <c r="D504" s="41" t="str">
        <f>IFERROR((VLOOKUP(B504,'TL Fiyatlı Ürünler'!$A$1:$E$5674,4,0)),"")</f>
        <v/>
      </c>
      <c r="E504" s="43">
        <f>IF(B504="",0,(VLOOKUP(B504,'TL Fiyatlı Ürünler'!$A$1:$E$5674,3,0)))</f>
        <v>0</v>
      </c>
      <c r="F504" s="43">
        <f t="shared" si="23"/>
        <v>0</v>
      </c>
      <c r="G504" s="40" t="str">
        <f>IFERROR((VLOOKUP(B504,'TL Fiyatlı Ürünler'!$A$1:$E$5674,2,0)),"")</f>
        <v/>
      </c>
      <c r="H504" s="43">
        <f t="shared" si="25"/>
        <v>0</v>
      </c>
      <c r="I504" s="43">
        <f t="shared" si="24"/>
        <v>0</v>
      </c>
      <c r="J504" s="39" t="str">
        <f>IFERROR((HYPERLINK(VLOOKUP(B504,'TL Fiyatlı Ürünler'!$A$1:$E$5674,5,0))),"")</f>
        <v/>
      </c>
    </row>
    <row r="505" spans="1:10" ht="24" customHeight="1" x14ac:dyDescent="0.25">
      <c r="A505" s="18">
        <v>502</v>
      </c>
      <c r="B505" s="19"/>
      <c r="C505" s="20"/>
      <c r="D505" s="41" t="str">
        <f>IFERROR((VLOOKUP(B505,'TL Fiyatlı Ürünler'!$A$1:$E$5674,4,0)),"")</f>
        <v/>
      </c>
      <c r="E505" s="43">
        <f>IF(B505="",0,(VLOOKUP(B505,'TL Fiyatlı Ürünler'!$A$1:$E$5674,3,0)))</f>
        <v>0</v>
      </c>
      <c r="F505" s="43">
        <f t="shared" si="23"/>
        <v>0</v>
      </c>
      <c r="G505" s="40" t="str">
        <f>IFERROR((VLOOKUP(B505,'TL Fiyatlı Ürünler'!$A$1:$E$5674,2,0)),"")</f>
        <v/>
      </c>
      <c r="H505" s="43">
        <f t="shared" si="25"/>
        <v>0</v>
      </c>
      <c r="I505" s="43">
        <f t="shared" si="24"/>
        <v>0</v>
      </c>
      <c r="J505" s="39" t="str">
        <f>IFERROR((HYPERLINK(VLOOKUP(B505,'TL Fiyatlı Ürünler'!$A$1:$E$5674,5,0))),"")</f>
        <v/>
      </c>
    </row>
    <row r="506" spans="1:10" ht="24" customHeight="1" x14ac:dyDescent="0.25">
      <c r="A506" s="18">
        <v>503</v>
      </c>
      <c r="B506" s="19"/>
      <c r="C506" s="20"/>
      <c r="D506" s="41" t="str">
        <f>IFERROR((VLOOKUP(B506,'TL Fiyatlı Ürünler'!$A$1:$E$5674,4,0)),"")</f>
        <v/>
      </c>
      <c r="E506" s="43">
        <f>IF(B506="",0,(VLOOKUP(B506,'TL Fiyatlı Ürünler'!$A$1:$E$5674,3,0)))</f>
        <v>0</v>
      </c>
      <c r="F506" s="43">
        <f t="shared" si="23"/>
        <v>0</v>
      </c>
      <c r="G506" s="40" t="str">
        <f>IFERROR((VLOOKUP(B506,'TL Fiyatlı Ürünler'!$A$1:$E$5674,2,0)),"")</f>
        <v/>
      </c>
      <c r="H506" s="43">
        <f t="shared" si="25"/>
        <v>0</v>
      </c>
      <c r="I506" s="43">
        <f t="shared" si="24"/>
        <v>0</v>
      </c>
      <c r="J506" s="39" t="str">
        <f>IFERROR((HYPERLINK(VLOOKUP(B506,'TL Fiyatlı Ürünler'!$A$1:$E$5674,5,0))),"")</f>
        <v/>
      </c>
    </row>
    <row r="507" spans="1:10" ht="24" customHeight="1" x14ac:dyDescent="0.25">
      <c r="A507" s="18">
        <v>504</v>
      </c>
      <c r="B507" s="19"/>
      <c r="C507" s="20"/>
      <c r="D507" s="41" t="str">
        <f>IFERROR((VLOOKUP(B507,'TL Fiyatlı Ürünler'!$A$1:$E$5674,4,0)),"")</f>
        <v/>
      </c>
      <c r="E507" s="43">
        <f>IF(B507="",0,(VLOOKUP(B507,'TL Fiyatlı Ürünler'!$A$1:$E$5674,3,0)))</f>
        <v>0</v>
      </c>
      <c r="F507" s="43">
        <f t="shared" si="23"/>
        <v>0</v>
      </c>
      <c r="G507" s="40" t="str">
        <f>IFERROR((VLOOKUP(B507,'TL Fiyatlı Ürünler'!$A$1:$E$5674,2,0)),"")</f>
        <v/>
      </c>
      <c r="H507" s="43">
        <f t="shared" si="25"/>
        <v>0</v>
      </c>
      <c r="I507" s="43">
        <f t="shared" si="24"/>
        <v>0</v>
      </c>
      <c r="J507" s="39" t="str">
        <f>IFERROR((HYPERLINK(VLOOKUP(B507,'TL Fiyatlı Ürünler'!$A$1:$E$5674,5,0))),"")</f>
        <v/>
      </c>
    </row>
    <row r="508" spans="1:10" ht="24" customHeight="1" x14ac:dyDescent="0.25">
      <c r="A508" s="18">
        <v>505</v>
      </c>
      <c r="B508" s="19"/>
      <c r="C508" s="20"/>
      <c r="D508" s="41" t="str">
        <f>IFERROR((VLOOKUP(B508,'TL Fiyatlı Ürünler'!$A$1:$E$5674,4,0)),"")</f>
        <v/>
      </c>
      <c r="E508" s="43">
        <f>IF(B508="",0,(VLOOKUP(B508,'TL Fiyatlı Ürünler'!$A$1:$E$5674,3,0)))</f>
        <v>0</v>
      </c>
      <c r="F508" s="43">
        <f t="shared" si="23"/>
        <v>0</v>
      </c>
      <c r="G508" s="40" t="str">
        <f>IFERROR((VLOOKUP(B508,'TL Fiyatlı Ürünler'!$A$1:$E$5674,2,0)),"")</f>
        <v/>
      </c>
      <c r="H508" s="43">
        <f t="shared" si="25"/>
        <v>0</v>
      </c>
      <c r="I508" s="43">
        <f t="shared" si="24"/>
        <v>0</v>
      </c>
      <c r="J508" s="39" t="str">
        <f>IFERROR((HYPERLINK(VLOOKUP(B508,'TL Fiyatlı Ürünler'!$A$1:$E$5674,5,0))),"")</f>
        <v/>
      </c>
    </row>
    <row r="509" spans="1:10" ht="24" customHeight="1" x14ac:dyDescent="0.25">
      <c r="A509" s="18">
        <v>506</v>
      </c>
      <c r="B509" s="19"/>
      <c r="C509" s="20"/>
      <c r="D509" s="41" t="str">
        <f>IFERROR((VLOOKUP(B509,'TL Fiyatlı Ürünler'!$A$1:$E$5674,4,0)),"")</f>
        <v/>
      </c>
      <c r="E509" s="43">
        <f>IF(B509="",0,(VLOOKUP(B509,'TL Fiyatlı Ürünler'!$A$1:$E$5674,3,0)))</f>
        <v>0</v>
      </c>
      <c r="F509" s="43">
        <f t="shared" si="23"/>
        <v>0</v>
      </c>
      <c r="G509" s="40" t="str">
        <f>IFERROR((VLOOKUP(B509,'TL Fiyatlı Ürünler'!$A$1:$E$5674,2,0)),"")</f>
        <v/>
      </c>
      <c r="H509" s="43">
        <f t="shared" si="25"/>
        <v>0</v>
      </c>
      <c r="I509" s="43">
        <f t="shared" si="24"/>
        <v>0</v>
      </c>
      <c r="J509" s="39" t="str">
        <f>IFERROR((HYPERLINK(VLOOKUP(B509,'TL Fiyatlı Ürünler'!$A$1:$E$5674,5,0))),"")</f>
        <v/>
      </c>
    </row>
    <row r="510" spans="1:10" ht="24" customHeight="1" x14ac:dyDescent="0.25">
      <c r="A510" s="18">
        <v>507</v>
      </c>
      <c r="B510" s="19"/>
      <c r="C510" s="20"/>
      <c r="D510" s="41" t="str">
        <f>IFERROR((VLOOKUP(B510,'TL Fiyatlı Ürünler'!$A$1:$E$5674,4,0)),"")</f>
        <v/>
      </c>
      <c r="E510" s="43">
        <f>IF(B510="",0,(VLOOKUP(B510,'TL Fiyatlı Ürünler'!$A$1:$E$5674,3,0)))</f>
        <v>0</v>
      </c>
      <c r="F510" s="43">
        <f t="shared" si="23"/>
        <v>0</v>
      </c>
      <c r="G510" s="40" t="str">
        <f>IFERROR((VLOOKUP(B510,'TL Fiyatlı Ürünler'!$A$1:$E$5674,2,0)),"")</f>
        <v/>
      </c>
      <c r="H510" s="43">
        <f t="shared" si="25"/>
        <v>0</v>
      </c>
      <c r="I510" s="43">
        <f t="shared" si="24"/>
        <v>0</v>
      </c>
      <c r="J510" s="39" t="str">
        <f>IFERROR((HYPERLINK(VLOOKUP(B510,'TL Fiyatlı Ürünler'!$A$1:$E$5674,5,0))),"")</f>
        <v/>
      </c>
    </row>
    <row r="511" spans="1:10" ht="24" customHeight="1" x14ac:dyDescent="0.25">
      <c r="A511" s="18">
        <v>508</v>
      </c>
      <c r="B511" s="19"/>
      <c r="C511" s="20"/>
      <c r="D511" s="41" t="str">
        <f>IFERROR((VLOOKUP(B511,'TL Fiyatlı Ürünler'!$A$1:$E$5674,4,0)),"")</f>
        <v/>
      </c>
      <c r="E511" s="43">
        <f>IF(B511="",0,(VLOOKUP(B511,'TL Fiyatlı Ürünler'!$A$1:$E$5674,3,0)))</f>
        <v>0</v>
      </c>
      <c r="F511" s="43">
        <f t="shared" si="23"/>
        <v>0</v>
      </c>
      <c r="G511" s="40" t="str">
        <f>IFERROR((VLOOKUP(B511,'TL Fiyatlı Ürünler'!$A$1:$E$5674,2,0)),"")</f>
        <v/>
      </c>
      <c r="H511" s="43">
        <f t="shared" si="25"/>
        <v>0</v>
      </c>
      <c r="I511" s="43">
        <f t="shared" si="24"/>
        <v>0</v>
      </c>
      <c r="J511" s="39" t="str">
        <f>IFERROR((HYPERLINK(VLOOKUP(B511,'TL Fiyatlı Ürünler'!$A$1:$E$5674,5,0))),"")</f>
        <v/>
      </c>
    </row>
    <row r="512" spans="1:10" ht="24" customHeight="1" x14ac:dyDescent="0.25">
      <c r="A512" s="18">
        <v>509</v>
      </c>
      <c r="B512" s="19"/>
      <c r="C512" s="20"/>
      <c r="D512" s="41" t="str">
        <f>IFERROR((VLOOKUP(B512,'TL Fiyatlı Ürünler'!$A$1:$E$5674,4,0)),"")</f>
        <v/>
      </c>
      <c r="E512" s="43">
        <f>IF(B512="",0,(VLOOKUP(B512,'TL Fiyatlı Ürünler'!$A$1:$E$5674,3,0)))</f>
        <v>0</v>
      </c>
      <c r="F512" s="43">
        <f t="shared" si="23"/>
        <v>0</v>
      </c>
      <c r="G512" s="40" t="str">
        <f>IFERROR((VLOOKUP(B512,'TL Fiyatlı Ürünler'!$A$1:$E$5674,2,0)),"")</f>
        <v/>
      </c>
      <c r="H512" s="43">
        <f t="shared" si="25"/>
        <v>0</v>
      </c>
      <c r="I512" s="43">
        <f t="shared" si="24"/>
        <v>0</v>
      </c>
      <c r="J512" s="39" t="str">
        <f>IFERROR((HYPERLINK(VLOOKUP(B512,'TL Fiyatlı Ürünler'!$A$1:$E$5674,5,0))),"")</f>
        <v/>
      </c>
    </row>
    <row r="513" spans="1:10" ht="24" customHeight="1" x14ac:dyDescent="0.25">
      <c r="A513" s="18">
        <v>510</v>
      </c>
      <c r="B513" s="19"/>
      <c r="C513" s="20"/>
      <c r="D513" s="41" t="str">
        <f>IFERROR((VLOOKUP(B513,'TL Fiyatlı Ürünler'!$A$1:$E$5674,4,0)),"")</f>
        <v/>
      </c>
      <c r="E513" s="43">
        <f>IF(B513="",0,(VLOOKUP(B513,'TL Fiyatlı Ürünler'!$A$1:$E$5674,3,0)))</f>
        <v>0</v>
      </c>
      <c r="F513" s="43">
        <f t="shared" si="23"/>
        <v>0</v>
      </c>
      <c r="G513" s="40" t="str">
        <f>IFERROR((VLOOKUP(B513,'TL Fiyatlı Ürünler'!$A$1:$E$5674,2,0)),"")</f>
        <v/>
      </c>
      <c r="H513" s="43">
        <f t="shared" si="25"/>
        <v>0</v>
      </c>
      <c r="I513" s="43">
        <f t="shared" si="24"/>
        <v>0</v>
      </c>
      <c r="J513" s="39" t="str">
        <f>IFERROR((HYPERLINK(VLOOKUP(B513,'TL Fiyatlı Ürünler'!$A$1:$E$5674,5,0))),"")</f>
        <v/>
      </c>
    </row>
    <row r="514" spans="1:10" ht="24" customHeight="1" x14ac:dyDescent="0.25">
      <c r="A514" s="18">
        <v>511</v>
      </c>
      <c r="B514" s="19"/>
      <c r="C514" s="20"/>
      <c r="D514" s="41" t="str">
        <f>IFERROR((VLOOKUP(B514,'TL Fiyatlı Ürünler'!$A$1:$E$5674,4,0)),"")</f>
        <v/>
      </c>
      <c r="E514" s="43">
        <f>IF(B514="",0,(VLOOKUP(B514,'TL Fiyatlı Ürünler'!$A$1:$E$5674,3,0)))</f>
        <v>0</v>
      </c>
      <c r="F514" s="43">
        <f t="shared" si="23"/>
        <v>0</v>
      </c>
      <c r="G514" s="40" t="str">
        <f>IFERROR((VLOOKUP(B514,'TL Fiyatlı Ürünler'!$A$1:$E$5674,2,0)),"")</f>
        <v/>
      </c>
      <c r="H514" s="43">
        <f t="shared" si="25"/>
        <v>0</v>
      </c>
      <c r="I514" s="43">
        <f t="shared" si="24"/>
        <v>0</v>
      </c>
      <c r="J514" s="39" t="str">
        <f>IFERROR((HYPERLINK(VLOOKUP(B514,'TL Fiyatlı Ürünler'!$A$1:$E$5674,5,0))),"")</f>
        <v/>
      </c>
    </row>
    <row r="515" spans="1:10" ht="24" customHeight="1" x14ac:dyDescent="0.25">
      <c r="A515" s="18">
        <v>512</v>
      </c>
      <c r="B515" s="19"/>
      <c r="C515" s="20"/>
      <c r="D515" s="41" t="str">
        <f>IFERROR((VLOOKUP(B515,'TL Fiyatlı Ürünler'!$A$1:$E$5674,4,0)),"")</f>
        <v/>
      </c>
      <c r="E515" s="43">
        <f>IF(B515="",0,(VLOOKUP(B515,'TL Fiyatlı Ürünler'!$A$1:$E$5674,3,0)))</f>
        <v>0</v>
      </c>
      <c r="F515" s="43">
        <f t="shared" si="23"/>
        <v>0</v>
      </c>
      <c r="G515" s="40" t="str">
        <f>IFERROR((VLOOKUP(B515,'TL Fiyatlı Ürünler'!$A$1:$E$5674,2,0)),"")</f>
        <v/>
      </c>
      <c r="H515" s="43">
        <f t="shared" si="25"/>
        <v>0</v>
      </c>
      <c r="I515" s="43">
        <f t="shared" si="24"/>
        <v>0</v>
      </c>
      <c r="J515" s="39" t="str">
        <f>IFERROR((HYPERLINK(VLOOKUP(B515,'TL Fiyatlı Ürünler'!$A$1:$E$5674,5,0))),"")</f>
        <v/>
      </c>
    </row>
    <row r="516" spans="1:10" ht="24" customHeight="1" x14ac:dyDescent="0.25">
      <c r="A516" s="18">
        <v>513</v>
      </c>
      <c r="B516" s="19"/>
      <c r="C516" s="20"/>
      <c r="D516" s="41" t="str">
        <f>IFERROR((VLOOKUP(B516,'TL Fiyatlı Ürünler'!$A$1:$E$5674,4,0)),"")</f>
        <v/>
      </c>
      <c r="E516" s="43">
        <f>IF(B516="",0,(VLOOKUP(B516,'TL Fiyatlı Ürünler'!$A$1:$E$5674,3,0)))</f>
        <v>0</v>
      </c>
      <c r="F516" s="43">
        <f t="shared" ref="F516:F579" si="26">C516*E516</f>
        <v>0</v>
      </c>
      <c r="G516" s="40" t="str">
        <f>IFERROR((VLOOKUP(B516,'TL Fiyatlı Ürünler'!$A$1:$E$5674,2,0)),"")</f>
        <v/>
      </c>
      <c r="H516" s="43">
        <f t="shared" si="25"/>
        <v>0</v>
      </c>
      <c r="I516" s="43">
        <f t="shared" ref="I516:I579" si="27">C516*H516</f>
        <v>0</v>
      </c>
      <c r="J516" s="39" t="str">
        <f>IFERROR((HYPERLINK(VLOOKUP(B516,'TL Fiyatlı Ürünler'!$A$1:$E$5674,5,0))),"")</f>
        <v/>
      </c>
    </row>
    <row r="517" spans="1:10" ht="24" customHeight="1" x14ac:dyDescent="0.25">
      <c r="A517" s="18">
        <v>514</v>
      </c>
      <c r="B517" s="19"/>
      <c r="C517" s="20"/>
      <c r="D517" s="41" t="str">
        <f>IFERROR((VLOOKUP(B517,'TL Fiyatlı Ürünler'!$A$1:$E$5674,4,0)),"")</f>
        <v/>
      </c>
      <c r="E517" s="43">
        <f>IF(B517="",0,(VLOOKUP(B517,'TL Fiyatlı Ürünler'!$A$1:$E$5674,3,0)))</f>
        <v>0</v>
      </c>
      <c r="F517" s="43">
        <f t="shared" si="26"/>
        <v>0</v>
      </c>
      <c r="G517" s="40" t="str">
        <f>IFERROR((VLOOKUP(B517,'TL Fiyatlı Ürünler'!$A$1:$E$5674,2,0)),"")</f>
        <v/>
      </c>
      <c r="H517" s="43">
        <f t="shared" ref="H517:H580" si="28">E517*(1-I$1)</f>
        <v>0</v>
      </c>
      <c r="I517" s="43">
        <f t="shared" si="27"/>
        <v>0</v>
      </c>
      <c r="J517" s="39" t="str">
        <f>IFERROR((HYPERLINK(VLOOKUP(B517,'TL Fiyatlı Ürünler'!$A$1:$E$5674,5,0))),"")</f>
        <v/>
      </c>
    </row>
    <row r="518" spans="1:10" ht="24" customHeight="1" x14ac:dyDescent="0.25">
      <c r="A518" s="18">
        <v>515</v>
      </c>
      <c r="B518" s="19"/>
      <c r="C518" s="20"/>
      <c r="D518" s="41" t="str">
        <f>IFERROR((VLOOKUP(B518,'TL Fiyatlı Ürünler'!$A$1:$E$5674,4,0)),"")</f>
        <v/>
      </c>
      <c r="E518" s="43">
        <f>IF(B518="",0,(VLOOKUP(B518,'TL Fiyatlı Ürünler'!$A$1:$E$5674,3,0)))</f>
        <v>0</v>
      </c>
      <c r="F518" s="43">
        <f t="shared" si="26"/>
        <v>0</v>
      </c>
      <c r="G518" s="40" t="str">
        <f>IFERROR((VLOOKUP(B518,'TL Fiyatlı Ürünler'!$A$1:$E$5674,2,0)),"")</f>
        <v/>
      </c>
      <c r="H518" s="43">
        <f t="shared" si="28"/>
        <v>0</v>
      </c>
      <c r="I518" s="43">
        <f t="shared" si="27"/>
        <v>0</v>
      </c>
      <c r="J518" s="39" t="str">
        <f>IFERROR((HYPERLINK(VLOOKUP(B518,'TL Fiyatlı Ürünler'!$A$1:$E$5674,5,0))),"")</f>
        <v/>
      </c>
    </row>
    <row r="519" spans="1:10" ht="24" customHeight="1" x14ac:dyDescent="0.25">
      <c r="A519" s="18">
        <v>516</v>
      </c>
      <c r="B519" s="19"/>
      <c r="C519" s="20"/>
      <c r="D519" s="41" t="str">
        <f>IFERROR((VLOOKUP(B519,'TL Fiyatlı Ürünler'!$A$1:$E$5674,4,0)),"")</f>
        <v/>
      </c>
      <c r="E519" s="43">
        <f>IF(B519="",0,(VLOOKUP(B519,'TL Fiyatlı Ürünler'!$A$1:$E$5674,3,0)))</f>
        <v>0</v>
      </c>
      <c r="F519" s="43">
        <f t="shared" si="26"/>
        <v>0</v>
      </c>
      <c r="G519" s="40" t="str">
        <f>IFERROR((VLOOKUP(B519,'TL Fiyatlı Ürünler'!$A$1:$E$5674,2,0)),"")</f>
        <v/>
      </c>
      <c r="H519" s="43">
        <f t="shared" si="28"/>
        <v>0</v>
      </c>
      <c r="I519" s="43">
        <f t="shared" si="27"/>
        <v>0</v>
      </c>
      <c r="J519" s="39" t="str">
        <f>IFERROR((HYPERLINK(VLOOKUP(B519,'TL Fiyatlı Ürünler'!$A$1:$E$5674,5,0))),"")</f>
        <v/>
      </c>
    </row>
    <row r="520" spans="1:10" ht="24" customHeight="1" x14ac:dyDescent="0.25">
      <c r="A520" s="18">
        <v>517</v>
      </c>
      <c r="B520" s="19"/>
      <c r="C520" s="20"/>
      <c r="D520" s="41" t="str">
        <f>IFERROR((VLOOKUP(B520,'TL Fiyatlı Ürünler'!$A$1:$E$5674,4,0)),"")</f>
        <v/>
      </c>
      <c r="E520" s="43">
        <f>IF(B520="",0,(VLOOKUP(B520,'TL Fiyatlı Ürünler'!$A$1:$E$5674,3,0)))</f>
        <v>0</v>
      </c>
      <c r="F520" s="43">
        <f t="shared" si="26"/>
        <v>0</v>
      </c>
      <c r="G520" s="40" t="str">
        <f>IFERROR((VLOOKUP(B520,'TL Fiyatlı Ürünler'!$A$1:$E$5674,2,0)),"")</f>
        <v/>
      </c>
      <c r="H520" s="43">
        <f t="shared" si="28"/>
        <v>0</v>
      </c>
      <c r="I520" s="43">
        <f t="shared" si="27"/>
        <v>0</v>
      </c>
      <c r="J520" s="39" t="str">
        <f>IFERROR((HYPERLINK(VLOOKUP(B520,'TL Fiyatlı Ürünler'!$A$1:$E$5674,5,0))),"")</f>
        <v/>
      </c>
    </row>
    <row r="521" spans="1:10" ht="24" customHeight="1" x14ac:dyDescent="0.25">
      <c r="A521" s="18">
        <v>518</v>
      </c>
      <c r="B521" s="19"/>
      <c r="C521" s="20"/>
      <c r="D521" s="41" t="str">
        <f>IFERROR((VLOOKUP(B521,'TL Fiyatlı Ürünler'!$A$1:$E$5674,4,0)),"")</f>
        <v/>
      </c>
      <c r="E521" s="43">
        <f>IF(B521="",0,(VLOOKUP(B521,'TL Fiyatlı Ürünler'!$A$1:$E$5674,3,0)))</f>
        <v>0</v>
      </c>
      <c r="F521" s="43">
        <f t="shared" si="26"/>
        <v>0</v>
      </c>
      <c r="G521" s="40" t="str">
        <f>IFERROR((VLOOKUP(B521,'TL Fiyatlı Ürünler'!$A$1:$E$5674,2,0)),"")</f>
        <v/>
      </c>
      <c r="H521" s="43">
        <f t="shared" si="28"/>
        <v>0</v>
      </c>
      <c r="I521" s="43">
        <f t="shared" si="27"/>
        <v>0</v>
      </c>
      <c r="J521" s="39" t="str">
        <f>IFERROR((HYPERLINK(VLOOKUP(B521,'TL Fiyatlı Ürünler'!$A$1:$E$5674,5,0))),"")</f>
        <v/>
      </c>
    </row>
    <row r="522" spans="1:10" ht="24" customHeight="1" x14ac:dyDescent="0.25">
      <c r="A522" s="18">
        <v>519</v>
      </c>
      <c r="B522" s="19"/>
      <c r="C522" s="20"/>
      <c r="D522" s="41" t="str">
        <f>IFERROR((VLOOKUP(B522,'TL Fiyatlı Ürünler'!$A$1:$E$5674,4,0)),"")</f>
        <v/>
      </c>
      <c r="E522" s="43">
        <f>IF(B522="",0,(VLOOKUP(B522,'TL Fiyatlı Ürünler'!$A$1:$E$5674,3,0)))</f>
        <v>0</v>
      </c>
      <c r="F522" s="43">
        <f t="shared" si="26"/>
        <v>0</v>
      </c>
      <c r="G522" s="40" t="str">
        <f>IFERROR((VLOOKUP(B522,'TL Fiyatlı Ürünler'!$A$1:$E$5674,2,0)),"")</f>
        <v/>
      </c>
      <c r="H522" s="43">
        <f t="shared" si="28"/>
        <v>0</v>
      </c>
      <c r="I522" s="43">
        <f t="shared" si="27"/>
        <v>0</v>
      </c>
      <c r="J522" s="39" t="str">
        <f>IFERROR((HYPERLINK(VLOOKUP(B522,'TL Fiyatlı Ürünler'!$A$1:$E$5674,5,0))),"")</f>
        <v/>
      </c>
    </row>
    <row r="523" spans="1:10" ht="24" customHeight="1" x14ac:dyDescent="0.25">
      <c r="A523" s="18">
        <v>520</v>
      </c>
      <c r="B523" s="19"/>
      <c r="C523" s="20"/>
      <c r="D523" s="41" t="str">
        <f>IFERROR((VLOOKUP(B523,'TL Fiyatlı Ürünler'!$A$1:$E$5674,4,0)),"")</f>
        <v/>
      </c>
      <c r="E523" s="43">
        <f>IF(B523="",0,(VLOOKUP(B523,'TL Fiyatlı Ürünler'!$A$1:$E$5674,3,0)))</f>
        <v>0</v>
      </c>
      <c r="F523" s="43">
        <f t="shared" si="26"/>
        <v>0</v>
      </c>
      <c r="G523" s="40" t="str">
        <f>IFERROR((VLOOKUP(B523,'TL Fiyatlı Ürünler'!$A$1:$E$5674,2,0)),"")</f>
        <v/>
      </c>
      <c r="H523" s="43">
        <f t="shared" si="28"/>
        <v>0</v>
      </c>
      <c r="I523" s="43">
        <f t="shared" si="27"/>
        <v>0</v>
      </c>
      <c r="J523" s="39" t="str">
        <f>IFERROR((HYPERLINK(VLOOKUP(B523,'TL Fiyatlı Ürünler'!$A$1:$E$5674,5,0))),"")</f>
        <v/>
      </c>
    </row>
    <row r="524" spans="1:10" ht="24" customHeight="1" x14ac:dyDescent="0.25">
      <c r="A524" s="18">
        <v>521</v>
      </c>
      <c r="B524" s="19"/>
      <c r="C524" s="20"/>
      <c r="D524" s="41" t="str">
        <f>IFERROR((VLOOKUP(B524,'TL Fiyatlı Ürünler'!$A$1:$E$5674,4,0)),"")</f>
        <v/>
      </c>
      <c r="E524" s="43">
        <f>IF(B524="",0,(VLOOKUP(B524,'TL Fiyatlı Ürünler'!$A$1:$E$5674,3,0)))</f>
        <v>0</v>
      </c>
      <c r="F524" s="43">
        <f t="shared" si="26"/>
        <v>0</v>
      </c>
      <c r="G524" s="40" t="str">
        <f>IFERROR((VLOOKUP(B524,'TL Fiyatlı Ürünler'!$A$1:$E$5674,2,0)),"")</f>
        <v/>
      </c>
      <c r="H524" s="43">
        <f t="shared" si="28"/>
        <v>0</v>
      </c>
      <c r="I524" s="43">
        <f t="shared" si="27"/>
        <v>0</v>
      </c>
      <c r="J524" s="39" t="str">
        <f>IFERROR((HYPERLINK(VLOOKUP(B524,'TL Fiyatlı Ürünler'!$A$1:$E$5674,5,0))),"")</f>
        <v/>
      </c>
    </row>
    <row r="525" spans="1:10" ht="24" customHeight="1" x14ac:dyDescent="0.25">
      <c r="A525" s="18">
        <v>522</v>
      </c>
      <c r="B525" s="19"/>
      <c r="C525" s="20"/>
      <c r="D525" s="41" t="str">
        <f>IFERROR((VLOOKUP(B525,'TL Fiyatlı Ürünler'!$A$1:$E$5674,4,0)),"")</f>
        <v/>
      </c>
      <c r="E525" s="43">
        <f>IF(B525="",0,(VLOOKUP(B525,'TL Fiyatlı Ürünler'!$A$1:$E$5674,3,0)))</f>
        <v>0</v>
      </c>
      <c r="F525" s="43">
        <f t="shared" si="26"/>
        <v>0</v>
      </c>
      <c r="G525" s="40" t="str">
        <f>IFERROR((VLOOKUP(B525,'TL Fiyatlı Ürünler'!$A$1:$E$5674,2,0)),"")</f>
        <v/>
      </c>
      <c r="H525" s="43">
        <f t="shared" si="28"/>
        <v>0</v>
      </c>
      <c r="I525" s="43">
        <f t="shared" si="27"/>
        <v>0</v>
      </c>
      <c r="J525" s="39" t="str">
        <f>IFERROR((HYPERLINK(VLOOKUP(B525,'TL Fiyatlı Ürünler'!$A$1:$E$5674,5,0))),"")</f>
        <v/>
      </c>
    </row>
    <row r="526" spans="1:10" ht="24" customHeight="1" x14ac:dyDescent="0.25">
      <c r="A526" s="18">
        <v>523</v>
      </c>
      <c r="B526" s="19"/>
      <c r="C526" s="20"/>
      <c r="D526" s="41" t="str">
        <f>IFERROR((VLOOKUP(B526,'TL Fiyatlı Ürünler'!$A$1:$E$5674,4,0)),"")</f>
        <v/>
      </c>
      <c r="E526" s="43">
        <f>IF(B526="",0,(VLOOKUP(B526,'TL Fiyatlı Ürünler'!$A$1:$E$5674,3,0)))</f>
        <v>0</v>
      </c>
      <c r="F526" s="43">
        <f t="shared" si="26"/>
        <v>0</v>
      </c>
      <c r="G526" s="40" t="str">
        <f>IFERROR((VLOOKUP(B526,'TL Fiyatlı Ürünler'!$A$1:$E$5674,2,0)),"")</f>
        <v/>
      </c>
      <c r="H526" s="43">
        <f t="shared" si="28"/>
        <v>0</v>
      </c>
      <c r="I526" s="43">
        <f t="shared" si="27"/>
        <v>0</v>
      </c>
      <c r="J526" s="39" t="str">
        <f>IFERROR((HYPERLINK(VLOOKUP(B526,'TL Fiyatlı Ürünler'!$A$1:$E$5674,5,0))),"")</f>
        <v/>
      </c>
    </row>
    <row r="527" spans="1:10" ht="24" customHeight="1" x14ac:dyDescent="0.25">
      <c r="A527" s="18">
        <v>524</v>
      </c>
      <c r="B527" s="19"/>
      <c r="C527" s="20"/>
      <c r="D527" s="41" t="str">
        <f>IFERROR((VLOOKUP(B527,'TL Fiyatlı Ürünler'!$A$1:$E$5674,4,0)),"")</f>
        <v/>
      </c>
      <c r="E527" s="43">
        <f>IF(B527="",0,(VLOOKUP(B527,'TL Fiyatlı Ürünler'!$A$1:$E$5674,3,0)))</f>
        <v>0</v>
      </c>
      <c r="F527" s="43">
        <f t="shared" si="26"/>
        <v>0</v>
      </c>
      <c r="G527" s="40" t="str">
        <f>IFERROR((VLOOKUP(B527,'TL Fiyatlı Ürünler'!$A$1:$E$5674,2,0)),"")</f>
        <v/>
      </c>
      <c r="H527" s="43">
        <f t="shared" si="28"/>
        <v>0</v>
      </c>
      <c r="I527" s="43">
        <f t="shared" si="27"/>
        <v>0</v>
      </c>
      <c r="J527" s="39" t="str">
        <f>IFERROR((HYPERLINK(VLOOKUP(B527,'TL Fiyatlı Ürünler'!$A$1:$E$5674,5,0))),"")</f>
        <v/>
      </c>
    </row>
    <row r="528" spans="1:10" ht="24" customHeight="1" x14ac:dyDescent="0.25">
      <c r="A528" s="18">
        <v>525</v>
      </c>
      <c r="B528" s="19"/>
      <c r="C528" s="20"/>
      <c r="D528" s="41" t="str">
        <f>IFERROR((VLOOKUP(B528,'TL Fiyatlı Ürünler'!$A$1:$E$5674,4,0)),"")</f>
        <v/>
      </c>
      <c r="E528" s="43">
        <f>IF(B528="",0,(VLOOKUP(B528,'TL Fiyatlı Ürünler'!$A$1:$E$5674,3,0)))</f>
        <v>0</v>
      </c>
      <c r="F528" s="43">
        <f t="shared" si="26"/>
        <v>0</v>
      </c>
      <c r="G528" s="40" t="str">
        <f>IFERROR((VLOOKUP(B528,'TL Fiyatlı Ürünler'!$A$1:$E$5674,2,0)),"")</f>
        <v/>
      </c>
      <c r="H528" s="43">
        <f t="shared" si="28"/>
        <v>0</v>
      </c>
      <c r="I528" s="43">
        <f t="shared" si="27"/>
        <v>0</v>
      </c>
      <c r="J528" s="39" t="str">
        <f>IFERROR((HYPERLINK(VLOOKUP(B528,'TL Fiyatlı Ürünler'!$A$1:$E$5674,5,0))),"")</f>
        <v/>
      </c>
    </row>
    <row r="529" spans="1:10" ht="24" customHeight="1" x14ac:dyDescent="0.25">
      <c r="A529" s="18">
        <v>526</v>
      </c>
      <c r="B529" s="19"/>
      <c r="C529" s="20"/>
      <c r="D529" s="41" t="str">
        <f>IFERROR((VLOOKUP(B529,'TL Fiyatlı Ürünler'!$A$1:$E$5674,4,0)),"")</f>
        <v/>
      </c>
      <c r="E529" s="43">
        <f>IF(B529="",0,(VLOOKUP(B529,'TL Fiyatlı Ürünler'!$A$1:$E$5674,3,0)))</f>
        <v>0</v>
      </c>
      <c r="F529" s="43">
        <f t="shared" si="26"/>
        <v>0</v>
      </c>
      <c r="G529" s="40" t="str">
        <f>IFERROR((VLOOKUP(B529,'TL Fiyatlı Ürünler'!$A$1:$E$5674,2,0)),"")</f>
        <v/>
      </c>
      <c r="H529" s="43">
        <f t="shared" si="28"/>
        <v>0</v>
      </c>
      <c r="I529" s="43">
        <f t="shared" si="27"/>
        <v>0</v>
      </c>
      <c r="J529" s="39" t="str">
        <f>IFERROR((HYPERLINK(VLOOKUP(B529,'TL Fiyatlı Ürünler'!$A$1:$E$5674,5,0))),"")</f>
        <v/>
      </c>
    </row>
    <row r="530" spans="1:10" ht="24" customHeight="1" x14ac:dyDescent="0.25">
      <c r="A530" s="18">
        <v>527</v>
      </c>
      <c r="B530" s="19"/>
      <c r="C530" s="20"/>
      <c r="D530" s="41" t="str">
        <f>IFERROR((VLOOKUP(B530,'TL Fiyatlı Ürünler'!$A$1:$E$5674,4,0)),"")</f>
        <v/>
      </c>
      <c r="E530" s="43">
        <f>IF(B530="",0,(VLOOKUP(B530,'TL Fiyatlı Ürünler'!$A$1:$E$5674,3,0)))</f>
        <v>0</v>
      </c>
      <c r="F530" s="43">
        <f t="shared" si="26"/>
        <v>0</v>
      </c>
      <c r="G530" s="40" t="str">
        <f>IFERROR((VLOOKUP(B530,'TL Fiyatlı Ürünler'!$A$1:$E$5674,2,0)),"")</f>
        <v/>
      </c>
      <c r="H530" s="43">
        <f t="shared" si="28"/>
        <v>0</v>
      </c>
      <c r="I530" s="43">
        <f t="shared" si="27"/>
        <v>0</v>
      </c>
      <c r="J530" s="39" t="str">
        <f>IFERROR((HYPERLINK(VLOOKUP(B530,'TL Fiyatlı Ürünler'!$A$1:$E$5674,5,0))),"")</f>
        <v/>
      </c>
    </row>
    <row r="531" spans="1:10" ht="24" customHeight="1" x14ac:dyDescent="0.25">
      <c r="A531" s="18">
        <v>528</v>
      </c>
      <c r="B531" s="19"/>
      <c r="C531" s="20"/>
      <c r="D531" s="41" t="str">
        <f>IFERROR((VLOOKUP(B531,'TL Fiyatlı Ürünler'!$A$1:$E$5674,4,0)),"")</f>
        <v/>
      </c>
      <c r="E531" s="43">
        <f>IF(B531="",0,(VLOOKUP(B531,'TL Fiyatlı Ürünler'!$A$1:$E$5674,3,0)))</f>
        <v>0</v>
      </c>
      <c r="F531" s="43">
        <f t="shared" si="26"/>
        <v>0</v>
      </c>
      <c r="G531" s="40" t="str">
        <f>IFERROR((VLOOKUP(B531,'TL Fiyatlı Ürünler'!$A$1:$E$5674,2,0)),"")</f>
        <v/>
      </c>
      <c r="H531" s="43">
        <f t="shared" si="28"/>
        <v>0</v>
      </c>
      <c r="I531" s="43">
        <f t="shared" si="27"/>
        <v>0</v>
      </c>
      <c r="J531" s="39" t="str">
        <f>IFERROR((HYPERLINK(VLOOKUP(B531,'TL Fiyatlı Ürünler'!$A$1:$E$5674,5,0))),"")</f>
        <v/>
      </c>
    </row>
    <row r="532" spans="1:10" ht="24" customHeight="1" x14ac:dyDescent="0.25">
      <c r="A532" s="18">
        <v>529</v>
      </c>
      <c r="B532" s="19"/>
      <c r="C532" s="20"/>
      <c r="D532" s="41" t="str">
        <f>IFERROR((VLOOKUP(B532,'TL Fiyatlı Ürünler'!$A$1:$E$5674,4,0)),"")</f>
        <v/>
      </c>
      <c r="E532" s="43">
        <f>IF(B532="",0,(VLOOKUP(B532,'TL Fiyatlı Ürünler'!$A$1:$E$5674,3,0)))</f>
        <v>0</v>
      </c>
      <c r="F532" s="43">
        <f t="shared" si="26"/>
        <v>0</v>
      </c>
      <c r="G532" s="40" t="str">
        <f>IFERROR((VLOOKUP(B532,'TL Fiyatlı Ürünler'!$A$1:$E$5674,2,0)),"")</f>
        <v/>
      </c>
      <c r="H532" s="43">
        <f t="shared" si="28"/>
        <v>0</v>
      </c>
      <c r="I532" s="43">
        <f t="shared" si="27"/>
        <v>0</v>
      </c>
      <c r="J532" s="39" t="str">
        <f>IFERROR((HYPERLINK(VLOOKUP(B532,'TL Fiyatlı Ürünler'!$A$1:$E$5674,5,0))),"")</f>
        <v/>
      </c>
    </row>
    <row r="533" spans="1:10" ht="24" customHeight="1" x14ac:dyDescent="0.25">
      <c r="A533" s="18">
        <v>530</v>
      </c>
      <c r="B533" s="19"/>
      <c r="C533" s="20"/>
      <c r="D533" s="41" t="str">
        <f>IFERROR((VLOOKUP(B533,'TL Fiyatlı Ürünler'!$A$1:$E$5674,4,0)),"")</f>
        <v/>
      </c>
      <c r="E533" s="43">
        <f>IF(B533="",0,(VLOOKUP(B533,'TL Fiyatlı Ürünler'!$A$1:$E$5674,3,0)))</f>
        <v>0</v>
      </c>
      <c r="F533" s="43">
        <f t="shared" si="26"/>
        <v>0</v>
      </c>
      <c r="G533" s="40" t="str">
        <f>IFERROR((VLOOKUP(B533,'TL Fiyatlı Ürünler'!$A$1:$E$5674,2,0)),"")</f>
        <v/>
      </c>
      <c r="H533" s="43">
        <f t="shared" si="28"/>
        <v>0</v>
      </c>
      <c r="I533" s="43">
        <f t="shared" si="27"/>
        <v>0</v>
      </c>
      <c r="J533" s="39" t="str">
        <f>IFERROR((HYPERLINK(VLOOKUP(B533,'TL Fiyatlı Ürünler'!$A$1:$E$5674,5,0))),"")</f>
        <v/>
      </c>
    </row>
    <row r="534" spans="1:10" ht="24" customHeight="1" x14ac:dyDescent="0.25">
      <c r="A534" s="18">
        <v>531</v>
      </c>
      <c r="B534" s="19"/>
      <c r="C534" s="20"/>
      <c r="D534" s="41" t="str">
        <f>IFERROR((VLOOKUP(B534,'TL Fiyatlı Ürünler'!$A$1:$E$5674,4,0)),"")</f>
        <v/>
      </c>
      <c r="E534" s="43">
        <f>IF(B534="",0,(VLOOKUP(B534,'TL Fiyatlı Ürünler'!$A$1:$E$5674,3,0)))</f>
        <v>0</v>
      </c>
      <c r="F534" s="43">
        <f t="shared" si="26"/>
        <v>0</v>
      </c>
      <c r="G534" s="40" t="str">
        <f>IFERROR((VLOOKUP(B534,'TL Fiyatlı Ürünler'!$A$1:$E$5674,2,0)),"")</f>
        <v/>
      </c>
      <c r="H534" s="43">
        <f t="shared" si="28"/>
        <v>0</v>
      </c>
      <c r="I534" s="43">
        <f t="shared" si="27"/>
        <v>0</v>
      </c>
      <c r="J534" s="39" t="str">
        <f>IFERROR((HYPERLINK(VLOOKUP(B534,'TL Fiyatlı Ürünler'!$A$1:$E$5674,5,0))),"")</f>
        <v/>
      </c>
    </row>
    <row r="535" spans="1:10" ht="24" customHeight="1" x14ac:dyDescent="0.25">
      <c r="A535" s="18">
        <v>532</v>
      </c>
      <c r="B535" s="19"/>
      <c r="C535" s="20"/>
      <c r="D535" s="41" t="str">
        <f>IFERROR((VLOOKUP(B535,'TL Fiyatlı Ürünler'!$A$1:$E$5674,4,0)),"")</f>
        <v/>
      </c>
      <c r="E535" s="43">
        <f>IF(B535="",0,(VLOOKUP(B535,'TL Fiyatlı Ürünler'!$A$1:$E$5674,3,0)))</f>
        <v>0</v>
      </c>
      <c r="F535" s="43">
        <f t="shared" si="26"/>
        <v>0</v>
      </c>
      <c r="G535" s="40" t="str">
        <f>IFERROR((VLOOKUP(B535,'TL Fiyatlı Ürünler'!$A$1:$E$5674,2,0)),"")</f>
        <v/>
      </c>
      <c r="H535" s="43">
        <f t="shared" si="28"/>
        <v>0</v>
      </c>
      <c r="I535" s="43">
        <f t="shared" si="27"/>
        <v>0</v>
      </c>
      <c r="J535" s="39" t="str">
        <f>IFERROR((HYPERLINK(VLOOKUP(B535,'TL Fiyatlı Ürünler'!$A$1:$E$5674,5,0))),"")</f>
        <v/>
      </c>
    </row>
    <row r="536" spans="1:10" ht="24" customHeight="1" x14ac:dyDescent="0.25">
      <c r="A536" s="18">
        <v>533</v>
      </c>
      <c r="B536" s="19"/>
      <c r="C536" s="20"/>
      <c r="D536" s="41" t="str">
        <f>IFERROR((VLOOKUP(B536,'TL Fiyatlı Ürünler'!$A$1:$E$5674,4,0)),"")</f>
        <v/>
      </c>
      <c r="E536" s="43">
        <f>IF(B536="",0,(VLOOKUP(B536,'TL Fiyatlı Ürünler'!$A$1:$E$5674,3,0)))</f>
        <v>0</v>
      </c>
      <c r="F536" s="43">
        <f t="shared" si="26"/>
        <v>0</v>
      </c>
      <c r="G536" s="40" t="str">
        <f>IFERROR((VLOOKUP(B536,'TL Fiyatlı Ürünler'!$A$1:$E$5674,2,0)),"")</f>
        <v/>
      </c>
      <c r="H536" s="43">
        <f t="shared" si="28"/>
        <v>0</v>
      </c>
      <c r="I536" s="43">
        <f t="shared" si="27"/>
        <v>0</v>
      </c>
      <c r="J536" s="39" t="str">
        <f>IFERROR((HYPERLINK(VLOOKUP(B536,'TL Fiyatlı Ürünler'!$A$1:$E$5674,5,0))),"")</f>
        <v/>
      </c>
    </row>
    <row r="537" spans="1:10" ht="24" customHeight="1" x14ac:dyDescent="0.25">
      <c r="A537" s="18">
        <v>534</v>
      </c>
      <c r="B537" s="19"/>
      <c r="C537" s="20"/>
      <c r="D537" s="41" t="str">
        <f>IFERROR((VLOOKUP(B537,'TL Fiyatlı Ürünler'!$A$1:$E$5674,4,0)),"")</f>
        <v/>
      </c>
      <c r="E537" s="43">
        <f>IF(B537="",0,(VLOOKUP(B537,'TL Fiyatlı Ürünler'!$A$1:$E$5674,3,0)))</f>
        <v>0</v>
      </c>
      <c r="F537" s="43">
        <f t="shared" si="26"/>
        <v>0</v>
      </c>
      <c r="G537" s="40" t="str">
        <f>IFERROR((VLOOKUP(B537,'TL Fiyatlı Ürünler'!$A$1:$E$5674,2,0)),"")</f>
        <v/>
      </c>
      <c r="H537" s="43">
        <f t="shared" si="28"/>
        <v>0</v>
      </c>
      <c r="I537" s="43">
        <f t="shared" si="27"/>
        <v>0</v>
      </c>
      <c r="J537" s="39" t="str">
        <f>IFERROR((HYPERLINK(VLOOKUP(B537,'TL Fiyatlı Ürünler'!$A$1:$E$5674,5,0))),"")</f>
        <v/>
      </c>
    </row>
    <row r="538" spans="1:10" ht="24" customHeight="1" x14ac:dyDescent="0.25">
      <c r="A538" s="18">
        <v>535</v>
      </c>
      <c r="B538" s="19"/>
      <c r="C538" s="20"/>
      <c r="D538" s="41" t="str">
        <f>IFERROR((VLOOKUP(B538,'TL Fiyatlı Ürünler'!$A$1:$E$5674,4,0)),"")</f>
        <v/>
      </c>
      <c r="E538" s="43">
        <f>IF(B538="",0,(VLOOKUP(B538,'TL Fiyatlı Ürünler'!$A$1:$E$5674,3,0)))</f>
        <v>0</v>
      </c>
      <c r="F538" s="43">
        <f t="shared" si="26"/>
        <v>0</v>
      </c>
      <c r="G538" s="40" t="str">
        <f>IFERROR((VLOOKUP(B538,'TL Fiyatlı Ürünler'!$A$1:$E$5674,2,0)),"")</f>
        <v/>
      </c>
      <c r="H538" s="43">
        <f t="shared" si="28"/>
        <v>0</v>
      </c>
      <c r="I538" s="43">
        <f t="shared" si="27"/>
        <v>0</v>
      </c>
      <c r="J538" s="39" t="str">
        <f>IFERROR((HYPERLINK(VLOOKUP(B538,'TL Fiyatlı Ürünler'!$A$1:$E$5674,5,0))),"")</f>
        <v/>
      </c>
    </row>
    <row r="539" spans="1:10" ht="24" customHeight="1" x14ac:dyDescent="0.25">
      <c r="A539" s="18">
        <v>536</v>
      </c>
      <c r="B539" s="19"/>
      <c r="C539" s="20"/>
      <c r="D539" s="41" t="str">
        <f>IFERROR((VLOOKUP(B539,'TL Fiyatlı Ürünler'!$A$1:$E$5674,4,0)),"")</f>
        <v/>
      </c>
      <c r="E539" s="43">
        <f>IF(B539="",0,(VLOOKUP(B539,'TL Fiyatlı Ürünler'!$A$1:$E$5674,3,0)))</f>
        <v>0</v>
      </c>
      <c r="F539" s="43">
        <f t="shared" si="26"/>
        <v>0</v>
      </c>
      <c r="G539" s="40" t="str">
        <f>IFERROR((VLOOKUP(B539,'TL Fiyatlı Ürünler'!$A$1:$E$5674,2,0)),"")</f>
        <v/>
      </c>
      <c r="H539" s="43">
        <f t="shared" si="28"/>
        <v>0</v>
      </c>
      <c r="I539" s="43">
        <f t="shared" si="27"/>
        <v>0</v>
      </c>
      <c r="J539" s="39" t="str">
        <f>IFERROR((HYPERLINK(VLOOKUP(B539,'TL Fiyatlı Ürünler'!$A$1:$E$5674,5,0))),"")</f>
        <v/>
      </c>
    </row>
    <row r="540" spans="1:10" ht="24" customHeight="1" x14ac:dyDescent="0.25">
      <c r="A540" s="18">
        <v>537</v>
      </c>
      <c r="B540" s="19"/>
      <c r="C540" s="20"/>
      <c r="D540" s="41" t="str">
        <f>IFERROR((VLOOKUP(B540,'TL Fiyatlı Ürünler'!$A$1:$E$5674,4,0)),"")</f>
        <v/>
      </c>
      <c r="E540" s="43">
        <f>IF(B540="",0,(VLOOKUP(B540,'TL Fiyatlı Ürünler'!$A$1:$E$5674,3,0)))</f>
        <v>0</v>
      </c>
      <c r="F540" s="43">
        <f t="shared" si="26"/>
        <v>0</v>
      </c>
      <c r="G540" s="40" t="str">
        <f>IFERROR((VLOOKUP(B540,'TL Fiyatlı Ürünler'!$A$1:$E$5674,2,0)),"")</f>
        <v/>
      </c>
      <c r="H540" s="43">
        <f t="shared" si="28"/>
        <v>0</v>
      </c>
      <c r="I540" s="43">
        <f t="shared" si="27"/>
        <v>0</v>
      </c>
      <c r="J540" s="39" t="str">
        <f>IFERROR((HYPERLINK(VLOOKUP(B540,'TL Fiyatlı Ürünler'!$A$1:$E$5674,5,0))),"")</f>
        <v/>
      </c>
    </row>
    <row r="541" spans="1:10" ht="24" customHeight="1" x14ac:dyDescent="0.25">
      <c r="A541" s="18">
        <v>538</v>
      </c>
      <c r="B541" s="19"/>
      <c r="C541" s="20"/>
      <c r="D541" s="41" t="str">
        <f>IFERROR((VLOOKUP(B541,'TL Fiyatlı Ürünler'!$A$1:$E$5674,4,0)),"")</f>
        <v/>
      </c>
      <c r="E541" s="43">
        <f>IF(B541="",0,(VLOOKUP(B541,'TL Fiyatlı Ürünler'!$A$1:$E$5674,3,0)))</f>
        <v>0</v>
      </c>
      <c r="F541" s="43">
        <f t="shared" si="26"/>
        <v>0</v>
      </c>
      <c r="G541" s="40" t="str">
        <f>IFERROR((VLOOKUP(B541,'TL Fiyatlı Ürünler'!$A$1:$E$5674,2,0)),"")</f>
        <v/>
      </c>
      <c r="H541" s="43">
        <f t="shared" si="28"/>
        <v>0</v>
      </c>
      <c r="I541" s="43">
        <f t="shared" si="27"/>
        <v>0</v>
      </c>
      <c r="J541" s="39" t="str">
        <f>IFERROR((HYPERLINK(VLOOKUP(B541,'TL Fiyatlı Ürünler'!$A$1:$E$5674,5,0))),"")</f>
        <v/>
      </c>
    </row>
    <row r="542" spans="1:10" ht="24" customHeight="1" x14ac:dyDescent="0.25">
      <c r="A542" s="18">
        <v>539</v>
      </c>
      <c r="B542" s="19"/>
      <c r="C542" s="20"/>
      <c r="D542" s="41" t="str">
        <f>IFERROR((VLOOKUP(B542,'TL Fiyatlı Ürünler'!$A$1:$E$5674,4,0)),"")</f>
        <v/>
      </c>
      <c r="E542" s="43">
        <f>IF(B542="",0,(VLOOKUP(B542,'TL Fiyatlı Ürünler'!$A$1:$E$5674,3,0)))</f>
        <v>0</v>
      </c>
      <c r="F542" s="43">
        <f t="shared" si="26"/>
        <v>0</v>
      </c>
      <c r="G542" s="40" t="str">
        <f>IFERROR((VLOOKUP(B542,'TL Fiyatlı Ürünler'!$A$1:$E$5674,2,0)),"")</f>
        <v/>
      </c>
      <c r="H542" s="43">
        <f t="shared" si="28"/>
        <v>0</v>
      </c>
      <c r="I542" s="43">
        <f t="shared" si="27"/>
        <v>0</v>
      </c>
      <c r="J542" s="39" t="str">
        <f>IFERROR((HYPERLINK(VLOOKUP(B542,'TL Fiyatlı Ürünler'!$A$1:$E$5674,5,0))),"")</f>
        <v/>
      </c>
    </row>
    <row r="543" spans="1:10" ht="24" customHeight="1" x14ac:dyDescent="0.25">
      <c r="A543" s="18">
        <v>540</v>
      </c>
      <c r="B543" s="19"/>
      <c r="C543" s="20"/>
      <c r="D543" s="41" t="str">
        <f>IFERROR((VLOOKUP(B543,'TL Fiyatlı Ürünler'!$A$1:$E$5674,4,0)),"")</f>
        <v/>
      </c>
      <c r="E543" s="43">
        <f>IF(B543="",0,(VLOOKUP(B543,'TL Fiyatlı Ürünler'!$A$1:$E$5674,3,0)))</f>
        <v>0</v>
      </c>
      <c r="F543" s="43">
        <f t="shared" si="26"/>
        <v>0</v>
      </c>
      <c r="G543" s="40" t="str">
        <f>IFERROR((VLOOKUP(B543,'TL Fiyatlı Ürünler'!$A$1:$E$5674,2,0)),"")</f>
        <v/>
      </c>
      <c r="H543" s="43">
        <f t="shared" si="28"/>
        <v>0</v>
      </c>
      <c r="I543" s="43">
        <f t="shared" si="27"/>
        <v>0</v>
      </c>
      <c r="J543" s="39" t="str">
        <f>IFERROR((HYPERLINK(VLOOKUP(B543,'TL Fiyatlı Ürünler'!$A$1:$E$5674,5,0))),"")</f>
        <v/>
      </c>
    </row>
    <row r="544" spans="1:10" ht="24" customHeight="1" x14ac:dyDescent="0.25">
      <c r="A544" s="18">
        <v>541</v>
      </c>
      <c r="B544" s="19"/>
      <c r="C544" s="20"/>
      <c r="D544" s="41" t="str">
        <f>IFERROR((VLOOKUP(B544,'TL Fiyatlı Ürünler'!$A$1:$E$5674,4,0)),"")</f>
        <v/>
      </c>
      <c r="E544" s="43">
        <f>IF(B544="",0,(VLOOKUP(B544,'TL Fiyatlı Ürünler'!$A$1:$E$5674,3,0)))</f>
        <v>0</v>
      </c>
      <c r="F544" s="43">
        <f t="shared" si="26"/>
        <v>0</v>
      </c>
      <c r="G544" s="40" t="str">
        <f>IFERROR((VLOOKUP(B544,'TL Fiyatlı Ürünler'!$A$1:$E$5674,2,0)),"")</f>
        <v/>
      </c>
      <c r="H544" s="43">
        <f t="shared" si="28"/>
        <v>0</v>
      </c>
      <c r="I544" s="43">
        <f t="shared" si="27"/>
        <v>0</v>
      </c>
      <c r="J544" s="39" t="str">
        <f>IFERROR((HYPERLINK(VLOOKUP(B544,'TL Fiyatlı Ürünler'!$A$1:$E$5674,5,0))),"")</f>
        <v/>
      </c>
    </row>
    <row r="545" spans="1:10" ht="24" customHeight="1" x14ac:dyDescent="0.25">
      <c r="A545" s="18">
        <v>542</v>
      </c>
      <c r="B545" s="19"/>
      <c r="C545" s="20"/>
      <c r="D545" s="41" t="str">
        <f>IFERROR((VLOOKUP(B545,'TL Fiyatlı Ürünler'!$A$1:$E$5674,4,0)),"")</f>
        <v/>
      </c>
      <c r="E545" s="43">
        <f>IF(B545="",0,(VLOOKUP(B545,'TL Fiyatlı Ürünler'!$A$1:$E$5674,3,0)))</f>
        <v>0</v>
      </c>
      <c r="F545" s="43">
        <f t="shared" si="26"/>
        <v>0</v>
      </c>
      <c r="G545" s="40" t="str">
        <f>IFERROR((VLOOKUP(B545,'TL Fiyatlı Ürünler'!$A$1:$E$5674,2,0)),"")</f>
        <v/>
      </c>
      <c r="H545" s="43">
        <f t="shared" si="28"/>
        <v>0</v>
      </c>
      <c r="I545" s="43">
        <f t="shared" si="27"/>
        <v>0</v>
      </c>
      <c r="J545" s="39" t="str">
        <f>IFERROR((HYPERLINK(VLOOKUP(B545,'TL Fiyatlı Ürünler'!$A$1:$E$5674,5,0))),"")</f>
        <v/>
      </c>
    </row>
    <row r="546" spans="1:10" ht="24" customHeight="1" x14ac:dyDescent="0.25">
      <c r="A546" s="18">
        <v>543</v>
      </c>
      <c r="B546" s="19"/>
      <c r="C546" s="20"/>
      <c r="D546" s="41" t="str">
        <f>IFERROR((VLOOKUP(B546,'TL Fiyatlı Ürünler'!$A$1:$E$5674,4,0)),"")</f>
        <v/>
      </c>
      <c r="E546" s="43">
        <f>IF(B546="",0,(VLOOKUP(B546,'TL Fiyatlı Ürünler'!$A$1:$E$5674,3,0)))</f>
        <v>0</v>
      </c>
      <c r="F546" s="43">
        <f t="shared" si="26"/>
        <v>0</v>
      </c>
      <c r="G546" s="40" t="str">
        <f>IFERROR((VLOOKUP(B546,'TL Fiyatlı Ürünler'!$A$1:$E$5674,2,0)),"")</f>
        <v/>
      </c>
      <c r="H546" s="43">
        <f t="shared" si="28"/>
        <v>0</v>
      </c>
      <c r="I546" s="43">
        <f t="shared" si="27"/>
        <v>0</v>
      </c>
      <c r="J546" s="39" t="str">
        <f>IFERROR((HYPERLINK(VLOOKUP(B546,'TL Fiyatlı Ürünler'!$A$1:$E$5674,5,0))),"")</f>
        <v/>
      </c>
    </row>
    <row r="547" spans="1:10" ht="24" customHeight="1" x14ac:dyDescent="0.25">
      <c r="A547" s="18">
        <v>544</v>
      </c>
      <c r="B547" s="19"/>
      <c r="C547" s="20"/>
      <c r="D547" s="41" t="str">
        <f>IFERROR((VLOOKUP(B547,'TL Fiyatlı Ürünler'!$A$1:$E$5674,4,0)),"")</f>
        <v/>
      </c>
      <c r="E547" s="43">
        <f>IF(B547="",0,(VLOOKUP(B547,'TL Fiyatlı Ürünler'!$A$1:$E$5674,3,0)))</f>
        <v>0</v>
      </c>
      <c r="F547" s="43">
        <f t="shared" si="26"/>
        <v>0</v>
      </c>
      <c r="G547" s="40" t="str">
        <f>IFERROR((VLOOKUP(B547,'TL Fiyatlı Ürünler'!$A$1:$E$5674,2,0)),"")</f>
        <v/>
      </c>
      <c r="H547" s="43">
        <f t="shared" si="28"/>
        <v>0</v>
      </c>
      <c r="I547" s="43">
        <f t="shared" si="27"/>
        <v>0</v>
      </c>
      <c r="J547" s="39" t="str">
        <f>IFERROR((HYPERLINK(VLOOKUP(B547,'TL Fiyatlı Ürünler'!$A$1:$E$5674,5,0))),"")</f>
        <v/>
      </c>
    </row>
    <row r="548" spans="1:10" ht="24" customHeight="1" x14ac:dyDescent="0.25">
      <c r="A548" s="18">
        <v>545</v>
      </c>
      <c r="B548" s="19"/>
      <c r="C548" s="20"/>
      <c r="D548" s="41" t="str">
        <f>IFERROR((VLOOKUP(B548,'TL Fiyatlı Ürünler'!$A$1:$E$5674,4,0)),"")</f>
        <v/>
      </c>
      <c r="E548" s="43">
        <f>IF(B548="",0,(VLOOKUP(B548,'TL Fiyatlı Ürünler'!$A$1:$E$5674,3,0)))</f>
        <v>0</v>
      </c>
      <c r="F548" s="43">
        <f t="shared" si="26"/>
        <v>0</v>
      </c>
      <c r="G548" s="40" t="str">
        <f>IFERROR((VLOOKUP(B548,'TL Fiyatlı Ürünler'!$A$1:$E$5674,2,0)),"")</f>
        <v/>
      </c>
      <c r="H548" s="43">
        <f t="shared" si="28"/>
        <v>0</v>
      </c>
      <c r="I548" s="43">
        <f t="shared" si="27"/>
        <v>0</v>
      </c>
      <c r="J548" s="39" t="str">
        <f>IFERROR((HYPERLINK(VLOOKUP(B548,'TL Fiyatlı Ürünler'!$A$1:$E$5674,5,0))),"")</f>
        <v/>
      </c>
    </row>
    <row r="549" spans="1:10" ht="24" customHeight="1" x14ac:dyDescent="0.25">
      <c r="A549" s="18">
        <v>546</v>
      </c>
      <c r="B549" s="19"/>
      <c r="C549" s="20"/>
      <c r="D549" s="41" t="str">
        <f>IFERROR((VLOOKUP(B549,'TL Fiyatlı Ürünler'!$A$1:$E$5674,4,0)),"")</f>
        <v/>
      </c>
      <c r="E549" s="43">
        <f>IF(B549="",0,(VLOOKUP(B549,'TL Fiyatlı Ürünler'!$A$1:$E$5674,3,0)))</f>
        <v>0</v>
      </c>
      <c r="F549" s="43">
        <f t="shared" si="26"/>
        <v>0</v>
      </c>
      <c r="G549" s="40" t="str">
        <f>IFERROR((VLOOKUP(B549,'TL Fiyatlı Ürünler'!$A$1:$E$5674,2,0)),"")</f>
        <v/>
      </c>
      <c r="H549" s="43">
        <f t="shared" si="28"/>
        <v>0</v>
      </c>
      <c r="I549" s="43">
        <f t="shared" si="27"/>
        <v>0</v>
      </c>
      <c r="J549" s="39" t="str">
        <f>IFERROR((HYPERLINK(VLOOKUP(B549,'TL Fiyatlı Ürünler'!$A$1:$E$5674,5,0))),"")</f>
        <v/>
      </c>
    </row>
    <row r="550" spans="1:10" ht="24" customHeight="1" x14ac:dyDescent="0.25">
      <c r="A550" s="18">
        <v>547</v>
      </c>
      <c r="B550" s="19"/>
      <c r="C550" s="20"/>
      <c r="D550" s="41" t="str">
        <f>IFERROR((VLOOKUP(B550,'TL Fiyatlı Ürünler'!$A$1:$E$5674,4,0)),"")</f>
        <v/>
      </c>
      <c r="E550" s="43">
        <f>IF(B550="",0,(VLOOKUP(B550,'TL Fiyatlı Ürünler'!$A$1:$E$5674,3,0)))</f>
        <v>0</v>
      </c>
      <c r="F550" s="43">
        <f t="shared" si="26"/>
        <v>0</v>
      </c>
      <c r="G550" s="40" t="str">
        <f>IFERROR((VLOOKUP(B550,'TL Fiyatlı Ürünler'!$A$1:$E$5674,2,0)),"")</f>
        <v/>
      </c>
      <c r="H550" s="43">
        <f t="shared" si="28"/>
        <v>0</v>
      </c>
      <c r="I550" s="43">
        <f t="shared" si="27"/>
        <v>0</v>
      </c>
      <c r="J550" s="39" t="str">
        <f>IFERROR((HYPERLINK(VLOOKUP(B550,'TL Fiyatlı Ürünler'!$A$1:$E$5674,5,0))),"")</f>
        <v/>
      </c>
    </row>
    <row r="551" spans="1:10" ht="24" customHeight="1" x14ac:dyDescent="0.25">
      <c r="A551" s="18">
        <v>548</v>
      </c>
      <c r="B551" s="19"/>
      <c r="C551" s="20"/>
      <c r="D551" s="41" t="str">
        <f>IFERROR((VLOOKUP(B551,'TL Fiyatlı Ürünler'!$A$1:$E$5674,4,0)),"")</f>
        <v/>
      </c>
      <c r="E551" s="43">
        <f>IF(B551="",0,(VLOOKUP(B551,'TL Fiyatlı Ürünler'!$A$1:$E$5674,3,0)))</f>
        <v>0</v>
      </c>
      <c r="F551" s="43">
        <f t="shared" si="26"/>
        <v>0</v>
      </c>
      <c r="G551" s="40" t="str">
        <f>IFERROR((VLOOKUP(B551,'TL Fiyatlı Ürünler'!$A$1:$E$5674,2,0)),"")</f>
        <v/>
      </c>
      <c r="H551" s="43">
        <f t="shared" si="28"/>
        <v>0</v>
      </c>
      <c r="I551" s="43">
        <f t="shared" si="27"/>
        <v>0</v>
      </c>
      <c r="J551" s="39" t="str">
        <f>IFERROR((HYPERLINK(VLOOKUP(B551,'TL Fiyatlı Ürünler'!$A$1:$E$5674,5,0))),"")</f>
        <v/>
      </c>
    </row>
    <row r="552" spans="1:10" ht="24" customHeight="1" x14ac:dyDescent="0.25">
      <c r="A552" s="18">
        <v>549</v>
      </c>
      <c r="B552" s="19"/>
      <c r="C552" s="20"/>
      <c r="D552" s="41" t="str">
        <f>IFERROR((VLOOKUP(B552,'TL Fiyatlı Ürünler'!$A$1:$E$5674,4,0)),"")</f>
        <v/>
      </c>
      <c r="E552" s="43">
        <f>IF(B552="",0,(VLOOKUP(B552,'TL Fiyatlı Ürünler'!$A$1:$E$5674,3,0)))</f>
        <v>0</v>
      </c>
      <c r="F552" s="43">
        <f t="shared" si="26"/>
        <v>0</v>
      </c>
      <c r="G552" s="40" t="str">
        <f>IFERROR((VLOOKUP(B552,'TL Fiyatlı Ürünler'!$A$1:$E$5674,2,0)),"")</f>
        <v/>
      </c>
      <c r="H552" s="43">
        <f t="shared" si="28"/>
        <v>0</v>
      </c>
      <c r="I552" s="43">
        <f t="shared" si="27"/>
        <v>0</v>
      </c>
      <c r="J552" s="39" t="str">
        <f>IFERROR((HYPERLINK(VLOOKUP(B552,'TL Fiyatlı Ürünler'!$A$1:$E$5674,5,0))),"")</f>
        <v/>
      </c>
    </row>
    <row r="553" spans="1:10" ht="24" customHeight="1" x14ac:dyDescent="0.25">
      <c r="A553" s="18">
        <v>550</v>
      </c>
      <c r="B553" s="19"/>
      <c r="C553" s="20"/>
      <c r="D553" s="41" t="str">
        <f>IFERROR((VLOOKUP(B553,'TL Fiyatlı Ürünler'!$A$1:$E$5674,4,0)),"")</f>
        <v/>
      </c>
      <c r="E553" s="43">
        <f>IF(B553="",0,(VLOOKUP(B553,'TL Fiyatlı Ürünler'!$A$1:$E$5674,3,0)))</f>
        <v>0</v>
      </c>
      <c r="F553" s="43">
        <f t="shared" si="26"/>
        <v>0</v>
      </c>
      <c r="G553" s="40" t="str">
        <f>IFERROR((VLOOKUP(B553,'TL Fiyatlı Ürünler'!$A$1:$E$5674,2,0)),"")</f>
        <v/>
      </c>
      <c r="H553" s="43">
        <f t="shared" si="28"/>
        <v>0</v>
      </c>
      <c r="I553" s="43">
        <f t="shared" si="27"/>
        <v>0</v>
      </c>
      <c r="J553" s="39" t="str">
        <f>IFERROR((HYPERLINK(VLOOKUP(B553,'TL Fiyatlı Ürünler'!$A$1:$E$5674,5,0))),"")</f>
        <v/>
      </c>
    </row>
    <row r="554" spans="1:10" ht="24" customHeight="1" x14ac:dyDescent="0.25">
      <c r="A554" s="18">
        <v>551</v>
      </c>
      <c r="B554" s="19"/>
      <c r="C554" s="20"/>
      <c r="D554" s="41" t="str">
        <f>IFERROR((VLOOKUP(B554,'TL Fiyatlı Ürünler'!$A$1:$E$5674,4,0)),"")</f>
        <v/>
      </c>
      <c r="E554" s="43">
        <f>IF(B554="",0,(VLOOKUP(B554,'TL Fiyatlı Ürünler'!$A$1:$E$5674,3,0)))</f>
        <v>0</v>
      </c>
      <c r="F554" s="43">
        <f t="shared" si="26"/>
        <v>0</v>
      </c>
      <c r="G554" s="40" t="str">
        <f>IFERROR((VLOOKUP(B554,'TL Fiyatlı Ürünler'!$A$1:$E$5674,2,0)),"")</f>
        <v/>
      </c>
      <c r="H554" s="43">
        <f t="shared" si="28"/>
        <v>0</v>
      </c>
      <c r="I554" s="43">
        <f t="shared" si="27"/>
        <v>0</v>
      </c>
      <c r="J554" s="39" t="str">
        <f>IFERROR((HYPERLINK(VLOOKUP(B554,'TL Fiyatlı Ürünler'!$A$1:$E$5674,5,0))),"")</f>
        <v/>
      </c>
    </row>
    <row r="555" spans="1:10" ht="24" customHeight="1" x14ac:dyDescent="0.25">
      <c r="A555" s="18">
        <v>552</v>
      </c>
      <c r="B555" s="19"/>
      <c r="C555" s="20"/>
      <c r="D555" s="41" t="str">
        <f>IFERROR((VLOOKUP(B555,'TL Fiyatlı Ürünler'!$A$1:$E$5674,4,0)),"")</f>
        <v/>
      </c>
      <c r="E555" s="43">
        <f>IF(B555="",0,(VLOOKUP(B555,'TL Fiyatlı Ürünler'!$A$1:$E$5674,3,0)))</f>
        <v>0</v>
      </c>
      <c r="F555" s="43">
        <f t="shared" si="26"/>
        <v>0</v>
      </c>
      <c r="G555" s="40" t="str">
        <f>IFERROR((VLOOKUP(B555,'TL Fiyatlı Ürünler'!$A$1:$E$5674,2,0)),"")</f>
        <v/>
      </c>
      <c r="H555" s="43">
        <f t="shared" si="28"/>
        <v>0</v>
      </c>
      <c r="I555" s="43">
        <f t="shared" si="27"/>
        <v>0</v>
      </c>
      <c r="J555" s="39" t="str">
        <f>IFERROR((HYPERLINK(VLOOKUP(B555,'TL Fiyatlı Ürünler'!$A$1:$E$5674,5,0))),"")</f>
        <v/>
      </c>
    </row>
    <row r="556" spans="1:10" ht="24" customHeight="1" x14ac:dyDescent="0.25">
      <c r="A556" s="18">
        <v>553</v>
      </c>
      <c r="B556" s="19"/>
      <c r="C556" s="20"/>
      <c r="D556" s="41" t="str">
        <f>IFERROR((VLOOKUP(B556,'TL Fiyatlı Ürünler'!$A$1:$E$5674,4,0)),"")</f>
        <v/>
      </c>
      <c r="E556" s="43">
        <f>IF(B556="",0,(VLOOKUP(B556,'TL Fiyatlı Ürünler'!$A$1:$E$5674,3,0)))</f>
        <v>0</v>
      </c>
      <c r="F556" s="43">
        <f t="shared" si="26"/>
        <v>0</v>
      </c>
      <c r="G556" s="40" t="str">
        <f>IFERROR((VLOOKUP(B556,'TL Fiyatlı Ürünler'!$A$1:$E$5674,2,0)),"")</f>
        <v/>
      </c>
      <c r="H556" s="43">
        <f t="shared" si="28"/>
        <v>0</v>
      </c>
      <c r="I556" s="43">
        <f t="shared" si="27"/>
        <v>0</v>
      </c>
      <c r="J556" s="39" t="str">
        <f>IFERROR((HYPERLINK(VLOOKUP(B556,'TL Fiyatlı Ürünler'!$A$1:$E$5674,5,0))),"")</f>
        <v/>
      </c>
    </row>
    <row r="557" spans="1:10" ht="24" customHeight="1" x14ac:dyDescent="0.25">
      <c r="A557" s="18">
        <v>554</v>
      </c>
      <c r="B557" s="19"/>
      <c r="C557" s="20"/>
      <c r="D557" s="41" t="str">
        <f>IFERROR((VLOOKUP(B557,'TL Fiyatlı Ürünler'!$A$1:$E$5674,4,0)),"")</f>
        <v/>
      </c>
      <c r="E557" s="43">
        <f>IF(B557="",0,(VLOOKUP(B557,'TL Fiyatlı Ürünler'!$A$1:$E$5674,3,0)))</f>
        <v>0</v>
      </c>
      <c r="F557" s="43">
        <f t="shared" si="26"/>
        <v>0</v>
      </c>
      <c r="G557" s="40" t="str">
        <f>IFERROR((VLOOKUP(B557,'TL Fiyatlı Ürünler'!$A$1:$E$5674,2,0)),"")</f>
        <v/>
      </c>
      <c r="H557" s="43">
        <f t="shared" si="28"/>
        <v>0</v>
      </c>
      <c r="I557" s="43">
        <f t="shared" si="27"/>
        <v>0</v>
      </c>
      <c r="J557" s="39" t="str">
        <f>IFERROR((HYPERLINK(VLOOKUP(B557,'TL Fiyatlı Ürünler'!$A$1:$E$5674,5,0))),"")</f>
        <v/>
      </c>
    </row>
    <row r="558" spans="1:10" ht="24" customHeight="1" x14ac:dyDescent="0.25">
      <c r="A558" s="18">
        <v>555</v>
      </c>
      <c r="B558" s="19"/>
      <c r="C558" s="20"/>
      <c r="D558" s="41" t="str">
        <f>IFERROR((VLOOKUP(B558,'TL Fiyatlı Ürünler'!$A$1:$E$5674,4,0)),"")</f>
        <v/>
      </c>
      <c r="E558" s="43">
        <f>IF(B558="",0,(VLOOKUP(B558,'TL Fiyatlı Ürünler'!$A$1:$E$5674,3,0)))</f>
        <v>0</v>
      </c>
      <c r="F558" s="43">
        <f t="shared" si="26"/>
        <v>0</v>
      </c>
      <c r="G558" s="40" t="str">
        <f>IFERROR((VLOOKUP(B558,'TL Fiyatlı Ürünler'!$A$1:$E$5674,2,0)),"")</f>
        <v/>
      </c>
      <c r="H558" s="43">
        <f t="shared" si="28"/>
        <v>0</v>
      </c>
      <c r="I558" s="43">
        <f t="shared" si="27"/>
        <v>0</v>
      </c>
      <c r="J558" s="39" t="str">
        <f>IFERROR((HYPERLINK(VLOOKUP(B558,'TL Fiyatlı Ürünler'!$A$1:$E$5674,5,0))),"")</f>
        <v/>
      </c>
    </row>
    <row r="559" spans="1:10" ht="24" customHeight="1" x14ac:dyDescent="0.25">
      <c r="A559" s="18">
        <v>556</v>
      </c>
      <c r="B559" s="19"/>
      <c r="C559" s="20"/>
      <c r="D559" s="41" t="str">
        <f>IFERROR((VLOOKUP(B559,'TL Fiyatlı Ürünler'!$A$1:$E$5674,4,0)),"")</f>
        <v/>
      </c>
      <c r="E559" s="43">
        <f>IF(B559="",0,(VLOOKUP(B559,'TL Fiyatlı Ürünler'!$A$1:$E$5674,3,0)))</f>
        <v>0</v>
      </c>
      <c r="F559" s="43">
        <f t="shared" si="26"/>
        <v>0</v>
      </c>
      <c r="G559" s="40" t="str">
        <f>IFERROR((VLOOKUP(B559,'TL Fiyatlı Ürünler'!$A$1:$E$5674,2,0)),"")</f>
        <v/>
      </c>
      <c r="H559" s="43">
        <f t="shared" si="28"/>
        <v>0</v>
      </c>
      <c r="I559" s="43">
        <f t="shared" si="27"/>
        <v>0</v>
      </c>
      <c r="J559" s="39" t="str">
        <f>IFERROR((HYPERLINK(VLOOKUP(B559,'TL Fiyatlı Ürünler'!$A$1:$E$5674,5,0))),"")</f>
        <v/>
      </c>
    </row>
    <row r="560" spans="1:10" ht="24" customHeight="1" x14ac:dyDescent="0.25">
      <c r="A560" s="18">
        <v>557</v>
      </c>
      <c r="B560" s="19"/>
      <c r="C560" s="20"/>
      <c r="D560" s="41" t="str">
        <f>IFERROR((VLOOKUP(B560,'TL Fiyatlı Ürünler'!$A$1:$E$5674,4,0)),"")</f>
        <v/>
      </c>
      <c r="E560" s="43">
        <f>IF(B560="",0,(VLOOKUP(B560,'TL Fiyatlı Ürünler'!$A$1:$E$5674,3,0)))</f>
        <v>0</v>
      </c>
      <c r="F560" s="43">
        <f t="shared" si="26"/>
        <v>0</v>
      </c>
      <c r="G560" s="40" t="str">
        <f>IFERROR((VLOOKUP(B560,'TL Fiyatlı Ürünler'!$A$1:$E$5674,2,0)),"")</f>
        <v/>
      </c>
      <c r="H560" s="43">
        <f t="shared" si="28"/>
        <v>0</v>
      </c>
      <c r="I560" s="43">
        <f t="shared" si="27"/>
        <v>0</v>
      </c>
      <c r="J560" s="39" t="str">
        <f>IFERROR((HYPERLINK(VLOOKUP(B560,'TL Fiyatlı Ürünler'!$A$1:$E$5674,5,0))),"")</f>
        <v/>
      </c>
    </row>
    <row r="561" spans="1:10" ht="24" customHeight="1" x14ac:dyDescent="0.25">
      <c r="A561" s="18">
        <v>558</v>
      </c>
      <c r="B561" s="19"/>
      <c r="C561" s="20"/>
      <c r="D561" s="41" t="str">
        <f>IFERROR((VLOOKUP(B561,'TL Fiyatlı Ürünler'!$A$1:$E$5674,4,0)),"")</f>
        <v/>
      </c>
      <c r="E561" s="43">
        <f>IF(B561="",0,(VLOOKUP(B561,'TL Fiyatlı Ürünler'!$A$1:$E$5674,3,0)))</f>
        <v>0</v>
      </c>
      <c r="F561" s="43">
        <f t="shared" si="26"/>
        <v>0</v>
      </c>
      <c r="G561" s="40" t="str">
        <f>IFERROR((VLOOKUP(B561,'TL Fiyatlı Ürünler'!$A$1:$E$5674,2,0)),"")</f>
        <v/>
      </c>
      <c r="H561" s="43">
        <f t="shared" si="28"/>
        <v>0</v>
      </c>
      <c r="I561" s="43">
        <f t="shared" si="27"/>
        <v>0</v>
      </c>
      <c r="J561" s="39" t="str">
        <f>IFERROR((HYPERLINK(VLOOKUP(B561,'TL Fiyatlı Ürünler'!$A$1:$E$5674,5,0))),"")</f>
        <v/>
      </c>
    </row>
    <row r="562" spans="1:10" ht="24" customHeight="1" x14ac:dyDescent="0.25">
      <c r="A562" s="18">
        <v>559</v>
      </c>
      <c r="B562" s="19"/>
      <c r="C562" s="20"/>
      <c r="D562" s="41" t="str">
        <f>IFERROR((VLOOKUP(B562,'TL Fiyatlı Ürünler'!$A$1:$E$5674,4,0)),"")</f>
        <v/>
      </c>
      <c r="E562" s="43">
        <f>IF(B562="",0,(VLOOKUP(B562,'TL Fiyatlı Ürünler'!$A$1:$E$5674,3,0)))</f>
        <v>0</v>
      </c>
      <c r="F562" s="43">
        <f t="shared" si="26"/>
        <v>0</v>
      </c>
      <c r="G562" s="40" t="str">
        <f>IFERROR((VLOOKUP(B562,'TL Fiyatlı Ürünler'!$A$1:$E$5674,2,0)),"")</f>
        <v/>
      </c>
      <c r="H562" s="43">
        <f t="shared" si="28"/>
        <v>0</v>
      </c>
      <c r="I562" s="43">
        <f t="shared" si="27"/>
        <v>0</v>
      </c>
      <c r="J562" s="39" t="str">
        <f>IFERROR((HYPERLINK(VLOOKUP(B562,'TL Fiyatlı Ürünler'!$A$1:$E$5674,5,0))),"")</f>
        <v/>
      </c>
    </row>
    <row r="563" spans="1:10" ht="24" customHeight="1" x14ac:dyDescent="0.25">
      <c r="A563" s="18">
        <v>560</v>
      </c>
      <c r="B563" s="19"/>
      <c r="C563" s="20"/>
      <c r="D563" s="41" t="str">
        <f>IFERROR((VLOOKUP(B563,'TL Fiyatlı Ürünler'!$A$1:$E$5674,4,0)),"")</f>
        <v/>
      </c>
      <c r="E563" s="43">
        <f>IF(B563="",0,(VLOOKUP(B563,'TL Fiyatlı Ürünler'!$A$1:$E$5674,3,0)))</f>
        <v>0</v>
      </c>
      <c r="F563" s="43">
        <f t="shared" si="26"/>
        <v>0</v>
      </c>
      <c r="G563" s="40" t="str">
        <f>IFERROR((VLOOKUP(B563,'TL Fiyatlı Ürünler'!$A$1:$E$5674,2,0)),"")</f>
        <v/>
      </c>
      <c r="H563" s="43">
        <f t="shared" si="28"/>
        <v>0</v>
      </c>
      <c r="I563" s="43">
        <f t="shared" si="27"/>
        <v>0</v>
      </c>
      <c r="J563" s="39" t="str">
        <f>IFERROR((HYPERLINK(VLOOKUP(B563,'TL Fiyatlı Ürünler'!$A$1:$E$5674,5,0))),"")</f>
        <v/>
      </c>
    </row>
    <row r="564" spans="1:10" ht="24" customHeight="1" x14ac:dyDescent="0.25">
      <c r="A564" s="18">
        <v>561</v>
      </c>
      <c r="B564" s="19"/>
      <c r="C564" s="20"/>
      <c r="D564" s="41" t="str">
        <f>IFERROR((VLOOKUP(B564,'TL Fiyatlı Ürünler'!$A$1:$E$5674,4,0)),"")</f>
        <v/>
      </c>
      <c r="E564" s="43">
        <f>IF(B564="",0,(VLOOKUP(B564,'TL Fiyatlı Ürünler'!$A$1:$E$5674,3,0)))</f>
        <v>0</v>
      </c>
      <c r="F564" s="43">
        <f t="shared" si="26"/>
        <v>0</v>
      </c>
      <c r="G564" s="40" t="str">
        <f>IFERROR((VLOOKUP(B564,'TL Fiyatlı Ürünler'!$A$1:$E$5674,2,0)),"")</f>
        <v/>
      </c>
      <c r="H564" s="43">
        <f t="shared" si="28"/>
        <v>0</v>
      </c>
      <c r="I564" s="43">
        <f t="shared" si="27"/>
        <v>0</v>
      </c>
      <c r="J564" s="39" t="str">
        <f>IFERROR((HYPERLINK(VLOOKUP(B564,'TL Fiyatlı Ürünler'!$A$1:$E$5674,5,0))),"")</f>
        <v/>
      </c>
    </row>
    <row r="565" spans="1:10" ht="24" customHeight="1" x14ac:dyDescent="0.25">
      <c r="A565" s="18">
        <v>562</v>
      </c>
      <c r="B565" s="19"/>
      <c r="C565" s="20"/>
      <c r="D565" s="41" t="str">
        <f>IFERROR((VLOOKUP(B565,'TL Fiyatlı Ürünler'!$A$1:$E$5674,4,0)),"")</f>
        <v/>
      </c>
      <c r="E565" s="43">
        <f>IF(B565="",0,(VLOOKUP(B565,'TL Fiyatlı Ürünler'!$A$1:$E$5674,3,0)))</f>
        <v>0</v>
      </c>
      <c r="F565" s="43">
        <f t="shared" si="26"/>
        <v>0</v>
      </c>
      <c r="G565" s="40" t="str">
        <f>IFERROR((VLOOKUP(B565,'TL Fiyatlı Ürünler'!$A$1:$E$5674,2,0)),"")</f>
        <v/>
      </c>
      <c r="H565" s="43">
        <f t="shared" si="28"/>
        <v>0</v>
      </c>
      <c r="I565" s="43">
        <f t="shared" si="27"/>
        <v>0</v>
      </c>
      <c r="J565" s="39" t="str">
        <f>IFERROR((HYPERLINK(VLOOKUP(B565,'TL Fiyatlı Ürünler'!$A$1:$E$5674,5,0))),"")</f>
        <v/>
      </c>
    </row>
    <row r="566" spans="1:10" ht="24" customHeight="1" x14ac:dyDescent="0.25">
      <c r="A566" s="18">
        <v>563</v>
      </c>
      <c r="B566" s="19"/>
      <c r="C566" s="20"/>
      <c r="D566" s="41" t="str">
        <f>IFERROR((VLOOKUP(B566,'TL Fiyatlı Ürünler'!$A$1:$E$5674,4,0)),"")</f>
        <v/>
      </c>
      <c r="E566" s="43">
        <f>IF(B566="",0,(VLOOKUP(B566,'TL Fiyatlı Ürünler'!$A$1:$E$5674,3,0)))</f>
        <v>0</v>
      </c>
      <c r="F566" s="43">
        <f t="shared" si="26"/>
        <v>0</v>
      </c>
      <c r="G566" s="40" t="str">
        <f>IFERROR((VLOOKUP(B566,'TL Fiyatlı Ürünler'!$A$1:$E$5674,2,0)),"")</f>
        <v/>
      </c>
      <c r="H566" s="43">
        <f t="shared" si="28"/>
        <v>0</v>
      </c>
      <c r="I566" s="43">
        <f t="shared" si="27"/>
        <v>0</v>
      </c>
      <c r="J566" s="39" t="str">
        <f>IFERROR((HYPERLINK(VLOOKUP(B566,'TL Fiyatlı Ürünler'!$A$1:$E$5674,5,0))),"")</f>
        <v/>
      </c>
    </row>
    <row r="567" spans="1:10" ht="24" customHeight="1" x14ac:dyDescent="0.25">
      <c r="A567" s="18">
        <v>564</v>
      </c>
      <c r="B567" s="19"/>
      <c r="C567" s="20"/>
      <c r="D567" s="41" t="str">
        <f>IFERROR((VLOOKUP(B567,'TL Fiyatlı Ürünler'!$A$1:$E$5674,4,0)),"")</f>
        <v/>
      </c>
      <c r="E567" s="43">
        <f>IF(B567="",0,(VLOOKUP(B567,'TL Fiyatlı Ürünler'!$A$1:$E$5674,3,0)))</f>
        <v>0</v>
      </c>
      <c r="F567" s="43">
        <f t="shared" si="26"/>
        <v>0</v>
      </c>
      <c r="G567" s="40" t="str">
        <f>IFERROR((VLOOKUP(B567,'TL Fiyatlı Ürünler'!$A$1:$E$5674,2,0)),"")</f>
        <v/>
      </c>
      <c r="H567" s="43">
        <f t="shared" si="28"/>
        <v>0</v>
      </c>
      <c r="I567" s="43">
        <f t="shared" si="27"/>
        <v>0</v>
      </c>
      <c r="J567" s="39" t="str">
        <f>IFERROR((HYPERLINK(VLOOKUP(B567,'TL Fiyatlı Ürünler'!$A$1:$E$5674,5,0))),"")</f>
        <v/>
      </c>
    </row>
    <row r="568" spans="1:10" ht="24" customHeight="1" x14ac:dyDescent="0.25">
      <c r="A568" s="18">
        <v>565</v>
      </c>
      <c r="B568" s="19"/>
      <c r="C568" s="20"/>
      <c r="D568" s="41" t="str">
        <f>IFERROR((VLOOKUP(B568,'TL Fiyatlı Ürünler'!$A$1:$E$5674,4,0)),"")</f>
        <v/>
      </c>
      <c r="E568" s="43">
        <f>IF(B568="",0,(VLOOKUP(B568,'TL Fiyatlı Ürünler'!$A$1:$E$5674,3,0)))</f>
        <v>0</v>
      </c>
      <c r="F568" s="43">
        <f t="shared" si="26"/>
        <v>0</v>
      </c>
      <c r="G568" s="40" t="str">
        <f>IFERROR((VLOOKUP(B568,'TL Fiyatlı Ürünler'!$A$1:$E$5674,2,0)),"")</f>
        <v/>
      </c>
      <c r="H568" s="43">
        <f t="shared" si="28"/>
        <v>0</v>
      </c>
      <c r="I568" s="43">
        <f t="shared" si="27"/>
        <v>0</v>
      </c>
      <c r="J568" s="39" t="str">
        <f>IFERROR((HYPERLINK(VLOOKUP(B568,'TL Fiyatlı Ürünler'!$A$1:$E$5674,5,0))),"")</f>
        <v/>
      </c>
    </row>
    <row r="569" spans="1:10" ht="24" customHeight="1" x14ac:dyDescent="0.25">
      <c r="A569" s="18">
        <v>566</v>
      </c>
      <c r="B569" s="19"/>
      <c r="C569" s="20"/>
      <c r="D569" s="41" t="str">
        <f>IFERROR((VLOOKUP(B569,'TL Fiyatlı Ürünler'!$A$1:$E$5674,4,0)),"")</f>
        <v/>
      </c>
      <c r="E569" s="43">
        <f>IF(B569="",0,(VLOOKUP(B569,'TL Fiyatlı Ürünler'!$A$1:$E$5674,3,0)))</f>
        <v>0</v>
      </c>
      <c r="F569" s="43">
        <f t="shared" si="26"/>
        <v>0</v>
      </c>
      <c r="G569" s="40" t="str">
        <f>IFERROR((VLOOKUP(B569,'TL Fiyatlı Ürünler'!$A$1:$E$5674,2,0)),"")</f>
        <v/>
      </c>
      <c r="H569" s="43">
        <f t="shared" si="28"/>
        <v>0</v>
      </c>
      <c r="I569" s="43">
        <f t="shared" si="27"/>
        <v>0</v>
      </c>
      <c r="J569" s="39" t="str">
        <f>IFERROR((HYPERLINK(VLOOKUP(B569,'TL Fiyatlı Ürünler'!$A$1:$E$5674,5,0))),"")</f>
        <v/>
      </c>
    </row>
    <row r="570" spans="1:10" ht="24" customHeight="1" x14ac:dyDescent="0.25">
      <c r="A570" s="18">
        <v>567</v>
      </c>
      <c r="B570" s="19"/>
      <c r="C570" s="20"/>
      <c r="D570" s="41" t="str">
        <f>IFERROR((VLOOKUP(B570,'TL Fiyatlı Ürünler'!$A$1:$E$5674,4,0)),"")</f>
        <v/>
      </c>
      <c r="E570" s="43">
        <f>IF(B570="",0,(VLOOKUP(B570,'TL Fiyatlı Ürünler'!$A$1:$E$5674,3,0)))</f>
        <v>0</v>
      </c>
      <c r="F570" s="43">
        <f t="shared" si="26"/>
        <v>0</v>
      </c>
      <c r="G570" s="40" t="str">
        <f>IFERROR((VLOOKUP(B570,'TL Fiyatlı Ürünler'!$A$1:$E$5674,2,0)),"")</f>
        <v/>
      </c>
      <c r="H570" s="43">
        <f t="shared" si="28"/>
        <v>0</v>
      </c>
      <c r="I570" s="43">
        <f t="shared" si="27"/>
        <v>0</v>
      </c>
      <c r="J570" s="39" t="str">
        <f>IFERROR((HYPERLINK(VLOOKUP(B570,'TL Fiyatlı Ürünler'!$A$1:$E$5674,5,0))),"")</f>
        <v/>
      </c>
    </row>
    <row r="571" spans="1:10" ht="24" customHeight="1" x14ac:dyDescent="0.25">
      <c r="A571" s="18">
        <v>568</v>
      </c>
      <c r="B571" s="19"/>
      <c r="C571" s="20"/>
      <c r="D571" s="41" t="str">
        <f>IFERROR((VLOOKUP(B571,'TL Fiyatlı Ürünler'!$A$1:$E$5674,4,0)),"")</f>
        <v/>
      </c>
      <c r="E571" s="43">
        <f>IF(B571="",0,(VLOOKUP(B571,'TL Fiyatlı Ürünler'!$A$1:$E$5674,3,0)))</f>
        <v>0</v>
      </c>
      <c r="F571" s="43">
        <f t="shared" si="26"/>
        <v>0</v>
      </c>
      <c r="G571" s="40" t="str">
        <f>IFERROR((VLOOKUP(B571,'TL Fiyatlı Ürünler'!$A$1:$E$5674,2,0)),"")</f>
        <v/>
      </c>
      <c r="H571" s="43">
        <f t="shared" si="28"/>
        <v>0</v>
      </c>
      <c r="I571" s="43">
        <f t="shared" si="27"/>
        <v>0</v>
      </c>
      <c r="J571" s="39" t="str">
        <f>IFERROR((HYPERLINK(VLOOKUP(B571,'TL Fiyatlı Ürünler'!$A$1:$E$5674,5,0))),"")</f>
        <v/>
      </c>
    </row>
    <row r="572" spans="1:10" ht="24" customHeight="1" x14ac:dyDescent="0.25">
      <c r="A572" s="18">
        <v>569</v>
      </c>
      <c r="B572" s="19"/>
      <c r="C572" s="20"/>
      <c r="D572" s="41" t="str">
        <f>IFERROR((VLOOKUP(B572,'TL Fiyatlı Ürünler'!$A$1:$E$5674,4,0)),"")</f>
        <v/>
      </c>
      <c r="E572" s="43">
        <f>IF(B572="",0,(VLOOKUP(B572,'TL Fiyatlı Ürünler'!$A$1:$E$5674,3,0)))</f>
        <v>0</v>
      </c>
      <c r="F572" s="43">
        <f t="shared" si="26"/>
        <v>0</v>
      </c>
      <c r="G572" s="40" t="str">
        <f>IFERROR((VLOOKUP(B572,'TL Fiyatlı Ürünler'!$A$1:$E$5674,2,0)),"")</f>
        <v/>
      </c>
      <c r="H572" s="43">
        <f t="shared" si="28"/>
        <v>0</v>
      </c>
      <c r="I572" s="43">
        <f t="shared" si="27"/>
        <v>0</v>
      </c>
      <c r="J572" s="39" t="str">
        <f>IFERROR((HYPERLINK(VLOOKUP(B572,'TL Fiyatlı Ürünler'!$A$1:$E$5674,5,0))),"")</f>
        <v/>
      </c>
    </row>
    <row r="573" spans="1:10" ht="24" customHeight="1" x14ac:dyDescent="0.25">
      <c r="A573" s="18">
        <v>570</v>
      </c>
      <c r="B573" s="19"/>
      <c r="C573" s="20"/>
      <c r="D573" s="41" t="str">
        <f>IFERROR((VLOOKUP(B573,'TL Fiyatlı Ürünler'!$A$1:$E$5674,4,0)),"")</f>
        <v/>
      </c>
      <c r="E573" s="43">
        <f>IF(B573="",0,(VLOOKUP(B573,'TL Fiyatlı Ürünler'!$A$1:$E$5674,3,0)))</f>
        <v>0</v>
      </c>
      <c r="F573" s="43">
        <f t="shared" si="26"/>
        <v>0</v>
      </c>
      <c r="G573" s="40" t="str">
        <f>IFERROR((VLOOKUP(B573,'TL Fiyatlı Ürünler'!$A$1:$E$5674,2,0)),"")</f>
        <v/>
      </c>
      <c r="H573" s="43">
        <f t="shared" si="28"/>
        <v>0</v>
      </c>
      <c r="I573" s="43">
        <f t="shared" si="27"/>
        <v>0</v>
      </c>
      <c r="J573" s="39" t="str">
        <f>IFERROR((HYPERLINK(VLOOKUP(B573,'TL Fiyatlı Ürünler'!$A$1:$E$5674,5,0))),"")</f>
        <v/>
      </c>
    </row>
    <row r="574" spans="1:10" ht="24" customHeight="1" x14ac:dyDescent="0.25">
      <c r="A574" s="18">
        <v>571</v>
      </c>
      <c r="B574" s="19"/>
      <c r="C574" s="20"/>
      <c r="D574" s="41" t="str">
        <f>IFERROR((VLOOKUP(B574,'TL Fiyatlı Ürünler'!$A$1:$E$5674,4,0)),"")</f>
        <v/>
      </c>
      <c r="E574" s="43">
        <f>IF(B574="",0,(VLOOKUP(B574,'TL Fiyatlı Ürünler'!$A$1:$E$5674,3,0)))</f>
        <v>0</v>
      </c>
      <c r="F574" s="43">
        <f t="shared" si="26"/>
        <v>0</v>
      </c>
      <c r="G574" s="40" t="str">
        <f>IFERROR((VLOOKUP(B574,'TL Fiyatlı Ürünler'!$A$1:$E$5674,2,0)),"")</f>
        <v/>
      </c>
      <c r="H574" s="43">
        <f t="shared" si="28"/>
        <v>0</v>
      </c>
      <c r="I574" s="43">
        <f t="shared" si="27"/>
        <v>0</v>
      </c>
      <c r="J574" s="39" t="str">
        <f>IFERROR((HYPERLINK(VLOOKUP(B574,'TL Fiyatlı Ürünler'!$A$1:$E$5674,5,0))),"")</f>
        <v/>
      </c>
    </row>
    <row r="575" spans="1:10" ht="24" customHeight="1" x14ac:dyDescent="0.25">
      <c r="A575" s="18">
        <v>572</v>
      </c>
      <c r="B575" s="19"/>
      <c r="C575" s="20"/>
      <c r="D575" s="41" t="str">
        <f>IFERROR((VLOOKUP(B575,'TL Fiyatlı Ürünler'!$A$1:$E$5674,4,0)),"")</f>
        <v/>
      </c>
      <c r="E575" s="43">
        <f>IF(B575="",0,(VLOOKUP(B575,'TL Fiyatlı Ürünler'!$A$1:$E$5674,3,0)))</f>
        <v>0</v>
      </c>
      <c r="F575" s="43">
        <f t="shared" si="26"/>
        <v>0</v>
      </c>
      <c r="G575" s="40" t="str">
        <f>IFERROR((VLOOKUP(B575,'TL Fiyatlı Ürünler'!$A$1:$E$5674,2,0)),"")</f>
        <v/>
      </c>
      <c r="H575" s="43">
        <f t="shared" si="28"/>
        <v>0</v>
      </c>
      <c r="I575" s="43">
        <f t="shared" si="27"/>
        <v>0</v>
      </c>
      <c r="J575" s="39" t="str">
        <f>IFERROR((HYPERLINK(VLOOKUP(B575,'TL Fiyatlı Ürünler'!$A$1:$E$5674,5,0))),"")</f>
        <v/>
      </c>
    </row>
    <row r="576" spans="1:10" ht="24" customHeight="1" x14ac:dyDescent="0.25">
      <c r="A576" s="18">
        <v>573</v>
      </c>
      <c r="B576" s="19"/>
      <c r="C576" s="20"/>
      <c r="D576" s="41" t="str">
        <f>IFERROR((VLOOKUP(B576,'TL Fiyatlı Ürünler'!$A$1:$E$5674,4,0)),"")</f>
        <v/>
      </c>
      <c r="E576" s="43">
        <f>IF(B576="",0,(VLOOKUP(B576,'TL Fiyatlı Ürünler'!$A$1:$E$5674,3,0)))</f>
        <v>0</v>
      </c>
      <c r="F576" s="43">
        <f t="shared" si="26"/>
        <v>0</v>
      </c>
      <c r="G576" s="40" t="str">
        <f>IFERROR((VLOOKUP(B576,'TL Fiyatlı Ürünler'!$A$1:$E$5674,2,0)),"")</f>
        <v/>
      </c>
      <c r="H576" s="43">
        <f t="shared" si="28"/>
        <v>0</v>
      </c>
      <c r="I576" s="43">
        <f t="shared" si="27"/>
        <v>0</v>
      </c>
      <c r="J576" s="39" t="str">
        <f>IFERROR((HYPERLINK(VLOOKUP(B576,'TL Fiyatlı Ürünler'!$A$1:$E$5674,5,0))),"")</f>
        <v/>
      </c>
    </row>
    <row r="577" spans="1:10" ht="24" customHeight="1" x14ac:dyDescent="0.25">
      <c r="A577" s="18">
        <v>574</v>
      </c>
      <c r="B577" s="19"/>
      <c r="C577" s="20"/>
      <c r="D577" s="41" t="str">
        <f>IFERROR((VLOOKUP(B577,'TL Fiyatlı Ürünler'!$A$1:$E$5674,4,0)),"")</f>
        <v/>
      </c>
      <c r="E577" s="43">
        <f>IF(B577="",0,(VLOOKUP(B577,'TL Fiyatlı Ürünler'!$A$1:$E$5674,3,0)))</f>
        <v>0</v>
      </c>
      <c r="F577" s="43">
        <f t="shared" si="26"/>
        <v>0</v>
      </c>
      <c r="G577" s="40" t="str">
        <f>IFERROR((VLOOKUP(B577,'TL Fiyatlı Ürünler'!$A$1:$E$5674,2,0)),"")</f>
        <v/>
      </c>
      <c r="H577" s="43">
        <f t="shared" si="28"/>
        <v>0</v>
      </c>
      <c r="I577" s="43">
        <f t="shared" si="27"/>
        <v>0</v>
      </c>
      <c r="J577" s="39" t="str">
        <f>IFERROR((HYPERLINK(VLOOKUP(B577,'TL Fiyatlı Ürünler'!$A$1:$E$5674,5,0))),"")</f>
        <v/>
      </c>
    </row>
    <row r="578" spans="1:10" ht="24" customHeight="1" x14ac:dyDescent="0.25">
      <c r="A578" s="18">
        <v>575</v>
      </c>
      <c r="B578" s="19"/>
      <c r="C578" s="20"/>
      <c r="D578" s="41" t="str">
        <f>IFERROR((VLOOKUP(B578,'TL Fiyatlı Ürünler'!$A$1:$E$5674,4,0)),"")</f>
        <v/>
      </c>
      <c r="E578" s="43">
        <f>IF(B578="",0,(VLOOKUP(B578,'TL Fiyatlı Ürünler'!$A$1:$E$5674,3,0)))</f>
        <v>0</v>
      </c>
      <c r="F578" s="43">
        <f t="shared" si="26"/>
        <v>0</v>
      </c>
      <c r="G578" s="40" t="str">
        <f>IFERROR((VLOOKUP(B578,'TL Fiyatlı Ürünler'!$A$1:$E$5674,2,0)),"")</f>
        <v/>
      </c>
      <c r="H578" s="43">
        <f t="shared" si="28"/>
        <v>0</v>
      </c>
      <c r="I578" s="43">
        <f t="shared" si="27"/>
        <v>0</v>
      </c>
      <c r="J578" s="39" t="str">
        <f>IFERROR((HYPERLINK(VLOOKUP(B578,'TL Fiyatlı Ürünler'!$A$1:$E$5674,5,0))),"")</f>
        <v/>
      </c>
    </row>
    <row r="579" spans="1:10" ht="24" customHeight="1" x14ac:dyDescent="0.25">
      <c r="A579" s="18">
        <v>576</v>
      </c>
      <c r="B579" s="19"/>
      <c r="C579" s="20"/>
      <c r="D579" s="41" t="str">
        <f>IFERROR((VLOOKUP(B579,'TL Fiyatlı Ürünler'!$A$1:$E$5674,4,0)),"")</f>
        <v/>
      </c>
      <c r="E579" s="43">
        <f>IF(B579="",0,(VLOOKUP(B579,'TL Fiyatlı Ürünler'!$A$1:$E$5674,3,0)))</f>
        <v>0</v>
      </c>
      <c r="F579" s="43">
        <f t="shared" si="26"/>
        <v>0</v>
      </c>
      <c r="G579" s="40" t="str">
        <f>IFERROR((VLOOKUP(B579,'TL Fiyatlı Ürünler'!$A$1:$E$5674,2,0)),"")</f>
        <v/>
      </c>
      <c r="H579" s="43">
        <f t="shared" si="28"/>
        <v>0</v>
      </c>
      <c r="I579" s="43">
        <f t="shared" si="27"/>
        <v>0</v>
      </c>
      <c r="J579" s="39" t="str">
        <f>IFERROR((HYPERLINK(VLOOKUP(B579,'TL Fiyatlı Ürünler'!$A$1:$E$5674,5,0))),"")</f>
        <v/>
      </c>
    </row>
    <row r="580" spans="1:10" ht="24" customHeight="1" x14ac:dyDescent="0.25">
      <c r="A580" s="18">
        <v>577</v>
      </c>
      <c r="B580" s="19"/>
      <c r="C580" s="20"/>
      <c r="D580" s="41" t="str">
        <f>IFERROR((VLOOKUP(B580,'TL Fiyatlı Ürünler'!$A$1:$E$5674,4,0)),"")</f>
        <v/>
      </c>
      <c r="E580" s="43">
        <f>IF(B580="",0,(VLOOKUP(B580,'TL Fiyatlı Ürünler'!$A$1:$E$5674,3,0)))</f>
        <v>0</v>
      </c>
      <c r="F580" s="43">
        <f t="shared" ref="F580:F643" si="29">C580*E580</f>
        <v>0</v>
      </c>
      <c r="G580" s="40" t="str">
        <f>IFERROR((VLOOKUP(B580,'TL Fiyatlı Ürünler'!$A$1:$E$5674,2,0)),"")</f>
        <v/>
      </c>
      <c r="H580" s="43">
        <f t="shared" si="28"/>
        <v>0</v>
      </c>
      <c r="I580" s="43">
        <f t="shared" ref="I580:I643" si="30">C580*H580</f>
        <v>0</v>
      </c>
      <c r="J580" s="39" t="str">
        <f>IFERROR((HYPERLINK(VLOOKUP(B580,'TL Fiyatlı Ürünler'!$A$1:$E$5674,5,0))),"")</f>
        <v/>
      </c>
    </row>
    <row r="581" spans="1:10" ht="24" customHeight="1" x14ac:dyDescent="0.25">
      <c r="A581" s="18">
        <v>578</v>
      </c>
      <c r="B581" s="19"/>
      <c r="C581" s="20"/>
      <c r="D581" s="41" t="str">
        <f>IFERROR((VLOOKUP(B581,'TL Fiyatlı Ürünler'!$A$1:$E$5674,4,0)),"")</f>
        <v/>
      </c>
      <c r="E581" s="43">
        <f>IF(B581="",0,(VLOOKUP(B581,'TL Fiyatlı Ürünler'!$A$1:$E$5674,3,0)))</f>
        <v>0</v>
      </c>
      <c r="F581" s="43">
        <f t="shared" si="29"/>
        <v>0</v>
      </c>
      <c r="G581" s="40" t="str">
        <f>IFERROR((VLOOKUP(B581,'TL Fiyatlı Ürünler'!$A$1:$E$5674,2,0)),"")</f>
        <v/>
      </c>
      <c r="H581" s="43">
        <f t="shared" ref="H581:H644" si="31">E581*(1-I$1)</f>
        <v>0</v>
      </c>
      <c r="I581" s="43">
        <f t="shared" si="30"/>
        <v>0</v>
      </c>
      <c r="J581" s="39" t="str">
        <f>IFERROR((HYPERLINK(VLOOKUP(B581,'TL Fiyatlı Ürünler'!$A$1:$E$5674,5,0))),"")</f>
        <v/>
      </c>
    </row>
    <row r="582" spans="1:10" ht="24" customHeight="1" x14ac:dyDescent="0.25">
      <c r="A582" s="18">
        <v>579</v>
      </c>
      <c r="B582" s="19"/>
      <c r="C582" s="20"/>
      <c r="D582" s="41" t="str">
        <f>IFERROR((VLOOKUP(B582,'TL Fiyatlı Ürünler'!$A$1:$E$5674,4,0)),"")</f>
        <v/>
      </c>
      <c r="E582" s="43">
        <f>IF(B582="",0,(VLOOKUP(B582,'TL Fiyatlı Ürünler'!$A$1:$E$5674,3,0)))</f>
        <v>0</v>
      </c>
      <c r="F582" s="43">
        <f t="shared" si="29"/>
        <v>0</v>
      </c>
      <c r="G582" s="40" t="str">
        <f>IFERROR((VLOOKUP(B582,'TL Fiyatlı Ürünler'!$A$1:$E$5674,2,0)),"")</f>
        <v/>
      </c>
      <c r="H582" s="43">
        <f t="shared" si="31"/>
        <v>0</v>
      </c>
      <c r="I582" s="43">
        <f t="shared" si="30"/>
        <v>0</v>
      </c>
      <c r="J582" s="39" t="str">
        <f>IFERROR((HYPERLINK(VLOOKUP(B582,'TL Fiyatlı Ürünler'!$A$1:$E$5674,5,0))),"")</f>
        <v/>
      </c>
    </row>
    <row r="583" spans="1:10" ht="24" customHeight="1" x14ac:dyDescent="0.25">
      <c r="A583" s="18">
        <v>580</v>
      </c>
      <c r="B583" s="19"/>
      <c r="C583" s="20"/>
      <c r="D583" s="41" t="str">
        <f>IFERROR((VLOOKUP(B583,'TL Fiyatlı Ürünler'!$A$1:$E$5674,4,0)),"")</f>
        <v/>
      </c>
      <c r="E583" s="43">
        <f>IF(B583="",0,(VLOOKUP(B583,'TL Fiyatlı Ürünler'!$A$1:$E$5674,3,0)))</f>
        <v>0</v>
      </c>
      <c r="F583" s="43">
        <f t="shared" si="29"/>
        <v>0</v>
      </c>
      <c r="G583" s="40" t="str">
        <f>IFERROR((VLOOKUP(B583,'TL Fiyatlı Ürünler'!$A$1:$E$5674,2,0)),"")</f>
        <v/>
      </c>
      <c r="H583" s="43">
        <f t="shared" si="31"/>
        <v>0</v>
      </c>
      <c r="I583" s="43">
        <f t="shared" si="30"/>
        <v>0</v>
      </c>
      <c r="J583" s="39" t="str">
        <f>IFERROR((HYPERLINK(VLOOKUP(B583,'TL Fiyatlı Ürünler'!$A$1:$E$5674,5,0))),"")</f>
        <v/>
      </c>
    </row>
    <row r="584" spans="1:10" ht="24" customHeight="1" x14ac:dyDescent="0.25">
      <c r="A584" s="18">
        <v>581</v>
      </c>
      <c r="B584" s="19"/>
      <c r="C584" s="20"/>
      <c r="D584" s="41" t="str">
        <f>IFERROR((VLOOKUP(B584,'TL Fiyatlı Ürünler'!$A$1:$E$5674,4,0)),"")</f>
        <v/>
      </c>
      <c r="E584" s="43">
        <f>IF(B584="",0,(VLOOKUP(B584,'TL Fiyatlı Ürünler'!$A$1:$E$5674,3,0)))</f>
        <v>0</v>
      </c>
      <c r="F584" s="43">
        <f t="shared" si="29"/>
        <v>0</v>
      </c>
      <c r="G584" s="40" t="str">
        <f>IFERROR((VLOOKUP(B584,'TL Fiyatlı Ürünler'!$A$1:$E$5674,2,0)),"")</f>
        <v/>
      </c>
      <c r="H584" s="43">
        <f t="shared" si="31"/>
        <v>0</v>
      </c>
      <c r="I584" s="43">
        <f t="shared" si="30"/>
        <v>0</v>
      </c>
      <c r="J584" s="39" t="str">
        <f>IFERROR((HYPERLINK(VLOOKUP(B584,'TL Fiyatlı Ürünler'!$A$1:$E$5674,5,0))),"")</f>
        <v/>
      </c>
    </row>
    <row r="585" spans="1:10" ht="24" customHeight="1" x14ac:dyDescent="0.25">
      <c r="A585" s="18">
        <v>582</v>
      </c>
      <c r="B585" s="19"/>
      <c r="C585" s="20"/>
      <c r="D585" s="41" t="str">
        <f>IFERROR((VLOOKUP(B585,'TL Fiyatlı Ürünler'!$A$1:$E$5674,4,0)),"")</f>
        <v/>
      </c>
      <c r="E585" s="43">
        <f>IF(B585="",0,(VLOOKUP(B585,'TL Fiyatlı Ürünler'!$A$1:$E$5674,3,0)))</f>
        <v>0</v>
      </c>
      <c r="F585" s="43">
        <f t="shared" si="29"/>
        <v>0</v>
      </c>
      <c r="G585" s="40" t="str">
        <f>IFERROR((VLOOKUP(B585,'TL Fiyatlı Ürünler'!$A$1:$E$5674,2,0)),"")</f>
        <v/>
      </c>
      <c r="H585" s="43">
        <f t="shared" si="31"/>
        <v>0</v>
      </c>
      <c r="I585" s="43">
        <f t="shared" si="30"/>
        <v>0</v>
      </c>
      <c r="J585" s="39" t="str">
        <f>IFERROR((HYPERLINK(VLOOKUP(B585,'TL Fiyatlı Ürünler'!$A$1:$E$5674,5,0))),"")</f>
        <v/>
      </c>
    </row>
    <row r="586" spans="1:10" ht="24" customHeight="1" x14ac:dyDescent="0.25">
      <c r="A586" s="18">
        <v>583</v>
      </c>
      <c r="B586" s="19"/>
      <c r="C586" s="20"/>
      <c r="D586" s="41" t="str">
        <f>IFERROR((VLOOKUP(B586,'TL Fiyatlı Ürünler'!$A$1:$E$5674,4,0)),"")</f>
        <v/>
      </c>
      <c r="E586" s="43">
        <f>IF(B586="",0,(VLOOKUP(B586,'TL Fiyatlı Ürünler'!$A$1:$E$5674,3,0)))</f>
        <v>0</v>
      </c>
      <c r="F586" s="43">
        <f t="shared" si="29"/>
        <v>0</v>
      </c>
      <c r="G586" s="40" t="str">
        <f>IFERROR((VLOOKUP(B586,'TL Fiyatlı Ürünler'!$A$1:$E$5674,2,0)),"")</f>
        <v/>
      </c>
      <c r="H586" s="43">
        <f t="shared" si="31"/>
        <v>0</v>
      </c>
      <c r="I586" s="43">
        <f t="shared" si="30"/>
        <v>0</v>
      </c>
      <c r="J586" s="39" t="str">
        <f>IFERROR((HYPERLINK(VLOOKUP(B586,'TL Fiyatlı Ürünler'!$A$1:$E$5674,5,0))),"")</f>
        <v/>
      </c>
    </row>
    <row r="587" spans="1:10" ht="24" customHeight="1" x14ac:dyDescent="0.25">
      <c r="A587" s="18">
        <v>584</v>
      </c>
      <c r="B587" s="19"/>
      <c r="C587" s="20"/>
      <c r="D587" s="41" t="str">
        <f>IFERROR((VLOOKUP(B587,'TL Fiyatlı Ürünler'!$A$1:$E$5674,4,0)),"")</f>
        <v/>
      </c>
      <c r="E587" s="43">
        <f>IF(B587="",0,(VLOOKUP(B587,'TL Fiyatlı Ürünler'!$A$1:$E$5674,3,0)))</f>
        <v>0</v>
      </c>
      <c r="F587" s="43">
        <f t="shared" si="29"/>
        <v>0</v>
      </c>
      <c r="G587" s="40" t="str">
        <f>IFERROR((VLOOKUP(B587,'TL Fiyatlı Ürünler'!$A$1:$E$5674,2,0)),"")</f>
        <v/>
      </c>
      <c r="H587" s="43">
        <f t="shared" si="31"/>
        <v>0</v>
      </c>
      <c r="I587" s="43">
        <f t="shared" si="30"/>
        <v>0</v>
      </c>
      <c r="J587" s="39" t="str">
        <f>IFERROR((HYPERLINK(VLOOKUP(B587,'TL Fiyatlı Ürünler'!$A$1:$E$5674,5,0))),"")</f>
        <v/>
      </c>
    </row>
    <row r="588" spans="1:10" ht="24" customHeight="1" x14ac:dyDescent="0.25">
      <c r="A588" s="18">
        <v>585</v>
      </c>
      <c r="B588" s="19"/>
      <c r="C588" s="20"/>
      <c r="D588" s="41" t="str">
        <f>IFERROR((VLOOKUP(B588,'TL Fiyatlı Ürünler'!$A$1:$E$5674,4,0)),"")</f>
        <v/>
      </c>
      <c r="E588" s="43">
        <f>IF(B588="",0,(VLOOKUP(B588,'TL Fiyatlı Ürünler'!$A$1:$E$5674,3,0)))</f>
        <v>0</v>
      </c>
      <c r="F588" s="43">
        <f t="shared" si="29"/>
        <v>0</v>
      </c>
      <c r="G588" s="40" t="str">
        <f>IFERROR((VLOOKUP(B588,'TL Fiyatlı Ürünler'!$A$1:$E$5674,2,0)),"")</f>
        <v/>
      </c>
      <c r="H588" s="43">
        <f t="shared" si="31"/>
        <v>0</v>
      </c>
      <c r="I588" s="43">
        <f t="shared" si="30"/>
        <v>0</v>
      </c>
      <c r="J588" s="39" t="str">
        <f>IFERROR((HYPERLINK(VLOOKUP(B588,'TL Fiyatlı Ürünler'!$A$1:$E$5674,5,0))),"")</f>
        <v/>
      </c>
    </row>
    <row r="589" spans="1:10" ht="24" customHeight="1" x14ac:dyDescent="0.25">
      <c r="A589" s="18">
        <v>586</v>
      </c>
      <c r="B589" s="19"/>
      <c r="C589" s="20"/>
      <c r="D589" s="41" t="str">
        <f>IFERROR((VLOOKUP(B589,'TL Fiyatlı Ürünler'!$A$1:$E$5674,4,0)),"")</f>
        <v/>
      </c>
      <c r="E589" s="43">
        <f>IF(B589="",0,(VLOOKUP(B589,'TL Fiyatlı Ürünler'!$A$1:$E$5674,3,0)))</f>
        <v>0</v>
      </c>
      <c r="F589" s="43">
        <f t="shared" si="29"/>
        <v>0</v>
      </c>
      <c r="G589" s="40" t="str">
        <f>IFERROR((VLOOKUP(B589,'TL Fiyatlı Ürünler'!$A$1:$E$5674,2,0)),"")</f>
        <v/>
      </c>
      <c r="H589" s="43">
        <f t="shared" si="31"/>
        <v>0</v>
      </c>
      <c r="I589" s="43">
        <f t="shared" si="30"/>
        <v>0</v>
      </c>
      <c r="J589" s="39" t="str">
        <f>IFERROR((HYPERLINK(VLOOKUP(B589,'TL Fiyatlı Ürünler'!$A$1:$E$5674,5,0))),"")</f>
        <v/>
      </c>
    </row>
    <row r="590" spans="1:10" ht="24" customHeight="1" x14ac:dyDescent="0.25">
      <c r="A590" s="18">
        <v>587</v>
      </c>
      <c r="B590" s="19"/>
      <c r="C590" s="20"/>
      <c r="D590" s="41" t="str">
        <f>IFERROR((VLOOKUP(B590,'TL Fiyatlı Ürünler'!$A$1:$E$5674,4,0)),"")</f>
        <v/>
      </c>
      <c r="E590" s="43">
        <f>IF(B590="",0,(VLOOKUP(B590,'TL Fiyatlı Ürünler'!$A$1:$E$5674,3,0)))</f>
        <v>0</v>
      </c>
      <c r="F590" s="43">
        <f t="shared" si="29"/>
        <v>0</v>
      </c>
      <c r="G590" s="40" t="str">
        <f>IFERROR((VLOOKUP(B590,'TL Fiyatlı Ürünler'!$A$1:$E$5674,2,0)),"")</f>
        <v/>
      </c>
      <c r="H590" s="43">
        <f t="shared" si="31"/>
        <v>0</v>
      </c>
      <c r="I590" s="43">
        <f t="shared" si="30"/>
        <v>0</v>
      </c>
      <c r="J590" s="39" t="str">
        <f>IFERROR((HYPERLINK(VLOOKUP(B590,'TL Fiyatlı Ürünler'!$A$1:$E$5674,5,0))),"")</f>
        <v/>
      </c>
    </row>
    <row r="591" spans="1:10" ht="24" customHeight="1" x14ac:dyDescent="0.25">
      <c r="A591" s="18">
        <v>588</v>
      </c>
      <c r="B591" s="19"/>
      <c r="C591" s="20"/>
      <c r="D591" s="41" t="str">
        <f>IFERROR((VLOOKUP(B591,'TL Fiyatlı Ürünler'!$A$1:$E$5674,4,0)),"")</f>
        <v/>
      </c>
      <c r="E591" s="43">
        <f>IF(B591="",0,(VLOOKUP(B591,'TL Fiyatlı Ürünler'!$A$1:$E$5674,3,0)))</f>
        <v>0</v>
      </c>
      <c r="F591" s="43">
        <f t="shared" si="29"/>
        <v>0</v>
      </c>
      <c r="G591" s="40" t="str">
        <f>IFERROR((VLOOKUP(B591,'TL Fiyatlı Ürünler'!$A$1:$E$5674,2,0)),"")</f>
        <v/>
      </c>
      <c r="H591" s="43">
        <f t="shared" si="31"/>
        <v>0</v>
      </c>
      <c r="I591" s="43">
        <f t="shared" si="30"/>
        <v>0</v>
      </c>
      <c r="J591" s="39" t="str">
        <f>IFERROR((HYPERLINK(VLOOKUP(B591,'TL Fiyatlı Ürünler'!$A$1:$E$5674,5,0))),"")</f>
        <v/>
      </c>
    </row>
    <row r="592" spans="1:10" ht="24" customHeight="1" x14ac:dyDescent="0.25">
      <c r="A592" s="18">
        <v>589</v>
      </c>
      <c r="B592" s="19"/>
      <c r="C592" s="20"/>
      <c r="D592" s="41" t="str">
        <f>IFERROR((VLOOKUP(B592,'TL Fiyatlı Ürünler'!$A$1:$E$5674,4,0)),"")</f>
        <v/>
      </c>
      <c r="E592" s="43">
        <f>IF(B592="",0,(VLOOKUP(B592,'TL Fiyatlı Ürünler'!$A$1:$E$5674,3,0)))</f>
        <v>0</v>
      </c>
      <c r="F592" s="43">
        <f t="shared" si="29"/>
        <v>0</v>
      </c>
      <c r="G592" s="40" t="str">
        <f>IFERROR((VLOOKUP(B592,'TL Fiyatlı Ürünler'!$A$1:$E$5674,2,0)),"")</f>
        <v/>
      </c>
      <c r="H592" s="43">
        <f t="shared" si="31"/>
        <v>0</v>
      </c>
      <c r="I592" s="43">
        <f t="shared" si="30"/>
        <v>0</v>
      </c>
      <c r="J592" s="39" t="str">
        <f>IFERROR((HYPERLINK(VLOOKUP(B592,'TL Fiyatlı Ürünler'!$A$1:$E$5674,5,0))),"")</f>
        <v/>
      </c>
    </row>
    <row r="593" spans="1:10" ht="24" customHeight="1" x14ac:dyDescent="0.25">
      <c r="A593" s="18">
        <v>590</v>
      </c>
      <c r="B593" s="19"/>
      <c r="C593" s="20"/>
      <c r="D593" s="41" t="str">
        <f>IFERROR((VLOOKUP(B593,'TL Fiyatlı Ürünler'!$A$1:$E$5674,4,0)),"")</f>
        <v/>
      </c>
      <c r="E593" s="43">
        <f>IF(B593="",0,(VLOOKUP(B593,'TL Fiyatlı Ürünler'!$A$1:$E$5674,3,0)))</f>
        <v>0</v>
      </c>
      <c r="F593" s="43">
        <f t="shared" si="29"/>
        <v>0</v>
      </c>
      <c r="G593" s="40" t="str">
        <f>IFERROR((VLOOKUP(B593,'TL Fiyatlı Ürünler'!$A$1:$E$5674,2,0)),"")</f>
        <v/>
      </c>
      <c r="H593" s="43">
        <f t="shared" si="31"/>
        <v>0</v>
      </c>
      <c r="I593" s="43">
        <f t="shared" si="30"/>
        <v>0</v>
      </c>
      <c r="J593" s="39" t="str">
        <f>IFERROR((HYPERLINK(VLOOKUP(B593,'TL Fiyatlı Ürünler'!$A$1:$E$5674,5,0))),"")</f>
        <v/>
      </c>
    </row>
    <row r="594" spans="1:10" ht="24" customHeight="1" x14ac:dyDescent="0.25">
      <c r="A594" s="18">
        <v>591</v>
      </c>
      <c r="B594" s="19"/>
      <c r="C594" s="20"/>
      <c r="D594" s="41" t="str">
        <f>IFERROR((VLOOKUP(B594,'TL Fiyatlı Ürünler'!$A$1:$E$5674,4,0)),"")</f>
        <v/>
      </c>
      <c r="E594" s="43">
        <f>IF(B594="",0,(VLOOKUP(B594,'TL Fiyatlı Ürünler'!$A$1:$E$5674,3,0)))</f>
        <v>0</v>
      </c>
      <c r="F594" s="43">
        <f t="shared" si="29"/>
        <v>0</v>
      </c>
      <c r="G594" s="40" t="str">
        <f>IFERROR((VLOOKUP(B594,'TL Fiyatlı Ürünler'!$A$1:$E$5674,2,0)),"")</f>
        <v/>
      </c>
      <c r="H594" s="43">
        <f t="shared" si="31"/>
        <v>0</v>
      </c>
      <c r="I594" s="43">
        <f t="shared" si="30"/>
        <v>0</v>
      </c>
      <c r="J594" s="39" t="str">
        <f>IFERROR((HYPERLINK(VLOOKUP(B594,'TL Fiyatlı Ürünler'!$A$1:$E$5674,5,0))),"")</f>
        <v/>
      </c>
    </row>
    <row r="595" spans="1:10" ht="24" customHeight="1" x14ac:dyDescent="0.25">
      <c r="A595" s="18">
        <v>592</v>
      </c>
      <c r="B595" s="19"/>
      <c r="C595" s="20"/>
      <c r="D595" s="41" t="str">
        <f>IFERROR((VLOOKUP(B595,'TL Fiyatlı Ürünler'!$A$1:$E$5674,4,0)),"")</f>
        <v/>
      </c>
      <c r="E595" s="43">
        <f>IF(B595="",0,(VLOOKUP(B595,'TL Fiyatlı Ürünler'!$A$1:$E$5674,3,0)))</f>
        <v>0</v>
      </c>
      <c r="F595" s="43">
        <f t="shared" si="29"/>
        <v>0</v>
      </c>
      <c r="G595" s="40" t="str">
        <f>IFERROR((VLOOKUP(B595,'TL Fiyatlı Ürünler'!$A$1:$E$5674,2,0)),"")</f>
        <v/>
      </c>
      <c r="H595" s="43">
        <f t="shared" si="31"/>
        <v>0</v>
      </c>
      <c r="I595" s="43">
        <f t="shared" si="30"/>
        <v>0</v>
      </c>
      <c r="J595" s="39" t="str">
        <f>IFERROR((HYPERLINK(VLOOKUP(B595,'TL Fiyatlı Ürünler'!$A$1:$E$5674,5,0))),"")</f>
        <v/>
      </c>
    </row>
    <row r="596" spans="1:10" ht="24" customHeight="1" x14ac:dyDescent="0.25">
      <c r="A596" s="18">
        <v>593</v>
      </c>
      <c r="B596" s="19"/>
      <c r="C596" s="20"/>
      <c r="D596" s="41" t="str">
        <f>IFERROR((VLOOKUP(B596,'TL Fiyatlı Ürünler'!$A$1:$E$5674,4,0)),"")</f>
        <v/>
      </c>
      <c r="E596" s="43">
        <f>IF(B596="",0,(VLOOKUP(B596,'TL Fiyatlı Ürünler'!$A$1:$E$5674,3,0)))</f>
        <v>0</v>
      </c>
      <c r="F596" s="43">
        <f t="shared" si="29"/>
        <v>0</v>
      </c>
      <c r="G596" s="40" t="str">
        <f>IFERROR((VLOOKUP(B596,'TL Fiyatlı Ürünler'!$A$1:$E$5674,2,0)),"")</f>
        <v/>
      </c>
      <c r="H596" s="43">
        <f t="shared" si="31"/>
        <v>0</v>
      </c>
      <c r="I596" s="43">
        <f t="shared" si="30"/>
        <v>0</v>
      </c>
      <c r="J596" s="39" t="str">
        <f>IFERROR((HYPERLINK(VLOOKUP(B596,'TL Fiyatlı Ürünler'!$A$1:$E$5674,5,0))),"")</f>
        <v/>
      </c>
    </row>
    <row r="597" spans="1:10" ht="24" customHeight="1" x14ac:dyDescent="0.25">
      <c r="A597" s="18">
        <v>594</v>
      </c>
      <c r="B597" s="19"/>
      <c r="C597" s="20"/>
      <c r="D597" s="41" t="str">
        <f>IFERROR((VLOOKUP(B597,'TL Fiyatlı Ürünler'!$A$1:$E$5674,4,0)),"")</f>
        <v/>
      </c>
      <c r="E597" s="43">
        <f>IF(B597="",0,(VLOOKUP(B597,'TL Fiyatlı Ürünler'!$A$1:$E$5674,3,0)))</f>
        <v>0</v>
      </c>
      <c r="F597" s="43">
        <f t="shared" si="29"/>
        <v>0</v>
      </c>
      <c r="G597" s="40" t="str">
        <f>IFERROR((VLOOKUP(B597,'TL Fiyatlı Ürünler'!$A$1:$E$5674,2,0)),"")</f>
        <v/>
      </c>
      <c r="H597" s="43">
        <f t="shared" si="31"/>
        <v>0</v>
      </c>
      <c r="I597" s="43">
        <f t="shared" si="30"/>
        <v>0</v>
      </c>
      <c r="J597" s="39" t="str">
        <f>IFERROR((HYPERLINK(VLOOKUP(B597,'TL Fiyatlı Ürünler'!$A$1:$E$5674,5,0))),"")</f>
        <v/>
      </c>
    </row>
    <row r="598" spans="1:10" ht="24" customHeight="1" x14ac:dyDescent="0.25">
      <c r="A598" s="18">
        <v>595</v>
      </c>
      <c r="B598" s="19"/>
      <c r="C598" s="20"/>
      <c r="D598" s="41" t="str">
        <f>IFERROR((VLOOKUP(B598,'TL Fiyatlı Ürünler'!$A$1:$E$5674,4,0)),"")</f>
        <v/>
      </c>
      <c r="E598" s="43">
        <f>IF(B598="",0,(VLOOKUP(B598,'TL Fiyatlı Ürünler'!$A$1:$E$5674,3,0)))</f>
        <v>0</v>
      </c>
      <c r="F598" s="43">
        <f t="shared" si="29"/>
        <v>0</v>
      </c>
      <c r="G598" s="40" t="str">
        <f>IFERROR((VLOOKUP(B598,'TL Fiyatlı Ürünler'!$A$1:$E$5674,2,0)),"")</f>
        <v/>
      </c>
      <c r="H598" s="43">
        <f t="shared" si="31"/>
        <v>0</v>
      </c>
      <c r="I598" s="43">
        <f t="shared" si="30"/>
        <v>0</v>
      </c>
      <c r="J598" s="39" t="str">
        <f>IFERROR((HYPERLINK(VLOOKUP(B598,'TL Fiyatlı Ürünler'!$A$1:$E$5674,5,0))),"")</f>
        <v/>
      </c>
    </row>
    <row r="599" spans="1:10" ht="24" customHeight="1" x14ac:dyDescent="0.25">
      <c r="A599" s="18">
        <v>596</v>
      </c>
      <c r="B599" s="19"/>
      <c r="C599" s="20"/>
      <c r="D599" s="41" t="str">
        <f>IFERROR((VLOOKUP(B599,'TL Fiyatlı Ürünler'!$A$1:$E$5674,4,0)),"")</f>
        <v/>
      </c>
      <c r="E599" s="43">
        <f>IF(B599="",0,(VLOOKUP(B599,'TL Fiyatlı Ürünler'!$A$1:$E$5674,3,0)))</f>
        <v>0</v>
      </c>
      <c r="F599" s="43">
        <f t="shared" si="29"/>
        <v>0</v>
      </c>
      <c r="G599" s="40" t="str">
        <f>IFERROR((VLOOKUP(B599,'TL Fiyatlı Ürünler'!$A$1:$E$5674,2,0)),"")</f>
        <v/>
      </c>
      <c r="H599" s="43">
        <f t="shared" si="31"/>
        <v>0</v>
      </c>
      <c r="I599" s="43">
        <f t="shared" si="30"/>
        <v>0</v>
      </c>
      <c r="J599" s="39" t="str">
        <f>IFERROR((HYPERLINK(VLOOKUP(B599,'TL Fiyatlı Ürünler'!$A$1:$E$5674,5,0))),"")</f>
        <v/>
      </c>
    </row>
    <row r="600" spans="1:10" ht="24" customHeight="1" x14ac:dyDescent="0.25">
      <c r="A600" s="18">
        <v>597</v>
      </c>
      <c r="B600" s="19"/>
      <c r="C600" s="20"/>
      <c r="D600" s="41" t="str">
        <f>IFERROR((VLOOKUP(B600,'TL Fiyatlı Ürünler'!$A$1:$E$5674,4,0)),"")</f>
        <v/>
      </c>
      <c r="E600" s="43">
        <f>IF(B600="",0,(VLOOKUP(B600,'TL Fiyatlı Ürünler'!$A$1:$E$5674,3,0)))</f>
        <v>0</v>
      </c>
      <c r="F600" s="43">
        <f t="shared" si="29"/>
        <v>0</v>
      </c>
      <c r="G600" s="40" t="str">
        <f>IFERROR((VLOOKUP(B600,'TL Fiyatlı Ürünler'!$A$1:$E$5674,2,0)),"")</f>
        <v/>
      </c>
      <c r="H600" s="43">
        <f t="shared" si="31"/>
        <v>0</v>
      </c>
      <c r="I600" s="43">
        <f t="shared" si="30"/>
        <v>0</v>
      </c>
      <c r="J600" s="39" t="str">
        <f>IFERROR((HYPERLINK(VLOOKUP(B600,'TL Fiyatlı Ürünler'!$A$1:$E$5674,5,0))),"")</f>
        <v/>
      </c>
    </row>
    <row r="601" spans="1:10" ht="24" customHeight="1" x14ac:dyDescent="0.25">
      <c r="A601" s="18">
        <v>598</v>
      </c>
      <c r="B601" s="19"/>
      <c r="C601" s="20"/>
      <c r="D601" s="41" t="str">
        <f>IFERROR((VLOOKUP(B601,'TL Fiyatlı Ürünler'!$A$1:$E$5674,4,0)),"")</f>
        <v/>
      </c>
      <c r="E601" s="43">
        <f>IF(B601="",0,(VLOOKUP(B601,'TL Fiyatlı Ürünler'!$A$1:$E$5674,3,0)))</f>
        <v>0</v>
      </c>
      <c r="F601" s="43">
        <f t="shared" si="29"/>
        <v>0</v>
      </c>
      <c r="G601" s="40" t="str">
        <f>IFERROR((VLOOKUP(B601,'TL Fiyatlı Ürünler'!$A$1:$E$5674,2,0)),"")</f>
        <v/>
      </c>
      <c r="H601" s="43">
        <f t="shared" si="31"/>
        <v>0</v>
      </c>
      <c r="I601" s="43">
        <f t="shared" si="30"/>
        <v>0</v>
      </c>
      <c r="J601" s="39" t="str">
        <f>IFERROR((HYPERLINK(VLOOKUP(B601,'TL Fiyatlı Ürünler'!$A$1:$E$5674,5,0))),"")</f>
        <v/>
      </c>
    </row>
    <row r="602" spans="1:10" ht="24" customHeight="1" x14ac:dyDescent="0.25">
      <c r="A602" s="18">
        <v>599</v>
      </c>
      <c r="B602" s="19"/>
      <c r="C602" s="20"/>
      <c r="D602" s="41" t="str">
        <f>IFERROR((VLOOKUP(B602,'TL Fiyatlı Ürünler'!$A$1:$E$5674,4,0)),"")</f>
        <v/>
      </c>
      <c r="E602" s="43">
        <f>IF(B602="",0,(VLOOKUP(B602,'TL Fiyatlı Ürünler'!$A$1:$E$5674,3,0)))</f>
        <v>0</v>
      </c>
      <c r="F602" s="43">
        <f t="shared" si="29"/>
        <v>0</v>
      </c>
      <c r="G602" s="40" t="str">
        <f>IFERROR((VLOOKUP(B602,'TL Fiyatlı Ürünler'!$A$1:$E$5674,2,0)),"")</f>
        <v/>
      </c>
      <c r="H602" s="43">
        <f t="shared" si="31"/>
        <v>0</v>
      </c>
      <c r="I602" s="43">
        <f t="shared" si="30"/>
        <v>0</v>
      </c>
      <c r="J602" s="39" t="str">
        <f>IFERROR((HYPERLINK(VLOOKUP(B602,'TL Fiyatlı Ürünler'!$A$1:$E$5674,5,0))),"")</f>
        <v/>
      </c>
    </row>
    <row r="603" spans="1:10" ht="24" customHeight="1" x14ac:dyDescent="0.25">
      <c r="A603" s="18">
        <v>600</v>
      </c>
      <c r="B603" s="19"/>
      <c r="C603" s="20"/>
      <c r="D603" s="41" t="str">
        <f>IFERROR((VLOOKUP(B603,'TL Fiyatlı Ürünler'!$A$1:$E$5674,4,0)),"")</f>
        <v/>
      </c>
      <c r="E603" s="43">
        <f>IF(B603="",0,(VLOOKUP(B603,'TL Fiyatlı Ürünler'!$A$1:$E$5674,3,0)))</f>
        <v>0</v>
      </c>
      <c r="F603" s="43">
        <f t="shared" si="29"/>
        <v>0</v>
      </c>
      <c r="G603" s="40" t="str">
        <f>IFERROR((VLOOKUP(B603,'TL Fiyatlı Ürünler'!$A$1:$E$5674,2,0)),"")</f>
        <v/>
      </c>
      <c r="H603" s="43">
        <f t="shared" si="31"/>
        <v>0</v>
      </c>
      <c r="I603" s="43">
        <f t="shared" si="30"/>
        <v>0</v>
      </c>
      <c r="J603" s="39" t="str">
        <f>IFERROR((HYPERLINK(VLOOKUP(B603,'TL Fiyatlı Ürünler'!$A$1:$E$5674,5,0))),"")</f>
        <v/>
      </c>
    </row>
    <row r="604" spans="1:10" ht="24" customHeight="1" x14ac:dyDescent="0.25">
      <c r="A604" s="18">
        <v>601</v>
      </c>
      <c r="B604" s="19"/>
      <c r="C604" s="20"/>
      <c r="D604" s="41" t="str">
        <f>IFERROR((VLOOKUP(B604,'TL Fiyatlı Ürünler'!$A$1:$E$5674,4,0)),"")</f>
        <v/>
      </c>
      <c r="E604" s="43">
        <f>IF(B604="",0,(VLOOKUP(B604,'TL Fiyatlı Ürünler'!$A$1:$E$5674,3,0)))</f>
        <v>0</v>
      </c>
      <c r="F604" s="43">
        <f t="shared" si="29"/>
        <v>0</v>
      </c>
      <c r="G604" s="40" t="str">
        <f>IFERROR((VLOOKUP(B604,'TL Fiyatlı Ürünler'!$A$1:$E$5674,2,0)),"")</f>
        <v/>
      </c>
      <c r="H604" s="43">
        <f t="shared" si="31"/>
        <v>0</v>
      </c>
      <c r="I604" s="43">
        <f t="shared" si="30"/>
        <v>0</v>
      </c>
      <c r="J604" s="39" t="str">
        <f>IFERROR((HYPERLINK(VLOOKUP(B604,'TL Fiyatlı Ürünler'!$A$1:$E$5674,5,0))),"")</f>
        <v/>
      </c>
    </row>
    <row r="605" spans="1:10" ht="24" customHeight="1" x14ac:dyDescent="0.25">
      <c r="A605" s="18">
        <v>602</v>
      </c>
      <c r="B605" s="19"/>
      <c r="C605" s="20"/>
      <c r="D605" s="41" t="str">
        <f>IFERROR((VLOOKUP(B605,'TL Fiyatlı Ürünler'!$A$1:$E$5674,4,0)),"")</f>
        <v/>
      </c>
      <c r="E605" s="43">
        <f>IF(B605="",0,(VLOOKUP(B605,'TL Fiyatlı Ürünler'!$A$1:$E$5674,3,0)))</f>
        <v>0</v>
      </c>
      <c r="F605" s="43">
        <f t="shared" si="29"/>
        <v>0</v>
      </c>
      <c r="G605" s="40" t="str">
        <f>IFERROR((VLOOKUP(B605,'TL Fiyatlı Ürünler'!$A$1:$E$5674,2,0)),"")</f>
        <v/>
      </c>
      <c r="H605" s="43">
        <f t="shared" si="31"/>
        <v>0</v>
      </c>
      <c r="I605" s="43">
        <f t="shared" si="30"/>
        <v>0</v>
      </c>
      <c r="J605" s="39" t="str">
        <f>IFERROR((HYPERLINK(VLOOKUP(B605,'TL Fiyatlı Ürünler'!$A$1:$E$5674,5,0))),"")</f>
        <v/>
      </c>
    </row>
    <row r="606" spans="1:10" ht="24" customHeight="1" x14ac:dyDescent="0.25">
      <c r="A606" s="18">
        <v>603</v>
      </c>
      <c r="B606" s="19"/>
      <c r="C606" s="20"/>
      <c r="D606" s="41" t="str">
        <f>IFERROR((VLOOKUP(B606,'TL Fiyatlı Ürünler'!$A$1:$E$5674,4,0)),"")</f>
        <v/>
      </c>
      <c r="E606" s="43">
        <f>IF(B606="",0,(VLOOKUP(B606,'TL Fiyatlı Ürünler'!$A$1:$E$5674,3,0)))</f>
        <v>0</v>
      </c>
      <c r="F606" s="43">
        <f t="shared" si="29"/>
        <v>0</v>
      </c>
      <c r="G606" s="40" t="str">
        <f>IFERROR((VLOOKUP(B606,'TL Fiyatlı Ürünler'!$A$1:$E$5674,2,0)),"")</f>
        <v/>
      </c>
      <c r="H606" s="43">
        <f t="shared" si="31"/>
        <v>0</v>
      </c>
      <c r="I606" s="43">
        <f t="shared" si="30"/>
        <v>0</v>
      </c>
      <c r="J606" s="39" t="str">
        <f>IFERROR((HYPERLINK(VLOOKUP(B606,'TL Fiyatlı Ürünler'!$A$1:$E$5674,5,0))),"")</f>
        <v/>
      </c>
    </row>
    <row r="607" spans="1:10" ht="24" customHeight="1" x14ac:dyDescent="0.25">
      <c r="A607" s="18">
        <v>604</v>
      </c>
      <c r="B607" s="19"/>
      <c r="C607" s="20"/>
      <c r="D607" s="41" t="str">
        <f>IFERROR((VLOOKUP(B607,'TL Fiyatlı Ürünler'!$A$1:$E$5674,4,0)),"")</f>
        <v/>
      </c>
      <c r="E607" s="43">
        <f>IF(B607="",0,(VLOOKUP(B607,'TL Fiyatlı Ürünler'!$A$1:$E$5674,3,0)))</f>
        <v>0</v>
      </c>
      <c r="F607" s="43">
        <f t="shared" si="29"/>
        <v>0</v>
      </c>
      <c r="G607" s="40" t="str">
        <f>IFERROR((VLOOKUP(B607,'TL Fiyatlı Ürünler'!$A$1:$E$5674,2,0)),"")</f>
        <v/>
      </c>
      <c r="H607" s="43">
        <f t="shared" si="31"/>
        <v>0</v>
      </c>
      <c r="I607" s="43">
        <f t="shared" si="30"/>
        <v>0</v>
      </c>
      <c r="J607" s="39" t="str">
        <f>IFERROR((HYPERLINK(VLOOKUP(B607,'TL Fiyatlı Ürünler'!$A$1:$E$5674,5,0))),"")</f>
        <v/>
      </c>
    </row>
    <row r="608" spans="1:10" ht="24" customHeight="1" x14ac:dyDescent="0.25">
      <c r="A608" s="18">
        <v>605</v>
      </c>
      <c r="B608" s="19"/>
      <c r="C608" s="20"/>
      <c r="D608" s="41" t="str">
        <f>IFERROR((VLOOKUP(B608,'TL Fiyatlı Ürünler'!$A$1:$E$5674,4,0)),"")</f>
        <v/>
      </c>
      <c r="E608" s="43">
        <f>IF(B608="",0,(VLOOKUP(B608,'TL Fiyatlı Ürünler'!$A$1:$E$5674,3,0)))</f>
        <v>0</v>
      </c>
      <c r="F608" s="43">
        <f t="shared" si="29"/>
        <v>0</v>
      </c>
      <c r="G608" s="40" t="str">
        <f>IFERROR((VLOOKUP(B608,'TL Fiyatlı Ürünler'!$A$1:$E$5674,2,0)),"")</f>
        <v/>
      </c>
      <c r="H608" s="43">
        <f t="shared" si="31"/>
        <v>0</v>
      </c>
      <c r="I608" s="43">
        <f t="shared" si="30"/>
        <v>0</v>
      </c>
      <c r="J608" s="39" t="str">
        <f>IFERROR((HYPERLINK(VLOOKUP(B608,'TL Fiyatlı Ürünler'!$A$1:$E$5674,5,0))),"")</f>
        <v/>
      </c>
    </row>
    <row r="609" spans="1:10" ht="24" customHeight="1" x14ac:dyDescent="0.25">
      <c r="A609" s="18">
        <v>606</v>
      </c>
      <c r="B609" s="19"/>
      <c r="C609" s="20"/>
      <c r="D609" s="41" t="str">
        <f>IFERROR((VLOOKUP(B609,'TL Fiyatlı Ürünler'!$A$1:$E$5674,4,0)),"")</f>
        <v/>
      </c>
      <c r="E609" s="43">
        <f>IF(B609="",0,(VLOOKUP(B609,'TL Fiyatlı Ürünler'!$A$1:$E$5674,3,0)))</f>
        <v>0</v>
      </c>
      <c r="F609" s="43">
        <f t="shared" si="29"/>
        <v>0</v>
      </c>
      <c r="G609" s="40" t="str">
        <f>IFERROR((VLOOKUP(B609,'TL Fiyatlı Ürünler'!$A$1:$E$5674,2,0)),"")</f>
        <v/>
      </c>
      <c r="H609" s="43">
        <f t="shared" si="31"/>
        <v>0</v>
      </c>
      <c r="I609" s="43">
        <f t="shared" si="30"/>
        <v>0</v>
      </c>
      <c r="J609" s="39" t="str">
        <f>IFERROR((HYPERLINK(VLOOKUP(B609,'TL Fiyatlı Ürünler'!$A$1:$E$5674,5,0))),"")</f>
        <v/>
      </c>
    </row>
    <row r="610" spans="1:10" ht="24" customHeight="1" x14ac:dyDescent="0.25">
      <c r="A610" s="18">
        <v>607</v>
      </c>
      <c r="B610" s="19"/>
      <c r="C610" s="20"/>
      <c r="D610" s="41" t="str">
        <f>IFERROR((VLOOKUP(B610,'TL Fiyatlı Ürünler'!$A$1:$E$5674,4,0)),"")</f>
        <v/>
      </c>
      <c r="E610" s="43">
        <f>IF(B610="",0,(VLOOKUP(B610,'TL Fiyatlı Ürünler'!$A$1:$E$5674,3,0)))</f>
        <v>0</v>
      </c>
      <c r="F610" s="43">
        <f t="shared" si="29"/>
        <v>0</v>
      </c>
      <c r="G610" s="40" t="str">
        <f>IFERROR((VLOOKUP(B610,'TL Fiyatlı Ürünler'!$A$1:$E$5674,2,0)),"")</f>
        <v/>
      </c>
      <c r="H610" s="43">
        <f t="shared" si="31"/>
        <v>0</v>
      </c>
      <c r="I610" s="43">
        <f t="shared" si="30"/>
        <v>0</v>
      </c>
      <c r="J610" s="39" t="str">
        <f>IFERROR((HYPERLINK(VLOOKUP(B610,'TL Fiyatlı Ürünler'!$A$1:$E$5674,5,0))),"")</f>
        <v/>
      </c>
    </row>
    <row r="611" spans="1:10" ht="24" customHeight="1" x14ac:dyDescent="0.25">
      <c r="A611" s="18">
        <v>608</v>
      </c>
      <c r="B611" s="19"/>
      <c r="C611" s="20"/>
      <c r="D611" s="41" t="str">
        <f>IFERROR((VLOOKUP(B611,'TL Fiyatlı Ürünler'!$A$1:$E$5674,4,0)),"")</f>
        <v/>
      </c>
      <c r="E611" s="43">
        <f>IF(B611="",0,(VLOOKUP(B611,'TL Fiyatlı Ürünler'!$A$1:$E$5674,3,0)))</f>
        <v>0</v>
      </c>
      <c r="F611" s="43">
        <f t="shared" si="29"/>
        <v>0</v>
      </c>
      <c r="G611" s="40" t="str">
        <f>IFERROR((VLOOKUP(B611,'TL Fiyatlı Ürünler'!$A$1:$E$5674,2,0)),"")</f>
        <v/>
      </c>
      <c r="H611" s="43">
        <f t="shared" si="31"/>
        <v>0</v>
      </c>
      <c r="I611" s="43">
        <f t="shared" si="30"/>
        <v>0</v>
      </c>
      <c r="J611" s="39" t="str">
        <f>IFERROR((HYPERLINK(VLOOKUP(B611,'TL Fiyatlı Ürünler'!$A$1:$E$5674,5,0))),"")</f>
        <v/>
      </c>
    </row>
    <row r="612" spans="1:10" ht="24" customHeight="1" x14ac:dyDescent="0.25">
      <c r="A612" s="18">
        <v>609</v>
      </c>
      <c r="B612" s="19"/>
      <c r="C612" s="20"/>
      <c r="D612" s="41" t="str">
        <f>IFERROR((VLOOKUP(B612,'TL Fiyatlı Ürünler'!$A$1:$E$5674,4,0)),"")</f>
        <v/>
      </c>
      <c r="E612" s="43">
        <f>IF(B612="",0,(VLOOKUP(B612,'TL Fiyatlı Ürünler'!$A$1:$E$5674,3,0)))</f>
        <v>0</v>
      </c>
      <c r="F612" s="43">
        <f t="shared" si="29"/>
        <v>0</v>
      </c>
      <c r="G612" s="40" t="str">
        <f>IFERROR((VLOOKUP(B612,'TL Fiyatlı Ürünler'!$A$1:$E$5674,2,0)),"")</f>
        <v/>
      </c>
      <c r="H612" s="43">
        <f t="shared" si="31"/>
        <v>0</v>
      </c>
      <c r="I612" s="43">
        <f t="shared" si="30"/>
        <v>0</v>
      </c>
      <c r="J612" s="39" t="str">
        <f>IFERROR((HYPERLINK(VLOOKUP(B612,'TL Fiyatlı Ürünler'!$A$1:$E$5674,5,0))),"")</f>
        <v/>
      </c>
    </row>
    <row r="613" spans="1:10" ht="24" customHeight="1" x14ac:dyDescent="0.25">
      <c r="A613" s="18">
        <v>610</v>
      </c>
      <c r="B613" s="19"/>
      <c r="C613" s="20"/>
      <c r="D613" s="41" t="str">
        <f>IFERROR((VLOOKUP(B613,'TL Fiyatlı Ürünler'!$A$1:$E$5674,4,0)),"")</f>
        <v/>
      </c>
      <c r="E613" s="43">
        <f>IF(B613="",0,(VLOOKUP(B613,'TL Fiyatlı Ürünler'!$A$1:$E$5674,3,0)))</f>
        <v>0</v>
      </c>
      <c r="F613" s="43">
        <f t="shared" si="29"/>
        <v>0</v>
      </c>
      <c r="G613" s="40" t="str">
        <f>IFERROR((VLOOKUP(B613,'TL Fiyatlı Ürünler'!$A$1:$E$5674,2,0)),"")</f>
        <v/>
      </c>
      <c r="H613" s="43">
        <f t="shared" si="31"/>
        <v>0</v>
      </c>
      <c r="I613" s="43">
        <f t="shared" si="30"/>
        <v>0</v>
      </c>
      <c r="J613" s="39" t="str">
        <f>IFERROR((HYPERLINK(VLOOKUP(B613,'TL Fiyatlı Ürünler'!$A$1:$E$5674,5,0))),"")</f>
        <v/>
      </c>
    </row>
    <row r="614" spans="1:10" ht="24" customHeight="1" x14ac:dyDescent="0.25">
      <c r="A614" s="18">
        <v>611</v>
      </c>
      <c r="B614" s="19"/>
      <c r="C614" s="20"/>
      <c r="D614" s="41" t="str">
        <f>IFERROR((VLOOKUP(B614,'TL Fiyatlı Ürünler'!$A$1:$E$5674,4,0)),"")</f>
        <v/>
      </c>
      <c r="E614" s="43">
        <f>IF(B614="",0,(VLOOKUP(B614,'TL Fiyatlı Ürünler'!$A$1:$E$5674,3,0)))</f>
        <v>0</v>
      </c>
      <c r="F614" s="43">
        <f t="shared" si="29"/>
        <v>0</v>
      </c>
      <c r="G614" s="40" t="str">
        <f>IFERROR((VLOOKUP(B614,'TL Fiyatlı Ürünler'!$A$1:$E$5674,2,0)),"")</f>
        <v/>
      </c>
      <c r="H614" s="43">
        <f t="shared" si="31"/>
        <v>0</v>
      </c>
      <c r="I614" s="43">
        <f t="shared" si="30"/>
        <v>0</v>
      </c>
      <c r="J614" s="39" t="str">
        <f>IFERROR((HYPERLINK(VLOOKUP(B614,'TL Fiyatlı Ürünler'!$A$1:$E$5674,5,0))),"")</f>
        <v/>
      </c>
    </row>
    <row r="615" spans="1:10" ht="24" customHeight="1" x14ac:dyDescent="0.25">
      <c r="A615" s="18">
        <v>612</v>
      </c>
      <c r="B615" s="19"/>
      <c r="C615" s="20"/>
      <c r="D615" s="41" t="str">
        <f>IFERROR((VLOOKUP(B615,'TL Fiyatlı Ürünler'!$A$1:$E$5674,4,0)),"")</f>
        <v/>
      </c>
      <c r="E615" s="43">
        <f>IF(B615="",0,(VLOOKUP(B615,'TL Fiyatlı Ürünler'!$A$1:$E$5674,3,0)))</f>
        <v>0</v>
      </c>
      <c r="F615" s="43">
        <f t="shared" si="29"/>
        <v>0</v>
      </c>
      <c r="G615" s="40" t="str">
        <f>IFERROR((VLOOKUP(B615,'TL Fiyatlı Ürünler'!$A$1:$E$5674,2,0)),"")</f>
        <v/>
      </c>
      <c r="H615" s="43">
        <f t="shared" si="31"/>
        <v>0</v>
      </c>
      <c r="I615" s="43">
        <f t="shared" si="30"/>
        <v>0</v>
      </c>
      <c r="J615" s="39" t="str">
        <f>IFERROR((HYPERLINK(VLOOKUP(B615,'TL Fiyatlı Ürünler'!$A$1:$E$5674,5,0))),"")</f>
        <v/>
      </c>
    </row>
    <row r="616" spans="1:10" ht="24" customHeight="1" x14ac:dyDescent="0.25">
      <c r="A616" s="18">
        <v>613</v>
      </c>
      <c r="B616" s="19"/>
      <c r="C616" s="20"/>
      <c r="D616" s="41" t="str">
        <f>IFERROR((VLOOKUP(B616,'TL Fiyatlı Ürünler'!$A$1:$E$5674,4,0)),"")</f>
        <v/>
      </c>
      <c r="E616" s="43">
        <f>IF(B616="",0,(VLOOKUP(B616,'TL Fiyatlı Ürünler'!$A$1:$E$5674,3,0)))</f>
        <v>0</v>
      </c>
      <c r="F616" s="43">
        <f t="shared" si="29"/>
        <v>0</v>
      </c>
      <c r="G616" s="40" t="str">
        <f>IFERROR((VLOOKUP(B616,'TL Fiyatlı Ürünler'!$A$1:$E$5674,2,0)),"")</f>
        <v/>
      </c>
      <c r="H616" s="43">
        <f t="shared" si="31"/>
        <v>0</v>
      </c>
      <c r="I616" s="43">
        <f t="shared" si="30"/>
        <v>0</v>
      </c>
      <c r="J616" s="39" t="str">
        <f>IFERROR((HYPERLINK(VLOOKUP(B616,'TL Fiyatlı Ürünler'!$A$1:$E$5674,5,0))),"")</f>
        <v/>
      </c>
    </row>
    <row r="617" spans="1:10" ht="24" customHeight="1" x14ac:dyDescent="0.25">
      <c r="A617" s="18">
        <v>614</v>
      </c>
      <c r="B617" s="19"/>
      <c r="C617" s="20"/>
      <c r="D617" s="41" t="str">
        <f>IFERROR((VLOOKUP(B617,'TL Fiyatlı Ürünler'!$A$1:$E$5674,4,0)),"")</f>
        <v/>
      </c>
      <c r="E617" s="43">
        <f>IF(B617="",0,(VLOOKUP(B617,'TL Fiyatlı Ürünler'!$A$1:$E$5674,3,0)))</f>
        <v>0</v>
      </c>
      <c r="F617" s="43">
        <f t="shared" si="29"/>
        <v>0</v>
      </c>
      <c r="G617" s="40" t="str">
        <f>IFERROR((VLOOKUP(B617,'TL Fiyatlı Ürünler'!$A$1:$E$5674,2,0)),"")</f>
        <v/>
      </c>
      <c r="H617" s="43">
        <f t="shared" si="31"/>
        <v>0</v>
      </c>
      <c r="I617" s="43">
        <f t="shared" si="30"/>
        <v>0</v>
      </c>
      <c r="J617" s="39" t="str">
        <f>IFERROR((HYPERLINK(VLOOKUP(B617,'TL Fiyatlı Ürünler'!$A$1:$E$5674,5,0))),"")</f>
        <v/>
      </c>
    </row>
    <row r="618" spans="1:10" ht="24" customHeight="1" x14ac:dyDescent="0.25">
      <c r="A618" s="18">
        <v>615</v>
      </c>
      <c r="B618" s="19"/>
      <c r="C618" s="20"/>
      <c r="D618" s="41" t="str">
        <f>IFERROR((VLOOKUP(B618,'TL Fiyatlı Ürünler'!$A$1:$E$5674,4,0)),"")</f>
        <v/>
      </c>
      <c r="E618" s="43">
        <f>IF(B618="",0,(VLOOKUP(B618,'TL Fiyatlı Ürünler'!$A$1:$E$5674,3,0)))</f>
        <v>0</v>
      </c>
      <c r="F618" s="43">
        <f t="shared" si="29"/>
        <v>0</v>
      </c>
      <c r="G618" s="40" t="str">
        <f>IFERROR((VLOOKUP(B618,'TL Fiyatlı Ürünler'!$A$1:$E$5674,2,0)),"")</f>
        <v/>
      </c>
      <c r="H618" s="43">
        <f t="shared" si="31"/>
        <v>0</v>
      </c>
      <c r="I618" s="43">
        <f t="shared" si="30"/>
        <v>0</v>
      </c>
      <c r="J618" s="39" t="str">
        <f>IFERROR((HYPERLINK(VLOOKUP(B618,'TL Fiyatlı Ürünler'!$A$1:$E$5674,5,0))),"")</f>
        <v/>
      </c>
    </row>
    <row r="619" spans="1:10" ht="24" customHeight="1" x14ac:dyDescent="0.25">
      <c r="A619" s="18">
        <v>616</v>
      </c>
      <c r="B619" s="19"/>
      <c r="C619" s="20"/>
      <c r="D619" s="41" t="str">
        <f>IFERROR((VLOOKUP(B619,'TL Fiyatlı Ürünler'!$A$1:$E$5674,4,0)),"")</f>
        <v/>
      </c>
      <c r="E619" s="43">
        <f>IF(B619="",0,(VLOOKUP(B619,'TL Fiyatlı Ürünler'!$A$1:$E$5674,3,0)))</f>
        <v>0</v>
      </c>
      <c r="F619" s="43">
        <f t="shared" si="29"/>
        <v>0</v>
      </c>
      <c r="G619" s="40" t="str">
        <f>IFERROR((VLOOKUP(B619,'TL Fiyatlı Ürünler'!$A$1:$E$5674,2,0)),"")</f>
        <v/>
      </c>
      <c r="H619" s="43">
        <f t="shared" si="31"/>
        <v>0</v>
      </c>
      <c r="I619" s="43">
        <f t="shared" si="30"/>
        <v>0</v>
      </c>
      <c r="J619" s="39" t="str">
        <f>IFERROR((HYPERLINK(VLOOKUP(B619,'TL Fiyatlı Ürünler'!$A$1:$E$5674,5,0))),"")</f>
        <v/>
      </c>
    </row>
    <row r="620" spans="1:10" ht="24" customHeight="1" x14ac:dyDescent="0.25">
      <c r="A620" s="18">
        <v>617</v>
      </c>
      <c r="B620" s="19"/>
      <c r="C620" s="20"/>
      <c r="D620" s="41" t="str">
        <f>IFERROR((VLOOKUP(B620,'TL Fiyatlı Ürünler'!$A$1:$E$5674,4,0)),"")</f>
        <v/>
      </c>
      <c r="E620" s="43">
        <f>IF(B620="",0,(VLOOKUP(B620,'TL Fiyatlı Ürünler'!$A$1:$E$5674,3,0)))</f>
        <v>0</v>
      </c>
      <c r="F620" s="43">
        <f t="shared" si="29"/>
        <v>0</v>
      </c>
      <c r="G620" s="40" t="str">
        <f>IFERROR((VLOOKUP(B620,'TL Fiyatlı Ürünler'!$A$1:$E$5674,2,0)),"")</f>
        <v/>
      </c>
      <c r="H620" s="43">
        <f t="shared" si="31"/>
        <v>0</v>
      </c>
      <c r="I620" s="43">
        <f t="shared" si="30"/>
        <v>0</v>
      </c>
      <c r="J620" s="39" t="str">
        <f>IFERROR((HYPERLINK(VLOOKUP(B620,'TL Fiyatlı Ürünler'!$A$1:$E$5674,5,0))),"")</f>
        <v/>
      </c>
    </row>
    <row r="621" spans="1:10" ht="24" customHeight="1" x14ac:dyDescent="0.25">
      <c r="A621" s="18">
        <v>618</v>
      </c>
      <c r="B621" s="19"/>
      <c r="C621" s="20"/>
      <c r="D621" s="41" t="str">
        <f>IFERROR((VLOOKUP(B621,'TL Fiyatlı Ürünler'!$A$1:$E$5674,4,0)),"")</f>
        <v/>
      </c>
      <c r="E621" s="43">
        <f>IF(B621="",0,(VLOOKUP(B621,'TL Fiyatlı Ürünler'!$A$1:$E$5674,3,0)))</f>
        <v>0</v>
      </c>
      <c r="F621" s="43">
        <f t="shared" si="29"/>
        <v>0</v>
      </c>
      <c r="G621" s="40" t="str">
        <f>IFERROR((VLOOKUP(B621,'TL Fiyatlı Ürünler'!$A$1:$E$5674,2,0)),"")</f>
        <v/>
      </c>
      <c r="H621" s="43">
        <f t="shared" si="31"/>
        <v>0</v>
      </c>
      <c r="I621" s="43">
        <f t="shared" si="30"/>
        <v>0</v>
      </c>
      <c r="J621" s="39" t="str">
        <f>IFERROR((HYPERLINK(VLOOKUP(B621,'TL Fiyatlı Ürünler'!$A$1:$E$5674,5,0))),"")</f>
        <v/>
      </c>
    </row>
    <row r="622" spans="1:10" ht="24" customHeight="1" x14ac:dyDescent="0.25">
      <c r="A622" s="18">
        <v>619</v>
      </c>
      <c r="B622" s="19"/>
      <c r="C622" s="20"/>
      <c r="D622" s="41" t="str">
        <f>IFERROR((VLOOKUP(B622,'TL Fiyatlı Ürünler'!$A$1:$E$5674,4,0)),"")</f>
        <v/>
      </c>
      <c r="E622" s="43">
        <f>IF(B622="",0,(VLOOKUP(B622,'TL Fiyatlı Ürünler'!$A$1:$E$5674,3,0)))</f>
        <v>0</v>
      </c>
      <c r="F622" s="43">
        <f t="shared" si="29"/>
        <v>0</v>
      </c>
      <c r="G622" s="40" t="str">
        <f>IFERROR((VLOOKUP(B622,'TL Fiyatlı Ürünler'!$A$1:$E$5674,2,0)),"")</f>
        <v/>
      </c>
      <c r="H622" s="43">
        <f t="shared" si="31"/>
        <v>0</v>
      </c>
      <c r="I622" s="43">
        <f t="shared" si="30"/>
        <v>0</v>
      </c>
      <c r="J622" s="39" t="str">
        <f>IFERROR((HYPERLINK(VLOOKUP(B622,'TL Fiyatlı Ürünler'!$A$1:$E$5674,5,0))),"")</f>
        <v/>
      </c>
    </row>
    <row r="623" spans="1:10" ht="24" customHeight="1" x14ac:dyDescent="0.25">
      <c r="A623" s="18">
        <v>620</v>
      </c>
      <c r="B623" s="19"/>
      <c r="C623" s="20"/>
      <c r="D623" s="41" t="str">
        <f>IFERROR((VLOOKUP(B623,'TL Fiyatlı Ürünler'!$A$1:$E$5674,4,0)),"")</f>
        <v/>
      </c>
      <c r="E623" s="43">
        <f>IF(B623="",0,(VLOOKUP(B623,'TL Fiyatlı Ürünler'!$A$1:$E$5674,3,0)))</f>
        <v>0</v>
      </c>
      <c r="F623" s="43">
        <f t="shared" si="29"/>
        <v>0</v>
      </c>
      <c r="G623" s="40" t="str">
        <f>IFERROR((VLOOKUP(B623,'TL Fiyatlı Ürünler'!$A$1:$E$5674,2,0)),"")</f>
        <v/>
      </c>
      <c r="H623" s="43">
        <f t="shared" si="31"/>
        <v>0</v>
      </c>
      <c r="I623" s="43">
        <f t="shared" si="30"/>
        <v>0</v>
      </c>
      <c r="J623" s="39" t="str">
        <f>IFERROR((HYPERLINK(VLOOKUP(B623,'TL Fiyatlı Ürünler'!$A$1:$E$5674,5,0))),"")</f>
        <v/>
      </c>
    </row>
    <row r="624" spans="1:10" ht="24" customHeight="1" x14ac:dyDescent="0.25">
      <c r="A624" s="18">
        <v>621</v>
      </c>
      <c r="B624" s="19"/>
      <c r="C624" s="20"/>
      <c r="D624" s="41" t="str">
        <f>IFERROR((VLOOKUP(B624,'TL Fiyatlı Ürünler'!$A$1:$E$5674,4,0)),"")</f>
        <v/>
      </c>
      <c r="E624" s="43">
        <f>IF(B624="",0,(VLOOKUP(B624,'TL Fiyatlı Ürünler'!$A$1:$E$5674,3,0)))</f>
        <v>0</v>
      </c>
      <c r="F624" s="43">
        <f t="shared" si="29"/>
        <v>0</v>
      </c>
      <c r="G624" s="40" t="str">
        <f>IFERROR((VLOOKUP(B624,'TL Fiyatlı Ürünler'!$A$1:$E$5674,2,0)),"")</f>
        <v/>
      </c>
      <c r="H624" s="43">
        <f t="shared" si="31"/>
        <v>0</v>
      </c>
      <c r="I624" s="43">
        <f t="shared" si="30"/>
        <v>0</v>
      </c>
      <c r="J624" s="39" t="str">
        <f>IFERROR((HYPERLINK(VLOOKUP(B624,'TL Fiyatlı Ürünler'!$A$1:$E$5674,5,0))),"")</f>
        <v/>
      </c>
    </row>
    <row r="625" spans="1:10" ht="24" customHeight="1" x14ac:dyDescent="0.25">
      <c r="A625" s="18">
        <v>622</v>
      </c>
      <c r="B625" s="19"/>
      <c r="C625" s="20"/>
      <c r="D625" s="41" t="str">
        <f>IFERROR((VLOOKUP(B625,'TL Fiyatlı Ürünler'!$A$1:$E$5674,4,0)),"")</f>
        <v/>
      </c>
      <c r="E625" s="43">
        <f>IF(B625="",0,(VLOOKUP(B625,'TL Fiyatlı Ürünler'!$A$1:$E$5674,3,0)))</f>
        <v>0</v>
      </c>
      <c r="F625" s="43">
        <f t="shared" si="29"/>
        <v>0</v>
      </c>
      <c r="G625" s="40" t="str">
        <f>IFERROR((VLOOKUP(B625,'TL Fiyatlı Ürünler'!$A$1:$E$5674,2,0)),"")</f>
        <v/>
      </c>
      <c r="H625" s="43">
        <f t="shared" si="31"/>
        <v>0</v>
      </c>
      <c r="I625" s="43">
        <f t="shared" si="30"/>
        <v>0</v>
      </c>
      <c r="J625" s="39" t="str">
        <f>IFERROR((HYPERLINK(VLOOKUP(B625,'TL Fiyatlı Ürünler'!$A$1:$E$5674,5,0))),"")</f>
        <v/>
      </c>
    </row>
    <row r="626" spans="1:10" ht="24" customHeight="1" x14ac:dyDescent="0.25">
      <c r="A626" s="18">
        <v>623</v>
      </c>
      <c r="B626" s="19"/>
      <c r="C626" s="20"/>
      <c r="D626" s="41" t="str">
        <f>IFERROR((VLOOKUP(B626,'TL Fiyatlı Ürünler'!$A$1:$E$5674,4,0)),"")</f>
        <v/>
      </c>
      <c r="E626" s="43">
        <f>IF(B626="",0,(VLOOKUP(B626,'TL Fiyatlı Ürünler'!$A$1:$E$5674,3,0)))</f>
        <v>0</v>
      </c>
      <c r="F626" s="43">
        <f t="shared" si="29"/>
        <v>0</v>
      </c>
      <c r="G626" s="40" t="str">
        <f>IFERROR((VLOOKUP(B626,'TL Fiyatlı Ürünler'!$A$1:$E$5674,2,0)),"")</f>
        <v/>
      </c>
      <c r="H626" s="43">
        <f t="shared" si="31"/>
        <v>0</v>
      </c>
      <c r="I626" s="43">
        <f t="shared" si="30"/>
        <v>0</v>
      </c>
      <c r="J626" s="39" t="str">
        <f>IFERROR((HYPERLINK(VLOOKUP(B626,'TL Fiyatlı Ürünler'!$A$1:$E$5674,5,0))),"")</f>
        <v/>
      </c>
    </row>
    <row r="627" spans="1:10" ht="24" customHeight="1" x14ac:dyDescent="0.25">
      <c r="A627" s="18">
        <v>624</v>
      </c>
      <c r="B627" s="19"/>
      <c r="C627" s="20"/>
      <c r="D627" s="41" t="str">
        <f>IFERROR((VLOOKUP(B627,'TL Fiyatlı Ürünler'!$A$1:$E$5674,4,0)),"")</f>
        <v/>
      </c>
      <c r="E627" s="43">
        <f>IF(B627="",0,(VLOOKUP(B627,'TL Fiyatlı Ürünler'!$A$1:$E$5674,3,0)))</f>
        <v>0</v>
      </c>
      <c r="F627" s="43">
        <f t="shared" si="29"/>
        <v>0</v>
      </c>
      <c r="G627" s="40" t="str">
        <f>IFERROR((VLOOKUP(B627,'TL Fiyatlı Ürünler'!$A$1:$E$5674,2,0)),"")</f>
        <v/>
      </c>
      <c r="H627" s="43">
        <f t="shared" si="31"/>
        <v>0</v>
      </c>
      <c r="I627" s="43">
        <f t="shared" si="30"/>
        <v>0</v>
      </c>
      <c r="J627" s="39" t="str">
        <f>IFERROR((HYPERLINK(VLOOKUP(B627,'TL Fiyatlı Ürünler'!$A$1:$E$5674,5,0))),"")</f>
        <v/>
      </c>
    </row>
    <row r="628" spans="1:10" ht="24" customHeight="1" x14ac:dyDescent="0.25">
      <c r="A628" s="18">
        <v>625</v>
      </c>
      <c r="B628" s="19"/>
      <c r="C628" s="20"/>
      <c r="D628" s="41" t="str">
        <f>IFERROR((VLOOKUP(B628,'TL Fiyatlı Ürünler'!$A$1:$E$5674,4,0)),"")</f>
        <v/>
      </c>
      <c r="E628" s="43">
        <f>IF(B628="",0,(VLOOKUP(B628,'TL Fiyatlı Ürünler'!$A$1:$E$5674,3,0)))</f>
        <v>0</v>
      </c>
      <c r="F628" s="43">
        <f t="shared" si="29"/>
        <v>0</v>
      </c>
      <c r="G628" s="40" t="str">
        <f>IFERROR((VLOOKUP(B628,'TL Fiyatlı Ürünler'!$A$1:$E$5674,2,0)),"")</f>
        <v/>
      </c>
      <c r="H628" s="43">
        <f t="shared" si="31"/>
        <v>0</v>
      </c>
      <c r="I628" s="43">
        <f t="shared" si="30"/>
        <v>0</v>
      </c>
      <c r="J628" s="39" t="str">
        <f>IFERROR((HYPERLINK(VLOOKUP(B628,'TL Fiyatlı Ürünler'!$A$1:$E$5674,5,0))),"")</f>
        <v/>
      </c>
    </row>
    <row r="629" spans="1:10" ht="24" customHeight="1" x14ac:dyDescent="0.25">
      <c r="A629" s="18">
        <v>626</v>
      </c>
      <c r="B629" s="19"/>
      <c r="C629" s="20"/>
      <c r="D629" s="41" t="str">
        <f>IFERROR((VLOOKUP(B629,'TL Fiyatlı Ürünler'!$A$1:$E$5674,4,0)),"")</f>
        <v/>
      </c>
      <c r="E629" s="43">
        <f>IF(B629="",0,(VLOOKUP(B629,'TL Fiyatlı Ürünler'!$A$1:$E$5674,3,0)))</f>
        <v>0</v>
      </c>
      <c r="F629" s="43">
        <f t="shared" si="29"/>
        <v>0</v>
      </c>
      <c r="G629" s="40" t="str">
        <f>IFERROR((VLOOKUP(B629,'TL Fiyatlı Ürünler'!$A$1:$E$5674,2,0)),"")</f>
        <v/>
      </c>
      <c r="H629" s="43">
        <f t="shared" si="31"/>
        <v>0</v>
      </c>
      <c r="I629" s="43">
        <f t="shared" si="30"/>
        <v>0</v>
      </c>
      <c r="J629" s="39" t="str">
        <f>IFERROR((HYPERLINK(VLOOKUP(B629,'TL Fiyatlı Ürünler'!$A$1:$E$5674,5,0))),"")</f>
        <v/>
      </c>
    </row>
    <row r="630" spans="1:10" ht="24" customHeight="1" x14ac:dyDescent="0.25">
      <c r="A630" s="18">
        <v>627</v>
      </c>
      <c r="B630" s="19"/>
      <c r="C630" s="20"/>
      <c r="D630" s="41" t="str">
        <f>IFERROR((VLOOKUP(B630,'TL Fiyatlı Ürünler'!$A$1:$E$5674,4,0)),"")</f>
        <v/>
      </c>
      <c r="E630" s="43">
        <f>IF(B630="",0,(VLOOKUP(B630,'TL Fiyatlı Ürünler'!$A$1:$E$5674,3,0)))</f>
        <v>0</v>
      </c>
      <c r="F630" s="43">
        <f t="shared" si="29"/>
        <v>0</v>
      </c>
      <c r="G630" s="40" t="str">
        <f>IFERROR((VLOOKUP(B630,'TL Fiyatlı Ürünler'!$A$1:$E$5674,2,0)),"")</f>
        <v/>
      </c>
      <c r="H630" s="43">
        <f t="shared" si="31"/>
        <v>0</v>
      </c>
      <c r="I630" s="43">
        <f t="shared" si="30"/>
        <v>0</v>
      </c>
      <c r="J630" s="39" t="str">
        <f>IFERROR((HYPERLINK(VLOOKUP(B630,'TL Fiyatlı Ürünler'!$A$1:$E$5674,5,0))),"")</f>
        <v/>
      </c>
    </row>
    <row r="631" spans="1:10" ht="24" customHeight="1" x14ac:dyDescent="0.25">
      <c r="A631" s="18">
        <v>628</v>
      </c>
      <c r="B631" s="19"/>
      <c r="C631" s="20"/>
      <c r="D631" s="41" t="str">
        <f>IFERROR((VLOOKUP(B631,'TL Fiyatlı Ürünler'!$A$1:$E$5674,4,0)),"")</f>
        <v/>
      </c>
      <c r="E631" s="43">
        <f>IF(B631="",0,(VLOOKUP(B631,'TL Fiyatlı Ürünler'!$A$1:$E$5674,3,0)))</f>
        <v>0</v>
      </c>
      <c r="F631" s="43">
        <f t="shared" si="29"/>
        <v>0</v>
      </c>
      <c r="G631" s="40" t="str">
        <f>IFERROR((VLOOKUP(B631,'TL Fiyatlı Ürünler'!$A$1:$E$5674,2,0)),"")</f>
        <v/>
      </c>
      <c r="H631" s="43">
        <f t="shared" si="31"/>
        <v>0</v>
      </c>
      <c r="I631" s="43">
        <f t="shared" si="30"/>
        <v>0</v>
      </c>
      <c r="J631" s="39" t="str">
        <f>IFERROR((HYPERLINK(VLOOKUP(B631,'TL Fiyatlı Ürünler'!$A$1:$E$5674,5,0))),"")</f>
        <v/>
      </c>
    </row>
    <row r="632" spans="1:10" ht="24" customHeight="1" x14ac:dyDescent="0.25">
      <c r="A632" s="18">
        <v>629</v>
      </c>
      <c r="B632" s="19"/>
      <c r="C632" s="20"/>
      <c r="D632" s="41" t="str">
        <f>IFERROR((VLOOKUP(B632,'TL Fiyatlı Ürünler'!$A$1:$E$5674,4,0)),"")</f>
        <v/>
      </c>
      <c r="E632" s="43">
        <f>IF(B632="",0,(VLOOKUP(B632,'TL Fiyatlı Ürünler'!$A$1:$E$5674,3,0)))</f>
        <v>0</v>
      </c>
      <c r="F632" s="43">
        <f t="shared" si="29"/>
        <v>0</v>
      </c>
      <c r="G632" s="40" t="str">
        <f>IFERROR((VLOOKUP(B632,'TL Fiyatlı Ürünler'!$A$1:$E$5674,2,0)),"")</f>
        <v/>
      </c>
      <c r="H632" s="43">
        <f t="shared" si="31"/>
        <v>0</v>
      </c>
      <c r="I632" s="43">
        <f t="shared" si="30"/>
        <v>0</v>
      </c>
      <c r="J632" s="39" t="str">
        <f>IFERROR((HYPERLINK(VLOOKUP(B632,'TL Fiyatlı Ürünler'!$A$1:$E$5674,5,0))),"")</f>
        <v/>
      </c>
    </row>
    <row r="633" spans="1:10" ht="24" customHeight="1" x14ac:dyDescent="0.25">
      <c r="A633" s="18">
        <v>630</v>
      </c>
      <c r="B633" s="19"/>
      <c r="C633" s="20"/>
      <c r="D633" s="41" t="str">
        <f>IFERROR((VLOOKUP(B633,'TL Fiyatlı Ürünler'!$A$1:$E$5674,4,0)),"")</f>
        <v/>
      </c>
      <c r="E633" s="43">
        <f>IF(B633="",0,(VLOOKUP(B633,'TL Fiyatlı Ürünler'!$A$1:$E$5674,3,0)))</f>
        <v>0</v>
      </c>
      <c r="F633" s="43">
        <f t="shared" si="29"/>
        <v>0</v>
      </c>
      <c r="G633" s="40" t="str">
        <f>IFERROR((VLOOKUP(B633,'TL Fiyatlı Ürünler'!$A$1:$E$5674,2,0)),"")</f>
        <v/>
      </c>
      <c r="H633" s="43">
        <f t="shared" si="31"/>
        <v>0</v>
      </c>
      <c r="I633" s="43">
        <f t="shared" si="30"/>
        <v>0</v>
      </c>
      <c r="J633" s="39" t="str">
        <f>IFERROR((HYPERLINK(VLOOKUP(B633,'TL Fiyatlı Ürünler'!$A$1:$E$5674,5,0))),"")</f>
        <v/>
      </c>
    </row>
    <row r="634" spans="1:10" ht="24" customHeight="1" x14ac:dyDescent="0.25">
      <c r="A634" s="18">
        <v>631</v>
      </c>
      <c r="B634" s="19"/>
      <c r="C634" s="20"/>
      <c r="D634" s="41" t="str">
        <f>IFERROR((VLOOKUP(B634,'TL Fiyatlı Ürünler'!$A$1:$E$5674,4,0)),"")</f>
        <v/>
      </c>
      <c r="E634" s="43">
        <f>IF(B634="",0,(VLOOKUP(B634,'TL Fiyatlı Ürünler'!$A$1:$E$5674,3,0)))</f>
        <v>0</v>
      </c>
      <c r="F634" s="43">
        <f t="shared" si="29"/>
        <v>0</v>
      </c>
      <c r="G634" s="40" t="str">
        <f>IFERROR((VLOOKUP(B634,'TL Fiyatlı Ürünler'!$A$1:$E$5674,2,0)),"")</f>
        <v/>
      </c>
      <c r="H634" s="43">
        <f t="shared" si="31"/>
        <v>0</v>
      </c>
      <c r="I634" s="43">
        <f t="shared" si="30"/>
        <v>0</v>
      </c>
      <c r="J634" s="39" t="str">
        <f>IFERROR((HYPERLINK(VLOOKUP(B634,'TL Fiyatlı Ürünler'!$A$1:$E$5674,5,0))),"")</f>
        <v/>
      </c>
    </row>
    <row r="635" spans="1:10" ht="24" customHeight="1" x14ac:dyDescent="0.25">
      <c r="A635" s="18">
        <v>632</v>
      </c>
      <c r="B635" s="19"/>
      <c r="C635" s="20"/>
      <c r="D635" s="41" t="str">
        <f>IFERROR((VLOOKUP(B635,'TL Fiyatlı Ürünler'!$A$1:$E$5674,4,0)),"")</f>
        <v/>
      </c>
      <c r="E635" s="43">
        <f>IF(B635="",0,(VLOOKUP(B635,'TL Fiyatlı Ürünler'!$A$1:$E$5674,3,0)))</f>
        <v>0</v>
      </c>
      <c r="F635" s="43">
        <f t="shared" si="29"/>
        <v>0</v>
      </c>
      <c r="G635" s="40" t="str">
        <f>IFERROR((VLOOKUP(B635,'TL Fiyatlı Ürünler'!$A$1:$E$5674,2,0)),"")</f>
        <v/>
      </c>
      <c r="H635" s="43">
        <f t="shared" si="31"/>
        <v>0</v>
      </c>
      <c r="I635" s="43">
        <f t="shared" si="30"/>
        <v>0</v>
      </c>
      <c r="J635" s="39" t="str">
        <f>IFERROR((HYPERLINK(VLOOKUP(B635,'TL Fiyatlı Ürünler'!$A$1:$E$5674,5,0))),"")</f>
        <v/>
      </c>
    </row>
    <row r="636" spans="1:10" ht="24" customHeight="1" x14ac:dyDescent="0.25">
      <c r="A636" s="18">
        <v>633</v>
      </c>
      <c r="B636" s="19"/>
      <c r="C636" s="20"/>
      <c r="D636" s="41" t="str">
        <f>IFERROR((VLOOKUP(B636,'TL Fiyatlı Ürünler'!$A$1:$E$5674,4,0)),"")</f>
        <v/>
      </c>
      <c r="E636" s="43">
        <f>IF(B636="",0,(VLOOKUP(B636,'TL Fiyatlı Ürünler'!$A$1:$E$5674,3,0)))</f>
        <v>0</v>
      </c>
      <c r="F636" s="43">
        <f t="shared" si="29"/>
        <v>0</v>
      </c>
      <c r="G636" s="40" t="str">
        <f>IFERROR((VLOOKUP(B636,'TL Fiyatlı Ürünler'!$A$1:$E$5674,2,0)),"")</f>
        <v/>
      </c>
      <c r="H636" s="43">
        <f t="shared" si="31"/>
        <v>0</v>
      </c>
      <c r="I636" s="43">
        <f t="shared" si="30"/>
        <v>0</v>
      </c>
      <c r="J636" s="39" t="str">
        <f>IFERROR((HYPERLINK(VLOOKUP(B636,'TL Fiyatlı Ürünler'!$A$1:$E$5674,5,0))),"")</f>
        <v/>
      </c>
    </row>
    <row r="637" spans="1:10" ht="24" customHeight="1" x14ac:dyDescent="0.25">
      <c r="A637" s="18">
        <v>634</v>
      </c>
      <c r="B637" s="19"/>
      <c r="C637" s="20"/>
      <c r="D637" s="41" t="str">
        <f>IFERROR((VLOOKUP(B637,'TL Fiyatlı Ürünler'!$A$1:$E$5674,4,0)),"")</f>
        <v/>
      </c>
      <c r="E637" s="43">
        <f>IF(B637="",0,(VLOOKUP(B637,'TL Fiyatlı Ürünler'!$A$1:$E$5674,3,0)))</f>
        <v>0</v>
      </c>
      <c r="F637" s="43">
        <f t="shared" si="29"/>
        <v>0</v>
      </c>
      <c r="G637" s="40" t="str">
        <f>IFERROR((VLOOKUP(B637,'TL Fiyatlı Ürünler'!$A$1:$E$5674,2,0)),"")</f>
        <v/>
      </c>
      <c r="H637" s="43">
        <f t="shared" si="31"/>
        <v>0</v>
      </c>
      <c r="I637" s="43">
        <f t="shared" si="30"/>
        <v>0</v>
      </c>
      <c r="J637" s="39" t="str">
        <f>IFERROR((HYPERLINK(VLOOKUP(B637,'TL Fiyatlı Ürünler'!$A$1:$E$5674,5,0))),"")</f>
        <v/>
      </c>
    </row>
    <row r="638" spans="1:10" ht="24" customHeight="1" x14ac:dyDescent="0.25">
      <c r="A638" s="18">
        <v>635</v>
      </c>
      <c r="B638" s="19"/>
      <c r="C638" s="20"/>
      <c r="D638" s="41" t="str">
        <f>IFERROR((VLOOKUP(B638,'TL Fiyatlı Ürünler'!$A$1:$E$5674,4,0)),"")</f>
        <v/>
      </c>
      <c r="E638" s="43">
        <f>IF(B638="",0,(VLOOKUP(B638,'TL Fiyatlı Ürünler'!$A$1:$E$5674,3,0)))</f>
        <v>0</v>
      </c>
      <c r="F638" s="43">
        <f t="shared" si="29"/>
        <v>0</v>
      </c>
      <c r="G638" s="40" t="str">
        <f>IFERROR((VLOOKUP(B638,'TL Fiyatlı Ürünler'!$A$1:$E$5674,2,0)),"")</f>
        <v/>
      </c>
      <c r="H638" s="43">
        <f t="shared" si="31"/>
        <v>0</v>
      </c>
      <c r="I638" s="43">
        <f t="shared" si="30"/>
        <v>0</v>
      </c>
      <c r="J638" s="39" t="str">
        <f>IFERROR((HYPERLINK(VLOOKUP(B638,'TL Fiyatlı Ürünler'!$A$1:$E$5674,5,0))),"")</f>
        <v/>
      </c>
    </row>
    <row r="639" spans="1:10" ht="24" customHeight="1" x14ac:dyDescent="0.25">
      <c r="A639" s="18">
        <v>636</v>
      </c>
      <c r="B639" s="19"/>
      <c r="C639" s="20"/>
      <c r="D639" s="41" t="str">
        <f>IFERROR((VLOOKUP(B639,'TL Fiyatlı Ürünler'!$A$1:$E$5674,4,0)),"")</f>
        <v/>
      </c>
      <c r="E639" s="43">
        <f>IF(B639="",0,(VLOOKUP(B639,'TL Fiyatlı Ürünler'!$A$1:$E$5674,3,0)))</f>
        <v>0</v>
      </c>
      <c r="F639" s="43">
        <f t="shared" si="29"/>
        <v>0</v>
      </c>
      <c r="G639" s="40" t="str">
        <f>IFERROR((VLOOKUP(B639,'TL Fiyatlı Ürünler'!$A$1:$E$5674,2,0)),"")</f>
        <v/>
      </c>
      <c r="H639" s="43">
        <f t="shared" si="31"/>
        <v>0</v>
      </c>
      <c r="I639" s="43">
        <f t="shared" si="30"/>
        <v>0</v>
      </c>
      <c r="J639" s="39" t="str">
        <f>IFERROR((HYPERLINK(VLOOKUP(B639,'TL Fiyatlı Ürünler'!$A$1:$E$5674,5,0))),"")</f>
        <v/>
      </c>
    </row>
    <row r="640" spans="1:10" ht="24" customHeight="1" x14ac:dyDescent="0.25">
      <c r="A640" s="18">
        <v>637</v>
      </c>
      <c r="B640" s="19"/>
      <c r="C640" s="20"/>
      <c r="D640" s="41" t="str">
        <f>IFERROR((VLOOKUP(B640,'TL Fiyatlı Ürünler'!$A$1:$E$5674,4,0)),"")</f>
        <v/>
      </c>
      <c r="E640" s="43">
        <f>IF(B640="",0,(VLOOKUP(B640,'TL Fiyatlı Ürünler'!$A$1:$E$5674,3,0)))</f>
        <v>0</v>
      </c>
      <c r="F640" s="43">
        <f t="shared" si="29"/>
        <v>0</v>
      </c>
      <c r="G640" s="40" t="str">
        <f>IFERROR((VLOOKUP(B640,'TL Fiyatlı Ürünler'!$A$1:$E$5674,2,0)),"")</f>
        <v/>
      </c>
      <c r="H640" s="43">
        <f t="shared" si="31"/>
        <v>0</v>
      </c>
      <c r="I640" s="43">
        <f t="shared" si="30"/>
        <v>0</v>
      </c>
      <c r="J640" s="39" t="str">
        <f>IFERROR((HYPERLINK(VLOOKUP(B640,'TL Fiyatlı Ürünler'!$A$1:$E$5674,5,0))),"")</f>
        <v/>
      </c>
    </row>
    <row r="641" spans="1:10" ht="24" customHeight="1" x14ac:dyDescent="0.25">
      <c r="A641" s="18">
        <v>638</v>
      </c>
      <c r="B641" s="19"/>
      <c r="C641" s="20"/>
      <c r="D641" s="41" t="str">
        <f>IFERROR((VLOOKUP(B641,'TL Fiyatlı Ürünler'!$A$1:$E$5674,4,0)),"")</f>
        <v/>
      </c>
      <c r="E641" s="43">
        <f>IF(B641="",0,(VLOOKUP(B641,'TL Fiyatlı Ürünler'!$A$1:$E$5674,3,0)))</f>
        <v>0</v>
      </c>
      <c r="F641" s="43">
        <f t="shared" si="29"/>
        <v>0</v>
      </c>
      <c r="G641" s="40" t="str">
        <f>IFERROR((VLOOKUP(B641,'TL Fiyatlı Ürünler'!$A$1:$E$5674,2,0)),"")</f>
        <v/>
      </c>
      <c r="H641" s="43">
        <f t="shared" si="31"/>
        <v>0</v>
      </c>
      <c r="I641" s="43">
        <f t="shared" si="30"/>
        <v>0</v>
      </c>
      <c r="J641" s="39" t="str">
        <f>IFERROR((HYPERLINK(VLOOKUP(B641,'TL Fiyatlı Ürünler'!$A$1:$E$5674,5,0))),"")</f>
        <v/>
      </c>
    </row>
    <row r="642" spans="1:10" ht="24" customHeight="1" x14ac:dyDescent="0.25">
      <c r="A642" s="18">
        <v>639</v>
      </c>
      <c r="B642" s="19"/>
      <c r="C642" s="20"/>
      <c r="D642" s="41" t="str">
        <f>IFERROR((VLOOKUP(B642,'TL Fiyatlı Ürünler'!$A$1:$E$5674,4,0)),"")</f>
        <v/>
      </c>
      <c r="E642" s="43">
        <f>IF(B642="",0,(VLOOKUP(B642,'TL Fiyatlı Ürünler'!$A$1:$E$5674,3,0)))</f>
        <v>0</v>
      </c>
      <c r="F642" s="43">
        <f t="shared" si="29"/>
        <v>0</v>
      </c>
      <c r="G642" s="40" t="str">
        <f>IFERROR((VLOOKUP(B642,'TL Fiyatlı Ürünler'!$A$1:$E$5674,2,0)),"")</f>
        <v/>
      </c>
      <c r="H642" s="43">
        <f t="shared" si="31"/>
        <v>0</v>
      </c>
      <c r="I642" s="43">
        <f t="shared" si="30"/>
        <v>0</v>
      </c>
      <c r="J642" s="39" t="str">
        <f>IFERROR((HYPERLINK(VLOOKUP(B642,'TL Fiyatlı Ürünler'!$A$1:$E$5674,5,0))),"")</f>
        <v/>
      </c>
    </row>
    <row r="643" spans="1:10" ht="24" customHeight="1" x14ac:dyDescent="0.25">
      <c r="A643" s="18">
        <v>640</v>
      </c>
      <c r="B643" s="19"/>
      <c r="C643" s="20"/>
      <c r="D643" s="41" t="str">
        <f>IFERROR((VLOOKUP(B643,'TL Fiyatlı Ürünler'!$A$1:$E$5674,4,0)),"")</f>
        <v/>
      </c>
      <c r="E643" s="43">
        <f>IF(B643="",0,(VLOOKUP(B643,'TL Fiyatlı Ürünler'!$A$1:$E$5674,3,0)))</f>
        <v>0</v>
      </c>
      <c r="F643" s="43">
        <f t="shared" si="29"/>
        <v>0</v>
      </c>
      <c r="G643" s="40" t="str">
        <f>IFERROR((VLOOKUP(B643,'TL Fiyatlı Ürünler'!$A$1:$E$5674,2,0)),"")</f>
        <v/>
      </c>
      <c r="H643" s="43">
        <f t="shared" si="31"/>
        <v>0</v>
      </c>
      <c r="I643" s="43">
        <f t="shared" si="30"/>
        <v>0</v>
      </c>
      <c r="J643" s="39" t="str">
        <f>IFERROR((HYPERLINK(VLOOKUP(B643,'TL Fiyatlı Ürünler'!$A$1:$E$5674,5,0))),"")</f>
        <v/>
      </c>
    </row>
    <row r="644" spans="1:10" ht="24" customHeight="1" x14ac:dyDescent="0.25">
      <c r="A644" s="18">
        <v>641</v>
      </c>
      <c r="B644" s="19"/>
      <c r="C644" s="20"/>
      <c r="D644" s="41" t="str">
        <f>IFERROR((VLOOKUP(B644,'TL Fiyatlı Ürünler'!$A$1:$E$5674,4,0)),"")</f>
        <v/>
      </c>
      <c r="E644" s="43">
        <f>IF(B644="",0,(VLOOKUP(B644,'TL Fiyatlı Ürünler'!$A$1:$E$5674,3,0)))</f>
        <v>0</v>
      </c>
      <c r="F644" s="43">
        <f t="shared" ref="F644:F707" si="32">C644*E644</f>
        <v>0</v>
      </c>
      <c r="G644" s="40" t="str">
        <f>IFERROR((VLOOKUP(B644,'TL Fiyatlı Ürünler'!$A$1:$E$5674,2,0)),"")</f>
        <v/>
      </c>
      <c r="H644" s="43">
        <f t="shared" si="31"/>
        <v>0</v>
      </c>
      <c r="I644" s="43">
        <f t="shared" ref="I644:I707" si="33">C644*H644</f>
        <v>0</v>
      </c>
      <c r="J644" s="39" t="str">
        <f>IFERROR((HYPERLINK(VLOOKUP(B644,'TL Fiyatlı Ürünler'!$A$1:$E$5674,5,0))),"")</f>
        <v/>
      </c>
    </row>
    <row r="645" spans="1:10" ht="24" customHeight="1" x14ac:dyDescent="0.25">
      <c r="A645" s="18">
        <v>642</v>
      </c>
      <c r="B645" s="19"/>
      <c r="C645" s="20"/>
      <c r="D645" s="41" t="str">
        <f>IFERROR((VLOOKUP(B645,'TL Fiyatlı Ürünler'!$A$1:$E$5674,4,0)),"")</f>
        <v/>
      </c>
      <c r="E645" s="43">
        <f>IF(B645="",0,(VLOOKUP(B645,'TL Fiyatlı Ürünler'!$A$1:$E$5674,3,0)))</f>
        <v>0</v>
      </c>
      <c r="F645" s="43">
        <f t="shared" si="32"/>
        <v>0</v>
      </c>
      <c r="G645" s="40" t="str">
        <f>IFERROR((VLOOKUP(B645,'TL Fiyatlı Ürünler'!$A$1:$E$5674,2,0)),"")</f>
        <v/>
      </c>
      <c r="H645" s="43">
        <f t="shared" ref="H645:H708" si="34">E645*(1-I$1)</f>
        <v>0</v>
      </c>
      <c r="I645" s="43">
        <f t="shared" si="33"/>
        <v>0</v>
      </c>
      <c r="J645" s="39" t="str">
        <f>IFERROR((HYPERLINK(VLOOKUP(B645,'TL Fiyatlı Ürünler'!$A$1:$E$5674,5,0))),"")</f>
        <v/>
      </c>
    </row>
    <row r="646" spans="1:10" ht="24" customHeight="1" x14ac:dyDescent="0.25">
      <c r="A646" s="18">
        <v>643</v>
      </c>
      <c r="B646" s="19"/>
      <c r="C646" s="20"/>
      <c r="D646" s="41" t="str">
        <f>IFERROR((VLOOKUP(B646,'TL Fiyatlı Ürünler'!$A$1:$E$5674,4,0)),"")</f>
        <v/>
      </c>
      <c r="E646" s="43">
        <f>IF(B646="",0,(VLOOKUP(B646,'TL Fiyatlı Ürünler'!$A$1:$E$5674,3,0)))</f>
        <v>0</v>
      </c>
      <c r="F646" s="43">
        <f t="shared" si="32"/>
        <v>0</v>
      </c>
      <c r="G646" s="40" t="str">
        <f>IFERROR((VLOOKUP(B646,'TL Fiyatlı Ürünler'!$A$1:$E$5674,2,0)),"")</f>
        <v/>
      </c>
      <c r="H646" s="43">
        <f t="shared" si="34"/>
        <v>0</v>
      </c>
      <c r="I646" s="43">
        <f t="shared" si="33"/>
        <v>0</v>
      </c>
      <c r="J646" s="39" t="str">
        <f>IFERROR((HYPERLINK(VLOOKUP(B646,'TL Fiyatlı Ürünler'!$A$1:$E$5674,5,0))),"")</f>
        <v/>
      </c>
    </row>
    <row r="647" spans="1:10" ht="24" customHeight="1" x14ac:dyDescent="0.25">
      <c r="A647" s="18">
        <v>644</v>
      </c>
      <c r="B647" s="19"/>
      <c r="C647" s="20"/>
      <c r="D647" s="41" t="str">
        <f>IFERROR((VLOOKUP(B647,'TL Fiyatlı Ürünler'!$A$1:$E$5674,4,0)),"")</f>
        <v/>
      </c>
      <c r="E647" s="43">
        <f>IF(B647="",0,(VLOOKUP(B647,'TL Fiyatlı Ürünler'!$A$1:$E$5674,3,0)))</f>
        <v>0</v>
      </c>
      <c r="F647" s="43">
        <f t="shared" si="32"/>
        <v>0</v>
      </c>
      <c r="G647" s="40" t="str">
        <f>IFERROR((VLOOKUP(B647,'TL Fiyatlı Ürünler'!$A$1:$E$5674,2,0)),"")</f>
        <v/>
      </c>
      <c r="H647" s="43">
        <f t="shared" si="34"/>
        <v>0</v>
      </c>
      <c r="I647" s="43">
        <f t="shared" si="33"/>
        <v>0</v>
      </c>
      <c r="J647" s="39" t="str">
        <f>IFERROR((HYPERLINK(VLOOKUP(B647,'TL Fiyatlı Ürünler'!$A$1:$E$5674,5,0))),"")</f>
        <v/>
      </c>
    </row>
    <row r="648" spans="1:10" ht="24" customHeight="1" x14ac:dyDescent="0.25">
      <c r="A648" s="18">
        <v>645</v>
      </c>
      <c r="B648" s="19"/>
      <c r="C648" s="20"/>
      <c r="D648" s="41" t="str">
        <f>IFERROR((VLOOKUP(B648,'TL Fiyatlı Ürünler'!$A$1:$E$5674,4,0)),"")</f>
        <v/>
      </c>
      <c r="E648" s="43">
        <f>IF(B648="",0,(VLOOKUP(B648,'TL Fiyatlı Ürünler'!$A$1:$E$5674,3,0)))</f>
        <v>0</v>
      </c>
      <c r="F648" s="43">
        <f t="shared" si="32"/>
        <v>0</v>
      </c>
      <c r="G648" s="40" t="str">
        <f>IFERROR((VLOOKUP(B648,'TL Fiyatlı Ürünler'!$A$1:$E$5674,2,0)),"")</f>
        <v/>
      </c>
      <c r="H648" s="43">
        <f t="shared" si="34"/>
        <v>0</v>
      </c>
      <c r="I648" s="43">
        <f t="shared" si="33"/>
        <v>0</v>
      </c>
      <c r="J648" s="39" t="str">
        <f>IFERROR((HYPERLINK(VLOOKUP(B648,'TL Fiyatlı Ürünler'!$A$1:$E$5674,5,0))),"")</f>
        <v/>
      </c>
    </row>
    <row r="649" spans="1:10" ht="24" customHeight="1" x14ac:dyDescent="0.25">
      <c r="A649" s="18">
        <v>646</v>
      </c>
      <c r="B649" s="19"/>
      <c r="C649" s="20"/>
      <c r="D649" s="41" t="str">
        <f>IFERROR((VLOOKUP(B649,'TL Fiyatlı Ürünler'!$A$1:$E$5674,4,0)),"")</f>
        <v/>
      </c>
      <c r="E649" s="43">
        <f>IF(B649="",0,(VLOOKUP(B649,'TL Fiyatlı Ürünler'!$A$1:$E$5674,3,0)))</f>
        <v>0</v>
      </c>
      <c r="F649" s="43">
        <f t="shared" si="32"/>
        <v>0</v>
      </c>
      <c r="G649" s="40" t="str">
        <f>IFERROR((VLOOKUP(B649,'TL Fiyatlı Ürünler'!$A$1:$E$5674,2,0)),"")</f>
        <v/>
      </c>
      <c r="H649" s="43">
        <f t="shared" si="34"/>
        <v>0</v>
      </c>
      <c r="I649" s="43">
        <f t="shared" si="33"/>
        <v>0</v>
      </c>
      <c r="J649" s="39" t="str">
        <f>IFERROR((HYPERLINK(VLOOKUP(B649,'TL Fiyatlı Ürünler'!$A$1:$E$5674,5,0))),"")</f>
        <v/>
      </c>
    </row>
    <row r="650" spans="1:10" ht="24" customHeight="1" x14ac:dyDescent="0.25">
      <c r="A650" s="18">
        <v>647</v>
      </c>
      <c r="B650" s="19"/>
      <c r="C650" s="20"/>
      <c r="D650" s="41" t="str">
        <f>IFERROR((VLOOKUP(B650,'TL Fiyatlı Ürünler'!$A$1:$E$5674,4,0)),"")</f>
        <v/>
      </c>
      <c r="E650" s="43">
        <f>IF(B650="",0,(VLOOKUP(B650,'TL Fiyatlı Ürünler'!$A$1:$E$5674,3,0)))</f>
        <v>0</v>
      </c>
      <c r="F650" s="43">
        <f t="shared" si="32"/>
        <v>0</v>
      </c>
      <c r="G650" s="40" t="str">
        <f>IFERROR((VLOOKUP(B650,'TL Fiyatlı Ürünler'!$A$1:$E$5674,2,0)),"")</f>
        <v/>
      </c>
      <c r="H650" s="43">
        <f t="shared" si="34"/>
        <v>0</v>
      </c>
      <c r="I650" s="43">
        <f t="shared" si="33"/>
        <v>0</v>
      </c>
      <c r="J650" s="39" t="str">
        <f>IFERROR((HYPERLINK(VLOOKUP(B650,'TL Fiyatlı Ürünler'!$A$1:$E$5674,5,0))),"")</f>
        <v/>
      </c>
    </row>
    <row r="651" spans="1:10" ht="24" customHeight="1" x14ac:dyDescent="0.25">
      <c r="A651" s="18">
        <v>648</v>
      </c>
      <c r="B651" s="19"/>
      <c r="C651" s="20"/>
      <c r="D651" s="41" t="str">
        <f>IFERROR((VLOOKUP(B651,'TL Fiyatlı Ürünler'!$A$1:$E$5674,4,0)),"")</f>
        <v/>
      </c>
      <c r="E651" s="43">
        <f>IF(B651="",0,(VLOOKUP(B651,'TL Fiyatlı Ürünler'!$A$1:$E$5674,3,0)))</f>
        <v>0</v>
      </c>
      <c r="F651" s="43">
        <f t="shared" si="32"/>
        <v>0</v>
      </c>
      <c r="G651" s="40" t="str">
        <f>IFERROR((VLOOKUP(B651,'TL Fiyatlı Ürünler'!$A$1:$E$5674,2,0)),"")</f>
        <v/>
      </c>
      <c r="H651" s="43">
        <f t="shared" si="34"/>
        <v>0</v>
      </c>
      <c r="I651" s="43">
        <f t="shared" si="33"/>
        <v>0</v>
      </c>
      <c r="J651" s="39" t="str">
        <f>IFERROR((HYPERLINK(VLOOKUP(B651,'TL Fiyatlı Ürünler'!$A$1:$E$5674,5,0))),"")</f>
        <v/>
      </c>
    </row>
    <row r="652" spans="1:10" ht="24" customHeight="1" x14ac:dyDescent="0.25">
      <c r="A652" s="18">
        <v>649</v>
      </c>
      <c r="B652" s="19"/>
      <c r="C652" s="20"/>
      <c r="D652" s="41" t="str">
        <f>IFERROR((VLOOKUP(B652,'TL Fiyatlı Ürünler'!$A$1:$E$5674,4,0)),"")</f>
        <v/>
      </c>
      <c r="E652" s="43">
        <f>IF(B652="",0,(VLOOKUP(B652,'TL Fiyatlı Ürünler'!$A$1:$E$5674,3,0)))</f>
        <v>0</v>
      </c>
      <c r="F652" s="43">
        <f t="shared" si="32"/>
        <v>0</v>
      </c>
      <c r="G652" s="40" t="str">
        <f>IFERROR((VLOOKUP(B652,'TL Fiyatlı Ürünler'!$A$1:$E$5674,2,0)),"")</f>
        <v/>
      </c>
      <c r="H652" s="43">
        <f t="shared" si="34"/>
        <v>0</v>
      </c>
      <c r="I652" s="43">
        <f t="shared" si="33"/>
        <v>0</v>
      </c>
      <c r="J652" s="39" t="str">
        <f>IFERROR((HYPERLINK(VLOOKUP(B652,'TL Fiyatlı Ürünler'!$A$1:$E$5674,5,0))),"")</f>
        <v/>
      </c>
    </row>
    <row r="653" spans="1:10" ht="24" customHeight="1" x14ac:dyDescent="0.25">
      <c r="A653" s="18">
        <v>650</v>
      </c>
      <c r="B653" s="19"/>
      <c r="C653" s="20"/>
      <c r="D653" s="41" t="str">
        <f>IFERROR((VLOOKUP(B653,'TL Fiyatlı Ürünler'!$A$1:$E$5674,4,0)),"")</f>
        <v/>
      </c>
      <c r="E653" s="43">
        <f>IF(B653="",0,(VLOOKUP(B653,'TL Fiyatlı Ürünler'!$A$1:$E$5674,3,0)))</f>
        <v>0</v>
      </c>
      <c r="F653" s="43">
        <f t="shared" si="32"/>
        <v>0</v>
      </c>
      <c r="G653" s="40" t="str">
        <f>IFERROR((VLOOKUP(B653,'TL Fiyatlı Ürünler'!$A$1:$E$5674,2,0)),"")</f>
        <v/>
      </c>
      <c r="H653" s="43">
        <f t="shared" si="34"/>
        <v>0</v>
      </c>
      <c r="I653" s="43">
        <f t="shared" si="33"/>
        <v>0</v>
      </c>
      <c r="J653" s="39" t="str">
        <f>IFERROR((HYPERLINK(VLOOKUP(B653,'TL Fiyatlı Ürünler'!$A$1:$E$5674,5,0))),"")</f>
        <v/>
      </c>
    </row>
    <row r="654" spans="1:10" ht="24" customHeight="1" x14ac:dyDescent="0.25">
      <c r="A654" s="18">
        <v>651</v>
      </c>
      <c r="B654" s="19"/>
      <c r="C654" s="20"/>
      <c r="D654" s="41" t="str">
        <f>IFERROR((VLOOKUP(B654,'TL Fiyatlı Ürünler'!$A$1:$E$5674,4,0)),"")</f>
        <v/>
      </c>
      <c r="E654" s="43">
        <f>IF(B654="",0,(VLOOKUP(B654,'TL Fiyatlı Ürünler'!$A$1:$E$5674,3,0)))</f>
        <v>0</v>
      </c>
      <c r="F654" s="43">
        <f t="shared" si="32"/>
        <v>0</v>
      </c>
      <c r="G654" s="40" t="str">
        <f>IFERROR((VLOOKUP(B654,'TL Fiyatlı Ürünler'!$A$1:$E$5674,2,0)),"")</f>
        <v/>
      </c>
      <c r="H654" s="43">
        <f t="shared" si="34"/>
        <v>0</v>
      </c>
      <c r="I654" s="43">
        <f t="shared" si="33"/>
        <v>0</v>
      </c>
      <c r="J654" s="39" t="str">
        <f>IFERROR((HYPERLINK(VLOOKUP(B654,'TL Fiyatlı Ürünler'!$A$1:$E$5674,5,0))),"")</f>
        <v/>
      </c>
    </row>
    <row r="655" spans="1:10" ht="24" customHeight="1" x14ac:dyDescent="0.25">
      <c r="A655" s="18">
        <v>652</v>
      </c>
      <c r="B655" s="19"/>
      <c r="C655" s="20"/>
      <c r="D655" s="41" t="str">
        <f>IFERROR((VLOOKUP(B655,'TL Fiyatlı Ürünler'!$A$1:$E$5674,4,0)),"")</f>
        <v/>
      </c>
      <c r="E655" s="43">
        <f>IF(B655="",0,(VLOOKUP(B655,'TL Fiyatlı Ürünler'!$A$1:$E$5674,3,0)))</f>
        <v>0</v>
      </c>
      <c r="F655" s="43">
        <f t="shared" si="32"/>
        <v>0</v>
      </c>
      <c r="G655" s="40" t="str">
        <f>IFERROR((VLOOKUP(B655,'TL Fiyatlı Ürünler'!$A$1:$E$5674,2,0)),"")</f>
        <v/>
      </c>
      <c r="H655" s="43">
        <f t="shared" si="34"/>
        <v>0</v>
      </c>
      <c r="I655" s="43">
        <f t="shared" si="33"/>
        <v>0</v>
      </c>
      <c r="J655" s="39" t="str">
        <f>IFERROR((HYPERLINK(VLOOKUP(B655,'TL Fiyatlı Ürünler'!$A$1:$E$5674,5,0))),"")</f>
        <v/>
      </c>
    </row>
    <row r="656" spans="1:10" ht="24" customHeight="1" x14ac:dyDescent="0.25">
      <c r="A656" s="18">
        <v>653</v>
      </c>
      <c r="B656" s="19"/>
      <c r="C656" s="20"/>
      <c r="D656" s="41" t="str">
        <f>IFERROR((VLOOKUP(B656,'TL Fiyatlı Ürünler'!$A$1:$E$5674,4,0)),"")</f>
        <v/>
      </c>
      <c r="E656" s="43">
        <f>IF(B656="",0,(VLOOKUP(B656,'TL Fiyatlı Ürünler'!$A$1:$E$5674,3,0)))</f>
        <v>0</v>
      </c>
      <c r="F656" s="43">
        <f t="shared" si="32"/>
        <v>0</v>
      </c>
      <c r="G656" s="40" t="str">
        <f>IFERROR((VLOOKUP(B656,'TL Fiyatlı Ürünler'!$A$1:$E$5674,2,0)),"")</f>
        <v/>
      </c>
      <c r="H656" s="43">
        <f t="shared" si="34"/>
        <v>0</v>
      </c>
      <c r="I656" s="43">
        <f t="shared" si="33"/>
        <v>0</v>
      </c>
      <c r="J656" s="39" t="str">
        <f>IFERROR((HYPERLINK(VLOOKUP(B656,'TL Fiyatlı Ürünler'!$A$1:$E$5674,5,0))),"")</f>
        <v/>
      </c>
    </row>
    <row r="657" spans="1:10" ht="24" customHeight="1" x14ac:dyDescent="0.25">
      <c r="A657" s="18">
        <v>654</v>
      </c>
      <c r="B657" s="19"/>
      <c r="C657" s="20"/>
      <c r="D657" s="41" t="str">
        <f>IFERROR((VLOOKUP(B657,'TL Fiyatlı Ürünler'!$A$1:$E$5674,4,0)),"")</f>
        <v/>
      </c>
      <c r="E657" s="43">
        <f>IF(B657="",0,(VLOOKUP(B657,'TL Fiyatlı Ürünler'!$A$1:$E$5674,3,0)))</f>
        <v>0</v>
      </c>
      <c r="F657" s="43">
        <f t="shared" si="32"/>
        <v>0</v>
      </c>
      <c r="G657" s="40" t="str">
        <f>IFERROR((VLOOKUP(B657,'TL Fiyatlı Ürünler'!$A$1:$E$5674,2,0)),"")</f>
        <v/>
      </c>
      <c r="H657" s="43">
        <f t="shared" si="34"/>
        <v>0</v>
      </c>
      <c r="I657" s="43">
        <f t="shared" si="33"/>
        <v>0</v>
      </c>
      <c r="J657" s="39" t="str">
        <f>IFERROR((HYPERLINK(VLOOKUP(B657,'TL Fiyatlı Ürünler'!$A$1:$E$5674,5,0))),"")</f>
        <v/>
      </c>
    </row>
    <row r="658" spans="1:10" ht="24" customHeight="1" x14ac:dyDescent="0.25">
      <c r="A658" s="18">
        <v>655</v>
      </c>
      <c r="B658" s="19"/>
      <c r="C658" s="20"/>
      <c r="D658" s="41" t="str">
        <f>IFERROR((VLOOKUP(B658,'TL Fiyatlı Ürünler'!$A$1:$E$5674,4,0)),"")</f>
        <v/>
      </c>
      <c r="E658" s="43">
        <f>IF(B658="",0,(VLOOKUP(B658,'TL Fiyatlı Ürünler'!$A$1:$E$5674,3,0)))</f>
        <v>0</v>
      </c>
      <c r="F658" s="43">
        <f t="shared" si="32"/>
        <v>0</v>
      </c>
      <c r="G658" s="40" t="str">
        <f>IFERROR((VLOOKUP(B658,'TL Fiyatlı Ürünler'!$A$1:$E$5674,2,0)),"")</f>
        <v/>
      </c>
      <c r="H658" s="43">
        <f t="shared" si="34"/>
        <v>0</v>
      </c>
      <c r="I658" s="43">
        <f t="shared" si="33"/>
        <v>0</v>
      </c>
      <c r="J658" s="39" t="str">
        <f>IFERROR((HYPERLINK(VLOOKUP(B658,'TL Fiyatlı Ürünler'!$A$1:$E$5674,5,0))),"")</f>
        <v/>
      </c>
    </row>
    <row r="659" spans="1:10" ht="24" customHeight="1" x14ac:dyDescent="0.25">
      <c r="A659" s="18">
        <v>656</v>
      </c>
      <c r="B659" s="19"/>
      <c r="C659" s="20"/>
      <c r="D659" s="41" t="str">
        <f>IFERROR((VLOOKUP(B659,'TL Fiyatlı Ürünler'!$A$1:$E$5674,4,0)),"")</f>
        <v/>
      </c>
      <c r="E659" s="43">
        <f>IF(B659="",0,(VLOOKUP(B659,'TL Fiyatlı Ürünler'!$A$1:$E$5674,3,0)))</f>
        <v>0</v>
      </c>
      <c r="F659" s="43">
        <f t="shared" si="32"/>
        <v>0</v>
      </c>
      <c r="G659" s="40" t="str">
        <f>IFERROR((VLOOKUP(B659,'TL Fiyatlı Ürünler'!$A$1:$E$5674,2,0)),"")</f>
        <v/>
      </c>
      <c r="H659" s="43">
        <f t="shared" si="34"/>
        <v>0</v>
      </c>
      <c r="I659" s="43">
        <f t="shared" si="33"/>
        <v>0</v>
      </c>
      <c r="J659" s="39" t="str">
        <f>IFERROR((HYPERLINK(VLOOKUP(B659,'TL Fiyatlı Ürünler'!$A$1:$E$5674,5,0))),"")</f>
        <v/>
      </c>
    </row>
    <row r="660" spans="1:10" ht="24" customHeight="1" x14ac:dyDescent="0.25">
      <c r="A660" s="18">
        <v>657</v>
      </c>
      <c r="B660" s="19"/>
      <c r="C660" s="20"/>
      <c r="D660" s="41" t="str">
        <f>IFERROR((VLOOKUP(B660,'TL Fiyatlı Ürünler'!$A$1:$E$5674,4,0)),"")</f>
        <v/>
      </c>
      <c r="E660" s="43">
        <f>IF(B660="",0,(VLOOKUP(B660,'TL Fiyatlı Ürünler'!$A$1:$E$5674,3,0)))</f>
        <v>0</v>
      </c>
      <c r="F660" s="43">
        <f t="shared" si="32"/>
        <v>0</v>
      </c>
      <c r="G660" s="40" t="str">
        <f>IFERROR((VLOOKUP(B660,'TL Fiyatlı Ürünler'!$A$1:$E$5674,2,0)),"")</f>
        <v/>
      </c>
      <c r="H660" s="43">
        <f t="shared" si="34"/>
        <v>0</v>
      </c>
      <c r="I660" s="43">
        <f t="shared" si="33"/>
        <v>0</v>
      </c>
      <c r="J660" s="39" t="str">
        <f>IFERROR((HYPERLINK(VLOOKUP(B660,'TL Fiyatlı Ürünler'!$A$1:$E$5674,5,0))),"")</f>
        <v/>
      </c>
    </row>
    <row r="661" spans="1:10" ht="24" customHeight="1" x14ac:dyDescent="0.25">
      <c r="A661" s="18">
        <v>658</v>
      </c>
      <c r="B661" s="19"/>
      <c r="C661" s="20"/>
      <c r="D661" s="41" t="str">
        <f>IFERROR((VLOOKUP(B661,'TL Fiyatlı Ürünler'!$A$1:$E$5674,4,0)),"")</f>
        <v/>
      </c>
      <c r="E661" s="43">
        <f>IF(B661="",0,(VLOOKUP(B661,'TL Fiyatlı Ürünler'!$A$1:$E$5674,3,0)))</f>
        <v>0</v>
      </c>
      <c r="F661" s="43">
        <f t="shared" si="32"/>
        <v>0</v>
      </c>
      <c r="G661" s="40" t="str">
        <f>IFERROR((VLOOKUP(B661,'TL Fiyatlı Ürünler'!$A$1:$E$5674,2,0)),"")</f>
        <v/>
      </c>
      <c r="H661" s="43">
        <f t="shared" si="34"/>
        <v>0</v>
      </c>
      <c r="I661" s="43">
        <f t="shared" si="33"/>
        <v>0</v>
      </c>
      <c r="J661" s="39" t="str">
        <f>IFERROR((HYPERLINK(VLOOKUP(B661,'TL Fiyatlı Ürünler'!$A$1:$E$5674,5,0))),"")</f>
        <v/>
      </c>
    </row>
    <row r="662" spans="1:10" ht="24" customHeight="1" x14ac:dyDescent="0.25">
      <c r="A662" s="18">
        <v>659</v>
      </c>
      <c r="B662" s="19"/>
      <c r="C662" s="20"/>
      <c r="D662" s="41" t="str">
        <f>IFERROR((VLOOKUP(B662,'TL Fiyatlı Ürünler'!$A$1:$E$5674,4,0)),"")</f>
        <v/>
      </c>
      <c r="E662" s="43">
        <f>IF(B662="",0,(VLOOKUP(B662,'TL Fiyatlı Ürünler'!$A$1:$E$5674,3,0)))</f>
        <v>0</v>
      </c>
      <c r="F662" s="43">
        <f t="shared" si="32"/>
        <v>0</v>
      </c>
      <c r="G662" s="40" t="str">
        <f>IFERROR((VLOOKUP(B662,'TL Fiyatlı Ürünler'!$A$1:$E$5674,2,0)),"")</f>
        <v/>
      </c>
      <c r="H662" s="43">
        <f t="shared" si="34"/>
        <v>0</v>
      </c>
      <c r="I662" s="43">
        <f t="shared" si="33"/>
        <v>0</v>
      </c>
      <c r="J662" s="39" t="str">
        <f>IFERROR((HYPERLINK(VLOOKUP(B662,'TL Fiyatlı Ürünler'!$A$1:$E$5674,5,0))),"")</f>
        <v/>
      </c>
    </row>
    <row r="663" spans="1:10" ht="24" customHeight="1" x14ac:dyDescent="0.25">
      <c r="A663" s="18">
        <v>660</v>
      </c>
      <c r="B663" s="19"/>
      <c r="C663" s="20"/>
      <c r="D663" s="41" t="str">
        <f>IFERROR((VLOOKUP(B663,'TL Fiyatlı Ürünler'!$A$1:$E$5674,4,0)),"")</f>
        <v/>
      </c>
      <c r="E663" s="43">
        <f>IF(B663="",0,(VLOOKUP(B663,'TL Fiyatlı Ürünler'!$A$1:$E$5674,3,0)))</f>
        <v>0</v>
      </c>
      <c r="F663" s="43">
        <f t="shared" si="32"/>
        <v>0</v>
      </c>
      <c r="G663" s="40" t="str">
        <f>IFERROR((VLOOKUP(B663,'TL Fiyatlı Ürünler'!$A$1:$E$5674,2,0)),"")</f>
        <v/>
      </c>
      <c r="H663" s="43">
        <f t="shared" si="34"/>
        <v>0</v>
      </c>
      <c r="I663" s="43">
        <f t="shared" si="33"/>
        <v>0</v>
      </c>
      <c r="J663" s="39" t="str">
        <f>IFERROR((HYPERLINK(VLOOKUP(B663,'TL Fiyatlı Ürünler'!$A$1:$E$5674,5,0))),"")</f>
        <v/>
      </c>
    </row>
    <row r="664" spans="1:10" ht="24" customHeight="1" x14ac:dyDescent="0.25">
      <c r="A664" s="18">
        <v>661</v>
      </c>
      <c r="B664" s="19"/>
      <c r="C664" s="20"/>
      <c r="D664" s="41" t="str">
        <f>IFERROR((VLOOKUP(B664,'TL Fiyatlı Ürünler'!$A$1:$E$5674,4,0)),"")</f>
        <v/>
      </c>
      <c r="E664" s="43">
        <f>IF(B664="",0,(VLOOKUP(B664,'TL Fiyatlı Ürünler'!$A$1:$E$5674,3,0)))</f>
        <v>0</v>
      </c>
      <c r="F664" s="43">
        <f t="shared" si="32"/>
        <v>0</v>
      </c>
      <c r="G664" s="40" t="str">
        <f>IFERROR((VLOOKUP(B664,'TL Fiyatlı Ürünler'!$A$1:$E$5674,2,0)),"")</f>
        <v/>
      </c>
      <c r="H664" s="43">
        <f t="shared" si="34"/>
        <v>0</v>
      </c>
      <c r="I664" s="43">
        <f t="shared" si="33"/>
        <v>0</v>
      </c>
      <c r="J664" s="39" t="str">
        <f>IFERROR((HYPERLINK(VLOOKUP(B664,'TL Fiyatlı Ürünler'!$A$1:$E$5674,5,0))),"")</f>
        <v/>
      </c>
    </row>
    <row r="665" spans="1:10" ht="24" customHeight="1" x14ac:dyDescent="0.25">
      <c r="A665" s="18">
        <v>662</v>
      </c>
      <c r="B665" s="19"/>
      <c r="C665" s="20"/>
      <c r="D665" s="41" t="str">
        <f>IFERROR((VLOOKUP(B665,'TL Fiyatlı Ürünler'!$A$1:$E$5674,4,0)),"")</f>
        <v/>
      </c>
      <c r="E665" s="43">
        <f>IF(B665="",0,(VLOOKUP(B665,'TL Fiyatlı Ürünler'!$A$1:$E$5674,3,0)))</f>
        <v>0</v>
      </c>
      <c r="F665" s="43">
        <f t="shared" si="32"/>
        <v>0</v>
      </c>
      <c r="G665" s="40" t="str">
        <f>IFERROR((VLOOKUP(B665,'TL Fiyatlı Ürünler'!$A$1:$E$5674,2,0)),"")</f>
        <v/>
      </c>
      <c r="H665" s="43">
        <f t="shared" si="34"/>
        <v>0</v>
      </c>
      <c r="I665" s="43">
        <f t="shared" si="33"/>
        <v>0</v>
      </c>
      <c r="J665" s="39" t="str">
        <f>IFERROR((HYPERLINK(VLOOKUP(B665,'TL Fiyatlı Ürünler'!$A$1:$E$5674,5,0))),"")</f>
        <v/>
      </c>
    </row>
    <row r="666" spans="1:10" ht="24" customHeight="1" x14ac:dyDescent="0.25">
      <c r="A666" s="18">
        <v>663</v>
      </c>
      <c r="B666" s="19"/>
      <c r="C666" s="20"/>
      <c r="D666" s="41" t="str">
        <f>IFERROR((VLOOKUP(B666,'TL Fiyatlı Ürünler'!$A$1:$E$5674,4,0)),"")</f>
        <v/>
      </c>
      <c r="E666" s="43">
        <f>IF(B666="",0,(VLOOKUP(B666,'TL Fiyatlı Ürünler'!$A$1:$E$5674,3,0)))</f>
        <v>0</v>
      </c>
      <c r="F666" s="43">
        <f t="shared" si="32"/>
        <v>0</v>
      </c>
      <c r="G666" s="40" t="str">
        <f>IFERROR((VLOOKUP(B666,'TL Fiyatlı Ürünler'!$A$1:$E$5674,2,0)),"")</f>
        <v/>
      </c>
      <c r="H666" s="43">
        <f t="shared" si="34"/>
        <v>0</v>
      </c>
      <c r="I666" s="43">
        <f t="shared" si="33"/>
        <v>0</v>
      </c>
      <c r="J666" s="39" t="str">
        <f>IFERROR((HYPERLINK(VLOOKUP(B666,'TL Fiyatlı Ürünler'!$A$1:$E$5674,5,0))),"")</f>
        <v/>
      </c>
    </row>
    <row r="667" spans="1:10" ht="24" customHeight="1" x14ac:dyDescent="0.25">
      <c r="A667" s="18">
        <v>664</v>
      </c>
      <c r="B667" s="19"/>
      <c r="C667" s="20"/>
      <c r="D667" s="41" t="str">
        <f>IFERROR((VLOOKUP(B667,'TL Fiyatlı Ürünler'!$A$1:$E$5674,4,0)),"")</f>
        <v/>
      </c>
      <c r="E667" s="43">
        <f>IF(B667="",0,(VLOOKUP(B667,'TL Fiyatlı Ürünler'!$A$1:$E$5674,3,0)))</f>
        <v>0</v>
      </c>
      <c r="F667" s="43">
        <f t="shared" si="32"/>
        <v>0</v>
      </c>
      <c r="G667" s="40" t="str">
        <f>IFERROR((VLOOKUP(B667,'TL Fiyatlı Ürünler'!$A$1:$E$5674,2,0)),"")</f>
        <v/>
      </c>
      <c r="H667" s="43">
        <f t="shared" si="34"/>
        <v>0</v>
      </c>
      <c r="I667" s="43">
        <f t="shared" si="33"/>
        <v>0</v>
      </c>
      <c r="J667" s="39" t="str">
        <f>IFERROR((HYPERLINK(VLOOKUP(B667,'TL Fiyatlı Ürünler'!$A$1:$E$5674,5,0))),"")</f>
        <v/>
      </c>
    </row>
    <row r="668" spans="1:10" ht="24" customHeight="1" x14ac:dyDescent="0.25">
      <c r="A668" s="18">
        <v>665</v>
      </c>
      <c r="B668" s="19"/>
      <c r="C668" s="20"/>
      <c r="D668" s="41" t="str">
        <f>IFERROR((VLOOKUP(B668,'TL Fiyatlı Ürünler'!$A$1:$E$5674,4,0)),"")</f>
        <v/>
      </c>
      <c r="E668" s="43">
        <f>IF(B668="",0,(VLOOKUP(B668,'TL Fiyatlı Ürünler'!$A$1:$E$5674,3,0)))</f>
        <v>0</v>
      </c>
      <c r="F668" s="43">
        <f t="shared" si="32"/>
        <v>0</v>
      </c>
      <c r="G668" s="40" t="str">
        <f>IFERROR((VLOOKUP(B668,'TL Fiyatlı Ürünler'!$A$1:$E$5674,2,0)),"")</f>
        <v/>
      </c>
      <c r="H668" s="43">
        <f t="shared" si="34"/>
        <v>0</v>
      </c>
      <c r="I668" s="43">
        <f t="shared" si="33"/>
        <v>0</v>
      </c>
      <c r="J668" s="39" t="str">
        <f>IFERROR((HYPERLINK(VLOOKUP(B668,'TL Fiyatlı Ürünler'!$A$1:$E$5674,5,0))),"")</f>
        <v/>
      </c>
    </row>
    <row r="669" spans="1:10" ht="24" customHeight="1" x14ac:dyDescent="0.25">
      <c r="A669" s="18">
        <v>666</v>
      </c>
      <c r="B669" s="19"/>
      <c r="C669" s="20"/>
      <c r="D669" s="41" t="str">
        <f>IFERROR((VLOOKUP(B669,'TL Fiyatlı Ürünler'!$A$1:$E$5674,4,0)),"")</f>
        <v/>
      </c>
      <c r="E669" s="43">
        <f>IF(B669="",0,(VLOOKUP(B669,'TL Fiyatlı Ürünler'!$A$1:$E$5674,3,0)))</f>
        <v>0</v>
      </c>
      <c r="F669" s="43">
        <f t="shared" si="32"/>
        <v>0</v>
      </c>
      <c r="G669" s="40" t="str">
        <f>IFERROR((VLOOKUP(B669,'TL Fiyatlı Ürünler'!$A$1:$E$5674,2,0)),"")</f>
        <v/>
      </c>
      <c r="H669" s="43">
        <f t="shared" si="34"/>
        <v>0</v>
      </c>
      <c r="I669" s="43">
        <f t="shared" si="33"/>
        <v>0</v>
      </c>
      <c r="J669" s="39" t="str">
        <f>IFERROR((HYPERLINK(VLOOKUP(B669,'TL Fiyatlı Ürünler'!$A$1:$E$5674,5,0))),"")</f>
        <v/>
      </c>
    </row>
    <row r="670" spans="1:10" ht="24" customHeight="1" x14ac:dyDescent="0.25">
      <c r="A670" s="18">
        <v>667</v>
      </c>
      <c r="B670" s="19"/>
      <c r="C670" s="20"/>
      <c r="D670" s="41" t="str">
        <f>IFERROR((VLOOKUP(B670,'TL Fiyatlı Ürünler'!$A$1:$E$5674,4,0)),"")</f>
        <v/>
      </c>
      <c r="E670" s="43">
        <f>IF(B670="",0,(VLOOKUP(B670,'TL Fiyatlı Ürünler'!$A$1:$E$5674,3,0)))</f>
        <v>0</v>
      </c>
      <c r="F670" s="43">
        <f t="shared" si="32"/>
        <v>0</v>
      </c>
      <c r="G670" s="40" t="str">
        <f>IFERROR((VLOOKUP(B670,'TL Fiyatlı Ürünler'!$A$1:$E$5674,2,0)),"")</f>
        <v/>
      </c>
      <c r="H670" s="43">
        <f t="shared" si="34"/>
        <v>0</v>
      </c>
      <c r="I670" s="43">
        <f t="shared" si="33"/>
        <v>0</v>
      </c>
      <c r="J670" s="39" t="str">
        <f>IFERROR((HYPERLINK(VLOOKUP(B670,'TL Fiyatlı Ürünler'!$A$1:$E$5674,5,0))),"")</f>
        <v/>
      </c>
    </row>
    <row r="671" spans="1:10" ht="24" customHeight="1" x14ac:dyDescent="0.25">
      <c r="A671" s="18">
        <v>668</v>
      </c>
      <c r="B671" s="19"/>
      <c r="C671" s="20"/>
      <c r="D671" s="41" t="str">
        <f>IFERROR((VLOOKUP(B671,'TL Fiyatlı Ürünler'!$A$1:$E$5674,4,0)),"")</f>
        <v/>
      </c>
      <c r="E671" s="43">
        <f>IF(B671="",0,(VLOOKUP(B671,'TL Fiyatlı Ürünler'!$A$1:$E$5674,3,0)))</f>
        <v>0</v>
      </c>
      <c r="F671" s="43">
        <f t="shared" si="32"/>
        <v>0</v>
      </c>
      <c r="G671" s="40" t="str">
        <f>IFERROR((VLOOKUP(B671,'TL Fiyatlı Ürünler'!$A$1:$E$5674,2,0)),"")</f>
        <v/>
      </c>
      <c r="H671" s="43">
        <f t="shared" si="34"/>
        <v>0</v>
      </c>
      <c r="I671" s="43">
        <f t="shared" si="33"/>
        <v>0</v>
      </c>
      <c r="J671" s="39" t="str">
        <f>IFERROR((HYPERLINK(VLOOKUP(B671,'TL Fiyatlı Ürünler'!$A$1:$E$5674,5,0))),"")</f>
        <v/>
      </c>
    </row>
    <row r="672" spans="1:10" ht="24" customHeight="1" x14ac:dyDescent="0.25">
      <c r="A672" s="18">
        <v>669</v>
      </c>
      <c r="B672" s="19"/>
      <c r="C672" s="20"/>
      <c r="D672" s="41" t="str">
        <f>IFERROR((VLOOKUP(B672,'TL Fiyatlı Ürünler'!$A$1:$E$5674,4,0)),"")</f>
        <v/>
      </c>
      <c r="E672" s="43">
        <f>IF(B672="",0,(VLOOKUP(B672,'TL Fiyatlı Ürünler'!$A$1:$E$5674,3,0)))</f>
        <v>0</v>
      </c>
      <c r="F672" s="43">
        <f t="shared" si="32"/>
        <v>0</v>
      </c>
      <c r="G672" s="40" t="str">
        <f>IFERROR((VLOOKUP(B672,'TL Fiyatlı Ürünler'!$A$1:$E$5674,2,0)),"")</f>
        <v/>
      </c>
      <c r="H672" s="43">
        <f t="shared" si="34"/>
        <v>0</v>
      </c>
      <c r="I672" s="43">
        <f t="shared" si="33"/>
        <v>0</v>
      </c>
      <c r="J672" s="39" t="str">
        <f>IFERROR((HYPERLINK(VLOOKUP(B672,'TL Fiyatlı Ürünler'!$A$1:$E$5674,5,0))),"")</f>
        <v/>
      </c>
    </row>
    <row r="673" spans="1:10" ht="24" customHeight="1" x14ac:dyDescent="0.25">
      <c r="A673" s="18">
        <v>670</v>
      </c>
      <c r="B673" s="19"/>
      <c r="C673" s="20"/>
      <c r="D673" s="41" t="str">
        <f>IFERROR((VLOOKUP(B673,'TL Fiyatlı Ürünler'!$A$1:$E$5674,4,0)),"")</f>
        <v/>
      </c>
      <c r="E673" s="43">
        <f>IF(B673="",0,(VLOOKUP(B673,'TL Fiyatlı Ürünler'!$A$1:$E$5674,3,0)))</f>
        <v>0</v>
      </c>
      <c r="F673" s="43">
        <f t="shared" si="32"/>
        <v>0</v>
      </c>
      <c r="G673" s="40" t="str">
        <f>IFERROR((VLOOKUP(B673,'TL Fiyatlı Ürünler'!$A$1:$E$5674,2,0)),"")</f>
        <v/>
      </c>
      <c r="H673" s="43">
        <f t="shared" si="34"/>
        <v>0</v>
      </c>
      <c r="I673" s="43">
        <f t="shared" si="33"/>
        <v>0</v>
      </c>
      <c r="J673" s="39" t="str">
        <f>IFERROR((HYPERLINK(VLOOKUP(B673,'TL Fiyatlı Ürünler'!$A$1:$E$5674,5,0))),"")</f>
        <v/>
      </c>
    </row>
    <row r="674" spans="1:10" ht="24" customHeight="1" x14ac:dyDescent="0.25">
      <c r="A674" s="18">
        <v>671</v>
      </c>
      <c r="B674" s="19"/>
      <c r="C674" s="20"/>
      <c r="D674" s="41" t="str">
        <f>IFERROR((VLOOKUP(B674,'TL Fiyatlı Ürünler'!$A$1:$E$5674,4,0)),"")</f>
        <v/>
      </c>
      <c r="E674" s="43">
        <f>IF(B674="",0,(VLOOKUP(B674,'TL Fiyatlı Ürünler'!$A$1:$E$5674,3,0)))</f>
        <v>0</v>
      </c>
      <c r="F674" s="43">
        <f t="shared" si="32"/>
        <v>0</v>
      </c>
      <c r="G674" s="40" t="str">
        <f>IFERROR((VLOOKUP(B674,'TL Fiyatlı Ürünler'!$A$1:$E$5674,2,0)),"")</f>
        <v/>
      </c>
      <c r="H674" s="43">
        <f t="shared" si="34"/>
        <v>0</v>
      </c>
      <c r="I674" s="43">
        <f t="shared" si="33"/>
        <v>0</v>
      </c>
      <c r="J674" s="39" t="str">
        <f>IFERROR((HYPERLINK(VLOOKUP(B674,'TL Fiyatlı Ürünler'!$A$1:$E$5674,5,0))),"")</f>
        <v/>
      </c>
    </row>
    <row r="675" spans="1:10" ht="24" customHeight="1" x14ac:dyDescent="0.25">
      <c r="A675" s="18">
        <v>672</v>
      </c>
      <c r="B675" s="19"/>
      <c r="C675" s="20"/>
      <c r="D675" s="41" t="str">
        <f>IFERROR((VLOOKUP(B675,'TL Fiyatlı Ürünler'!$A$1:$E$5674,4,0)),"")</f>
        <v/>
      </c>
      <c r="E675" s="43">
        <f>IF(B675="",0,(VLOOKUP(B675,'TL Fiyatlı Ürünler'!$A$1:$E$5674,3,0)))</f>
        <v>0</v>
      </c>
      <c r="F675" s="43">
        <f t="shared" si="32"/>
        <v>0</v>
      </c>
      <c r="G675" s="40" t="str">
        <f>IFERROR((VLOOKUP(B675,'TL Fiyatlı Ürünler'!$A$1:$E$5674,2,0)),"")</f>
        <v/>
      </c>
      <c r="H675" s="43">
        <f t="shared" si="34"/>
        <v>0</v>
      </c>
      <c r="I675" s="43">
        <f t="shared" si="33"/>
        <v>0</v>
      </c>
      <c r="J675" s="39" t="str">
        <f>IFERROR((HYPERLINK(VLOOKUP(B675,'TL Fiyatlı Ürünler'!$A$1:$E$5674,5,0))),"")</f>
        <v/>
      </c>
    </row>
    <row r="676" spans="1:10" ht="24" customHeight="1" x14ac:dyDescent="0.25">
      <c r="A676" s="18">
        <v>673</v>
      </c>
      <c r="B676" s="19"/>
      <c r="C676" s="20"/>
      <c r="D676" s="41" t="str">
        <f>IFERROR((VLOOKUP(B676,'TL Fiyatlı Ürünler'!$A$1:$E$5674,4,0)),"")</f>
        <v/>
      </c>
      <c r="E676" s="43">
        <f>IF(B676="",0,(VLOOKUP(B676,'TL Fiyatlı Ürünler'!$A$1:$E$5674,3,0)))</f>
        <v>0</v>
      </c>
      <c r="F676" s="43">
        <f t="shared" si="32"/>
        <v>0</v>
      </c>
      <c r="G676" s="40" t="str">
        <f>IFERROR((VLOOKUP(B676,'TL Fiyatlı Ürünler'!$A$1:$E$5674,2,0)),"")</f>
        <v/>
      </c>
      <c r="H676" s="43">
        <f t="shared" si="34"/>
        <v>0</v>
      </c>
      <c r="I676" s="43">
        <f t="shared" si="33"/>
        <v>0</v>
      </c>
      <c r="J676" s="39" t="str">
        <f>IFERROR((HYPERLINK(VLOOKUP(B676,'TL Fiyatlı Ürünler'!$A$1:$E$5674,5,0))),"")</f>
        <v/>
      </c>
    </row>
    <row r="677" spans="1:10" ht="24" customHeight="1" x14ac:dyDescent="0.25">
      <c r="A677" s="18">
        <v>674</v>
      </c>
      <c r="B677" s="19"/>
      <c r="C677" s="20"/>
      <c r="D677" s="41" t="str">
        <f>IFERROR((VLOOKUP(B677,'TL Fiyatlı Ürünler'!$A$1:$E$5674,4,0)),"")</f>
        <v/>
      </c>
      <c r="E677" s="43">
        <f>IF(B677="",0,(VLOOKUP(B677,'TL Fiyatlı Ürünler'!$A$1:$E$5674,3,0)))</f>
        <v>0</v>
      </c>
      <c r="F677" s="43">
        <f t="shared" si="32"/>
        <v>0</v>
      </c>
      <c r="G677" s="40" t="str">
        <f>IFERROR((VLOOKUP(B677,'TL Fiyatlı Ürünler'!$A$1:$E$5674,2,0)),"")</f>
        <v/>
      </c>
      <c r="H677" s="43">
        <f t="shared" si="34"/>
        <v>0</v>
      </c>
      <c r="I677" s="43">
        <f t="shared" si="33"/>
        <v>0</v>
      </c>
      <c r="J677" s="39" t="str">
        <f>IFERROR((HYPERLINK(VLOOKUP(B677,'TL Fiyatlı Ürünler'!$A$1:$E$5674,5,0))),"")</f>
        <v/>
      </c>
    </row>
    <row r="678" spans="1:10" ht="24" customHeight="1" x14ac:dyDescent="0.25">
      <c r="A678" s="18">
        <v>675</v>
      </c>
      <c r="B678" s="19"/>
      <c r="C678" s="20"/>
      <c r="D678" s="41" t="str">
        <f>IFERROR((VLOOKUP(B678,'TL Fiyatlı Ürünler'!$A$1:$E$5674,4,0)),"")</f>
        <v/>
      </c>
      <c r="E678" s="43">
        <f>IF(B678="",0,(VLOOKUP(B678,'TL Fiyatlı Ürünler'!$A$1:$E$5674,3,0)))</f>
        <v>0</v>
      </c>
      <c r="F678" s="43">
        <f t="shared" si="32"/>
        <v>0</v>
      </c>
      <c r="G678" s="40" t="str">
        <f>IFERROR((VLOOKUP(B678,'TL Fiyatlı Ürünler'!$A$1:$E$5674,2,0)),"")</f>
        <v/>
      </c>
      <c r="H678" s="43">
        <f t="shared" si="34"/>
        <v>0</v>
      </c>
      <c r="I678" s="43">
        <f t="shared" si="33"/>
        <v>0</v>
      </c>
      <c r="J678" s="39" t="str">
        <f>IFERROR((HYPERLINK(VLOOKUP(B678,'TL Fiyatlı Ürünler'!$A$1:$E$5674,5,0))),"")</f>
        <v/>
      </c>
    </row>
    <row r="679" spans="1:10" ht="24" customHeight="1" x14ac:dyDescent="0.25">
      <c r="A679" s="18">
        <v>676</v>
      </c>
      <c r="B679" s="19"/>
      <c r="C679" s="20"/>
      <c r="D679" s="41" t="str">
        <f>IFERROR((VLOOKUP(B679,'TL Fiyatlı Ürünler'!$A$1:$E$5674,4,0)),"")</f>
        <v/>
      </c>
      <c r="E679" s="43">
        <f>IF(B679="",0,(VLOOKUP(B679,'TL Fiyatlı Ürünler'!$A$1:$E$5674,3,0)))</f>
        <v>0</v>
      </c>
      <c r="F679" s="43">
        <f t="shared" si="32"/>
        <v>0</v>
      </c>
      <c r="G679" s="40" t="str">
        <f>IFERROR((VLOOKUP(B679,'TL Fiyatlı Ürünler'!$A$1:$E$5674,2,0)),"")</f>
        <v/>
      </c>
      <c r="H679" s="43">
        <f t="shared" si="34"/>
        <v>0</v>
      </c>
      <c r="I679" s="43">
        <f t="shared" si="33"/>
        <v>0</v>
      </c>
      <c r="J679" s="39" t="str">
        <f>IFERROR((HYPERLINK(VLOOKUP(B679,'TL Fiyatlı Ürünler'!$A$1:$E$5674,5,0))),"")</f>
        <v/>
      </c>
    </row>
    <row r="680" spans="1:10" ht="24" customHeight="1" x14ac:dyDescent="0.25">
      <c r="A680" s="18">
        <v>677</v>
      </c>
      <c r="B680" s="19"/>
      <c r="C680" s="20"/>
      <c r="D680" s="41" t="str">
        <f>IFERROR((VLOOKUP(B680,'TL Fiyatlı Ürünler'!$A$1:$E$5674,4,0)),"")</f>
        <v/>
      </c>
      <c r="E680" s="43">
        <f>IF(B680="",0,(VLOOKUP(B680,'TL Fiyatlı Ürünler'!$A$1:$E$5674,3,0)))</f>
        <v>0</v>
      </c>
      <c r="F680" s="43">
        <f t="shared" si="32"/>
        <v>0</v>
      </c>
      <c r="G680" s="40" t="str">
        <f>IFERROR((VLOOKUP(B680,'TL Fiyatlı Ürünler'!$A$1:$E$5674,2,0)),"")</f>
        <v/>
      </c>
      <c r="H680" s="43">
        <f t="shared" si="34"/>
        <v>0</v>
      </c>
      <c r="I680" s="43">
        <f t="shared" si="33"/>
        <v>0</v>
      </c>
      <c r="J680" s="39" t="str">
        <f>IFERROR((HYPERLINK(VLOOKUP(B680,'TL Fiyatlı Ürünler'!$A$1:$E$5674,5,0))),"")</f>
        <v/>
      </c>
    </row>
    <row r="681" spans="1:10" ht="24" customHeight="1" x14ac:dyDescent="0.25">
      <c r="A681" s="18">
        <v>678</v>
      </c>
      <c r="B681" s="19"/>
      <c r="C681" s="20"/>
      <c r="D681" s="41" t="str">
        <f>IFERROR((VLOOKUP(B681,'TL Fiyatlı Ürünler'!$A$1:$E$5674,4,0)),"")</f>
        <v/>
      </c>
      <c r="E681" s="43">
        <f>IF(B681="",0,(VLOOKUP(B681,'TL Fiyatlı Ürünler'!$A$1:$E$5674,3,0)))</f>
        <v>0</v>
      </c>
      <c r="F681" s="43">
        <f t="shared" si="32"/>
        <v>0</v>
      </c>
      <c r="G681" s="40" t="str">
        <f>IFERROR((VLOOKUP(B681,'TL Fiyatlı Ürünler'!$A$1:$E$5674,2,0)),"")</f>
        <v/>
      </c>
      <c r="H681" s="43">
        <f t="shared" si="34"/>
        <v>0</v>
      </c>
      <c r="I681" s="43">
        <f t="shared" si="33"/>
        <v>0</v>
      </c>
      <c r="J681" s="39" t="str">
        <f>IFERROR((HYPERLINK(VLOOKUP(B681,'TL Fiyatlı Ürünler'!$A$1:$E$5674,5,0))),"")</f>
        <v/>
      </c>
    </row>
    <row r="682" spans="1:10" ht="24" customHeight="1" x14ac:dyDescent="0.25">
      <c r="A682" s="18">
        <v>679</v>
      </c>
      <c r="B682" s="19"/>
      <c r="C682" s="20"/>
      <c r="D682" s="41" t="str">
        <f>IFERROR((VLOOKUP(B682,'TL Fiyatlı Ürünler'!$A$1:$E$5674,4,0)),"")</f>
        <v/>
      </c>
      <c r="E682" s="43">
        <f>IF(B682="",0,(VLOOKUP(B682,'TL Fiyatlı Ürünler'!$A$1:$E$5674,3,0)))</f>
        <v>0</v>
      </c>
      <c r="F682" s="43">
        <f t="shared" si="32"/>
        <v>0</v>
      </c>
      <c r="G682" s="40" t="str">
        <f>IFERROR((VLOOKUP(B682,'TL Fiyatlı Ürünler'!$A$1:$E$5674,2,0)),"")</f>
        <v/>
      </c>
      <c r="H682" s="43">
        <f t="shared" si="34"/>
        <v>0</v>
      </c>
      <c r="I682" s="43">
        <f t="shared" si="33"/>
        <v>0</v>
      </c>
      <c r="J682" s="39" t="str">
        <f>IFERROR((HYPERLINK(VLOOKUP(B682,'TL Fiyatlı Ürünler'!$A$1:$E$5674,5,0))),"")</f>
        <v/>
      </c>
    </row>
    <row r="683" spans="1:10" ht="24" customHeight="1" x14ac:dyDescent="0.25">
      <c r="A683" s="18">
        <v>680</v>
      </c>
      <c r="B683" s="19"/>
      <c r="C683" s="20"/>
      <c r="D683" s="41" t="str">
        <f>IFERROR((VLOOKUP(B683,'TL Fiyatlı Ürünler'!$A$1:$E$5674,4,0)),"")</f>
        <v/>
      </c>
      <c r="E683" s="43">
        <f>IF(B683="",0,(VLOOKUP(B683,'TL Fiyatlı Ürünler'!$A$1:$E$5674,3,0)))</f>
        <v>0</v>
      </c>
      <c r="F683" s="43">
        <f t="shared" si="32"/>
        <v>0</v>
      </c>
      <c r="G683" s="40" t="str">
        <f>IFERROR((VLOOKUP(B683,'TL Fiyatlı Ürünler'!$A$1:$E$5674,2,0)),"")</f>
        <v/>
      </c>
      <c r="H683" s="43">
        <f t="shared" si="34"/>
        <v>0</v>
      </c>
      <c r="I683" s="43">
        <f t="shared" si="33"/>
        <v>0</v>
      </c>
      <c r="J683" s="39" t="str">
        <f>IFERROR((HYPERLINK(VLOOKUP(B683,'TL Fiyatlı Ürünler'!$A$1:$E$5674,5,0))),"")</f>
        <v/>
      </c>
    </row>
    <row r="684" spans="1:10" ht="24" customHeight="1" x14ac:dyDescent="0.25">
      <c r="A684" s="18">
        <v>681</v>
      </c>
      <c r="B684" s="19"/>
      <c r="C684" s="20"/>
      <c r="D684" s="41" t="str">
        <f>IFERROR((VLOOKUP(B684,'TL Fiyatlı Ürünler'!$A$1:$E$5674,4,0)),"")</f>
        <v/>
      </c>
      <c r="E684" s="43">
        <f>IF(B684="",0,(VLOOKUP(B684,'TL Fiyatlı Ürünler'!$A$1:$E$5674,3,0)))</f>
        <v>0</v>
      </c>
      <c r="F684" s="43">
        <f t="shared" si="32"/>
        <v>0</v>
      </c>
      <c r="G684" s="40" t="str">
        <f>IFERROR((VLOOKUP(B684,'TL Fiyatlı Ürünler'!$A$1:$E$5674,2,0)),"")</f>
        <v/>
      </c>
      <c r="H684" s="43">
        <f t="shared" si="34"/>
        <v>0</v>
      </c>
      <c r="I684" s="43">
        <f t="shared" si="33"/>
        <v>0</v>
      </c>
      <c r="J684" s="39" t="str">
        <f>IFERROR((HYPERLINK(VLOOKUP(B684,'TL Fiyatlı Ürünler'!$A$1:$E$5674,5,0))),"")</f>
        <v/>
      </c>
    </row>
    <row r="685" spans="1:10" ht="24" customHeight="1" x14ac:dyDescent="0.25">
      <c r="A685" s="18">
        <v>682</v>
      </c>
      <c r="B685" s="19"/>
      <c r="C685" s="20"/>
      <c r="D685" s="41" t="str">
        <f>IFERROR((VLOOKUP(B685,'TL Fiyatlı Ürünler'!$A$1:$E$5674,4,0)),"")</f>
        <v/>
      </c>
      <c r="E685" s="43">
        <f>IF(B685="",0,(VLOOKUP(B685,'TL Fiyatlı Ürünler'!$A$1:$E$5674,3,0)))</f>
        <v>0</v>
      </c>
      <c r="F685" s="43">
        <f t="shared" si="32"/>
        <v>0</v>
      </c>
      <c r="G685" s="40" t="str">
        <f>IFERROR((VLOOKUP(B685,'TL Fiyatlı Ürünler'!$A$1:$E$5674,2,0)),"")</f>
        <v/>
      </c>
      <c r="H685" s="43">
        <f t="shared" si="34"/>
        <v>0</v>
      </c>
      <c r="I685" s="43">
        <f t="shared" si="33"/>
        <v>0</v>
      </c>
      <c r="J685" s="39" t="str">
        <f>IFERROR((HYPERLINK(VLOOKUP(B685,'TL Fiyatlı Ürünler'!$A$1:$E$5674,5,0))),"")</f>
        <v/>
      </c>
    </row>
    <row r="686" spans="1:10" ht="24" customHeight="1" x14ac:dyDescent="0.25">
      <c r="A686" s="18">
        <v>683</v>
      </c>
      <c r="B686" s="19"/>
      <c r="C686" s="20"/>
      <c r="D686" s="41" t="str">
        <f>IFERROR((VLOOKUP(B686,'TL Fiyatlı Ürünler'!$A$1:$E$5674,4,0)),"")</f>
        <v/>
      </c>
      <c r="E686" s="43">
        <f>IF(B686="",0,(VLOOKUP(B686,'TL Fiyatlı Ürünler'!$A$1:$E$5674,3,0)))</f>
        <v>0</v>
      </c>
      <c r="F686" s="43">
        <f t="shared" si="32"/>
        <v>0</v>
      </c>
      <c r="G686" s="40" t="str">
        <f>IFERROR((VLOOKUP(B686,'TL Fiyatlı Ürünler'!$A$1:$E$5674,2,0)),"")</f>
        <v/>
      </c>
      <c r="H686" s="43">
        <f t="shared" si="34"/>
        <v>0</v>
      </c>
      <c r="I686" s="43">
        <f t="shared" si="33"/>
        <v>0</v>
      </c>
      <c r="J686" s="39" t="str">
        <f>IFERROR((HYPERLINK(VLOOKUP(B686,'TL Fiyatlı Ürünler'!$A$1:$E$5674,5,0))),"")</f>
        <v/>
      </c>
    </row>
    <row r="687" spans="1:10" ht="24" customHeight="1" x14ac:dyDescent="0.25">
      <c r="A687" s="18">
        <v>684</v>
      </c>
      <c r="B687" s="19"/>
      <c r="C687" s="20"/>
      <c r="D687" s="41" t="str">
        <f>IFERROR((VLOOKUP(B687,'TL Fiyatlı Ürünler'!$A$1:$E$5674,4,0)),"")</f>
        <v/>
      </c>
      <c r="E687" s="43">
        <f>IF(B687="",0,(VLOOKUP(B687,'TL Fiyatlı Ürünler'!$A$1:$E$5674,3,0)))</f>
        <v>0</v>
      </c>
      <c r="F687" s="43">
        <f t="shared" si="32"/>
        <v>0</v>
      </c>
      <c r="G687" s="40" t="str">
        <f>IFERROR((VLOOKUP(B687,'TL Fiyatlı Ürünler'!$A$1:$E$5674,2,0)),"")</f>
        <v/>
      </c>
      <c r="H687" s="43">
        <f t="shared" si="34"/>
        <v>0</v>
      </c>
      <c r="I687" s="43">
        <f t="shared" si="33"/>
        <v>0</v>
      </c>
      <c r="J687" s="39" t="str">
        <f>IFERROR((HYPERLINK(VLOOKUP(B687,'TL Fiyatlı Ürünler'!$A$1:$E$5674,5,0))),"")</f>
        <v/>
      </c>
    </row>
    <row r="688" spans="1:10" ht="24" customHeight="1" x14ac:dyDescent="0.25">
      <c r="A688" s="18">
        <v>685</v>
      </c>
      <c r="B688" s="19"/>
      <c r="C688" s="20"/>
      <c r="D688" s="41" t="str">
        <f>IFERROR((VLOOKUP(B688,'TL Fiyatlı Ürünler'!$A$1:$E$5674,4,0)),"")</f>
        <v/>
      </c>
      <c r="E688" s="43">
        <f>IF(B688="",0,(VLOOKUP(B688,'TL Fiyatlı Ürünler'!$A$1:$E$5674,3,0)))</f>
        <v>0</v>
      </c>
      <c r="F688" s="43">
        <f t="shared" si="32"/>
        <v>0</v>
      </c>
      <c r="G688" s="40" t="str">
        <f>IFERROR((VLOOKUP(B688,'TL Fiyatlı Ürünler'!$A$1:$E$5674,2,0)),"")</f>
        <v/>
      </c>
      <c r="H688" s="43">
        <f t="shared" si="34"/>
        <v>0</v>
      </c>
      <c r="I688" s="43">
        <f t="shared" si="33"/>
        <v>0</v>
      </c>
      <c r="J688" s="39" t="str">
        <f>IFERROR((HYPERLINK(VLOOKUP(B688,'TL Fiyatlı Ürünler'!$A$1:$E$5674,5,0))),"")</f>
        <v/>
      </c>
    </row>
    <row r="689" spans="1:10" ht="24" customHeight="1" x14ac:dyDescent="0.25">
      <c r="A689" s="18">
        <v>686</v>
      </c>
      <c r="B689" s="19"/>
      <c r="C689" s="20"/>
      <c r="D689" s="41" t="str">
        <f>IFERROR((VLOOKUP(B689,'TL Fiyatlı Ürünler'!$A$1:$E$5674,4,0)),"")</f>
        <v/>
      </c>
      <c r="E689" s="43">
        <f>IF(B689="",0,(VLOOKUP(B689,'TL Fiyatlı Ürünler'!$A$1:$E$5674,3,0)))</f>
        <v>0</v>
      </c>
      <c r="F689" s="43">
        <f t="shared" si="32"/>
        <v>0</v>
      </c>
      <c r="G689" s="40" t="str">
        <f>IFERROR((VLOOKUP(B689,'TL Fiyatlı Ürünler'!$A$1:$E$5674,2,0)),"")</f>
        <v/>
      </c>
      <c r="H689" s="43">
        <f t="shared" si="34"/>
        <v>0</v>
      </c>
      <c r="I689" s="43">
        <f t="shared" si="33"/>
        <v>0</v>
      </c>
      <c r="J689" s="39" t="str">
        <f>IFERROR((HYPERLINK(VLOOKUP(B689,'TL Fiyatlı Ürünler'!$A$1:$E$5674,5,0))),"")</f>
        <v/>
      </c>
    </row>
    <row r="690" spans="1:10" ht="24" customHeight="1" x14ac:dyDescent="0.25">
      <c r="A690" s="18">
        <v>687</v>
      </c>
      <c r="B690" s="19"/>
      <c r="C690" s="20"/>
      <c r="D690" s="41" t="str">
        <f>IFERROR((VLOOKUP(B690,'TL Fiyatlı Ürünler'!$A$1:$E$5674,4,0)),"")</f>
        <v/>
      </c>
      <c r="E690" s="43">
        <f>IF(B690="",0,(VLOOKUP(B690,'TL Fiyatlı Ürünler'!$A$1:$E$5674,3,0)))</f>
        <v>0</v>
      </c>
      <c r="F690" s="43">
        <f t="shared" si="32"/>
        <v>0</v>
      </c>
      <c r="G690" s="40" t="str">
        <f>IFERROR((VLOOKUP(B690,'TL Fiyatlı Ürünler'!$A$1:$E$5674,2,0)),"")</f>
        <v/>
      </c>
      <c r="H690" s="43">
        <f t="shared" si="34"/>
        <v>0</v>
      </c>
      <c r="I690" s="43">
        <f t="shared" si="33"/>
        <v>0</v>
      </c>
      <c r="J690" s="39" t="str">
        <f>IFERROR((HYPERLINK(VLOOKUP(B690,'TL Fiyatlı Ürünler'!$A$1:$E$5674,5,0))),"")</f>
        <v/>
      </c>
    </row>
    <row r="691" spans="1:10" ht="24" customHeight="1" x14ac:dyDescent="0.25">
      <c r="A691" s="18">
        <v>688</v>
      </c>
      <c r="B691" s="19"/>
      <c r="C691" s="20"/>
      <c r="D691" s="41" t="str">
        <f>IFERROR((VLOOKUP(B691,'TL Fiyatlı Ürünler'!$A$1:$E$5674,4,0)),"")</f>
        <v/>
      </c>
      <c r="E691" s="43">
        <f>IF(B691="",0,(VLOOKUP(B691,'TL Fiyatlı Ürünler'!$A$1:$E$5674,3,0)))</f>
        <v>0</v>
      </c>
      <c r="F691" s="43">
        <f t="shared" si="32"/>
        <v>0</v>
      </c>
      <c r="G691" s="40" t="str">
        <f>IFERROR((VLOOKUP(B691,'TL Fiyatlı Ürünler'!$A$1:$E$5674,2,0)),"")</f>
        <v/>
      </c>
      <c r="H691" s="43">
        <f t="shared" si="34"/>
        <v>0</v>
      </c>
      <c r="I691" s="43">
        <f t="shared" si="33"/>
        <v>0</v>
      </c>
      <c r="J691" s="39" t="str">
        <f>IFERROR((HYPERLINK(VLOOKUP(B691,'TL Fiyatlı Ürünler'!$A$1:$E$5674,5,0))),"")</f>
        <v/>
      </c>
    </row>
    <row r="692" spans="1:10" ht="24" customHeight="1" x14ac:dyDescent="0.25">
      <c r="A692" s="18">
        <v>689</v>
      </c>
      <c r="B692" s="19"/>
      <c r="C692" s="20"/>
      <c r="D692" s="41" t="str">
        <f>IFERROR((VLOOKUP(B692,'TL Fiyatlı Ürünler'!$A$1:$E$5674,4,0)),"")</f>
        <v/>
      </c>
      <c r="E692" s="43">
        <f>IF(B692="",0,(VLOOKUP(B692,'TL Fiyatlı Ürünler'!$A$1:$E$5674,3,0)))</f>
        <v>0</v>
      </c>
      <c r="F692" s="43">
        <f t="shared" si="32"/>
        <v>0</v>
      </c>
      <c r="G692" s="40" t="str">
        <f>IFERROR((VLOOKUP(B692,'TL Fiyatlı Ürünler'!$A$1:$E$5674,2,0)),"")</f>
        <v/>
      </c>
      <c r="H692" s="43">
        <f t="shared" si="34"/>
        <v>0</v>
      </c>
      <c r="I692" s="43">
        <f t="shared" si="33"/>
        <v>0</v>
      </c>
      <c r="J692" s="39" t="str">
        <f>IFERROR((HYPERLINK(VLOOKUP(B692,'TL Fiyatlı Ürünler'!$A$1:$E$5674,5,0))),"")</f>
        <v/>
      </c>
    </row>
    <row r="693" spans="1:10" ht="24" customHeight="1" x14ac:dyDescent="0.25">
      <c r="A693" s="18">
        <v>690</v>
      </c>
      <c r="B693" s="19"/>
      <c r="C693" s="20"/>
      <c r="D693" s="41" t="str">
        <f>IFERROR((VLOOKUP(B693,'TL Fiyatlı Ürünler'!$A$1:$E$5674,4,0)),"")</f>
        <v/>
      </c>
      <c r="E693" s="43">
        <f>IF(B693="",0,(VLOOKUP(B693,'TL Fiyatlı Ürünler'!$A$1:$E$5674,3,0)))</f>
        <v>0</v>
      </c>
      <c r="F693" s="43">
        <f t="shared" si="32"/>
        <v>0</v>
      </c>
      <c r="G693" s="40" t="str">
        <f>IFERROR((VLOOKUP(B693,'TL Fiyatlı Ürünler'!$A$1:$E$5674,2,0)),"")</f>
        <v/>
      </c>
      <c r="H693" s="43">
        <f t="shared" si="34"/>
        <v>0</v>
      </c>
      <c r="I693" s="43">
        <f t="shared" si="33"/>
        <v>0</v>
      </c>
      <c r="J693" s="39" t="str">
        <f>IFERROR((HYPERLINK(VLOOKUP(B693,'TL Fiyatlı Ürünler'!$A$1:$E$5674,5,0))),"")</f>
        <v/>
      </c>
    </row>
    <row r="694" spans="1:10" ht="24" customHeight="1" x14ac:dyDescent="0.25">
      <c r="A694" s="18">
        <v>691</v>
      </c>
      <c r="B694" s="19"/>
      <c r="C694" s="20"/>
      <c r="D694" s="41" t="str">
        <f>IFERROR((VLOOKUP(B694,'TL Fiyatlı Ürünler'!$A$1:$E$5674,4,0)),"")</f>
        <v/>
      </c>
      <c r="E694" s="43">
        <f>IF(B694="",0,(VLOOKUP(B694,'TL Fiyatlı Ürünler'!$A$1:$E$5674,3,0)))</f>
        <v>0</v>
      </c>
      <c r="F694" s="43">
        <f t="shared" si="32"/>
        <v>0</v>
      </c>
      <c r="G694" s="40" t="str">
        <f>IFERROR((VLOOKUP(B694,'TL Fiyatlı Ürünler'!$A$1:$E$5674,2,0)),"")</f>
        <v/>
      </c>
      <c r="H694" s="43">
        <f t="shared" si="34"/>
        <v>0</v>
      </c>
      <c r="I694" s="43">
        <f t="shared" si="33"/>
        <v>0</v>
      </c>
      <c r="J694" s="39" t="str">
        <f>IFERROR((HYPERLINK(VLOOKUP(B694,'TL Fiyatlı Ürünler'!$A$1:$E$5674,5,0))),"")</f>
        <v/>
      </c>
    </row>
    <row r="695" spans="1:10" ht="24" customHeight="1" x14ac:dyDescent="0.25">
      <c r="A695" s="18">
        <v>692</v>
      </c>
      <c r="B695" s="19"/>
      <c r="C695" s="20"/>
      <c r="D695" s="41" t="str">
        <f>IFERROR((VLOOKUP(B695,'TL Fiyatlı Ürünler'!$A$1:$E$5674,4,0)),"")</f>
        <v/>
      </c>
      <c r="E695" s="43">
        <f>IF(B695="",0,(VLOOKUP(B695,'TL Fiyatlı Ürünler'!$A$1:$E$5674,3,0)))</f>
        <v>0</v>
      </c>
      <c r="F695" s="43">
        <f t="shared" si="32"/>
        <v>0</v>
      </c>
      <c r="G695" s="40" t="str">
        <f>IFERROR((VLOOKUP(B695,'TL Fiyatlı Ürünler'!$A$1:$E$5674,2,0)),"")</f>
        <v/>
      </c>
      <c r="H695" s="43">
        <f t="shared" si="34"/>
        <v>0</v>
      </c>
      <c r="I695" s="43">
        <f t="shared" si="33"/>
        <v>0</v>
      </c>
      <c r="J695" s="39" t="str">
        <f>IFERROR((HYPERLINK(VLOOKUP(B695,'TL Fiyatlı Ürünler'!$A$1:$E$5674,5,0))),"")</f>
        <v/>
      </c>
    </row>
    <row r="696" spans="1:10" ht="24" customHeight="1" x14ac:dyDescent="0.25">
      <c r="A696" s="18">
        <v>693</v>
      </c>
      <c r="B696" s="19"/>
      <c r="C696" s="20"/>
      <c r="D696" s="41" t="str">
        <f>IFERROR((VLOOKUP(B696,'TL Fiyatlı Ürünler'!$A$1:$E$5674,4,0)),"")</f>
        <v/>
      </c>
      <c r="E696" s="43">
        <f>IF(B696="",0,(VLOOKUP(B696,'TL Fiyatlı Ürünler'!$A$1:$E$5674,3,0)))</f>
        <v>0</v>
      </c>
      <c r="F696" s="43">
        <f t="shared" si="32"/>
        <v>0</v>
      </c>
      <c r="G696" s="40" t="str">
        <f>IFERROR((VLOOKUP(B696,'TL Fiyatlı Ürünler'!$A$1:$E$5674,2,0)),"")</f>
        <v/>
      </c>
      <c r="H696" s="43">
        <f t="shared" si="34"/>
        <v>0</v>
      </c>
      <c r="I696" s="43">
        <f t="shared" si="33"/>
        <v>0</v>
      </c>
      <c r="J696" s="39" t="str">
        <f>IFERROR((HYPERLINK(VLOOKUP(B696,'TL Fiyatlı Ürünler'!$A$1:$E$5674,5,0))),"")</f>
        <v/>
      </c>
    </row>
    <row r="697" spans="1:10" ht="24" customHeight="1" x14ac:dyDescent="0.25">
      <c r="A697" s="18">
        <v>694</v>
      </c>
      <c r="B697" s="19"/>
      <c r="C697" s="20"/>
      <c r="D697" s="41" t="str">
        <f>IFERROR((VLOOKUP(B697,'TL Fiyatlı Ürünler'!$A$1:$E$5674,4,0)),"")</f>
        <v/>
      </c>
      <c r="E697" s="43">
        <f>IF(B697="",0,(VLOOKUP(B697,'TL Fiyatlı Ürünler'!$A$1:$E$5674,3,0)))</f>
        <v>0</v>
      </c>
      <c r="F697" s="43">
        <f t="shared" si="32"/>
        <v>0</v>
      </c>
      <c r="G697" s="40" t="str">
        <f>IFERROR((VLOOKUP(B697,'TL Fiyatlı Ürünler'!$A$1:$E$5674,2,0)),"")</f>
        <v/>
      </c>
      <c r="H697" s="43">
        <f t="shared" si="34"/>
        <v>0</v>
      </c>
      <c r="I697" s="43">
        <f t="shared" si="33"/>
        <v>0</v>
      </c>
      <c r="J697" s="39" t="str">
        <f>IFERROR((HYPERLINK(VLOOKUP(B697,'TL Fiyatlı Ürünler'!$A$1:$E$5674,5,0))),"")</f>
        <v/>
      </c>
    </row>
    <row r="698" spans="1:10" ht="24" customHeight="1" x14ac:dyDescent="0.25">
      <c r="A698" s="18">
        <v>695</v>
      </c>
      <c r="B698" s="19"/>
      <c r="C698" s="20"/>
      <c r="D698" s="41" t="str">
        <f>IFERROR((VLOOKUP(B698,'TL Fiyatlı Ürünler'!$A$1:$E$5674,4,0)),"")</f>
        <v/>
      </c>
      <c r="E698" s="43">
        <f>IF(B698="",0,(VLOOKUP(B698,'TL Fiyatlı Ürünler'!$A$1:$E$5674,3,0)))</f>
        <v>0</v>
      </c>
      <c r="F698" s="43">
        <f t="shared" si="32"/>
        <v>0</v>
      </c>
      <c r="G698" s="40" t="str">
        <f>IFERROR((VLOOKUP(B698,'TL Fiyatlı Ürünler'!$A$1:$E$5674,2,0)),"")</f>
        <v/>
      </c>
      <c r="H698" s="43">
        <f t="shared" si="34"/>
        <v>0</v>
      </c>
      <c r="I698" s="43">
        <f t="shared" si="33"/>
        <v>0</v>
      </c>
      <c r="J698" s="39" t="str">
        <f>IFERROR((HYPERLINK(VLOOKUP(B698,'TL Fiyatlı Ürünler'!$A$1:$E$5674,5,0))),"")</f>
        <v/>
      </c>
    </row>
    <row r="699" spans="1:10" ht="24" customHeight="1" x14ac:dyDescent="0.25">
      <c r="A699" s="18">
        <v>696</v>
      </c>
      <c r="B699" s="19"/>
      <c r="C699" s="20"/>
      <c r="D699" s="41" t="str">
        <f>IFERROR((VLOOKUP(B699,'TL Fiyatlı Ürünler'!$A$1:$E$5674,4,0)),"")</f>
        <v/>
      </c>
      <c r="E699" s="43">
        <f>IF(B699="",0,(VLOOKUP(B699,'TL Fiyatlı Ürünler'!$A$1:$E$5674,3,0)))</f>
        <v>0</v>
      </c>
      <c r="F699" s="43">
        <f t="shared" si="32"/>
        <v>0</v>
      </c>
      <c r="G699" s="40" t="str">
        <f>IFERROR((VLOOKUP(B699,'TL Fiyatlı Ürünler'!$A$1:$E$5674,2,0)),"")</f>
        <v/>
      </c>
      <c r="H699" s="43">
        <f t="shared" si="34"/>
        <v>0</v>
      </c>
      <c r="I699" s="43">
        <f t="shared" si="33"/>
        <v>0</v>
      </c>
      <c r="J699" s="39" t="str">
        <f>IFERROR((HYPERLINK(VLOOKUP(B699,'TL Fiyatlı Ürünler'!$A$1:$E$5674,5,0))),"")</f>
        <v/>
      </c>
    </row>
    <row r="700" spans="1:10" ht="24" customHeight="1" x14ac:dyDescent="0.25">
      <c r="A700" s="18">
        <v>697</v>
      </c>
      <c r="B700" s="19"/>
      <c r="C700" s="20"/>
      <c r="D700" s="41" t="str">
        <f>IFERROR((VLOOKUP(B700,'TL Fiyatlı Ürünler'!$A$1:$E$5674,4,0)),"")</f>
        <v/>
      </c>
      <c r="E700" s="43">
        <f>IF(B700="",0,(VLOOKUP(B700,'TL Fiyatlı Ürünler'!$A$1:$E$5674,3,0)))</f>
        <v>0</v>
      </c>
      <c r="F700" s="43">
        <f t="shared" si="32"/>
        <v>0</v>
      </c>
      <c r="G700" s="40" t="str">
        <f>IFERROR((VLOOKUP(B700,'TL Fiyatlı Ürünler'!$A$1:$E$5674,2,0)),"")</f>
        <v/>
      </c>
      <c r="H700" s="43">
        <f t="shared" si="34"/>
        <v>0</v>
      </c>
      <c r="I700" s="43">
        <f t="shared" si="33"/>
        <v>0</v>
      </c>
      <c r="J700" s="39" t="str">
        <f>IFERROR((HYPERLINK(VLOOKUP(B700,'TL Fiyatlı Ürünler'!$A$1:$E$5674,5,0))),"")</f>
        <v/>
      </c>
    </row>
    <row r="701" spans="1:10" ht="24" customHeight="1" x14ac:dyDescent="0.25">
      <c r="A701" s="18">
        <v>698</v>
      </c>
      <c r="B701" s="19"/>
      <c r="C701" s="20"/>
      <c r="D701" s="41" t="str">
        <f>IFERROR((VLOOKUP(B701,'TL Fiyatlı Ürünler'!$A$1:$E$5674,4,0)),"")</f>
        <v/>
      </c>
      <c r="E701" s="43">
        <f>IF(B701="",0,(VLOOKUP(B701,'TL Fiyatlı Ürünler'!$A$1:$E$5674,3,0)))</f>
        <v>0</v>
      </c>
      <c r="F701" s="43">
        <f t="shared" si="32"/>
        <v>0</v>
      </c>
      <c r="G701" s="40" t="str">
        <f>IFERROR((VLOOKUP(B701,'TL Fiyatlı Ürünler'!$A$1:$E$5674,2,0)),"")</f>
        <v/>
      </c>
      <c r="H701" s="43">
        <f t="shared" si="34"/>
        <v>0</v>
      </c>
      <c r="I701" s="43">
        <f t="shared" si="33"/>
        <v>0</v>
      </c>
      <c r="J701" s="39" t="str">
        <f>IFERROR((HYPERLINK(VLOOKUP(B701,'TL Fiyatlı Ürünler'!$A$1:$E$5674,5,0))),"")</f>
        <v/>
      </c>
    </row>
    <row r="702" spans="1:10" ht="24" customHeight="1" x14ac:dyDescent="0.25">
      <c r="A702" s="18">
        <v>699</v>
      </c>
      <c r="B702" s="19"/>
      <c r="C702" s="20"/>
      <c r="D702" s="41" t="str">
        <f>IFERROR((VLOOKUP(B702,'TL Fiyatlı Ürünler'!$A$1:$E$5674,4,0)),"")</f>
        <v/>
      </c>
      <c r="E702" s="43">
        <f>IF(B702="",0,(VLOOKUP(B702,'TL Fiyatlı Ürünler'!$A$1:$E$5674,3,0)))</f>
        <v>0</v>
      </c>
      <c r="F702" s="43">
        <f t="shared" si="32"/>
        <v>0</v>
      </c>
      <c r="G702" s="40" t="str">
        <f>IFERROR((VLOOKUP(B702,'TL Fiyatlı Ürünler'!$A$1:$E$5674,2,0)),"")</f>
        <v/>
      </c>
      <c r="H702" s="43">
        <f t="shared" si="34"/>
        <v>0</v>
      </c>
      <c r="I702" s="43">
        <f t="shared" si="33"/>
        <v>0</v>
      </c>
      <c r="J702" s="39" t="str">
        <f>IFERROR((HYPERLINK(VLOOKUP(B702,'TL Fiyatlı Ürünler'!$A$1:$E$5674,5,0))),"")</f>
        <v/>
      </c>
    </row>
    <row r="703" spans="1:10" ht="24" customHeight="1" x14ac:dyDescent="0.25">
      <c r="A703" s="18">
        <v>700</v>
      </c>
      <c r="B703" s="19"/>
      <c r="C703" s="20"/>
      <c r="D703" s="41" t="str">
        <f>IFERROR((VLOOKUP(B703,'TL Fiyatlı Ürünler'!$A$1:$E$5674,4,0)),"")</f>
        <v/>
      </c>
      <c r="E703" s="43">
        <f>IF(B703="",0,(VLOOKUP(B703,'TL Fiyatlı Ürünler'!$A$1:$E$5674,3,0)))</f>
        <v>0</v>
      </c>
      <c r="F703" s="43">
        <f t="shared" si="32"/>
        <v>0</v>
      </c>
      <c r="G703" s="40" t="str">
        <f>IFERROR((VLOOKUP(B703,'TL Fiyatlı Ürünler'!$A$1:$E$5674,2,0)),"")</f>
        <v/>
      </c>
      <c r="H703" s="43">
        <f t="shared" si="34"/>
        <v>0</v>
      </c>
      <c r="I703" s="43">
        <f t="shared" si="33"/>
        <v>0</v>
      </c>
      <c r="J703" s="39" t="str">
        <f>IFERROR((HYPERLINK(VLOOKUP(B703,'TL Fiyatlı Ürünler'!$A$1:$E$5674,5,0))),"")</f>
        <v/>
      </c>
    </row>
    <row r="704" spans="1:10" ht="24" customHeight="1" x14ac:dyDescent="0.25">
      <c r="A704" s="18">
        <v>701</v>
      </c>
      <c r="B704" s="19"/>
      <c r="C704" s="20"/>
      <c r="D704" s="41" t="str">
        <f>IFERROR((VLOOKUP(B704,'TL Fiyatlı Ürünler'!$A$1:$E$5674,4,0)),"")</f>
        <v/>
      </c>
      <c r="E704" s="43">
        <f>IF(B704="",0,(VLOOKUP(B704,'TL Fiyatlı Ürünler'!$A$1:$E$5674,3,0)))</f>
        <v>0</v>
      </c>
      <c r="F704" s="43">
        <f t="shared" si="32"/>
        <v>0</v>
      </c>
      <c r="G704" s="40" t="str">
        <f>IFERROR((VLOOKUP(B704,'TL Fiyatlı Ürünler'!$A$1:$E$5674,2,0)),"")</f>
        <v/>
      </c>
      <c r="H704" s="43">
        <f t="shared" si="34"/>
        <v>0</v>
      </c>
      <c r="I704" s="43">
        <f t="shared" si="33"/>
        <v>0</v>
      </c>
      <c r="J704" s="39" t="str">
        <f>IFERROR((HYPERLINK(VLOOKUP(B704,'TL Fiyatlı Ürünler'!$A$1:$E$5674,5,0))),"")</f>
        <v/>
      </c>
    </row>
    <row r="705" spans="1:10" ht="24" customHeight="1" x14ac:dyDescent="0.25">
      <c r="A705" s="18">
        <v>702</v>
      </c>
      <c r="B705" s="19"/>
      <c r="C705" s="20"/>
      <c r="D705" s="41" t="str">
        <f>IFERROR((VLOOKUP(B705,'TL Fiyatlı Ürünler'!$A$1:$E$5674,4,0)),"")</f>
        <v/>
      </c>
      <c r="E705" s="43">
        <f>IF(B705="",0,(VLOOKUP(B705,'TL Fiyatlı Ürünler'!$A$1:$E$5674,3,0)))</f>
        <v>0</v>
      </c>
      <c r="F705" s="43">
        <f t="shared" si="32"/>
        <v>0</v>
      </c>
      <c r="G705" s="40" t="str">
        <f>IFERROR((VLOOKUP(B705,'TL Fiyatlı Ürünler'!$A$1:$E$5674,2,0)),"")</f>
        <v/>
      </c>
      <c r="H705" s="43">
        <f t="shared" si="34"/>
        <v>0</v>
      </c>
      <c r="I705" s="43">
        <f t="shared" si="33"/>
        <v>0</v>
      </c>
      <c r="J705" s="39" t="str">
        <f>IFERROR((HYPERLINK(VLOOKUP(B705,'TL Fiyatlı Ürünler'!$A$1:$E$5674,5,0))),"")</f>
        <v/>
      </c>
    </row>
    <row r="706" spans="1:10" ht="24" customHeight="1" x14ac:dyDescent="0.25">
      <c r="A706" s="18">
        <v>703</v>
      </c>
      <c r="B706" s="19"/>
      <c r="C706" s="20"/>
      <c r="D706" s="41" t="str">
        <f>IFERROR((VLOOKUP(B706,'TL Fiyatlı Ürünler'!$A$1:$E$5674,4,0)),"")</f>
        <v/>
      </c>
      <c r="E706" s="43">
        <f>IF(B706="",0,(VLOOKUP(B706,'TL Fiyatlı Ürünler'!$A$1:$E$5674,3,0)))</f>
        <v>0</v>
      </c>
      <c r="F706" s="43">
        <f t="shared" si="32"/>
        <v>0</v>
      </c>
      <c r="G706" s="40" t="str">
        <f>IFERROR((VLOOKUP(B706,'TL Fiyatlı Ürünler'!$A$1:$E$5674,2,0)),"")</f>
        <v/>
      </c>
      <c r="H706" s="43">
        <f t="shared" si="34"/>
        <v>0</v>
      </c>
      <c r="I706" s="43">
        <f t="shared" si="33"/>
        <v>0</v>
      </c>
      <c r="J706" s="39" t="str">
        <f>IFERROR((HYPERLINK(VLOOKUP(B706,'TL Fiyatlı Ürünler'!$A$1:$E$5674,5,0))),"")</f>
        <v/>
      </c>
    </row>
    <row r="707" spans="1:10" ht="24" customHeight="1" x14ac:dyDescent="0.25">
      <c r="A707" s="18">
        <v>704</v>
      </c>
      <c r="B707" s="19"/>
      <c r="C707" s="20"/>
      <c r="D707" s="41" t="str">
        <f>IFERROR((VLOOKUP(B707,'TL Fiyatlı Ürünler'!$A$1:$E$5674,4,0)),"")</f>
        <v/>
      </c>
      <c r="E707" s="43">
        <f>IF(B707="",0,(VLOOKUP(B707,'TL Fiyatlı Ürünler'!$A$1:$E$5674,3,0)))</f>
        <v>0</v>
      </c>
      <c r="F707" s="43">
        <f t="shared" si="32"/>
        <v>0</v>
      </c>
      <c r="G707" s="40" t="str">
        <f>IFERROR((VLOOKUP(B707,'TL Fiyatlı Ürünler'!$A$1:$E$5674,2,0)),"")</f>
        <v/>
      </c>
      <c r="H707" s="43">
        <f t="shared" si="34"/>
        <v>0</v>
      </c>
      <c r="I707" s="43">
        <f t="shared" si="33"/>
        <v>0</v>
      </c>
      <c r="J707" s="39" t="str">
        <f>IFERROR((HYPERLINK(VLOOKUP(B707,'TL Fiyatlı Ürünler'!$A$1:$E$5674,5,0))),"")</f>
        <v/>
      </c>
    </row>
    <row r="708" spans="1:10" ht="24" customHeight="1" x14ac:dyDescent="0.25">
      <c r="A708" s="18">
        <v>705</v>
      </c>
      <c r="B708" s="19"/>
      <c r="C708" s="20"/>
      <c r="D708" s="41" t="str">
        <f>IFERROR((VLOOKUP(B708,'TL Fiyatlı Ürünler'!$A$1:$E$5674,4,0)),"")</f>
        <v/>
      </c>
      <c r="E708" s="43">
        <f>IF(B708="",0,(VLOOKUP(B708,'TL Fiyatlı Ürünler'!$A$1:$E$5674,3,0)))</f>
        <v>0</v>
      </c>
      <c r="F708" s="43">
        <f t="shared" ref="F708:F771" si="35">C708*E708</f>
        <v>0</v>
      </c>
      <c r="G708" s="40" t="str">
        <f>IFERROR((VLOOKUP(B708,'TL Fiyatlı Ürünler'!$A$1:$E$5674,2,0)),"")</f>
        <v/>
      </c>
      <c r="H708" s="43">
        <f t="shared" si="34"/>
        <v>0</v>
      </c>
      <c r="I708" s="43">
        <f t="shared" ref="I708:I771" si="36">C708*H708</f>
        <v>0</v>
      </c>
      <c r="J708" s="39" t="str">
        <f>IFERROR((HYPERLINK(VLOOKUP(B708,'TL Fiyatlı Ürünler'!$A$1:$E$5674,5,0))),"")</f>
        <v/>
      </c>
    </row>
    <row r="709" spans="1:10" ht="24" customHeight="1" x14ac:dyDescent="0.25">
      <c r="A709" s="18">
        <v>706</v>
      </c>
      <c r="B709" s="19"/>
      <c r="C709" s="20"/>
      <c r="D709" s="41" t="str">
        <f>IFERROR((VLOOKUP(B709,'TL Fiyatlı Ürünler'!$A$1:$E$5674,4,0)),"")</f>
        <v/>
      </c>
      <c r="E709" s="43">
        <f>IF(B709="",0,(VLOOKUP(B709,'TL Fiyatlı Ürünler'!$A$1:$E$5674,3,0)))</f>
        <v>0</v>
      </c>
      <c r="F709" s="43">
        <f t="shared" si="35"/>
        <v>0</v>
      </c>
      <c r="G709" s="40" t="str">
        <f>IFERROR((VLOOKUP(B709,'TL Fiyatlı Ürünler'!$A$1:$E$5674,2,0)),"")</f>
        <v/>
      </c>
      <c r="H709" s="43">
        <f t="shared" ref="H709:H772" si="37">E709*(1-I$1)</f>
        <v>0</v>
      </c>
      <c r="I709" s="43">
        <f t="shared" si="36"/>
        <v>0</v>
      </c>
      <c r="J709" s="39" t="str">
        <f>IFERROR((HYPERLINK(VLOOKUP(B709,'TL Fiyatlı Ürünler'!$A$1:$E$5674,5,0))),"")</f>
        <v/>
      </c>
    </row>
    <row r="710" spans="1:10" ht="24" customHeight="1" x14ac:dyDescent="0.25">
      <c r="A710" s="18">
        <v>707</v>
      </c>
      <c r="B710" s="19"/>
      <c r="C710" s="20"/>
      <c r="D710" s="41" t="str">
        <f>IFERROR((VLOOKUP(B710,'TL Fiyatlı Ürünler'!$A$1:$E$5674,4,0)),"")</f>
        <v/>
      </c>
      <c r="E710" s="43">
        <f>IF(B710="",0,(VLOOKUP(B710,'TL Fiyatlı Ürünler'!$A$1:$E$5674,3,0)))</f>
        <v>0</v>
      </c>
      <c r="F710" s="43">
        <f t="shared" si="35"/>
        <v>0</v>
      </c>
      <c r="G710" s="40" t="str">
        <f>IFERROR((VLOOKUP(B710,'TL Fiyatlı Ürünler'!$A$1:$E$5674,2,0)),"")</f>
        <v/>
      </c>
      <c r="H710" s="43">
        <f t="shared" si="37"/>
        <v>0</v>
      </c>
      <c r="I710" s="43">
        <f t="shared" si="36"/>
        <v>0</v>
      </c>
      <c r="J710" s="39" t="str">
        <f>IFERROR((HYPERLINK(VLOOKUP(B710,'TL Fiyatlı Ürünler'!$A$1:$E$5674,5,0))),"")</f>
        <v/>
      </c>
    </row>
    <row r="711" spans="1:10" ht="24" customHeight="1" x14ac:dyDescent="0.25">
      <c r="A711" s="18">
        <v>708</v>
      </c>
      <c r="B711" s="19"/>
      <c r="C711" s="20"/>
      <c r="D711" s="41" t="str">
        <f>IFERROR((VLOOKUP(B711,'TL Fiyatlı Ürünler'!$A$1:$E$5674,4,0)),"")</f>
        <v/>
      </c>
      <c r="E711" s="43">
        <f>IF(B711="",0,(VLOOKUP(B711,'TL Fiyatlı Ürünler'!$A$1:$E$5674,3,0)))</f>
        <v>0</v>
      </c>
      <c r="F711" s="43">
        <f t="shared" si="35"/>
        <v>0</v>
      </c>
      <c r="G711" s="40" t="str">
        <f>IFERROR((VLOOKUP(B711,'TL Fiyatlı Ürünler'!$A$1:$E$5674,2,0)),"")</f>
        <v/>
      </c>
      <c r="H711" s="43">
        <f t="shared" si="37"/>
        <v>0</v>
      </c>
      <c r="I711" s="43">
        <f t="shared" si="36"/>
        <v>0</v>
      </c>
      <c r="J711" s="39" t="str">
        <f>IFERROR((HYPERLINK(VLOOKUP(B711,'TL Fiyatlı Ürünler'!$A$1:$E$5674,5,0))),"")</f>
        <v/>
      </c>
    </row>
    <row r="712" spans="1:10" ht="24" customHeight="1" x14ac:dyDescent="0.25">
      <c r="A712" s="18">
        <v>709</v>
      </c>
      <c r="B712" s="19"/>
      <c r="C712" s="20"/>
      <c r="D712" s="41" t="str">
        <f>IFERROR((VLOOKUP(B712,'TL Fiyatlı Ürünler'!$A$1:$E$5674,4,0)),"")</f>
        <v/>
      </c>
      <c r="E712" s="43">
        <f>IF(B712="",0,(VLOOKUP(B712,'TL Fiyatlı Ürünler'!$A$1:$E$5674,3,0)))</f>
        <v>0</v>
      </c>
      <c r="F712" s="43">
        <f t="shared" si="35"/>
        <v>0</v>
      </c>
      <c r="G712" s="40" t="str">
        <f>IFERROR((VLOOKUP(B712,'TL Fiyatlı Ürünler'!$A$1:$E$5674,2,0)),"")</f>
        <v/>
      </c>
      <c r="H712" s="43">
        <f t="shared" si="37"/>
        <v>0</v>
      </c>
      <c r="I712" s="43">
        <f t="shared" si="36"/>
        <v>0</v>
      </c>
      <c r="J712" s="39" t="str">
        <f>IFERROR((HYPERLINK(VLOOKUP(B712,'TL Fiyatlı Ürünler'!$A$1:$E$5674,5,0))),"")</f>
        <v/>
      </c>
    </row>
    <row r="713" spans="1:10" ht="24" customHeight="1" x14ac:dyDescent="0.25">
      <c r="A713" s="18">
        <v>710</v>
      </c>
      <c r="B713" s="19"/>
      <c r="C713" s="20"/>
      <c r="D713" s="41" t="str">
        <f>IFERROR((VLOOKUP(B713,'TL Fiyatlı Ürünler'!$A$1:$E$5674,4,0)),"")</f>
        <v/>
      </c>
      <c r="E713" s="43">
        <f>IF(B713="",0,(VLOOKUP(B713,'TL Fiyatlı Ürünler'!$A$1:$E$5674,3,0)))</f>
        <v>0</v>
      </c>
      <c r="F713" s="43">
        <f t="shared" si="35"/>
        <v>0</v>
      </c>
      <c r="G713" s="40" t="str">
        <f>IFERROR((VLOOKUP(B713,'TL Fiyatlı Ürünler'!$A$1:$E$5674,2,0)),"")</f>
        <v/>
      </c>
      <c r="H713" s="43">
        <f t="shared" si="37"/>
        <v>0</v>
      </c>
      <c r="I713" s="43">
        <f t="shared" si="36"/>
        <v>0</v>
      </c>
      <c r="J713" s="39" t="str">
        <f>IFERROR((HYPERLINK(VLOOKUP(B713,'TL Fiyatlı Ürünler'!$A$1:$E$5674,5,0))),"")</f>
        <v/>
      </c>
    </row>
    <row r="714" spans="1:10" ht="24" customHeight="1" x14ac:dyDescent="0.25">
      <c r="A714" s="18">
        <v>711</v>
      </c>
      <c r="B714" s="19"/>
      <c r="C714" s="20"/>
      <c r="D714" s="41" t="str">
        <f>IFERROR((VLOOKUP(B714,'TL Fiyatlı Ürünler'!$A$1:$E$5674,4,0)),"")</f>
        <v/>
      </c>
      <c r="E714" s="43">
        <f>IF(B714="",0,(VLOOKUP(B714,'TL Fiyatlı Ürünler'!$A$1:$E$5674,3,0)))</f>
        <v>0</v>
      </c>
      <c r="F714" s="43">
        <f t="shared" si="35"/>
        <v>0</v>
      </c>
      <c r="G714" s="40" t="str">
        <f>IFERROR((VLOOKUP(B714,'TL Fiyatlı Ürünler'!$A$1:$E$5674,2,0)),"")</f>
        <v/>
      </c>
      <c r="H714" s="43">
        <f t="shared" si="37"/>
        <v>0</v>
      </c>
      <c r="I714" s="43">
        <f t="shared" si="36"/>
        <v>0</v>
      </c>
      <c r="J714" s="39" t="str">
        <f>IFERROR((HYPERLINK(VLOOKUP(B714,'TL Fiyatlı Ürünler'!$A$1:$E$5674,5,0))),"")</f>
        <v/>
      </c>
    </row>
    <row r="715" spans="1:10" ht="24" customHeight="1" x14ac:dyDescent="0.25">
      <c r="A715" s="18">
        <v>712</v>
      </c>
      <c r="B715" s="19"/>
      <c r="C715" s="20"/>
      <c r="D715" s="41" t="str">
        <f>IFERROR((VLOOKUP(B715,'TL Fiyatlı Ürünler'!$A$1:$E$5674,4,0)),"")</f>
        <v/>
      </c>
      <c r="E715" s="43">
        <f>IF(B715="",0,(VLOOKUP(B715,'TL Fiyatlı Ürünler'!$A$1:$E$5674,3,0)))</f>
        <v>0</v>
      </c>
      <c r="F715" s="43">
        <f t="shared" si="35"/>
        <v>0</v>
      </c>
      <c r="G715" s="40" t="str">
        <f>IFERROR((VLOOKUP(B715,'TL Fiyatlı Ürünler'!$A$1:$E$5674,2,0)),"")</f>
        <v/>
      </c>
      <c r="H715" s="43">
        <f t="shared" si="37"/>
        <v>0</v>
      </c>
      <c r="I715" s="43">
        <f t="shared" si="36"/>
        <v>0</v>
      </c>
      <c r="J715" s="39" t="str">
        <f>IFERROR((HYPERLINK(VLOOKUP(B715,'TL Fiyatlı Ürünler'!$A$1:$E$5674,5,0))),"")</f>
        <v/>
      </c>
    </row>
    <row r="716" spans="1:10" ht="24" customHeight="1" x14ac:dyDescent="0.25">
      <c r="A716" s="18">
        <v>713</v>
      </c>
      <c r="B716" s="19"/>
      <c r="C716" s="20"/>
      <c r="D716" s="41" t="str">
        <f>IFERROR((VLOOKUP(B716,'TL Fiyatlı Ürünler'!$A$1:$E$5674,4,0)),"")</f>
        <v/>
      </c>
      <c r="E716" s="43">
        <f>IF(B716="",0,(VLOOKUP(B716,'TL Fiyatlı Ürünler'!$A$1:$E$5674,3,0)))</f>
        <v>0</v>
      </c>
      <c r="F716" s="43">
        <f t="shared" si="35"/>
        <v>0</v>
      </c>
      <c r="G716" s="40" t="str">
        <f>IFERROR((VLOOKUP(B716,'TL Fiyatlı Ürünler'!$A$1:$E$5674,2,0)),"")</f>
        <v/>
      </c>
      <c r="H716" s="43">
        <f t="shared" si="37"/>
        <v>0</v>
      </c>
      <c r="I716" s="43">
        <f t="shared" si="36"/>
        <v>0</v>
      </c>
      <c r="J716" s="39" t="str">
        <f>IFERROR((HYPERLINK(VLOOKUP(B716,'TL Fiyatlı Ürünler'!$A$1:$E$5674,5,0))),"")</f>
        <v/>
      </c>
    </row>
    <row r="717" spans="1:10" ht="24" customHeight="1" x14ac:dyDescent="0.25">
      <c r="A717" s="18">
        <v>714</v>
      </c>
      <c r="B717" s="19"/>
      <c r="C717" s="20"/>
      <c r="D717" s="41" t="str">
        <f>IFERROR((VLOOKUP(B717,'TL Fiyatlı Ürünler'!$A$1:$E$5674,4,0)),"")</f>
        <v/>
      </c>
      <c r="E717" s="43">
        <f>IF(B717="",0,(VLOOKUP(B717,'TL Fiyatlı Ürünler'!$A$1:$E$5674,3,0)))</f>
        <v>0</v>
      </c>
      <c r="F717" s="43">
        <f t="shared" si="35"/>
        <v>0</v>
      </c>
      <c r="G717" s="40" t="str">
        <f>IFERROR((VLOOKUP(B717,'TL Fiyatlı Ürünler'!$A$1:$E$5674,2,0)),"")</f>
        <v/>
      </c>
      <c r="H717" s="43">
        <f t="shared" si="37"/>
        <v>0</v>
      </c>
      <c r="I717" s="43">
        <f t="shared" si="36"/>
        <v>0</v>
      </c>
      <c r="J717" s="39" t="str">
        <f>IFERROR((HYPERLINK(VLOOKUP(B717,'TL Fiyatlı Ürünler'!$A$1:$E$5674,5,0))),"")</f>
        <v/>
      </c>
    </row>
    <row r="718" spans="1:10" ht="24" customHeight="1" x14ac:dyDescent="0.25">
      <c r="A718" s="18">
        <v>715</v>
      </c>
      <c r="B718" s="19"/>
      <c r="C718" s="20"/>
      <c r="D718" s="41" t="str">
        <f>IFERROR((VLOOKUP(B718,'TL Fiyatlı Ürünler'!$A$1:$E$5674,4,0)),"")</f>
        <v/>
      </c>
      <c r="E718" s="43">
        <f>IF(B718="",0,(VLOOKUP(B718,'TL Fiyatlı Ürünler'!$A$1:$E$5674,3,0)))</f>
        <v>0</v>
      </c>
      <c r="F718" s="43">
        <f t="shared" si="35"/>
        <v>0</v>
      </c>
      <c r="G718" s="40" t="str">
        <f>IFERROR((VLOOKUP(B718,'TL Fiyatlı Ürünler'!$A$1:$E$5674,2,0)),"")</f>
        <v/>
      </c>
      <c r="H718" s="43">
        <f t="shared" si="37"/>
        <v>0</v>
      </c>
      <c r="I718" s="43">
        <f t="shared" si="36"/>
        <v>0</v>
      </c>
      <c r="J718" s="39" t="str">
        <f>IFERROR((HYPERLINK(VLOOKUP(B718,'TL Fiyatlı Ürünler'!$A$1:$E$5674,5,0))),"")</f>
        <v/>
      </c>
    </row>
    <row r="719" spans="1:10" ht="24" customHeight="1" x14ac:dyDescent="0.25">
      <c r="A719" s="18">
        <v>716</v>
      </c>
      <c r="B719" s="19"/>
      <c r="C719" s="20"/>
      <c r="D719" s="41" t="str">
        <f>IFERROR((VLOOKUP(B719,'TL Fiyatlı Ürünler'!$A$1:$E$5674,4,0)),"")</f>
        <v/>
      </c>
      <c r="E719" s="43">
        <f>IF(B719="",0,(VLOOKUP(B719,'TL Fiyatlı Ürünler'!$A$1:$E$5674,3,0)))</f>
        <v>0</v>
      </c>
      <c r="F719" s="43">
        <f t="shared" si="35"/>
        <v>0</v>
      </c>
      <c r="G719" s="40" t="str">
        <f>IFERROR((VLOOKUP(B719,'TL Fiyatlı Ürünler'!$A$1:$E$5674,2,0)),"")</f>
        <v/>
      </c>
      <c r="H719" s="43">
        <f t="shared" si="37"/>
        <v>0</v>
      </c>
      <c r="I719" s="43">
        <f t="shared" si="36"/>
        <v>0</v>
      </c>
      <c r="J719" s="39" t="str">
        <f>IFERROR((HYPERLINK(VLOOKUP(B719,'TL Fiyatlı Ürünler'!$A$1:$E$5674,5,0))),"")</f>
        <v/>
      </c>
    </row>
    <row r="720" spans="1:10" ht="24" customHeight="1" x14ac:dyDescent="0.25">
      <c r="A720" s="18">
        <v>717</v>
      </c>
      <c r="B720" s="19"/>
      <c r="C720" s="20"/>
      <c r="D720" s="41" t="str">
        <f>IFERROR((VLOOKUP(B720,'TL Fiyatlı Ürünler'!$A$1:$E$5674,4,0)),"")</f>
        <v/>
      </c>
      <c r="E720" s="43">
        <f>IF(B720="",0,(VLOOKUP(B720,'TL Fiyatlı Ürünler'!$A$1:$E$5674,3,0)))</f>
        <v>0</v>
      </c>
      <c r="F720" s="43">
        <f t="shared" si="35"/>
        <v>0</v>
      </c>
      <c r="G720" s="40" t="str">
        <f>IFERROR((VLOOKUP(B720,'TL Fiyatlı Ürünler'!$A$1:$E$5674,2,0)),"")</f>
        <v/>
      </c>
      <c r="H720" s="43">
        <f t="shared" si="37"/>
        <v>0</v>
      </c>
      <c r="I720" s="43">
        <f t="shared" si="36"/>
        <v>0</v>
      </c>
      <c r="J720" s="39" t="str">
        <f>IFERROR((HYPERLINK(VLOOKUP(B720,'TL Fiyatlı Ürünler'!$A$1:$E$5674,5,0))),"")</f>
        <v/>
      </c>
    </row>
    <row r="721" spans="1:10" ht="24" customHeight="1" x14ac:dyDescent="0.25">
      <c r="A721" s="18">
        <v>718</v>
      </c>
      <c r="B721" s="19"/>
      <c r="C721" s="20"/>
      <c r="D721" s="41" t="str">
        <f>IFERROR((VLOOKUP(B721,'TL Fiyatlı Ürünler'!$A$1:$E$5674,4,0)),"")</f>
        <v/>
      </c>
      <c r="E721" s="43">
        <f>IF(B721="",0,(VLOOKUP(B721,'TL Fiyatlı Ürünler'!$A$1:$E$5674,3,0)))</f>
        <v>0</v>
      </c>
      <c r="F721" s="43">
        <f t="shared" si="35"/>
        <v>0</v>
      </c>
      <c r="G721" s="40" t="str">
        <f>IFERROR((VLOOKUP(B721,'TL Fiyatlı Ürünler'!$A$1:$E$5674,2,0)),"")</f>
        <v/>
      </c>
      <c r="H721" s="43">
        <f t="shared" si="37"/>
        <v>0</v>
      </c>
      <c r="I721" s="43">
        <f t="shared" si="36"/>
        <v>0</v>
      </c>
      <c r="J721" s="39" t="str">
        <f>IFERROR((HYPERLINK(VLOOKUP(B721,'TL Fiyatlı Ürünler'!$A$1:$E$5674,5,0))),"")</f>
        <v/>
      </c>
    </row>
    <row r="722" spans="1:10" ht="24" customHeight="1" x14ac:dyDescent="0.25">
      <c r="A722" s="18">
        <v>719</v>
      </c>
      <c r="B722" s="19"/>
      <c r="C722" s="20"/>
      <c r="D722" s="41" t="str">
        <f>IFERROR((VLOOKUP(B722,'TL Fiyatlı Ürünler'!$A$1:$E$5674,4,0)),"")</f>
        <v/>
      </c>
      <c r="E722" s="43">
        <f>IF(B722="",0,(VLOOKUP(B722,'TL Fiyatlı Ürünler'!$A$1:$E$5674,3,0)))</f>
        <v>0</v>
      </c>
      <c r="F722" s="43">
        <f t="shared" si="35"/>
        <v>0</v>
      </c>
      <c r="G722" s="40" t="str">
        <f>IFERROR((VLOOKUP(B722,'TL Fiyatlı Ürünler'!$A$1:$E$5674,2,0)),"")</f>
        <v/>
      </c>
      <c r="H722" s="43">
        <f t="shared" si="37"/>
        <v>0</v>
      </c>
      <c r="I722" s="43">
        <f t="shared" si="36"/>
        <v>0</v>
      </c>
      <c r="J722" s="39" t="str">
        <f>IFERROR((HYPERLINK(VLOOKUP(B722,'TL Fiyatlı Ürünler'!$A$1:$E$5674,5,0))),"")</f>
        <v/>
      </c>
    </row>
    <row r="723" spans="1:10" ht="24" customHeight="1" x14ac:dyDescent="0.25">
      <c r="A723" s="18">
        <v>720</v>
      </c>
      <c r="B723" s="19"/>
      <c r="C723" s="20"/>
      <c r="D723" s="41" t="str">
        <f>IFERROR((VLOOKUP(B723,'TL Fiyatlı Ürünler'!$A$1:$E$5674,4,0)),"")</f>
        <v/>
      </c>
      <c r="E723" s="43">
        <f>IF(B723="",0,(VLOOKUP(B723,'TL Fiyatlı Ürünler'!$A$1:$E$5674,3,0)))</f>
        <v>0</v>
      </c>
      <c r="F723" s="43">
        <f t="shared" si="35"/>
        <v>0</v>
      </c>
      <c r="G723" s="40" t="str">
        <f>IFERROR((VLOOKUP(B723,'TL Fiyatlı Ürünler'!$A$1:$E$5674,2,0)),"")</f>
        <v/>
      </c>
      <c r="H723" s="43">
        <f t="shared" si="37"/>
        <v>0</v>
      </c>
      <c r="I723" s="43">
        <f t="shared" si="36"/>
        <v>0</v>
      </c>
      <c r="J723" s="39" t="str">
        <f>IFERROR((HYPERLINK(VLOOKUP(B723,'TL Fiyatlı Ürünler'!$A$1:$E$5674,5,0))),"")</f>
        <v/>
      </c>
    </row>
    <row r="724" spans="1:10" ht="24" customHeight="1" x14ac:dyDescent="0.25">
      <c r="A724" s="18">
        <v>721</v>
      </c>
      <c r="B724" s="19"/>
      <c r="C724" s="20"/>
      <c r="D724" s="41" t="str">
        <f>IFERROR((VLOOKUP(B724,'TL Fiyatlı Ürünler'!$A$1:$E$5674,4,0)),"")</f>
        <v/>
      </c>
      <c r="E724" s="43">
        <f>IF(B724="",0,(VLOOKUP(B724,'TL Fiyatlı Ürünler'!$A$1:$E$5674,3,0)))</f>
        <v>0</v>
      </c>
      <c r="F724" s="43">
        <f t="shared" si="35"/>
        <v>0</v>
      </c>
      <c r="G724" s="40" t="str">
        <f>IFERROR((VLOOKUP(B724,'TL Fiyatlı Ürünler'!$A$1:$E$5674,2,0)),"")</f>
        <v/>
      </c>
      <c r="H724" s="43">
        <f t="shared" si="37"/>
        <v>0</v>
      </c>
      <c r="I724" s="43">
        <f t="shared" si="36"/>
        <v>0</v>
      </c>
      <c r="J724" s="39" t="str">
        <f>IFERROR((HYPERLINK(VLOOKUP(B724,'TL Fiyatlı Ürünler'!$A$1:$E$5674,5,0))),"")</f>
        <v/>
      </c>
    </row>
    <row r="725" spans="1:10" ht="24" customHeight="1" x14ac:dyDescent="0.25">
      <c r="A725" s="18">
        <v>722</v>
      </c>
      <c r="B725" s="19"/>
      <c r="C725" s="20"/>
      <c r="D725" s="41" t="str">
        <f>IFERROR((VLOOKUP(B725,'TL Fiyatlı Ürünler'!$A$1:$E$5674,4,0)),"")</f>
        <v/>
      </c>
      <c r="E725" s="43">
        <f>IF(B725="",0,(VLOOKUP(B725,'TL Fiyatlı Ürünler'!$A$1:$E$5674,3,0)))</f>
        <v>0</v>
      </c>
      <c r="F725" s="43">
        <f t="shared" si="35"/>
        <v>0</v>
      </c>
      <c r="G725" s="40" t="str">
        <f>IFERROR((VLOOKUP(B725,'TL Fiyatlı Ürünler'!$A$1:$E$5674,2,0)),"")</f>
        <v/>
      </c>
      <c r="H725" s="43">
        <f t="shared" si="37"/>
        <v>0</v>
      </c>
      <c r="I725" s="43">
        <f t="shared" si="36"/>
        <v>0</v>
      </c>
      <c r="J725" s="39" t="str">
        <f>IFERROR((HYPERLINK(VLOOKUP(B725,'TL Fiyatlı Ürünler'!$A$1:$E$5674,5,0))),"")</f>
        <v/>
      </c>
    </row>
    <row r="726" spans="1:10" ht="24" customHeight="1" x14ac:dyDescent="0.25">
      <c r="A726" s="18">
        <v>723</v>
      </c>
      <c r="B726" s="19"/>
      <c r="C726" s="20"/>
      <c r="D726" s="41" t="str">
        <f>IFERROR((VLOOKUP(B726,'TL Fiyatlı Ürünler'!$A$1:$E$5674,4,0)),"")</f>
        <v/>
      </c>
      <c r="E726" s="43">
        <f>IF(B726="",0,(VLOOKUP(B726,'TL Fiyatlı Ürünler'!$A$1:$E$5674,3,0)))</f>
        <v>0</v>
      </c>
      <c r="F726" s="43">
        <f t="shared" si="35"/>
        <v>0</v>
      </c>
      <c r="G726" s="40" t="str">
        <f>IFERROR((VLOOKUP(B726,'TL Fiyatlı Ürünler'!$A$1:$E$5674,2,0)),"")</f>
        <v/>
      </c>
      <c r="H726" s="43">
        <f t="shared" si="37"/>
        <v>0</v>
      </c>
      <c r="I726" s="43">
        <f t="shared" si="36"/>
        <v>0</v>
      </c>
      <c r="J726" s="39" t="str">
        <f>IFERROR((HYPERLINK(VLOOKUP(B726,'TL Fiyatlı Ürünler'!$A$1:$E$5674,5,0))),"")</f>
        <v/>
      </c>
    </row>
    <row r="727" spans="1:10" ht="24" customHeight="1" x14ac:dyDescent="0.25">
      <c r="A727" s="18">
        <v>724</v>
      </c>
      <c r="B727" s="19"/>
      <c r="C727" s="20"/>
      <c r="D727" s="41" t="str">
        <f>IFERROR((VLOOKUP(B727,'TL Fiyatlı Ürünler'!$A$1:$E$5674,4,0)),"")</f>
        <v/>
      </c>
      <c r="E727" s="43">
        <f>IF(B727="",0,(VLOOKUP(B727,'TL Fiyatlı Ürünler'!$A$1:$E$5674,3,0)))</f>
        <v>0</v>
      </c>
      <c r="F727" s="43">
        <f t="shared" si="35"/>
        <v>0</v>
      </c>
      <c r="G727" s="40" t="str">
        <f>IFERROR((VLOOKUP(B727,'TL Fiyatlı Ürünler'!$A$1:$E$5674,2,0)),"")</f>
        <v/>
      </c>
      <c r="H727" s="43">
        <f t="shared" si="37"/>
        <v>0</v>
      </c>
      <c r="I727" s="43">
        <f t="shared" si="36"/>
        <v>0</v>
      </c>
      <c r="J727" s="39" t="str">
        <f>IFERROR((HYPERLINK(VLOOKUP(B727,'TL Fiyatlı Ürünler'!$A$1:$E$5674,5,0))),"")</f>
        <v/>
      </c>
    </row>
    <row r="728" spans="1:10" ht="24" customHeight="1" x14ac:dyDescent="0.25">
      <c r="A728" s="18">
        <v>725</v>
      </c>
      <c r="B728" s="19"/>
      <c r="C728" s="20"/>
      <c r="D728" s="41" t="str">
        <f>IFERROR((VLOOKUP(B728,'TL Fiyatlı Ürünler'!$A$1:$E$5674,4,0)),"")</f>
        <v/>
      </c>
      <c r="E728" s="43">
        <f>IF(B728="",0,(VLOOKUP(B728,'TL Fiyatlı Ürünler'!$A$1:$E$5674,3,0)))</f>
        <v>0</v>
      </c>
      <c r="F728" s="43">
        <f t="shared" si="35"/>
        <v>0</v>
      </c>
      <c r="G728" s="40" t="str">
        <f>IFERROR((VLOOKUP(B728,'TL Fiyatlı Ürünler'!$A$1:$E$5674,2,0)),"")</f>
        <v/>
      </c>
      <c r="H728" s="43">
        <f t="shared" si="37"/>
        <v>0</v>
      </c>
      <c r="I728" s="43">
        <f t="shared" si="36"/>
        <v>0</v>
      </c>
      <c r="J728" s="39" t="str">
        <f>IFERROR((HYPERLINK(VLOOKUP(B728,'TL Fiyatlı Ürünler'!$A$1:$E$5674,5,0))),"")</f>
        <v/>
      </c>
    </row>
    <row r="729" spans="1:10" ht="24" customHeight="1" x14ac:dyDescent="0.25">
      <c r="A729" s="18">
        <v>726</v>
      </c>
      <c r="B729" s="19"/>
      <c r="C729" s="20"/>
      <c r="D729" s="41" t="str">
        <f>IFERROR((VLOOKUP(B729,'TL Fiyatlı Ürünler'!$A$1:$E$5674,4,0)),"")</f>
        <v/>
      </c>
      <c r="E729" s="43">
        <f>IF(B729="",0,(VLOOKUP(B729,'TL Fiyatlı Ürünler'!$A$1:$E$5674,3,0)))</f>
        <v>0</v>
      </c>
      <c r="F729" s="43">
        <f t="shared" si="35"/>
        <v>0</v>
      </c>
      <c r="G729" s="40" t="str">
        <f>IFERROR((VLOOKUP(B729,'TL Fiyatlı Ürünler'!$A$1:$E$5674,2,0)),"")</f>
        <v/>
      </c>
      <c r="H729" s="43">
        <f t="shared" si="37"/>
        <v>0</v>
      </c>
      <c r="I729" s="43">
        <f t="shared" si="36"/>
        <v>0</v>
      </c>
      <c r="J729" s="39" t="str">
        <f>IFERROR((HYPERLINK(VLOOKUP(B729,'TL Fiyatlı Ürünler'!$A$1:$E$5674,5,0))),"")</f>
        <v/>
      </c>
    </row>
    <row r="730" spans="1:10" ht="24" customHeight="1" x14ac:dyDescent="0.25">
      <c r="A730" s="18">
        <v>727</v>
      </c>
      <c r="B730" s="19"/>
      <c r="C730" s="20"/>
      <c r="D730" s="41" t="str">
        <f>IFERROR((VLOOKUP(B730,'TL Fiyatlı Ürünler'!$A$1:$E$5674,4,0)),"")</f>
        <v/>
      </c>
      <c r="E730" s="43">
        <f>IF(B730="",0,(VLOOKUP(B730,'TL Fiyatlı Ürünler'!$A$1:$E$5674,3,0)))</f>
        <v>0</v>
      </c>
      <c r="F730" s="43">
        <f t="shared" si="35"/>
        <v>0</v>
      </c>
      <c r="G730" s="40" t="str">
        <f>IFERROR((VLOOKUP(B730,'TL Fiyatlı Ürünler'!$A$1:$E$5674,2,0)),"")</f>
        <v/>
      </c>
      <c r="H730" s="43">
        <f t="shared" si="37"/>
        <v>0</v>
      </c>
      <c r="I730" s="43">
        <f t="shared" si="36"/>
        <v>0</v>
      </c>
      <c r="J730" s="39" t="str">
        <f>IFERROR((HYPERLINK(VLOOKUP(B730,'TL Fiyatlı Ürünler'!$A$1:$E$5674,5,0))),"")</f>
        <v/>
      </c>
    </row>
    <row r="731" spans="1:10" ht="24" customHeight="1" x14ac:dyDescent="0.25">
      <c r="A731" s="18">
        <v>728</v>
      </c>
      <c r="B731" s="19"/>
      <c r="C731" s="20"/>
      <c r="D731" s="41" t="str">
        <f>IFERROR((VLOOKUP(B731,'TL Fiyatlı Ürünler'!$A$1:$E$5674,4,0)),"")</f>
        <v/>
      </c>
      <c r="E731" s="43">
        <f>IF(B731="",0,(VLOOKUP(B731,'TL Fiyatlı Ürünler'!$A$1:$E$5674,3,0)))</f>
        <v>0</v>
      </c>
      <c r="F731" s="43">
        <f t="shared" si="35"/>
        <v>0</v>
      </c>
      <c r="G731" s="40" t="str">
        <f>IFERROR((VLOOKUP(B731,'TL Fiyatlı Ürünler'!$A$1:$E$5674,2,0)),"")</f>
        <v/>
      </c>
      <c r="H731" s="43">
        <f t="shared" si="37"/>
        <v>0</v>
      </c>
      <c r="I731" s="43">
        <f t="shared" si="36"/>
        <v>0</v>
      </c>
      <c r="J731" s="39" t="str">
        <f>IFERROR((HYPERLINK(VLOOKUP(B731,'TL Fiyatlı Ürünler'!$A$1:$E$5674,5,0))),"")</f>
        <v/>
      </c>
    </row>
    <row r="732" spans="1:10" ht="24" customHeight="1" x14ac:dyDescent="0.25">
      <c r="A732" s="18">
        <v>729</v>
      </c>
      <c r="B732" s="19"/>
      <c r="C732" s="20"/>
      <c r="D732" s="41" t="str">
        <f>IFERROR((VLOOKUP(B732,'TL Fiyatlı Ürünler'!$A$1:$E$5674,4,0)),"")</f>
        <v/>
      </c>
      <c r="E732" s="43">
        <f>IF(B732="",0,(VLOOKUP(B732,'TL Fiyatlı Ürünler'!$A$1:$E$5674,3,0)))</f>
        <v>0</v>
      </c>
      <c r="F732" s="43">
        <f t="shared" si="35"/>
        <v>0</v>
      </c>
      <c r="G732" s="40" t="str">
        <f>IFERROR((VLOOKUP(B732,'TL Fiyatlı Ürünler'!$A$1:$E$5674,2,0)),"")</f>
        <v/>
      </c>
      <c r="H732" s="43">
        <f t="shared" si="37"/>
        <v>0</v>
      </c>
      <c r="I732" s="43">
        <f t="shared" si="36"/>
        <v>0</v>
      </c>
      <c r="J732" s="39" t="str">
        <f>IFERROR((HYPERLINK(VLOOKUP(B732,'TL Fiyatlı Ürünler'!$A$1:$E$5674,5,0))),"")</f>
        <v/>
      </c>
    </row>
    <row r="733" spans="1:10" ht="24" customHeight="1" x14ac:dyDescent="0.25">
      <c r="A733" s="18">
        <v>730</v>
      </c>
      <c r="B733" s="19"/>
      <c r="C733" s="20"/>
      <c r="D733" s="41" t="str">
        <f>IFERROR((VLOOKUP(B733,'TL Fiyatlı Ürünler'!$A$1:$E$5674,4,0)),"")</f>
        <v/>
      </c>
      <c r="E733" s="43">
        <f>IF(B733="",0,(VLOOKUP(B733,'TL Fiyatlı Ürünler'!$A$1:$E$5674,3,0)))</f>
        <v>0</v>
      </c>
      <c r="F733" s="43">
        <f t="shared" si="35"/>
        <v>0</v>
      </c>
      <c r="G733" s="40" t="str">
        <f>IFERROR((VLOOKUP(B733,'TL Fiyatlı Ürünler'!$A$1:$E$5674,2,0)),"")</f>
        <v/>
      </c>
      <c r="H733" s="43">
        <f t="shared" si="37"/>
        <v>0</v>
      </c>
      <c r="I733" s="43">
        <f t="shared" si="36"/>
        <v>0</v>
      </c>
      <c r="J733" s="39" t="str">
        <f>IFERROR((HYPERLINK(VLOOKUP(B733,'TL Fiyatlı Ürünler'!$A$1:$E$5674,5,0))),"")</f>
        <v/>
      </c>
    </row>
    <row r="734" spans="1:10" ht="24" customHeight="1" x14ac:dyDescent="0.25">
      <c r="A734" s="18">
        <v>731</v>
      </c>
      <c r="B734" s="19"/>
      <c r="C734" s="20"/>
      <c r="D734" s="41" t="str">
        <f>IFERROR((VLOOKUP(B734,'TL Fiyatlı Ürünler'!$A$1:$E$5674,4,0)),"")</f>
        <v/>
      </c>
      <c r="E734" s="43">
        <f>IF(B734="",0,(VLOOKUP(B734,'TL Fiyatlı Ürünler'!$A$1:$E$5674,3,0)))</f>
        <v>0</v>
      </c>
      <c r="F734" s="43">
        <f t="shared" si="35"/>
        <v>0</v>
      </c>
      <c r="G734" s="40" t="str">
        <f>IFERROR((VLOOKUP(B734,'TL Fiyatlı Ürünler'!$A$1:$E$5674,2,0)),"")</f>
        <v/>
      </c>
      <c r="H734" s="43">
        <f t="shared" si="37"/>
        <v>0</v>
      </c>
      <c r="I734" s="43">
        <f t="shared" si="36"/>
        <v>0</v>
      </c>
      <c r="J734" s="39" t="str">
        <f>IFERROR((HYPERLINK(VLOOKUP(B734,'TL Fiyatlı Ürünler'!$A$1:$E$5674,5,0))),"")</f>
        <v/>
      </c>
    </row>
    <row r="735" spans="1:10" ht="24" customHeight="1" x14ac:dyDescent="0.25">
      <c r="A735" s="18">
        <v>732</v>
      </c>
      <c r="B735" s="19"/>
      <c r="C735" s="20"/>
      <c r="D735" s="41" t="str">
        <f>IFERROR((VLOOKUP(B735,'TL Fiyatlı Ürünler'!$A$1:$E$5674,4,0)),"")</f>
        <v/>
      </c>
      <c r="E735" s="43">
        <f>IF(B735="",0,(VLOOKUP(B735,'TL Fiyatlı Ürünler'!$A$1:$E$5674,3,0)))</f>
        <v>0</v>
      </c>
      <c r="F735" s="43">
        <f t="shared" si="35"/>
        <v>0</v>
      </c>
      <c r="G735" s="40" t="str">
        <f>IFERROR((VLOOKUP(B735,'TL Fiyatlı Ürünler'!$A$1:$E$5674,2,0)),"")</f>
        <v/>
      </c>
      <c r="H735" s="43">
        <f t="shared" si="37"/>
        <v>0</v>
      </c>
      <c r="I735" s="43">
        <f t="shared" si="36"/>
        <v>0</v>
      </c>
      <c r="J735" s="39" t="str">
        <f>IFERROR((HYPERLINK(VLOOKUP(B735,'TL Fiyatlı Ürünler'!$A$1:$E$5674,5,0))),"")</f>
        <v/>
      </c>
    </row>
    <row r="736" spans="1:10" ht="24" customHeight="1" x14ac:dyDescent="0.25">
      <c r="A736" s="18">
        <v>733</v>
      </c>
      <c r="B736" s="19"/>
      <c r="C736" s="20"/>
      <c r="D736" s="41" t="str">
        <f>IFERROR((VLOOKUP(B736,'TL Fiyatlı Ürünler'!$A$1:$E$5674,4,0)),"")</f>
        <v/>
      </c>
      <c r="E736" s="43">
        <f>IF(B736="",0,(VLOOKUP(B736,'TL Fiyatlı Ürünler'!$A$1:$E$5674,3,0)))</f>
        <v>0</v>
      </c>
      <c r="F736" s="43">
        <f t="shared" si="35"/>
        <v>0</v>
      </c>
      <c r="G736" s="40" t="str">
        <f>IFERROR((VLOOKUP(B736,'TL Fiyatlı Ürünler'!$A$1:$E$5674,2,0)),"")</f>
        <v/>
      </c>
      <c r="H736" s="43">
        <f t="shared" si="37"/>
        <v>0</v>
      </c>
      <c r="I736" s="43">
        <f t="shared" si="36"/>
        <v>0</v>
      </c>
      <c r="J736" s="39" t="str">
        <f>IFERROR((HYPERLINK(VLOOKUP(B736,'TL Fiyatlı Ürünler'!$A$1:$E$5674,5,0))),"")</f>
        <v/>
      </c>
    </row>
    <row r="737" spans="1:10" ht="24" customHeight="1" x14ac:dyDescent="0.25">
      <c r="A737" s="18">
        <v>734</v>
      </c>
      <c r="B737" s="19"/>
      <c r="C737" s="20"/>
      <c r="D737" s="41" t="str">
        <f>IFERROR((VLOOKUP(B737,'TL Fiyatlı Ürünler'!$A$1:$E$5674,4,0)),"")</f>
        <v/>
      </c>
      <c r="E737" s="43">
        <f>IF(B737="",0,(VLOOKUP(B737,'TL Fiyatlı Ürünler'!$A$1:$E$5674,3,0)))</f>
        <v>0</v>
      </c>
      <c r="F737" s="43">
        <f t="shared" si="35"/>
        <v>0</v>
      </c>
      <c r="G737" s="40" t="str">
        <f>IFERROR((VLOOKUP(B737,'TL Fiyatlı Ürünler'!$A$1:$E$5674,2,0)),"")</f>
        <v/>
      </c>
      <c r="H737" s="43">
        <f t="shared" si="37"/>
        <v>0</v>
      </c>
      <c r="I737" s="43">
        <f t="shared" si="36"/>
        <v>0</v>
      </c>
      <c r="J737" s="39" t="str">
        <f>IFERROR((HYPERLINK(VLOOKUP(B737,'TL Fiyatlı Ürünler'!$A$1:$E$5674,5,0))),"")</f>
        <v/>
      </c>
    </row>
    <row r="738" spans="1:10" ht="24" customHeight="1" x14ac:dyDescent="0.25">
      <c r="A738" s="18">
        <v>735</v>
      </c>
      <c r="B738" s="19"/>
      <c r="C738" s="20"/>
      <c r="D738" s="41" t="str">
        <f>IFERROR((VLOOKUP(B738,'TL Fiyatlı Ürünler'!$A$1:$E$5674,4,0)),"")</f>
        <v/>
      </c>
      <c r="E738" s="43">
        <f>IF(B738="",0,(VLOOKUP(B738,'TL Fiyatlı Ürünler'!$A$1:$E$5674,3,0)))</f>
        <v>0</v>
      </c>
      <c r="F738" s="43">
        <f t="shared" si="35"/>
        <v>0</v>
      </c>
      <c r="G738" s="40" t="str">
        <f>IFERROR((VLOOKUP(B738,'TL Fiyatlı Ürünler'!$A$1:$E$5674,2,0)),"")</f>
        <v/>
      </c>
      <c r="H738" s="43">
        <f t="shared" si="37"/>
        <v>0</v>
      </c>
      <c r="I738" s="43">
        <f t="shared" si="36"/>
        <v>0</v>
      </c>
      <c r="J738" s="39" t="str">
        <f>IFERROR((HYPERLINK(VLOOKUP(B738,'TL Fiyatlı Ürünler'!$A$1:$E$5674,5,0))),"")</f>
        <v/>
      </c>
    </row>
    <row r="739" spans="1:10" ht="24" customHeight="1" x14ac:dyDescent="0.25">
      <c r="A739" s="18">
        <v>736</v>
      </c>
      <c r="B739" s="19"/>
      <c r="C739" s="20"/>
      <c r="D739" s="41" t="str">
        <f>IFERROR((VLOOKUP(B739,'TL Fiyatlı Ürünler'!$A$1:$E$5674,4,0)),"")</f>
        <v/>
      </c>
      <c r="E739" s="43">
        <f>IF(B739="",0,(VLOOKUP(B739,'TL Fiyatlı Ürünler'!$A$1:$E$5674,3,0)))</f>
        <v>0</v>
      </c>
      <c r="F739" s="43">
        <f t="shared" si="35"/>
        <v>0</v>
      </c>
      <c r="G739" s="40" t="str">
        <f>IFERROR((VLOOKUP(B739,'TL Fiyatlı Ürünler'!$A$1:$E$5674,2,0)),"")</f>
        <v/>
      </c>
      <c r="H739" s="43">
        <f t="shared" si="37"/>
        <v>0</v>
      </c>
      <c r="I739" s="43">
        <f t="shared" si="36"/>
        <v>0</v>
      </c>
      <c r="J739" s="39" t="str">
        <f>IFERROR((HYPERLINK(VLOOKUP(B739,'TL Fiyatlı Ürünler'!$A$1:$E$5674,5,0))),"")</f>
        <v/>
      </c>
    </row>
    <row r="740" spans="1:10" ht="24" customHeight="1" x14ac:dyDescent="0.25">
      <c r="A740" s="18">
        <v>737</v>
      </c>
      <c r="B740" s="19"/>
      <c r="C740" s="20"/>
      <c r="D740" s="41" t="str">
        <f>IFERROR((VLOOKUP(B740,'TL Fiyatlı Ürünler'!$A$1:$E$5674,4,0)),"")</f>
        <v/>
      </c>
      <c r="E740" s="43">
        <f>IF(B740="",0,(VLOOKUP(B740,'TL Fiyatlı Ürünler'!$A$1:$E$5674,3,0)))</f>
        <v>0</v>
      </c>
      <c r="F740" s="43">
        <f t="shared" si="35"/>
        <v>0</v>
      </c>
      <c r="G740" s="40" t="str">
        <f>IFERROR((VLOOKUP(B740,'TL Fiyatlı Ürünler'!$A$1:$E$5674,2,0)),"")</f>
        <v/>
      </c>
      <c r="H740" s="43">
        <f t="shared" si="37"/>
        <v>0</v>
      </c>
      <c r="I740" s="43">
        <f t="shared" si="36"/>
        <v>0</v>
      </c>
      <c r="J740" s="39" t="str">
        <f>IFERROR((HYPERLINK(VLOOKUP(B740,'TL Fiyatlı Ürünler'!$A$1:$E$5674,5,0))),"")</f>
        <v/>
      </c>
    </row>
    <row r="741" spans="1:10" ht="24" customHeight="1" x14ac:dyDescent="0.25">
      <c r="A741" s="18">
        <v>738</v>
      </c>
      <c r="B741" s="19"/>
      <c r="C741" s="20"/>
      <c r="D741" s="41" t="str">
        <f>IFERROR((VLOOKUP(B741,'TL Fiyatlı Ürünler'!$A$1:$E$5674,4,0)),"")</f>
        <v/>
      </c>
      <c r="E741" s="43">
        <f>IF(B741="",0,(VLOOKUP(B741,'TL Fiyatlı Ürünler'!$A$1:$E$5674,3,0)))</f>
        <v>0</v>
      </c>
      <c r="F741" s="43">
        <f t="shared" si="35"/>
        <v>0</v>
      </c>
      <c r="G741" s="40" t="str">
        <f>IFERROR((VLOOKUP(B741,'TL Fiyatlı Ürünler'!$A$1:$E$5674,2,0)),"")</f>
        <v/>
      </c>
      <c r="H741" s="43">
        <f t="shared" si="37"/>
        <v>0</v>
      </c>
      <c r="I741" s="43">
        <f t="shared" si="36"/>
        <v>0</v>
      </c>
      <c r="J741" s="39" t="str">
        <f>IFERROR((HYPERLINK(VLOOKUP(B741,'TL Fiyatlı Ürünler'!$A$1:$E$5674,5,0))),"")</f>
        <v/>
      </c>
    </row>
    <row r="742" spans="1:10" ht="24" customHeight="1" x14ac:dyDescent="0.25">
      <c r="A742" s="18">
        <v>739</v>
      </c>
      <c r="B742" s="19"/>
      <c r="C742" s="20"/>
      <c r="D742" s="41" t="str">
        <f>IFERROR((VLOOKUP(B742,'TL Fiyatlı Ürünler'!$A$1:$E$5674,4,0)),"")</f>
        <v/>
      </c>
      <c r="E742" s="43">
        <f>IF(B742="",0,(VLOOKUP(B742,'TL Fiyatlı Ürünler'!$A$1:$E$5674,3,0)))</f>
        <v>0</v>
      </c>
      <c r="F742" s="43">
        <f t="shared" si="35"/>
        <v>0</v>
      </c>
      <c r="G742" s="40" t="str">
        <f>IFERROR((VLOOKUP(B742,'TL Fiyatlı Ürünler'!$A$1:$E$5674,2,0)),"")</f>
        <v/>
      </c>
      <c r="H742" s="43">
        <f t="shared" si="37"/>
        <v>0</v>
      </c>
      <c r="I742" s="43">
        <f t="shared" si="36"/>
        <v>0</v>
      </c>
      <c r="J742" s="39" t="str">
        <f>IFERROR((HYPERLINK(VLOOKUP(B742,'TL Fiyatlı Ürünler'!$A$1:$E$5674,5,0))),"")</f>
        <v/>
      </c>
    </row>
    <row r="743" spans="1:10" ht="24" customHeight="1" x14ac:dyDescent="0.25">
      <c r="A743" s="18">
        <v>740</v>
      </c>
      <c r="B743" s="19"/>
      <c r="C743" s="20"/>
      <c r="D743" s="41" t="str">
        <f>IFERROR((VLOOKUP(B743,'TL Fiyatlı Ürünler'!$A$1:$E$5674,4,0)),"")</f>
        <v/>
      </c>
      <c r="E743" s="43">
        <f>IF(B743="",0,(VLOOKUP(B743,'TL Fiyatlı Ürünler'!$A$1:$E$5674,3,0)))</f>
        <v>0</v>
      </c>
      <c r="F743" s="43">
        <f t="shared" si="35"/>
        <v>0</v>
      </c>
      <c r="G743" s="40" t="str">
        <f>IFERROR((VLOOKUP(B743,'TL Fiyatlı Ürünler'!$A$1:$E$5674,2,0)),"")</f>
        <v/>
      </c>
      <c r="H743" s="43">
        <f t="shared" si="37"/>
        <v>0</v>
      </c>
      <c r="I743" s="43">
        <f t="shared" si="36"/>
        <v>0</v>
      </c>
      <c r="J743" s="39" t="str">
        <f>IFERROR((HYPERLINK(VLOOKUP(B743,'TL Fiyatlı Ürünler'!$A$1:$E$5674,5,0))),"")</f>
        <v/>
      </c>
    </row>
    <row r="744" spans="1:10" ht="24" customHeight="1" x14ac:dyDescent="0.25">
      <c r="A744" s="18">
        <v>741</v>
      </c>
      <c r="B744" s="19"/>
      <c r="C744" s="20"/>
      <c r="D744" s="41" t="str">
        <f>IFERROR((VLOOKUP(B744,'TL Fiyatlı Ürünler'!$A$1:$E$5674,4,0)),"")</f>
        <v/>
      </c>
      <c r="E744" s="43">
        <f>IF(B744="",0,(VLOOKUP(B744,'TL Fiyatlı Ürünler'!$A$1:$E$5674,3,0)))</f>
        <v>0</v>
      </c>
      <c r="F744" s="43">
        <f t="shared" si="35"/>
        <v>0</v>
      </c>
      <c r="G744" s="40" t="str">
        <f>IFERROR((VLOOKUP(B744,'TL Fiyatlı Ürünler'!$A$1:$E$5674,2,0)),"")</f>
        <v/>
      </c>
      <c r="H744" s="43">
        <f t="shared" si="37"/>
        <v>0</v>
      </c>
      <c r="I744" s="43">
        <f t="shared" si="36"/>
        <v>0</v>
      </c>
      <c r="J744" s="39" t="str">
        <f>IFERROR((HYPERLINK(VLOOKUP(B744,'TL Fiyatlı Ürünler'!$A$1:$E$5674,5,0))),"")</f>
        <v/>
      </c>
    </row>
    <row r="745" spans="1:10" ht="24" customHeight="1" x14ac:dyDescent="0.25">
      <c r="A745" s="18">
        <v>742</v>
      </c>
      <c r="B745" s="19"/>
      <c r="C745" s="20"/>
      <c r="D745" s="41" t="str">
        <f>IFERROR((VLOOKUP(B745,'TL Fiyatlı Ürünler'!$A$1:$E$5674,4,0)),"")</f>
        <v/>
      </c>
      <c r="E745" s="43">
        <f>IF(B745="",0,(VLOOKUP(B745,'TL Fiyatlı Ürünler'!$A$1:$E$5674,3,0)))</f>
        <v>0</v>
      </c>
      <c r="F745" s="43">
        <f t="shared" si="35"/>
        <v>0</v>
      </c>
      <c r="G745" s="40" t="str">
        <f>IFERROR((VLOOKUP(B745,'TL Fiyatlı Ürünler'!$A$1:$E$5674,2,0)),"")</f>
        <v/>
      </c>
      <c r="H745" s="43">
        <f t="shared" si="37"/>
        <v>0</v>
      </c>
      <c r="I745" s="43">
        <f t="shared" si="36"/>
        <v>0</v>
      </c>
      <c r="J745" s="39" t="str">
        <f>IFERROR((HYPERLINK(VLOOKUP(B745,'TL Fiyatlı Ürünler'!$A$1:$E$5674,5,0))),"")</f>
        <v/>
      </c>
    </row>
    <row r="746" spans="1:10" ht="24" customHeight="1" x14ac:dyDescent="0.25">
      <c r="A746" s="18">
        <v>743</v>
      </c>
      <c r="B746" s="19"/>
      <c r="C746" s="20"/>
      <c r="D746" s="41" t="str">
        <f>IFERROR((VLOOKUP(B746,'TL Fiyatlı Ürünler'!$A$1:$E$5674,4,0)),"")</f>
        <v/>
      </c>
      <c r="E746" s="43">
        <f>IF(B746="",0,(VLOOKUP(B746,'TL Fiyatlı Ürünler'!$A$1:$E$5674,3,0)))</f>
        <v>0</v>
      </c>
      <c r="F746" s="43">
        <f t="shared" si="35"/>
        <v>0</v>
      </c>
      <c r="G746" s="40" t="str">
        <f>IFERROR((VLOOKUP(B746,'TL Fiyatlı Ürünler'!$A$1:$E$5674,2,0)),"")</f>
        <v/>
      </c>
      <c r="H746" s="43">
        <f t="shared" si="37"/>
        <v>0</v>
      </c>
      <c r="I746" s="43">
        <f t="shared" si="36"/>
        <v>0</v>
      </c>
      <c r="J746" s="39" t="str">
        <f>IFERROR((HYPERLINK(VLOOKUP(B746,'TL Fiyatlı Ürünler'!$A$1:$E$5674,5,0))),"")</f>
        <v/>
      </c>
    </row>
    <row r="747" spans="1:10" ht="24" customHeight="1" x14ac:dyDescent="0.25">
      <c r="A747" s="18">
        <v>744</v>
      </c>
      <c r="B747" s="19"/>
      <c r="C747" s="20"/>
      <c r="D747" s="41" t="str">
        <f>IFERROR((VLOOKUP(B747,'TL Fiyatlı Ürünler'!$A$1:$E$5674,4,0)),"")</f>
        <v/>
      </c>
      <c r="E747" s="43">
        <f>IF(B747="",0,(VLOOKUP(B747,'TL Fiyatlı Ürünler'!$A$1:$E$5674,3,0)))</f>
        <v>0</v>
      </c>
      <c r="F747" s="43">
        <f t="shared" si="35"/>
        <v>0</v>
      </c>
      <c r="G747" s="40" t="str">
        <f>IFERROR((VLOOKUP(B747,'TL Fiyatlı Ürünler'!$A$1:$E$5674,2,0)),"")</f>
        <v/>
      </c>
      <c r="H747" s="43">
        <f t="shared" si="37"/>
        <v>0</v>
      </c>
      <c r="I747" s="43">
        <f t="shared" si="36"/>
        <v>0</v>
      </c>
      <c r="J747" s="39" t="str">
        <f>IFERROR((HYPERLINK(VLOOKUP(B747,'TL Fiyatlı Ürünler'!$A$1:$E$5674,5,0))),"")</f>
        <v/>
      </c>
    </row>
    <row r="748" spans="1:10" ht="24" customHeight="1" x14ac:dyDescent="0.25">
      <c r="A748" s="18">
        <v>745</v>
      </c>
      <c r="B748" s="19"/>
      <c r="C748" s="20"/>
      <c r="D748" s="41" t="str">
        <f>IFERROR((VLOOKUP(B748,'TL Fiyatlı Ürünler'!$A$1:$E$5674,4,0)),"")</f>
        <v/>
      </c>
      <c r="E748" s="43">
        <f>IF(B748="",0,(VLOOKUP(B748,'TL Fiyatlı Ürünler'!$A$1:$E$5674,3,0)))</f>
        <v>0</v>
      </c>
      <c r="F748" s="43">
        <f t="shared" si="35"/>
        <v>0</v>
      </c>
      <c r="G748" s="40" t="str">
        <f>IFERROR((VLOOKUP(B748,'TL Fiyatlı Ürünler'!$A$1:$E$5674,2,0)),"")</f>
        <v/>
      </c>
      <c r="H748" s="43">
        <f t="shared" si="37"/>
        <v>0</v>
      </c>
      <c r="I748" s="43">
        <f t="shared" si="36"/>
        <v>0</v>
      </c>
      <c r="J748" s="39" t="str">
        <f>IFERROR((HYPERLINK(VLOOKUP(B748,'TL Fiyatlı Ürünler'!$A$1:$E$5674,5,0))),"")</f>
        <v/>
      </c>
    </row>
    <row r="749" spans="1:10" ht="24" customHeight="1" x14ac:dyDescent="0.25">
      <c r="A749" s="18">
        <v>746</v>
      </c>
      <c r="B749" s="19"/>
      <c r="C749" s="20"/>
      <c r="D749" s="41" t="str">
        <f>IFERROR((VLOOKUP(B749,'TL Fiyatlı Ürünler'!$A$1:$E$5674,4,0)),"")</f>
        <v/>
      </c>
      <c r="E749" s="43">
        <f>IF(B749="",0,(VLOOKUP(B749,'TL Fiyatlı Ürünler'!$A$1:$E$5674,3,0)))</f>
        <v>0</v>
      </c>
      <c r="F749" s="43">
        <f t="shared" si="35"/>
        <v>0</v>
      </c>
      <c r="G749" s="40" t="str">
        <f>IFERROR((VLOOKUP(B749,'TL Fiyatlı Ürünler'!$A$1:$E$5674,2,0)),"")</f>
        <v/>
      </c>
      <c r="H749" s="43">
        <f t="shared" si="37"/>
        <v>0</v>
      </c>
      <c r="I749" s="43">
        <f t="shared" si="36"/>
        <v>0</v>
      </c>
      <c r="J749" s="39" t="str">
        <f>IFERROR((HYPERLINK(VLOOKUP(B749,'TL Fiyatlı Ürünler'!$A$1:$E$5674,5,0))),"")</f>
        <v/>
      </c>
    </row>
    <row r="750" spans="1:10" ht="24" customHeight="1" x14ac:dyDescent="0.25">
      <c r="A750" s="18">
        <v>747</v>
      </c>
      <c r="B750" s="19"/>
      <c r="C750" s="20"/>
      <c r="D750" s="41" t="str">
        <f>IFERROR((VLOOKUP(B750,'TL Fiyatlı Ürünler'!$A$1:$E$5674,4,0)),"")</f>
        <v/>
      </c>
      <c r="E750" s="43">
        <f>IF(B750="",0,(VLOOKUP(B750,'TL Fiyatlı Ürünler'!$A$1:$E$5674,3,0)))</f>
        <v>0</v>
      </c>
      <c r="F750" s="43">
        <f t="shared" si="35"/>
        <v>0</v>
      </c>
      <c r="G750" s="40" t="str">
        <f>IFERROR((VLOOKUP(B750,'TL Fiyatlı Ürünler'!$A$1:$E$5674,2,0)),"")</f>
        <v/>
      </c>
      <c r="H750" s="43">
        <f t="shared" si="37"/>
        <v>0</v>
      </c>
      <c r="I750" s="43">
        <f t="shared" si="36"/>
        <v>0</v>
      </c>
      <c r="J750" s="39" t="str">
        <f>IFERROR((HYPERLINK(VLOOKUP(B750,'TL Fiyatlı Ürünler'!$A$1:$E$5674,5,0))),"")</f>
        <v/>
      </c>
    </row>
    <row r="751" spans="1:10" ht="24" customHeight="1" x14ac:dyDescent="0.25">
      <c r="A751" s="18">
        <v>748</v>
      </c>
      <c r="B751" s="19"/>
      <c r="C751" s="20"/>
      <c r="D751" s="41" t="str">
        <f>IFERROR((VLOOKUP(B751,'TL Fiyatlı Ürünler'!$A$1:$E$5674,4,0)),"")</f>
        <v/>
      </c>
      <c r="E751" s="43">
        <f>IF(B751="",0,(VLOOKUP(B751,'TL Fiyatlı Ürünler'!$A$1:$E$5674,3,0)))</f>
        <v>0</v>
      </c>
      <c r="F751" s="43">
        <f t="shared" si="35"/>
        <v>0</v>
      </c>
      <c r="G751" s="40" t="str">
        <f>IFERROR((VLOOKUP(B751,'TL Fiyatlı Ürünler'!$A$1:$E$5674,2,0)),"")</f>
        <v/>
      </c>
      <c r="H751" s="43">
        <f t="shared" si="37"/>
        <v>0</v>
      </c>
      <c r="I751" s="43">
        <f t="shared" si="36"/>
        <v>0</v>
      </c>
      <c r="J751" s="39" t="str">
        <f>IFERROR((HYPERLINK(VLOOKUP(B751,'TL Fiyatlı Ürünler'!$A$1:$E$5674,5,0))),"")</f>
        <v/>
      </c>
    </row>
    <row r="752" spans="1:10" ht="24" customHeight="1" x14ac:dyDescent="0.25">
      <c r="A752" s="18">
        <v>749</v>
      </c>
      <c r="B752" s="19"/>
      <c r="C752" s="20"/>
      <c r="D752" s="41" t="str">
        <f>IFERROR((VLOOKUP(B752,'TL Fiyatlı Ürünler'!$A$1:$E$5674,4,0)),"")</f>
        <v/>
      </c>
      <c r="E752" s="43">
        <f>IF(B752="",0,(VLOOKUP(B752,'TL Fiyatlı Ürünler'!$A$1:$E$5674,3,0)))</f>
        <v>0</v>
      </c>
      <c r="F752" s="43">
        <f t="shared" si="35"/>
        <v>0</v>
      </c>
      <c r="G752" s="40" t="str">
        <f>IFERROR((VLOOKUP(B752,'TL Fiyatlı Ürünler'!$A$1:$E$5674,2,0)),"")</f>
        <v/>
      </c>
      <c r="H752" s="43">
        <f t="shared" si="37"/>
        <v>0</v>
      </c>
      <c r="I752" s="43">
        <f t="shared" si="36"/>
        <v>0</v>
      </c>
      <c r="J752" s="39" t="str">
        <f>IFERROR((HYPERLINK(VLOOKUP(B752,'TL Fiyatlı Ürünler'!$A$1:$E$5674,5,0))),"")</f>
        <v/>
      </c>
    </row>
    <row r="753" spans="1:10" ht="24" customHeight="1" x14ac:dyDescent="0.25">
      <c r="A753" s="18">
        <v>750</v>
      </c>
      <c r="B753" s="19"/>
      <c r="C753" s="20"/>
      <c r="D753" s="41" t="str">
        <f>IFERROR((VLOOKUP(B753,'TL Fiyatlı Ürünler'!$A$1:$E$5674,4,0)),"")</f>
        <v/>
      </c>
      <c r="E753" s="43">
        <f>IF(B753="",0,(VLOOKUP(B753,'TL Fiyatlı Ürünler'!$A$1:$E$5674,3,0)))</f>
        <v>0</v>
      </c>
      <c r="F753" s="43">
        <f t="shared" si="35"/>
        <v>0</v>
      </c>
      <c r="G753" s="40" t="str">
        <f>IFERROR((VLOOKUP(B753,'TL Fiyatlı Ürünler'!$A$1:$E$5674,2,0)),"")</f>
        <v/>
      </c>
      <c r="H753" s="43">
        <f t="shared" si="37"/>
        <v>0</v>
      </c>
      <c r="I753" s="43">
        <f t="shared" si="36"/>
        <v>0</v>
      </c>
      <c r="J753" s="39" t="str">
        <f>IFERROR((HYPERLINK(VLOOKUP(B753,'TL Fiyatlı Ürünler'!$A$1:$E$5674,5,0))),"")</f>
        <v/>
      </c>
    </row>
    <row r="754" spans="1:10" ht="24" customHeight="1" x14ac:dyDescent="0.25">
      <c r="A754" s="18">
        <v>751</v>
      </c>
      <c r="B754" s="19"/>
      <c r="C754" s="20"/>
      <c r="D754" s="41" t="str">
        <f>IFERROR((VLOOKUP(B754,'TL Fiyatlı Ürünler'!$A$1:$E$5674,4,0)),"")</f>
        <v/>
      </c>
      <c r="E754" s="43">
        <f>IF(B754="",0,(VLOOKUP(B754,'TL Fiyatlı Ürünler'!$A$1:$E$5674,3,0)))</f>
        <v>0</v>
      </c>
      <c r="F754" s="43">
        <f t="shared" si="35"/>
        <v>0</v>
      </c>
      <c r="G754" s="40" t="str">
        <f>IFERROR((VLOOKUP(B754,'TL Fiyatlı Ürünler'!$A$1:$E$5674,2,0)),"")</f>
        <v/>
      </c>
      <c r="H754" s="43">
        <f t="shared" si="37"/>
        <v>0</v>
      </c>
      <c r="I754" s="43">
        <f t="shared" si="36"/>
        <v>0</v>
      </c>
      <c r="J754" s="39" t="str">
        <f>IFERROR((HYPERLINK(VLOOKUP(B754,'TL Fiyatlı Ürünler'!$A$1:$E$5674,5,0))),"")</f>
        <v/>
      </c>
    </row>
    <row r="755" spans="1:10" ht="24" customHeight="1" x14ac:dyDescent="0.25">
      <c r="A755" s="18">
        <v>752</v>
      </c>
      <c r="B755" s="19"/>
      <c r="C755" s="20"/>
      <c r="D755" s="41" t="str">
        <f>IFERROR((VLOOKUP(B755,'TL Fiyatlı Ürünler'!$A$1:$E$5674,4,0)),"")</f>
        <v/>
      </c>
      <c r="E755" s="43">
        <f>IF(B755="",0,(VLOOKUP(B755,'TL Fiyatlı Ürünler'!$A$1:$E$5674,3,0)))</f>
        <v>0</v>
      </c>
      <c r="F755" s="43">
        <f t="shared" si="35"/>
        <v>0</v>
      </c>
      <c r="G755" s="40" t="str">
        <f>IFERROR((VLOOKUP(B755,'TL Fiyatlı Ürünler'!$A$1:$E$5674,2,0)),"")</f>
        <v/>
      </c>
      <c r="H755" s="43">
        <f t="shared" si="37"/>
        <v>0</v>
      </c>
      <c r="I755" s="43">
        <f t="shared" si="36"/>
        <v>0</v>
      </c>
      <c r="J755" s="39" t="str">
        <f>IFERROR((HYPERLINK(VLOOKUP(B755,'TL Fiyatlı Ürünler'!$A$1:$E$5674,5,0))),"")</f>
        <v/>
      </c>
    </row>
    <row r="756" spans="1:10" ht="24" customHeight="1" x14ac:dyDescent="0.25">
      <c r="A756" s="18">
        <v>753</v>
      </c>
      <c r="B756" s="19"/>
      <c r="C756" s="20"/>
      <c r="D756" s="41" t="str">
        <f>IFERROR((VLOOKUP(B756,'TL Fiyatlı Ürünler'!$A$1:$E$5674,4,0)),"")</f>
        <v/>
      </c>
      <c r="E756" s="43">
        <f>IF(B756="",0,(VLOOKUP(B756,'TL Fiyatlı Ürünler'!$A$1:$E$5674,3,0)))</f>
        <v>0</v>
      </c>
      <c r="F756" s="43">
        <f t="shared" si="35"/>
        <v>0</v>
      </c>
      <c r="G756" s="40" t="str">
        <f>IFERROR((VLOOKUP(B756,'TL Fiyatlı Ürünler'!$A$1:$E$5674,2,0)),"")</f>
        <v/>
      </c>
      <c r="H756" s="43">
        <f t="shared" si="37"/>
        <v>0</v>
      </c>
      <c r="I756" s="43">
        <f t="shared" si="36"/>
        <v>0</v>
      </c>
      <c r="J756" s="39" t="str">
        <f>IFERROR((HYPERLINK(VLOOKUP(B756,'TL Fiyatlı Ürünler'!$A$1:$E$5674,5,0))),"")</f>
        <v/>
      </c>
    </row>
    <row r="757" spans="1:10" ht="24" customHeight="1" x14ac:dyDescent="0.25">
      <c r="A757" s="18">
        <v>754</v>
      </c>
      <c r="B757" s="19"/>
      <c r="C757" s="20"/>
      <c r="D757" s="41" t="str">
        <f>IFERROR((VLOOKUP(B757,'TL Fiyatlı Ürünler'!$A$1:$E$5674,4,0)),"")</f>
        <v/>
      </c>
      <c r="E757" s="43">
        <f>IF(B757="",0,(VLOOKUP(B757,'TL Fiyatlı Ürünler'!$A$1:$E$5674,3,0)))</f>
        <v>0</v>
      </c>
      <c r="F757" s="43">
        <f t="shared" si="35"/>
        <v>0</v>
      </c>
      <c r="G757" s="40" t="str">
        <f>IFERROR((VLOOKUP(B757,'TL Fiyatlı Ürünler'!$A$1:$E$5674,2,0)),"")</f>
        <v/>
      </c>
      <c r="H757" s="43">
        <f t="shared" si="37"/>
        <v>0</v>
      </c>
      <c r="I757" s="43">
        <f t="shared" si="36"/>
        <v>0</v>
      </c>
      <c r="J757" s="39" t="str">
        <f>IFERROR((HYPERLINK(VLOOKUP(B757,'TL Fiyatlı Ürünler'!$A$1:$E$5674,5,0))),"")</f>
        <v/>
      </c>
    </row>
    <row r="758" spans="1:10" ht="24" customHeight="1" x14ac:dyDescent="0.25">
      <c r="A758" s="18">
        <v>755</v>
      </c>
      <c r="B758" s="19"/>
      <c r="C758" s="20"/>
      <c r="D758" s="41" t="str">
        <f>IFERROR((VLOOKUP(B758,'TL Fiyatlı Ürünler'!$A$1:$E$5674,4,0)),"")</f>
        <v/>
      </c>
      <c r="E758" s="43">
        <f>IF(B758="",0,(VLOOKUP(B758,'TL Fiyatlı Ürünler'!$A$1:$E$5674,3,0)))</f>
        <v>0</v>
      </c>
      <c r="F758" s="43">
        <f t="shared" si="35"/>
        <v>0</v>
      </c>
      <c r="G758" s="40" t="str">
        <f>IFERROR((VLOOKUP(B758,'TL Fiyatlı Ürünler'!$A$1:$E$5674,2,0)),"")</f>
        <v/>
      </c>
      <c r="H758" s="43">
        <f t="shared" si="37"/>
        <v>0</v>
      </c>
      <c r="I758" s="43">
        <f t="shared" si="36"/>
        <v>0</v>
      </c>
      <c r="J758" s="39" t="str">
        <f>IFERROR((HYPERLINK(VLOOKUP(B758,'TL Fiyatlı Ürünler'!$A$1:$E$5674,5,0))),"")</f>
        <v/>
      </c>
    </row>
    <row r="759" spans="1:10" ht="24" customHeight="1" x14ac:dyDescent="0.25">
      <c r="A759" s="18">
        <v>756</v>
      </c>
      <c r="B759" s="19"/>
      <c r="C759" s="20"/>
      <c r="D759" s="41" t="str">
        <f>IFERROR((VLOOKUP(B759,'TL Fiyatlı Ürünler'!$A$1:$E$5674,4,0)),"")</f>
        <v/>
      </c>
      <c r="E759" s="43">
        <f>IF(B759="",0,(VLOOKUP(B759,'TL Fiyatlı Ürünler'!$A$1:$E$5674,3,0)))</f>
        <v>0</v>
      </c>
      <c r="F759" s="43">
        <f t="shared" si="35"/>
        <v>0</v>
      </c>
      <c r="G759" s="40" t="str">
        <f>IFERROR((VLOOKUP(B759,'TL Fiyatlı Ürünler'!$A$1:$E$5674,2,0)),"")</f>
        <v/>
      </c>
      <c r="H759" s="43">
        <f t="shared" si="37"/>
        <v>0</v>
      </c>
      <c r="I759" s="43">
        <f t="shared" si="36"/>
        <v>0</v>
      </c>
      <c r="J759" s="39" t="str">
        <f>IFERROR((HYPERLINK(VLOOKUP(B759,'TL Fiyatlı Ürünler'!$A$1:$E$5674,5,0))),"")</f>
        <v/>
      </c>
    </row>
    <row r="760" spans="1:10" ht="24" customHeight="1" x14ac:dyDescent="0.25">
      <c r="A760" s="18">
        <v>757</v>
      </c>
      <c r="B760" s="19"/>
      <c r="C760" s="20"/>
      <c r="D760" s="41" t="str">
        <f>IFERROR((VLOOKUP(B760,'TL Fiyatlı Ürünler'!$A$1:$E$5674,4,0)),"")</f>
        <v/>
      </c>
      <c r="E760" s="43">
        <f>IF(B760="",0,(VLOOKUP(B760,'TL Fiyatlı Ürünler'!$A$1:$E$5674,3,0)))</f>
        <v>0</v>
      </c>
      <c r="F760" s="43">
        <f t="shared" si="35"/>
        <v>0</v>
      </c>
      <c r="G760" s="40" t="str">
        <f>IFERROR((VLOOKUP(B760,'TL Fiyatlı Ürünler'!$A$1:$E$5674,2,0)),"")</f>
        <v/>
      </c>
      <c r="H760" s="43">
        <f t="shared" si="37"/>
        <v>0</v>
      </c>
      <c r="I760" s="43">
        <f t="shared" si="36"/>
        <v>0</v>
      </c>
      <c r="J760" s="39" t="str">
        <f>IFERROR((HYPERLINK(VLOOKUP(B760,'TL Fiyatlı Ürünler'!$A$1:$E$5674,5,0))),"")</f>
        <v/>
      </c>
    </row>
    <row r="761" spans="1:10" ht="24" customHeight="1" x14ac:dyDescent="0.25">
      <c r="A761" s="18">
        <v>758</v>
      </c>
      <c r="B761" s="19"/>
      <c r="C761" s="20"/>
      <c r="D761" s="41" t="str">
        <f>IFERROR((VLOOKUP(B761,'TL Fiyatlı Ürünler'!$A$1:$E$5674,4,0)),"")</f>
        <v/>
      </c>
      <c r="E761" s="43">
        <f>IF(B761="",0,(VLOOKUP(B761,'TL Fiyatlı Ürünler'!$A$1:$E$5674,3,0)))</f>
        <v>0</v>
      </c>
      <c r="F761" s="43">
        <f t="shared" si="35"/>
        <v>0</v>
      </c>
      <c r="G761" s="40" t="str">
        <f>IFERROR((VLOOKUP(B761,'TL Fiyatlı Ürünler'!$A$1:$E$5674,2,0)),"")</f>
        <v/>
      </c>
      <c r="H761" s="43">
        <f t="shared" si="37"/>
        <v>0</v>
      </c>
      <c r="I761" s="43">
        <f t="shared" si="36"/>
        <v>0</v>
      </c>
      <c r="J761" s="39" t="str">
        <f>IFERROR((HYPERLINK(VLOOKUP(B761,'TL Fiyatlı Ürünler'!$A$1:$E$5674,5,0))),"")</f>
        <v/>
      </c>
    </row>
    <row r="762" spans="1:10" ht="24" customHeight="1" x14ac:dyDescent="0.25">
      <c r="A762" s="18">
        <v>759</v>
      </c>
      <c r="B762" s="19"/>
      <c r="C762" s="20"/>
      <c r="D762" s="41" t="str">
        <f>IFERROR((VLOOKUP(B762,'TL Fiyatlı Ürünler'!$A$1:$E$5674,4,0)),"")</f>
        <v/>
      </c>
      <c r="E762" s="43">
        <f>IF(B762="",0,(VLOOKUP(B762,'TL Fiyatlı Ürünler'!$A$1:$E$5674,3,0)))</f>
        <v>0</v>
      </c>
      <c r="F762" s="43">
        <f t="shared" si="35"/>
        <v>0</v>
      </c>
      <c r="G762" s="40" t="str">
        <f>IFERROR((VLOOKUP(B762,'TL Fiyatlı Ürünler'!$A$1:$E$5674,2,0)),"")</f>
        <v/>
      </c>
      <c r="H762" s="43">
        <f t="shared" si="37"/>
        <v>0</v>
      </c>
      <c r="I762" s="43">
        <f t="shared" si="36"/>
        <v>0</v>
      </c>
      <c r="J762" s="39" t="str">
        <f>IFERROR((HYPERLINK(VLOOKUP(B762,'TL Fiyatlı Ürünler'!$A$1:$E$5674,5,0))),"")</f>
        <v/>
      </c>
    </row>
    <row r="763" spans="1:10" ht="24" customHeight="1" x14ac:dyDescent="0.25">
      <c r="A763" s="18">
        <v>760</v>
      </c>
      <c r="B763" s="19"/>
      <c r="C763" s="20"/>
      <c r="D763" s="41" t="str">
        <f>IFERROR((VLOOKUP(B763,'TL Fiyatlı Ürünler'!$A$1:$E$5674,4,0)),"")</f>
        <v/>
      </c>
      <c r="E763" s="43">
        <f>IF(B763="",0,(VLOOKUP(B763,'TL Fiyatlı Ürünler'!$A$1:$E$5674,3,0)))</f>
        <v>0</v>
      </c>
      <c r="F763" s="43">
        <f t="shared" si="35"/>
        <v>0</v>
      </c>
      <c r="G763" s="40" t="str">
        <f>IFERROR((VLOOKUP(B763,'TL Fiyatlı Ürünler'!$A$1:$E$5674,2,0)),"")</f>
        <v/>
      </c>
      <c r="H763" s="43">
        <f t="shared" si="37"/>
        <v>0</v>
      </c>
      <c r="I763" s="43">
        <f t="shared" si="36"/>
        <v>0</v>
      </c>
      <c r="J763" s="39" t="str">
        <f>IFERROR((HYPERLINK(VLOOKUP(B763,'TL Fiyatlı Ürünler'!$A$1:$E$5674,5,0))),"")</f>
        <v/>
      </c>
    </row>
    <row r="764" spans="1:10" ht="24" customHeight="1" x14ac:dyDescent="0.25">
      <c r="A764" s="18">
        <v>761</v>
      </c>
      <c r="B764" s="19"/>
      <c r="C764" s="20"/>
      <c r="D764" s="41" t="str">
        <f>IFERROR((VLOOKUP(B764,'TL Fiyatlı Ürünler'!$A$1:$E$5674,4,0)),"")</f>
        <v/>
      </c>
      <c r="E764" s="43">
        <f>IF(B764="",0,(VLOOKUP(B764,'TL Fiyatlı Ürünler'!$A$1:$E$5674,3,0)))</f>
        <v>0</v>
      </c>
      <c r="F764" s="43">
        <f t="shared" si="35"/>
        <v>0</v>
      </c>
      <c r="G764" s="40" t="str">
        <f>IFERROR((VLOOKUP(B764,'TL Fiyatlı Ürünler'!$A$1:$E$5674,2,0)),"")</f>
        <v/>
      </c>
      <c r="H764" s="43">
        <f t="shared" si="37"/>
        <v>0</v>
      </c>
      <c r="I764" s="43">
        <f t="shared" si="36"/>
        <v>0</v>
      </c>
      <c r="J764" s="39" t="str">
        <f>IFERROR((HYPERLINK(VLOOKUP(B764,'TL Fiyatlı Ürünler'!$A$1:$E$5674,5,0))),"")</f>
        <v/>
      </c>
    </row>
    <row r="765" spans="1:10" ht="24" customHeight="1" x14ac:dyDescent="0.25">
      <c r="A765" s="18">
        <v>762</v>
      </c>
      <c r="B765" s="19"/>
      <c r="C765" s="20"/>
      <c r="D765" s="41" t="str">
        <f>IFERROR((VLOOKUP(B765,'TL Fiyatlı Ürünler'!$A$1:$E$5674,4,0)),"")</f>
        <v/>
      </c>
      <c r="E765" s="43">
        <f>IF(B765="",0,(VLOOKUP(B765,'TL Fiyatlı Ürünler'!$A$1:$E$5674,3,0)))</f>
        <v>0</v>
      </c>
      <c r="F765" s="43">
        <f t="shared" si="35"/>
        <v>0</v>
      </c>
      <c r="G765" s="40" t="str">
        <f>IFERROR((VLOOKUP(B765,'TL Fiyatlı Ürünler'!$A$1:$E$5674,2,0)),"")</f>
        <v/>
      </c>
      <c r="H765" s="43">
        <f t="shared" si="37"/>
        <v>0</v>
      </c>
      <c r="I765" s="43">
        <f t="shared" si="36"/>
        <v>0</v>
      </c>
      <c r="J765" s="39" t="str">
        <f>IFERROR((HYPERLINK(VLOOKUP(B765,'TL Fiyatlı Ürünler'!$A$1:$E$5674,5,0))),"")</f>
        <v/>
      </c>
    </row>
    <row r="766" spans="1:10" ht="24" customHeight="1" x14ac:dyDescent="0.25">
      <c r="A766" s="18">
        <v>763</v>
      </c>
      <c r="B766" s="19"/>
      <c r="C766" s="20"/>
      <c r="D766" s="41" t="str">
        <f>IFERROR((VLOOKUP(B766,'TL Fiyatlı Ürünler'!$A$1:$E$5674,4,0)),"")</f>
        <v/>
      </c>
      <c r="E766" s="43">
        <f>IF(B766="",0,(VLOOKUP(B766,'TL Fiyatlı Ürünler'!$A$1:$E$5674,3,0)))</f>
        <v>0</v>
      </c>
      <c r="F766" s="43">
        <f t="shared" si="35"/>
        <v>0</v>
      </c>
      <c r="G766" s="40" t="str">
        <f>IFERROR((VLOOKUP(B766,'TL Fiyatlı Ürünler'!$A$1:$E$5674,2,0)),"")</f>
        <v/>
      </c>
      <c r="H766" s="43">
        <f t="shared" si="37"/>
        <v>0</v>
      </c>
      <c r="I766" s="43">
        <f t="shared" si="36"/>
        <v>0</v>
      </c>
      <c r="J766" s="39" t="str">
        <f>IFERROR((HYPERLINK(VLOOKUP(B766,'TL Fiyatlı Ürünler'!$A$1:$E$5674,5,0))),"")</f>
        <v/>
      </c>
    </row>
    <row r="767" spans="1:10" ht="24" customHeight="1" x14ac:dyDescent="0.25">
      <c r="A767" s="18">
        <v>764</v>
      </c>
      <c r="B767" s="19"/>
      <c r="C767" s="20"/>
      <c r="D767" s="41" t="str">
        <f>IFERROR((VLOOKUP(B767,'TL Fiyatlı Ürünler'!$A$1:$E$5674,4,0)),"")</f>
        <v/>
      </c>
      <c r="E767" s="43">
        <f>IF(B767="",0,(VLOOKUP(B767,'TL Fiyatlı Ürünler'!$A$1:$E$5674,3,0)))</f>
        <v>0</v>
      </c>
      <c r="F767" s="43">
        <f t="shared" si="35"/>
        <v>0</v>
      </c>
      <c r="G767" s="40" t="str">
        <f>IFERROR((VLOOKUP(B767,'TL Fiyatlı Ürünler'!$A$1:$E$5674,2,0)),"")</f>
        <v/>
      </c>
      <c r="H767" s="43">
        <f t="shared" si="37"/>
        <v>0</v>
      </c>
      <c r="I767" s="43">
        <f t="shared" si="36"/>
        <v>0</v>
      </c>
      <c r="J767" s="39" t="str">
        <f>IFERROR((HYPERLINK(VLOOKUP(B767,'TL Fiyatlı Ürünler'!$A$1:$E$5674,5,0))),"")</f>
        <v/>
      </c>
    </row>
    <row r="768" spans="1:10" ht="24" customHeight="1" x14ac:dyDescent="0.25">
      <c r="A768" s="18">
        <v>765</v>
      </c>
      <c r="B768" s="19"/>
      <c r="C768" s="20"/>
      <c r="D768" s="41" t="str">
        <f>IFERROR((VLOOKUP(B768,'TL Fiyatlı Ürünler'!$A$1:$E$5674,4,0)),"")</f>
        <v/>
      </c>
      <c r="E768" s="43">
        <f>IF(B768="",0,(VLOOKUP(B768,'TL Fiyatlı Ürünler'!$A$1:$E$5674,3,0)))</f>
        <v>0</v>
      </c>
      <c r="F768" s="43">
        <f t="shared" si="35"/>
        <v>0</v>
      </c>
      <c r="G768" s="40" t="str">
        <f>IFERROR((VLOOKUP(B768,'TL Fiyatlı Ürünler'!$A$1:$E$5674,2,0)),"")</f>
        <v/>
      </c>
      <c r="H768" s="43">
        <f t="shared" si="37"/>
        <v>0</v>
      </c>
      <c r="I768" s="43">
        <f t="shared" si="36"/>
        <v>0</v>
      </c>
      <c r="J768" s="39" t="str">
        <f>IFERROR((HYPERLINK(VLOOKUP(B768,'TL Fiyatlı Ürünler'!$A$1:$E$5674,5,0))),"")</f>
        <v/>
      </c>
    </row>
    <row r="769" spans="1:10" ht="24" customHeight="1" x14ac:dyDescent="0.25">
      <c r="A769" s="18">
        <v>766</v>
      </c>
      <c r="B769" s="19"/>
      <c r="C769" s="20"/>
      <c r="D769" s="41" t="str">
        <f>IFERROR((VLOOKUP(B769,'TL Fiyatlı Ürünler'!$A$1:$E$5674,4,0)),"")</f>
        <v/>
      </c>
      <c r="E769" s="43">
        <f>IF(B769="",0,(VLOOKUP(B769,'TL Fiyatlı Ürünler'!$A$1:$E$5674,3,0)))</f>
        <v>0</v>
      </c>
      <c r="F769" s="43">
        <f t="shared" si="35"/>
        <v>0</v>
      </c>
      <c r="G769" s="40" t="str">
        <f>IFERROR((VLOOKUP(B769,'TL Fiyatlı Ürünler'!$A$1:$E$5674,2,0)),"")</f>
        <v/>
      </c>
      <c r="H769" s="43">
        <f t="shared" si="37"/>
        <v>0</v>
      </c>
      <c r="I769" s="43">
        <f t="shared" si="36"/>
        <v>0</v>
      </c>
      <c r="J769" s="39" t="str">
        <f>IFERROR((HYPERLINK(VLOOKUP(B769,'TL Fiyatlı Ürünler'!$A$1:$E$5674,5,0))),"")</f>
        <v/>
      </c>
    </row>
    <row r="770" spans="1:10" ht="24" customHeight="1" x14ac:dyDescent="0.25">
      <c r="A770" s="18">
        <v>767</v>
      </c>
      <c r="B770" s="19"/>
      <c r="C770" s="20"/>
      <c r="D770" s="41" t="str">
        <f>IFERROR((VLOOKUP(B770,'TL Fiyatlı Ürünler'!$A$1:$E$5674,4,0)),"")</f>
        <v/>
      </c>
      <c r="E770" s="43">
        <f>IF(B770="",0,(VLOOKUP(B770,'TL Fiyatlı Ürünler'!$A$1:$E$5674,3,0)))</f>
        <v>0</v>
      </c>
      <c r="F770" s="43">
        <f t="shared" si="35"/>
        <v>0</v>
      </c>
      <c r="G770" s="40" t="str">
        <f>IFERROR((VLOOKUP(B770,'TL Fiyatlı Ürünler'!$A$1:$E$5674,2,0)),"")</f>
        <v/>
      </c>
      <c r="H770" s="43">
        <f t="shared" si="37"/>
        <v>0</v>
      </c>
      <c r="I770" s="43">
        <f t="shared" si="36"/>
        <v>0</v>
      </c>
      <c r="J770" s="39" t="str">
        <f>IFERROR((HYPERLINK(VLOOKUP(B770,'TL Fiyatlı Ürünler'!$A$1:$E$5674,5,0))),"")</f>
        <v/>
      </c>
    </row>
    <row r="771" spans="1:10" ht="24" customHeight="1" x14ac:dyDescent="0.25">
      <c r="A771" s="18">
        <v>768</v>
      </c>
      <c r="B771" s="19"/>
      <c r="C771" s="20"/>
      <c r="D771" s="41" t="str">
        <f>IFERROR((VLOOKUP(B771,'TL Fiyatlı Ürünler'!$A$1:$E$5674,4,0)),"")</f>
        <v/>
      </c>
      <c r="E771" s="43">
        <f>IF(B771="",0,(VLOOKUP(B771,'TL Fiyatlı Ürünler'!$A$1:$E$5674,3,0)))</f>
        <v>0</v>
      </c>
      <c r="F771" s="43">
        <f t="shared" si="35"/>
        <v>0</v>
      </c>
      <c r="G771" s="40" t="str">
        <f>IFERROR((VLOOKUP(B771,'TL Fiyatlı Ürünler'!$A$1:$E$5674,2,0)),"")</f>
        <v/>
      </c>
      <c r="H771" s="43">
        <f t="shared" si="37"/>
        <v>0</v>
      </c>
      <c r="I771" s="43">
        <f t="shared" si="36"/>
        <v>0</v>
      </c>
      <c r="J771" s="39" t="str">
        <f>IFERROR((HYPERLINK(VLOOKUP(B771,'TL Fiyatlı Ürünler'!$A$1:$E$5674,5,0))),"")</f>
        <v/>
      </c>
    </row>
    <row r="772" spans="1:10" ht="24" customHeight="1" x14ac:dyDescent="0.25">
      <c r="A772" s="18">
        <v>769</v>
      </c>
      <c r="B772" s="19"/>
      <c r="C772" s="20"/>
      <c r="D772" s="41" t="str">
        <f>IFERROR((VLOOKUP(B772,'TL Fiyatlı Ürünler'!$A$1:$E$5674,4,0)),"")</f>
        <v/>
      </c>
      <c r="E772" s="43">
        <f>IF(B772="",0,(VLOOKUP(B772,'TL Fiyatlı Ürünler'!$A$1:$E$5674,3,0)))</f>
        <v>0</v>
      </c>
      <c r="F772" s="43">
        <f t="shared" ref="F772:F835" si="38">C772*E772</f>
        <v>0</v>
      </c>
      <c r="G772" s="40" t="str">
        <f>IFERROR((VLOOKUP(B772,'TL Fiyatlı Ürünler'!$A$1:$E$5674,2,0)),"")</f>
        <v/>
      </c>
      <c r="H772" s="43">
        <f t="shared" si="37"/>
        <v>0</v>
      </c>
      <c r="I772" s="43">
        <f t="shared" ref="I772:I835" si="39">C772*H772</f>
        <v>0</v>
      </c>
      <c r="J772" s="39" t="str">
        <f>IFERROR((HYPERLINK(VLOOKUP(B772,'TL Fiyatlı Ürünler'!$A$1:$E$5674,5,0))),"")</f>
        <v/>
      </c>
    </row>
    <row r="773" spans="1:10" ht="24" customHeight="1" x14ac:dyDescent="0.25">
      <c r="A773" s="18">
        <v>770</v>
      </c>
      <c r="B773" s="19"/>
      <c r="C773" s="20"/>
      <c r="D773" s="41" t="str">
        <f>IFERROR((VLOOKUP(B773,'TL Fiyatlı Ürünler'!$A$1:$E$5674,4,0)),"")</f>
        <v/>
      </c>
      <c r="E773" s="43">
        <f>IF(B773="",0,(VLOOKUP(B773,'TL Fiyatlı Ürünler'!$A$1:$E$5674,3,0)))</f>
        <v>0</v>
      </c>
      <c r="F773" s="43">
        <f t="shared" si="38"/>
        <v>0</v>
      </c>
      <c r="G773" s="40" t="str">
        <f>IFERROR((VLOOKUP(B773,'TL Fiyatlı Ürünler'!$A$1:$E$5674,2,0)),"")</f>
        <v/>
      </c>
      <c r="H773" s="43">
        <f t="shared" ref="H773:H836" si="40">E773*(1-I$1)</f>
        <v>0</v>
      </c>
      <c r="I773" s="43">
        <f t="shared" si="39"/>
        <v>0</v>
      </c>
      <c r="J773" s="39" t="str">
        <f>IFERROR((HYPERLINK(VLOOKUP(B773,'TL Fiyatlı Ürünler'!$A$1:$E$5674,5,0))),"")</f>
        <v/>
      </c>
    </row>
    <row r="774" spans="1:10" ht="24" customHeight="1" x14ac:dyDescent="0.25">
      <c r="A774" s="18">
        <v>771</v>
      </c>
      <c r="B774" s="19"/>
      <c r="C774" s="20"/>
      <c r="D774" s="41" t="str">
        <f>IFERROR((VLOOKUP(B774,'TL Fiyatlı Ürünler'!$A$1:$E$5674,4,0)),"")</f>
        <v/>
      </c>
      <c r="E774" s="43">
        <f>IF(B774="",0,(VLOOKUP(B774,'TL Fiyatlı Ürünler'!$A$1:$E$5674,3,0)))</f>
        <v>0</v>
      </c>
      <c r="F774" s="43">
        <f t="shared" si="38"/>
        <v>0</v>
      </c>
      <c r="G774" s="40" t="str">
        <f>IFERROR((VLOOKUP(B774,'TL Fiyatlı Ürünler'!$A$1:$E$5674,2,0)),"")</f>
        <v/>
      </c>
      <c r="H774" s="43">
        <f t="shared" si="40"/>
        <v>0</v>
      </c>
      <c r="I774" s="43">
        <f t="shared" si="39"/>
        <v>0</v>
      </c>
      <c r="J774" s="39" t="str">
        <f>IFERROR((HYPERLINK(VLOOKUP(B774,'TL Fiyatlı Ürünler'!$A$1:$E$5674,5,0))),"")</f>
        <v/>
      </c>
    </row>
    <row r="775" spans="1:10" ht="24" customHeight="1" x14ac:dyDescent="0.25">
      <c r="A775" s="18">
        <v>772</v>
      </c>
      <c r="B775" s="19"/>
      <c r="C775" s="20"/>
      <c r="D775" s="41" t="str">
        <f>IFERROR((VLOOKUP(B775,'TL Fiyatlı Ürünler'!$A$1:$E$5674,4,0)),"")</f>
        <v/>
      </c>
      <c r="E775" s="43">
        <f>IF(B775="",0,(VLOOKUP(B775,'TL Fiyatlı Ürünler'!$A$1:$E$5674,3,0)))</f>
        <v>0</v>
      </c>
      <c r="F775" s="43">
        <f t="shared" si="38"/>
        <v>0</v>
      </c>
      <c r="G775" s="40" t="str">
        <f>IFERROR((VLOOKUP(B775,'TL Fiyatlı Ürünler'!$A$1:$E$5674,2,0)),"")</f>
        <v/>
      </c>
      <c r="H775" s="43">
        <f t="shared" si="40"/>
        <v>0</v>
      </c>
      <c r="I775" s="43">
        <f t="shared" si="39"/>
        <v>0</v>
      </c>
      <c r="J775" s="39" t="str">
        <f>IFERROR((HYPERLINK(VLOOKUP(B775,'TL Fiyatlı Ürünler'!$A$1:$E$5674,5,0))),"")</f>
        <v/>
      </c>
    </row>
    <row r="776" spans="1:10" ht="24" customHeight="1" x14ac:dyDescent="0.25">
      <c r="A776" s="18">
        <v>773</v>
      </c>
      <c r="B776" s="19"/>
      <c r="C776" s="20"/>
      <c r="D776" s="41" t="str">
        <f>IFERROR((VLOOKUP(B776,'TL Fiyatlı Ürünler'!$A$1:$E$5674,4,0)),"")</f>
        <v/>
      </c>
      <c r="E776" s="43">
        <f>IF(B776="",0,(VLOOKUP(B776,'TL Fiyatlı Ürünler'!$A$1:$E$5674,3,0)))</f>
        <v>0</v>
      </c>
      <c r="F776" s="43">
        <f t="shared" si="38"/>
        <v>0</v>
      </c>
      <c r="G776" s="40" t="str">
        <f>IFERROR((VLOOKUP(B776,'TL Fiyatlı Ürünler'!$A$1:$E$5674,2,0)),"")</f>
        <v/>
      </c>
      <c r="H776" s="43">
        <f t="shared" si="40"/>
        <v>0</v>
      </c>
      <c r="I776" s="43">
        <f t="shared" si="39"/>
        <v>0</v>
      </c>
      <c r="J776" s="39" t="str">
        <f>IFERROR((HYPERLINK(VLOOKUP(B776,'TL Fiyatlı Ürünler'!$A$1:$E$5674,5,0))),"")</f>
        <v/>
      </c>
    </row>
    <row r="777" spans="1:10" ht="24" customHeight="1" x14ac:dyDescent="0.25">
      <c r="A777" s="18">
        <v>774</v>
      </c>
      <c r="B777" s="19"/>
      <c r="C777" s="20"/>
      <c r="D777" s="41" t="str">
        <f>IFERROR((VLOOKUP(B777,'TL Fiyatlı Ürünler'!$A$1:$E$5674,4,0)),"")</f>
        <v/>
      </c>
      <c r="E777" s="43">
        <f>IF(B777="",0,(VLOOKUP(B777,'TL Fiyatlı Ürünler'!$A$1:$E$5674,3,0)))</f>
        <v>0</v>
      </c>
      <c r="F777" s="43">
        <f t="shared" si="38"/>
        <v>0</v>
      </c>
      <c r="G777" s="40" t="str">
        <f>IFERROR((VLOOKUP(B777,'TL Fiyatlı Ürünler'!$A$1:$E$5674,2,0)),"")</f>
        <v/>
      </c>
      <c r="H777" s="43">
        <f t="shared" si="40"/>
        <v>0</v>
      </c>
      <c r="I777" s="43">
        <f t="shared" si="39"/>
        <v>0</v>
      </c>
      <c r="J777" s="39" t="str">
        <f>IFERROR((HYPERLINK(VLOOKUP(B777,'TL Fiyatlı Ürünler'!$A$1:$E$5674,5,0))),"")</f>
        <v/>
      </c>
    </row>
    <row r="778" spans="1:10" ht="24" customHeight="1" x14ac:dyDescent="0.25">
      <c r="A778" s="18">
        <v>775</v>
      </c>
      <c r="B778" s="19"/>
      <c r="C778" s="20"/>
      <c r="D778" s="41" t="str">
        <f>IFERROR((VLOOKUP(B778,'TL Fiyatlı Ürünler'!$A$1:$E$5674,4,0)),"")</f>
        <v/>
      </c>
      <c r="E778" s="43">
        <f>IF(B778="",0,(VLOOKUP(B778,'TL Fiyatlı Ürünler'!$A$1:$E$5674,3,0)))</f>
        <v>0</v>
      </c>
      <c r="F778" s="43">
        <f t="shared" si="38"/>
        <v>0</v>
      </c>
      <c r="G778" s="40" t="str">
        <f>IFERROR((VLOOKUP(B778,'TL Fiyatlı Ürünler'!$A$1:$E$5674,2,0)),"")</f>
        <v/>
      </c>
      <c r="H778" s="43">
        <f t="shared" si="40"/>
        <v>0</v>
      </c>
      <c r="I778" s="43">
        <f t="shared" si="39"/>
        <v>0</v>
      </c>
      <c r="J778" s="39" t="str">
        <f>IFERROR((HYPERLINK(VLOOKUP(B778,'TL Fiyatlı Ürünler'!$A$1:$E$5674,5,0))),"")</f>
        <v/>
      </c>
    </row>
    <row r="779" spans="1:10" ht="24" customHeight="1" x14ac:dyDescent="0.25">
      <c r="A779" s="18">
        <v>776</v>
      </c>
      <c r="B779" s="19"/>
      <c r="C779" s="20"/>
      <c r="D779" s="41" t="str">
        <f>IFERROR((VLOOKUP(B779,'TL Fiyatlı Ürünler'!$A$1:$E$5674,4,0)),"")</f>
        <v/>
      </c>
      <c r="E779" s="43">
        <f>IF(B779="",0,(VLOOKUP(B779,'TL Fiyatlı Ürünler'!$A$1:$E$5674,3,0)))</f>
        <v>0</v>
      </c>
      <c r="F779" s="43">
        <f t="shared" si="38"/>
        <v>0</v>
      </c>
      <c r="G779" s="40" t="str">
        <f>IFERROR((VLOOKUP(B779,'TL Fiyatlı Ürünler'!$A$1:$E$5674,2,0)),"")</f>
        <v/>
      </c>
      <c r="H779" s="43">
        <f t="shared" si="40"/>
        <v>0</v>
      </c>
      <c r="I779" s="43">
        <f t="shared" si="39"/>
        <v>0</v>
      </c>
      <c r="J779" s="39" t="str">
        <f>IFERROR((HYPERLINK(VLOOKUP(B779,'TL Fiyatlı Ürünler'!$A$1:$E$5674,5,0))),"")</f>
        <v/>
      </c>
    </row>
    <row r="780" spans="1:10" ht="24" customHeight="1" x14ac:dyDescent="0.25">
      <c r="A780" s="18">
        <v>777</v>
      </c>
      <c r="B780" s="19"/>
      <c r="C780" s="20"/>
      <c r="D780" s="41" t="str">
        <f>IFERROR((VLOOKUP(B780,'TL Fiyatlı Ürünler'!$A$1:$E$5674,4,0)),"")</f>
        <v/>
      </c>
      <c r="E780" s="43">
        <f>IF(B780="",0,(VLOOKUP(B780,'TL Fiyatlı Ürünler'!$A$1:$E$5674,3,0)))</f>
        <v>0</v>
      </c>
      <c r="F780" s="43">
        <f t="shared" si="38"/>
        <v>0</v>
      </c>
      <c r="G780" s="40" t="str">
        <f>IFERROR((VLOOKUP(B780,'TL Fiyatlı Ürünler'!$A$1:$E$5674,2,0)),"")</f>
        <v/>
      </c>
      <c r="H780" s="43">
        <f t="shared" si="40"/>
        <v>0</v>
      </c>
      <c r="I780" s="43">
        <f t="shared" si="39"/>
        <v>0</v>
      </c>
      <c r="J780" s="39" t="str">
        <f>IFERROR((HYPERLINK(VLOOKUP(B780,'TL Fiyatlı Ürünler'!$A$1:$E$5674,5,0))),"")</f>
        <v/>
      </c>
    </row>
    <row r="781" spans="1:10" ht="24" customHeight="1" x14ac:dyDescent="0.25">
      <c r="A781" s="18">
        <v>778</v>
      </c>
      <c r="B781" s="19"/>
      <c r="C781" s="20"/>
      <c r="D781" s="41" t="str">
        <f>IFERROR((VLOOKUP(B781,'TL Fiyatlı Ürünler'!$A$1:$E$5674,4,0)),"")</f>
        <v/>
      </c>
      <c r="E781" s="43">
        <f>IF(B781="",0,(VLOOKUP(B781,'TL Fiyatlı Ürünler'!$A$1:$E$5674,3,0)))</f>
        <v>0</v>
      </c>
      <c r="F781" s="43">
        <f t="shared" si="38"/>
        <v>0</v>
      </c>
      <c r="G781" s="40" t="str">
        <f>IFERROR((VLOOKUP(B781,'TL Fiyatlı Ürünler'!$A$1:$E$5674,2,0)),"")</f>
        <v/>
      </c>
      <c r="H781" s="43">
        <f t="shared" si="40"/>
        <v>0</v>
      </c>
      <c r="I781" s="43">
        <f t="shared" si="39"/>
        <v>0</v>
      </c>
      <c r="J781" s="39" t="str">
        <f>IFERROR((HYPERLINK(VLOOKUP(B781,'TL Fiyatlı Ürünler'!$A$1:$E$5674,5,0))),"")</f>
        <v/>
      </c>
    </row>
    <row r="782" spans="1:10" ht="24" customHeight="1" x14ac:dyDescent="0.25">
      <c r="A782" s="18">
        <v>779</v>
      </c>
      <c r="B782" s="19"/>
      <c r="C782" s="20"/>
      <c r="D782" s="41" t="str">
        <f>IFERROR((VLOOKUP(B782,'TL Fiyatlı Ürünler'!$A$1:$E$5674,4,0)),"")</f>
        <v/>
      </c>
      <c r="E782" s="43">
        <f>IF(B782="",0,(VLOOKUP(B782,'TL Fiyatlı Ürünler'!$A$1:$E$5674,3,0)))</f>
        <v>0</v>
      </c>
      <c r="F782" s="43">
        <f t="shared" si="38"/>
        <v>0</v>
      </c>
      <c r="G782" s="40" t="str">
        <f>IFERROR((VLOOKUP(B782,'TL Fiyatlı Ürünler'!$A$1:$E$5674,2,0)),"")</f>
        <v/>
      </c>
      <c r="H782" s="43">
        <f t="shared" si="40"/>
        <v>0</v>
      </c>
      <c r="I782" s="43">
        <f t="shared" si="39"/>
        <v>0</v>
      </c>
      <c r="J782" s="39" t="str">
        <f>IFERROR((HYPERLINK(VLOOKUP(B782,'TL Fiyatlı Ürünler'!$A$1:$E$5674,5,0))),"")</f>
        <v/>
      </c>
    </row>
    <row r="783" spans="1:10" ht="24" customHeight="1" x14ac:dyDescent="0.25">
      <c r="A783" s="18">
        <v>780</v>
      </c>
      <c r="B783" s="19"/>
      <c r="C783" s="20"/>
      <c r="D783" s="41" t="str">
        <f>IFERROR((VLOOKUP(B783,'TL Fiyatlı Ürünler'!$A$1:$E$5674,4,0)),"")</f>
        <v/>
      </c>
      <c r="E783" s="43">
        <f>IF(B783="",0,(VLOOKUP(B783,'TL Fiyatlı Ürünler'!$A$1:$E$5674,3,0)))</f>
        <v>0</v>
      </c>
      <c r="F783" s="43">
        <f t="shared" si="38"/>
        <v>0</v>
      </c>
      <c r="G783" s="40" t="str">
        <f>IFERROR((VLOOKUP(B783,'TL Fiyatlı Ürünler'!$A$1:$E$5674,2,0)),"")</f>
        <v/>
      </c>
      <c r="H783" s="43">
        <f t="shared" si="40"/>
        <v>0</v>
      </c>
      <c r="I783" s="43">
        <f t="shared" si="39"/>
        <v>0</v>
      </c>
      <c r="J783" s="39" t="str">
        <f>IFERROR((HYPERLINK(VLOOKUP(B783,'TL Fiyatlı Ürünler'!$A$1:$E$5674,5,0))),"")</f>
        <v/>
      </c>
    </row>
    <row r="784" spans="1:10" ht="24" customHeight="1" x14ac:dyDescent="0.25">
      <c r="A784" s="18">
        <v>781</v>
      </c>
      <c r="B784" s="19"/>
      <c r="C784" s="20"/>
      <c r="D784" s="41" t="str">
        <f>IFERROR((VLOOKUP(B784,'TL Fiyatlı Ürünler'!$A$1:$E$5674,4,0)),"")</f>
        <v/>
      </c>
      <c r="E784" s="43">
        <f>IF(B784="",0,(VLOOKUP(B784,'TL Fiyatlı Ürünler'!$A$1:$E$5674,3,0)))</f>
        <v>0</v>
      </c>
      <c r="F784" s="43">
        <f t="shared" si="38"/>
        <v>0</v>
      </c>
      <c r="G784" s="40" t="str">
        <f>IFERROR((VLOOKUP(B784,'TL Fiyatlı Ürünler'!$A$1:$E$5674,2,0)),"")</f>
        <v/>
      </c>
      <c r="H784" s="43">
        <f t="shared" si="40"/>
        <v>0</v>
      </c>
      <c r="I784" s="43">
        <f t="shared" si="39"/>
        <v>0</v>
      </c>
      <c r="J784" s="39" t="str">
        <f>IFERROR((HYPERLINK(VLOOKUP(B784,'TL Fiyatlı Ürünler'!$A$1:$E$5674,5,0))),"")</f>
        <v/>
      </c>
    </row>
    <row r="785" spans="1:10" ht="24" customHeight="1" x14ac:dyDescent="0.25">
      <c r="A785" s="18">
        <v>782</v>
      </c>
      <c r="B785" s="19"/>
      <c r="C785" s="20"/>
      <c r="D785" s="41" t="str">
        <f>IFERROR((VLOOKUP(B785,'TL Fiyatlı Ürünler'!$A$1:$E$5674,4,0)),"")</f>
        <v/>
      </c>
      <c r="E785" s="43">
        <f>IF(B785="",0,(VLOOKUP(B785,'TL Fiyatlı Ürünler'!$A$1:$E$5674,3,0)))</f>
        <v>0</v>
      </c>
      <c r="F785" s="43">
        <f t="shared" si="38"/>
        <v>0</v>
      </c>
      <c r="G785" s="40" t="str">
        <f>IFERROR((VLOOKUP(B785,'TL Fiyatlı Ürünler'!$A$1:$E$5674,2,0)),"")</f>
        <v/>
      </c>
      <c r="H785" s="43">
        <f t="shared" si="40"/>
        <v>0</v>
      </c>
      <c r="I785" s="43">
        <f t="shared" si="39"/>
        <v>0</v>
      </c>
      <c r="J785" s="39" t="str">
        <f>IFERROR((HYPERLINK(VLOOKUP(B785,'TL Fiyatlı Ürünler'!$A$1:$E$5674,5,0))),"")</f>
        <v/>
      </c>
    </row>
    <row r="786" spans="1:10" ht="24" customHeight="1" x14ac:dyDescent="0.25">
      <c r="A786" s="18">
        <v>783</v>
      </c>
      <c r="B786" s="19"/>
      <c r="C786" s="20"/>
      <c r="D786" s="41" t="str">
        <f>IFERROR((VLOOKUP(B786,'TL Fiyatlı Ürünler'!$A$1:$E$5674,4,0)),"")</f>
        <v/>
      </c>
      <c r="E786" s="43">
        <f>IF(B786="",0,(VLOOKUP(B786,'TL Fiyatlı Ürünler'!$A$1:$E$5674,3,0)))</f>
        <v>0</v>
      </c>
      <c r="F786" s="43">
        <f t="shared" si="38"/>
        <v>0</v>
      </c>
      <c r="G786" s="40" t="str">
        <f>IFERROR((VLOOKUP(B786,'TL Fiyatlı Ürünler'!$A$1:$E$5674,2,0)),"")</f>
        <v/>
      </c>
      <c r="H786" s="43">
        <f t="shared" si="40"/>
        <v>0</v>
      </c>
      <c r="I786" s="43">
        <f t="shared" si="39"/>
        <v>0</v>
      </c>
      <c r="J786" s="39" t="str">
        <f>IFERROR((HYPERLINK(VLOOKUP(B786,'TL Fiyatlı Ürünler'!$A$1:$E$5674,5,0))),"")</f>
        <v/>
      </c>
    </row>
    <row r="787" spans="1:10" ht="24" customHeight="1" x14ac:dyDescent="0.25">
      <c r="A787" s="18">
        <v>784</v>
      </c>
      <c r="B787" s="19"/>
      <c r="C787" s="20"/>
      <c r="D787" s="41" t="str">
        <f>IFERROR((VLOOKUP(B787,'TL Fiyatlı Ürünler'!$A$1:$E$5674,4,0)),"")</f>
        <v/>
      </c>
      <c r="E787" s="43">
        <f>IF(B787="",0,(VLOOKUP(B787,'TL Fiyatlı Ürünler'!$A$1:$E$5674,3,0)))</f>
        <v>0</v>
      </c>
      <c r="F787" s="43">
        <f t="shared" si="38"/>
        <v>0</v>
      </c>
      <c r="G787" s="40" t="str">
        <f>IFERROR((VLOOKUP(B787,'TL Fiyatlı Ürünler'!$A$1:$E$5674,2,0)),"")</f>
        <v/>
      </c>
      <c r="H787" s="43">
        <f t="shared" si="40"/>
        <v>0</v>
      </c>
      <c r="I787" s="43">
        <f t="shared" si="39"/>
        <v>0</v>
      </c>
      <c r="J787" s="39" t="str">
        <f>IFERROR((HYPERLINK(VLOOKUP(B787,'TL Fiyatlı Ürünler'!$A$1:$E$5674,5,0))),"")</f>
        <v/>
      </c>
    </row>
    <row r="788" spans="1:10" ht="24" customHeight="1" x14ac:dyDescent="0.25">
      <c r="A788" s="18">
        <v>785</v>
      </c>
      <c r="B788" s="19"/>
      <c r="C788" s="20"/>
      <c r="D788" s="41" t="str">
        <f>IFERROR((VLOOKUP(B788,'TL Fiyatlı Ürünler'!$A$1:$E$5674,4,0)),"")</f>
        <v/>
      </c>
      <c r="E788" s="43">
        <f>IF(B788="",0,(VLOOKUP(B788,'TL Fiyatlı Ürünler'!$A$1:$E$5674,3,0)))</f>
        <v>0</v>
      </c>
      <c r="F788" s="43">
        <f t="shared" si="38"/>
        <v>0</v>
      </c>
      <c r="G788" s="40" t="str">
        <f>IFERROR((VLOOKUP(B788,'TL Fiyatlı Ürünler'!$A$1:$E$5674,2,0)),"")</f>
        <v/>
      </c>
      <c r="H788" s="43">
        <f t="shared" si="40"/>
        <v>0</v>
      </c>
      <c r="I788" s="43">
        <f t="shared" si="39"/>
        <v>0</v>
      </c>
      <c r="J788" s="39" t="str">
        <f>IFERROR((HYPERLINK(VLOOKUP(B788,'TL Fiyatlı Ürünler'!$A$1:$E$5674,5,0))),"")</f>
        <v/>
      </c>
    </row>
    <row r="789" spans="1:10" ht="24" customHeight="1" x14ac:dyDescent="0.25">
      <c r="A789" s="18">
        <v>786</v>
      </c>
      <c r="B789" s="19"/>
      <c r="C789" s="20"/>
      <c r="D789" s="41" t="str">
        <f>IFERROR((VLOOKUP(B789,'TL Fiyatlı Ürünler'!$A$1:$E$5674,4,0)),"")</f>
        <v/>
      </c>
      <c r="E789" s="43">
        <f>IF(B789="",0,(VLOOKUP(B789,'TL Fiyatlı Ürünler'!$A$1:$E$5674,3,0)))</f>
        <v>0</v>
      </c>
      <c r="F789" s="43">
        <f t="shared" si="38"/>
        <v>0</v>
      </c>
      <c r="G789" s="40" t="str">
        <f>IFERROR((VLOOKUP(B789,'TL Fiyatlı Ürünler'!$A$1:$E$5674,2,0)),"")</f>
        <v/>
      </c>
      <c r="H789" s="43">
        <f t="shared" si="40"/>
        <v>0</v>
      </c>
      <c r="I789" s="43">
        <f t="shared" si="39"/>
        <v>0</v>
      </c>
      <c r="J789" s="39" t="str">
        <f>IFERROR((HYPERLINK(VLOOKUP(B789,'TL Fiyatlı Ürünler'!$A$1:$E$5674,5,0))),"")</f>
        <v/>
      </c>
    </row>
    <row r="790" spans="1:10" ht="24" customHeight="1" x14ac:dyDescent="0.25">
      <c r="A790" s="18">
        <v>787</v>
      </c>
      <c r="B790" s="19"/>
      <c r="C790" s="20"/>
      <c r="D790" s="41" t="str">
        <f>IFERROR((VLOOKUP(B790,'TL Fiyatlı Ürünler'!$A$1:$E$5674,4,0)),"")</f>
        <v/>
      </c>
      <c r="E790" s="43">
        <f>IF(B790="",0,(VLOOKUP(B790,'TL Fiyatlı Ürünler'!$A$1:$E$5674,3,0)))</f>
        <v>0</v>
      </c>
      <c r="F790" s="43">
        <f t="shared" si="38"/>
        <v>0</v>
      </c>
      <c r="G790" s="40" t="str">
        <f>IFERROR((VLOOKUP(B790,'TL Fiyatlı Ürünler'!$A$1:$E$5674,2,0)),"")</f>
        <v/>
      </c>
      <c r="H790" s="43">
        <f t="shared" si="40"/>
        <v>0</v>
      </c>
      <c r="I790" s="43">
        <f t="shared" si="39"/>
        <v>0</v>
      </c>
      <c r="J790" s="39" t="str">
        <f>IFERROR((HYPERLINK(VLOOKUP(B790,'TL Fiyatlı Ürünler'!$A$1:$E$5674,5,0))),"")</f>
        <v/>
      </c>
    </row>
    <row r="791" spans="1:10" ht="24" customHeight="1" x14ac:dyDescent="0.25">
      <c r="A791" s="18">
        <v>788</v>
      </c>
      <c r="B791" s="19"/>
      <c r="C791" s="20"/>
      <c r="D791" s="41" t="str">
        <f>IFERROR((VLOOKUP(B791,'TL Fiyatlı Ürünler'!$A$1:$E$5674,4,0)),"")</f>
        <v/>
      </c>
      <c r="E791" s="43">
        <f>IF(B791="",0,(VLOOKUP(B791,'TL Fiyatlı Ürünler'!$A$1:$E$5674,3,0)))</f>
        <v>0</v>
      </c>
      <c r="F791" s="43">
        <f t="shared" si="38"/>
        <v>0</v>
      </c>
      <c r="G791" s="40" t="str">
        <f>IFERROR((VLOOKUP(B791,'TL Fiyatlı Ürünler'!$A$1:$E$5674,2,0)),"")</f>
        <v/>
      </c>
      <c r="H791" s="43">
        <f t="shared" si="40"/>
        <v>0</v>
      </c>
      <c r="I791" s="43">
        <f t="shared" si="39"/>
        <v>0</v>
      </c>
      <c r="J791" s="39" t="str">
        <f>IFERROR((HYPERLINK(VLOOKUP(B791,'TL Fiyatlı Ürünler'!$A$1:$E$5674,5,0))),"")</f>
        <v/>
      </c>
    </row>
    <row r="792" spans="1:10" ht="24" customHeight="1" x14ac:dyDescent="0.25">
      <c r="A792" s="18">
        <v>789</v>
      </c>
      <c r="B792" s="19"/>
      <c r="C792" s="20"/>
      <c r="D792" s="41" t="str">
        <f>IFERROR((VLOOKUP(B792,'TL Fiyatlı Ürünler'!$A$1:$E$5674,4,0)),"")</f>
        <v/>
      </c>
      <c r="E792" s="43">
        <f>IF(B792="",0,(VLOOKUP(B792,'TL Fiyatlı Ürünler'!$A$1:$E$5674,3,0)))</f>
        <v>0</v>
      </c>
      <c r="F792" s="43">
        <f t="shared" si="38"/>
        <v>0</v>
      </c>
      <c r="G792" s="40" t="str">
        <f>IFERROR((VLOOKUP(B792,'TL Fiyatlı Ürünler'!$A$1:$E$5674,2,0)),"")</f>
        <v/>
      </c>
      <c r="H792" s="43">
        <f t="shared" si="40"/>
        <v>0</v>
      </c>
      <c r="I792" s="43">
        <f t="shared" si="39"/>
        <v>0</v>
      </c>
      <c r="J792" s="39" t="str">
        <f>IFERROR((HYPERLINK(VLOOKUP(B792,'TL Fiyatlı Ürünler'!$A$1:$E$5674,5,0))),"")</f>
        <v/>
      </c>
    </row>
    <row r="793" spans="1:10" ht="24" customHeight="1" x14ac:dyDescent="0.25">
      <c r="A793" s="18">
        <v>790</v>
      </c>
      <c r="B793" s="19"/>
      <c r="C793" s="20"/>
      <c r="D793" s="41" t="str">
        <f>IFERROR((VLOOKUP(B793,'TL Fiyatlı Ürünler'!$A$1:$E$5674,4,0)),"")</f>
        <v/>
      </c>
      <c r="E793" s="43">
        <f>IF(B793="",0,(VLOOKUP(B793,'TL Fiyatlı Ürünler'!$A$1:$E$5674,3,0)))</f>
        <v>0</v>
      </c>
      <c r="F793" s="43">
        <f t="shared" si="38"/>
        <v>0</v>
      </c>
      <c r="G793" s="40" t="str">
        <f>IFERROR((VLOOKUP(B793,'TL Fiyatlı Ürünler'!$A$1:$E$5674,2,0)),"")</f>
        <v/>
      </c>
      <c r="H793" s="43">
        <f t="shared" si="40"/>
        <v>0</v>
      </c>
      <c r="I793" s="43">
        <f t="shared" si="39"/>
        <v>0</v>
      </c>
      <c r="J793" s="39" t="str">
        <f>IFERROR((HYPERLINK(VLOOKUP(B793,'TL Fiyatlı Ürünler'!$A$1:$E$5674,5,0))),"")</f>
        <v/>
      </c>
    </row>
    <row r="794" spans="1:10" ht="24" customHeight="1" x14ac:dyDescent="0.25">
      <c r="A794" s="18">
        <v>791</v>
      </c>
      <c r="B794" s="19"/>
      <c r="C794" s="20"/>
      <c r="D794" s="41" t="str">
        <f>IFERROR((VLOOKUP(B794,'TL Fiyatlı Ürünler'!$A$1:$E$5674,4,0)),"")</f>
        <v/>
      </c>
      <c r="E794" s="43">
        <f>IF(B794="",0,(VLOOKUP(B794,'TL Fiyatlı Ürünler'!$A$1:$E$5674,3,0)))</f>
        <v>0</v>
      </c>
      <c r="F794" s="43">
        <f t="shared" si="38"/>
        <v>0</v>
      </c>
      <c r="G794" s="40" t="str">
        <f>IFERROR((VLOOKUP(B794,'TL Fiyatlı Ürünler'!$A$1:$E$5674,2,0)),"")</f>
        <v/>
      </c>
      <c r="H794" s="43">
        <f t="shared" si="40"/>
        <v>0</v>
      </c>
      <c r="I794" s="43">
        <f t="shared" si="39"/>
        <v>0</v>
      </c>
      <c r="J794" s="39" t="str">
        <f>IFERROR((HYPERLINK(VLOOKUP(B794,'TL Fiyatlı Ürünler'!$A$1:$E$5674,5,0))),"")</f>
        <v/>
      </c>
    </row>
    <row r="795" spans="1:10" ht="24" customHeight="1" x14ac:dyDescent="0.25">
      <c r="A795" s="18">
        <v>792</v>
      </c>
      <c r="B795" s="19"/>
      <c r="C795" s="20"/>
      <c r="D795" s="41" t="str">
        <f>IFERROR((VLOOKUP(B795,'TL Fiyatlı Ürünler'!$A$1:$E$5674,4,0)),"")</f>
        <v/>
      </c>
      <c r="E795" s="43">
        <f>IF(B795="",0,(VLOOKUP(B795,'TL Fiyatlı Ürünler'!$A$1:$E$5674,3,0)))</f>
        <v>0</v>
      </c>
      <c r="F795" s="43">
        <f t="shared" si="38"/>
        <v>0</v>
      </c>
      <c r="G795" s="40" t="str">
        <f>IFERROR((VLOOKUP(B795,'TL Fiyatlı Ürünler'!$A$1:$E$5674,2,0)),"")</f>
        <v/>
      </c>
      <c r="H795" s="43">
        <f t="shared" si="40"/>
        <v>0</v>
      </c>
      <c r="I795" s="43">
        <f t="shared" si="39"/>
        <v>0</v>
      </c>
      <c r="J795" s="39" t="str">
        <f>IFERROR((HYPERLINK(VLOOKUP(B795,'TL Fiyatlı Ürünler'!$A$1:$E$5674,5,0))),"")</f>
        <v/>
      </c>
    </row>
    <row r="796" spans="1:10" ht="24" customHeight="1" x14ac:dyDescent="0.25">
      <c r="A796" s="18">
        <v>793</v>
      </c>
      <c r="B796" s="19"/>
      <c r="C796" s="20"/>
      <c r="D796" s="41" t="str">
        <f>IFERROR((VLOOKUP(B796,'TL Fiyatlı Ürünler'!$A$1:$E$5674,4,0)),"")</f>
        <v/>
      </c>
      <c r="E796" s="43">
        <f>IF(B796="",0,(VLOOKUP(B796,'TL Fiyatlı Ürünler'!$A$1:$E$5674,3,0)))</f>
        <v>0</v>
      </c>
      <c r="F796" s="43">
        <f t="shared" si="38"/>
        <v>0</v>
      </c>
      <c r="G796" s="40" t="str">
        <f>IFERROR((VLOOKUP(B796,'TL Fiyatlı Ürünler'!$A$1:$E$5674,2,0)),"")</f>
        <v/>
      </c>
      <c r="H796" s="43">
        <f t="shared" si="40"/>
        <v>0</v>
      </c>
      <c r="I796" s="43">
        <f t="shared" si="39"/>
        <v>0</v>
      </c>
      <c r="J796" s="39" t="str">
        <f>IFERROR((HYPERLINK(VLOOKUP(B796,'TL Fiyatlı Ürünler'!$A$1:$E$5674,5,0))),"")</f>
        <v/>
      </c>
    </row>
    <row r="797" spans="1:10" ht="24" customHeight="1" x14ac:dyDescent="0.25">
      <c r="A797" s="18">
        <v>794</v>
      </c>
      <c r="B797" s="19"/>
      <c r="C797" s="20"/>
      <c r="D797" s="41" t="str">
        <f>IFERROR((VLOOKUP(B797,'TL Fiyatlı Ürünler'!$A$1:$E$5674,4,0)),"")</f>
        <v/>
      </c>
      <c r="E797" s="43">
        <f>IF(B797="",0,(VLOOKUP(B797,'TL Fiyatlı Ürünler'!$A$1:$E$5674,3,0)))</f>
        <v>0</v>
      </c>
      <c r="F797" s="43">
        <f t="shared" si="38"/>
        <v>0</v>
      </c>
      <c r="G797" s="40" t="str">
        <f>IFERROR((VLOOKUP(B797,'TL Fiyatlı Ürünler'!$A$1:$E$5674,2,0)),"")</f>
        <v/>
      </c>
      <c r="H797" s="43">
        <f t="shared" si="40"/>
        <v>0</v>
      </c>
      <c r="I797" s="43">
        <f t="shared" si="39"/>
        <v>0</v>
      </c>
      <c r="J797" s="39" t="str">
        <f>IFERROR((HYPERLINK(VLOOKUP(B797,'TL Fiyatlı Ürünler'!$A$1:$E$5674,5,0))),"")</f>
        <v/>
      </c>
    </row>
    <row r="798" spans="1:10" ht="24" customHeight="1" x14ac:dyDescent="0.25">
      <c r="A798" s="18">
        <v>795</v>
      </c>
      <c r="B798" s="19"/>
      <c r="C798" s="20"/>
      <c r="D798" s="41" t="str">
        <f>IFERROR((VLOOKUP(B798,'TL Fiyatlı Ürünler'!$A$1:$E$5674,4,0)),"")</f>
        <v/>
      </c>
      <c r="E798" s="43">
        <f>IF(B798="",0,(VLOOKUP(B798,'TL Fiyatlı Ürünler'!$A$1:$E$5674,3,0)))</f>
        <v>0</v>
      </c>
      <c r="F798" s="43">
        <f t="shared" si="38"/>
        <v>0</v>
      </c>
      <c r="G798" s="40" t="str">
        <f>IFERROR((VLOOKUP(B798,'TL Fiyatlı Ürünler'!$A$1:$E$5674,2,0)),"")</f>
        <v/>
      </c>
      <c r="H798" s="43">
        <f t="shared" si="40"/>
        <v>0</v>
      </c>
      <c r="I798" s="43">
        <f t="shared" si="39"/>
        <v>0</v>
      </c>
      <c r="J798" s="39" t="str">
        <f>IFERROR((HYPERLINK(VLOOKUP(B798,'TL Fiyatlı Ürünler'!$A$1:$E$5674,5,0))),"")</f>
        <v/>
      </c>
    </row>
    <row r="799" spans="1:10" ht="24" customHeight="1" x14ac:dyDescent="0.25">
      <c r="A799" s="18">
        <v>796</v>
      </c>
      <c r="B799" s="19"/>
      <c r="C799" s="20"/>
      <c r="D799" s="41" t="str">
        <f>IFERROR((VLOOKUP(B799,'TL Fiyatlı Ürünler'!$A$1:$E$5674,4,0)),"")</f>
        <v/>
      </c>
      <c r="E799" s="43">
        <f>IF(B799="",0,(VLOOKUP(B799,'TL Fiyatlı Ürünler'!$A$1:$E$5674,3,0)))</f>
        <v>0</v>
      </c>
      <c r="F799" s="43">
        <f t="shared" si="38"/>
        <v>0</v>
      </c>
      <c r="G799" s="40" t="str">
        <f>IFERROR((VLOOKUP(B799,'TL Fiyatlı Ürünler'!$A$1:$E$5674,2,0)),"")</f>
        <v/>
      </c>
      <c r="H799" s="43">
        <f t="shared" si="40"/>
        <v>0</v>
      </c>
      <c r="I799" s="43">
        <f t="shared" si="39"/>
        <v>0</v>
      </c>
      <c r="J799" s="39" t="str">
        <f>IFERROR((HYPERLINK(VLOOKUP(B799,'TL Fiyatlı Ürünler'!$A$1:$E$5674,5,0))),"")</f>
        <v/>
      </c>
    </row>
    <row r="800" spans="1:10" ht="24" customHeight="1" x14ac:dyDescent="0.25">
      <c r="A800" s="18">
        <v>797</v>
      </c>
      <c r="B800" s="19"/>
      <c r="C800" s="20"/>
      <c r="D800" s="41" t="str">
        <f>IFERROR((VLOOKUP(B800,'TL Fiyatlı Ürünler'!$A$1:$E$5674,4,0)),"")</f>
        <v/>
      </c>
      <c r="E800" s="43">
        <f>IF(B800="",0,(VLOOKUP(B800,'TL Fiyatlı Ürünler'!$A$1:$E$5674,3,0)))</f>
        <v>0</v>
      </c>
      <c r="F800" s="43">
        <f t="shared" si="38"/>
        <v>0</v>
      </c>
      <c r="G800" s="40" t="str">
        <f>IFERROR((VLOOKUP(B800,'TL Fiyatlı Ürünler'!$A$1:$E$5674,2,0)),"")</f>
        <v/>
      </c>
      <c r="H800" s="43">
        <f t="shared" si="40"/>
        <v>0</v>
      </c>
      <c r="I800" s="43">
        <f t="shared" si="39"/>
        <v>0</v>
      </c>
      <c r="J800" s="39" t="str">
        <f>IFERROR((HYPERLINK(VLOOKUP(B800,'TL Fiyatlı Ürünler'!$A$1:$E$5674,5,0))),"")</f>
        <v/>
      </c>
    </row>
    <row r="801" spans="1:10" ht="24" customHeight="1" x14ac:dyDescent="0.25">
      <c r="A801" s="18">
        <v>798</v>
      </c>
      <c r="B801" s="19"/>
      <c r="C801" s="20"/>
      <c r="D801" s="41" t="str">
        <f>IFERROR((VLOOKUP(B801,'TL Fiyatlı Ürünler'!$A$1:$E$5674,4,0)),"")</f>
        <v/>
      </c>
      <c r="E801" s="43">
        <f>IF(B801="",0,(VLOOKUP(B801,'TL Fiyatlı Ürünler'!$A$1:$E$5674,3,0)))</f>
        <v>0</v>
      </c>
      <c r="F801" s="43">
        <f t="shared" si="38"/>
        <v>0</v>
      </c>
      <c r="G801" s="40" t="str">
        <f>IFERROR((VLOOKUP(B801,'TL Fiyatlı Ürünler'!$A$1:$E$5674,2,0)),"")</f>
        <v/>
      </c>
      <c r="H801" s="43">
        <f t="shared" si="40"/>
        <v>0</v>
      </c>
      <c r="I801" s="43">
        <f t="shared" si="39"/>
        <v>0</v>
      </c>
      <c r="J801" s="39" t="str">
        <f>IFERROR((HYPERLINK(VLOOKUP(B801,'TL Fiyatlı Ürünler'!$A$1:$E$5674,5,0))),"")</f>
        <v/>
      </c>
    </row>
    <row r="802" spans="1:10" ht="24" customHeight="1" x14ac:dyDescent="0.25">
      <c r="A802" s="18">
        <v>799</v>
      </c>
      <c r="B802" s="19"/>
      <c r="C802" s="20"/>
      <c r="D802" s="41" t="str">
        <f>IFERROR((VLOOKUP(B802,'TL Fiyatlı Ürünler'!$A$1:$E$5674,4,0)),"")</f>
        <v/>
      </c>
      <c r="E802" s="43">
        <f>IF(B802="",0,(VLOOKUP(B802,'TL Fiyatlı Ürünler'!$A$1:$E$5674,3,0)))</f>
        <v>0</v>
      </c>
      <c r="F802" s="43">
        <f t="shared" si="38"/>
        <v>0</v>
      </c>
      <c r="G802" s="40" t="str">
        <f>IFERROR((VLOOKUP(B802,'TL Fiyatlı Ürünler'!$A$1:$E$5674,2,0)),"")</f>
        <v/>
      </c>
      <c r="H802" s="43">
        <f t="shared" si="40"/>
        <v>0</v>
      </c>
      <c r="I802" s="43">
        <f t="shared" si="39"/>
        <v>0</v>
      </c>
      <c r="J802" s="39" t="str">
        <f>IFERROR((HYPERLINK(VLOOKUP(B802,'TL Fiyatlı Ürünler'!$A$1:$E$5674,5,0))),"")</f>
        <v/>
      </c>
    </row>
    <row r="803" spans="1:10" ht="24" customHeight="1" x14ac:dyDescent="0.25">
      <c r="A803" s="18">
        <v>800</v>
      </c>
      <c r="B803" s="19"/>
      <c r="C803" s="20"/>
      <c r="D803" s="41" t="str">
        <f>IFERROR((VLOOKUP(B803,'TL Fiyatlı Ürünler'!$A$1:$E$5674,4,0)),"")</f>
        <v/>
      </c>
      <c r="E803" s="43">
        <f>IF(B803="",0,(VLOOKUP(B803,'TL Fiyatlı Ürünler'!$A$1:$E$5674,3,0)))</f>
        <v>0</v>
      </c>
      <c r="F803" s="43">
        <f t="shared" si="38"/>
        <v>0</v>
      </c>
      <c r="G803" s="40" t="str">
        <f>IFERROR((VLOOKUP(B803,'TL Fiyatlı Ürünler'!$A$1:$E$5674,2,0)),"")</f>
        <v/>
      </c>
      <c r="H803" s="43">
        <f t="shared" si="40"/>
        <v>0</v>
      </c>
      <c r="I803" s="43">
        <f t="shared" si="39"/>
        <v>0</v>
      </c>
      <c r="J803" s="39" t="str">
        <f>IFERROR((HYPERLINK(VLOOKUP(B803,'TL Fiyatlı Ürünler'!$A$1:$E$5674,5,0))),"")</f>
        <v/>
      </c>
    </row>
    <row r="804" spans="1:10" ht="24" customHeight="1" x14ac:dyDescent="0.25">
      <c r="A804" s="18">
        <v>801</v>
      </c>
      <c r="B804" s="19"/>
      <c r="C804" s="20"/>
      <c r="D804" s="41" t="str">
        <f>IFERROR((VLOOKUP(B804,'TL Fiyatlı Ürünler'!$A$1:$E$5674,4,0)),"")</f>
        <v/>
      </c>
      <c r="E804" s="43">
        <f>IF(B804="",0,(VLOOKUP(B804,'TL Fiyatlı Ürünler'!$A$1:$E$5674,3,0)))</f>
        <v>0</v>
      </c>
      <c r="F804" s="43">
        <f t="shared" si="38"/>
        <v>0</v>
      </c>
      <c r="G804" s="40" t="str">
        <f>IFERROR((VLOOKUP(B804,'TL Fiyatlı Ürünler'!$A$1:$E$5674,2,0)),"")</f>
        <v/>
      </c>
      <c r="H804" s="43">
        <f t="shared" si="40"/>
        <v>0</v>
      </c>
      <c r="I804" s="43">
        <f t="shared" si="39"/>
        <v>0</v>
      </c>
      <c r="J804" s="39" t="str">
        <f>IFERROR((HYPERLINK(VLOOKUP(B804,'TL Fiyatlı Ürünler'!$A$1:$E$5674,5,0))),"")</f>
        <v/>
      </c>
    </row>
    <row r="805" spans="1:10" ht="24" customHeight="1" x14ac:dyDescent="0.25">
      <c r="A805" s="18">
        <v>802</v>
      </c>
      <c r="B805" s="19"/>
      <c r="C805" s="20"/>
      <c r="D805" s="41" t="str">
        <f>IFERROR((VLOOKUP(B805,'TL Fiyatlı Ürünler'!$A$1:$E$5674,4,0)),"")</f>
        <v/>
      </c>
      <c r="E805" s="43">
        <f>IF(B805="",0,(VLOOKUP(B805,'TL Fiyatlı Ürünler'!$A$1:$E$5674,3,0)))</f>
        <v>0</v>
      </c>
      <c r="F805" s="43">
        <f t="shared" si="38"/>
        <v>0</v>
      </c>
      <c r="G805" s="40" t="str">
        <f>IFERROR((VLOOKUP(B805,'TL Fiyatlı Ürünler'!$A$1:$E$5674,2,0)),"")</f>
        <v/>
      </c>
      <c r="H805" s="43">
        <f t="shared" si="40"/>
        <v>0</v>
      </c>
      <c r="I805" s="43">
        <f t="shared" si="39"/>
        <v>0</v>
      </c>
      <c r="J805" s="39" t="str">
        <f>IFERROR((HYPERLINK(VLOOKUP(B805,'TL Fiyatlı Ürünler'!$A$1:$E$5674,5,0))),"")</f>
        <v/>
      </c>
    </row>
    <row r="806" spans="1:10" ht="24" customHeight="1" x14ac:dyDescent="0.25">
      <c r="A806" s="18">
        <v>803</v>
      </c>
      <c r="B806" s="19"/>
      <c r="C806" s="20"/>
      <c r="D806" s="41" t="str">
        <f>IFERROR((VLOOKUP(B806,'TL Fiyatlı Ürünler'!$A$1:$E$5674,4,0)),"")</f>
        <v/>
      </c>
      <c r="E806" s="43">
        <f>IF(B806="",0,(VLOOKUP(B806,'TL Fiyatlı Ürünler'!$A$1:$E$5674,3,0)))</f>
        <v>0</v>
      </c>
      <c r="F806" s="43">
        <f t="shared" si="38"/>
        <v>0</v>
      </c>
      <c r="G806" s="40" t="str">
        <f>IFERROR((VLOOKUP(B806,'TL Fiyatlı Ürünler'!$A$1:$E$5674,2,0)),"")</f>
        <v/>
      </c>
      <c r="H806" s="43">
        <f t="shared" si="40"/>
        <v>0</v>
      </c>
      <c r="I806" s="43">
        <f t="shared" si="39"/>
        <v>0</v>
      </c>
      <c r="J806" s="39" t="str">
        <f>IFERROR((HYPERLINK(VLOOKUP(B806,'TL Fiyatlı Ürünler'!$A$1:$E$5674,5,0))),"")</f>
        <v/>
      </c>
    </row>
    <row r="807" spans="1:10" ht="24" customHeight="1" x14ac:dyDescent="0.25">
      <c r="A807" s="18">
        <v>804</v>
      </c>
      <c r="B807" s="19"/>
      <c r="C807" s="20"/>
      <c r="D807" s="41" t="str">
        <f>IFERROR((VLOOKUP(B807,'TL Fiyatlı Ürünler'!$A$1:$E$5674,4,0)),"")</f>
        <v/>
      </c>
      <c r="E807" s="43">
        <f>IF(B807="",0,(VLOOKUP(B807,'TL Fiyatlı Ürünler'!$A$1:$E$5674,3,0)))</f>
        <v>0</v>
      </c>
      <c r="F807" s="43">
        <f t="shared" si="38"/>
        <v>0</v>
      </c>
      <c r="G807" s="40" t="str">
        <f>IFERROR((VLOOKUP(B807,'TL Fiyatlı Ürünler'!$A$1:$E$5674,2,0)),"")</f>
        <v/>
      </c>
      <c r="H807" s="43">
        <f t="shared" si="40"/>
        <v>0</v>
      </c>
      <c r="I807" s="43">
        <f t="shared" si="39"/>
        <v>0</v>
      </c>
      <c r="J807" s="39" t="str">
        <f>IFERROR((HYPERLINK(VLOOKUP(B807,'TL Fiyatlı Ürünler'!$A$1:$E$5674,5,0))),"")</f>
        <v/>
      </c>
    </row>
    <row r="808" spans="1:10" ht="24" customHeight="1" x14ac:dyDescent="0.25">
      <c r="A808" s="18">
        <v>805</v>
      </c>
      <c r="B808" s="19"/>
      <c r="C808" s="20"/>
      <c r="D808" s="41" t="str">
        <f>IFERROR((VLOOKUP(B808,'TL Fiyatlı Ürünler'!$A$1:$E$5674,4,0)),"")</f>
        <v/>
      </c>
      <c r="E808" s="43">
        <f>IF(B808="",0,(VLOOKUP(B808,'TL Fiyatlı Ürünler'!$A$1:$E$5674,3,0)))</f>
        <v>0</v>
      </c>
      <c r="F808" s="43">
        <f t="shared" si="38"/>
        <v>0</v>
      </c>
      <c r="G808" s="40" t="str">
        <f>IFERROR((VLOOKUP(B808,'TL Fiyatlı Ürünler'!$A$1:$E$5674,2,0)),"")</f>
        <v/>
      </c>
      <c r="H808" s="43">
        <f t="shared" si="40"/>
        <v>0</v>
      </c>
      <c r="I808" s="43">
        <f t="shared" si="39"/>
        <v>0</v>
      </c>
      <c r="J808" s="39" t="str">
        <f>IFERROR((HYPERLINK(VLOOKUP(B808,'TL Fiyatlı Ürünler'!$A$1:$E$5674,5,0))),"")</f>
        <v/>
      </c>
    </row>
    <row r="809" spans="1:10" ht="24" customHeight="1" x14ac:dyDescent="0.25">
      <c r="A809" s="18">
        <v>806</v>
      </c>
      <c r="B809" s="19"/>
      <c r="C809" s="20"/>
      <c r="D809" s="41" t="str">
        <f>IFERROR((VLOOKUP(B809,'TL Fiyatlı Ürünler'!$A$1:$E$5674,4,0)),"")</f>
        <v/>
      </c>
      <c r="E809" s="43">
        <f>IF(B809="",0,(VLOOKUP(B809,'TL Fiyatlı Ürünler'!$A$1:$E$5674,3,0)))</f>
        <v>0</v>
      </c>
      <c r="F809" s="43">
        <f t="shared" si="38"/>
        <v>0</v>
      </c>
      <c r="G809" s="40" t="str">
        <f>IFERROR((VLOOKUP(B809,'TL Fiyatlı Ürünler'!$A$1:$E$5674,2,0)),"")</f>
        <v/>
      </c>
      <c r="H809" s="43">
        <f t="shared" si="40"/>
        <v>0</v>
      </c>
      <c r="I809" s="43">
        <f t="shared" si="39"/>
        <v>0</v>
      </c>
      <c r="J809" s="39" t="str">
        <f>IFERROR((HYPERLINK(VLOOKUP(B809,'TL Fiyatlı Ürünler'!$A$1:$E$5674,5,0))),"")</f>
        <v/>
      </c>
    </row>
    <row r="810" spans="1:10" ht="24" customHeight="1" x14ac:dyDescent="0.25">
      <c r="A810" s="18">
        <v>807</v>
      </c>
      <c r="B810" s="19"/>
      <c r="C810" s="20"/>
      <c r="D810" s="41" t="str">
        <f>IFERROR((VLOOKUP(B810,'TL Fiyatlı Ürünler'!$A$1:$E$5674,4,0)),"")</f>
        <v/>
      </c>
      <c r="E810" s="43">
        <f>IF(B810="",0,(VLOOKUP(B810,'TL Fiyatlı Ürünler'!$A$1:$E$5674,3,0)))</f>
        <v>0</v>
      </c>
      <c r="F810" s="43">
        <f t="shared" si="38"/>
        <v>0</v>
      </c>
      <c r="G810" s="40" t="str">
        <f>IFERROR((VLOOKUP(B810,'TL Fiyatlı Ürünler'!$A$1:$E$5674,2,0)),"")</f>
        <v/>
      </c>
      <c r="H810" s="43">
        <f t="shared" si="40"/>
        <v>0</v>
      </c>
      <c r="I810" s="43">
        <f t="shared" si="39"/>
        <v>0</v>
      </c>
      <c r="J810" s="39" t="str">
        <f>IFERROR((HYPERLINK(VLOOKUP(B810,'TL Fiyatlı Ürünler'!$A$1:$E$5674,5,0))),"")</f>
        <v/>
      </c>
    </row>
    <row r="811" spans="1:10" ht="24" customHeight="1" x14ac:dyDescent="0.25">
      <c r="A811" s="18">
        <v>808</v>
      </c>
      <c r="B811" s="19"/>
      <c r="C811" s="20"/>
      <c r="D811" s="41" t="str">
        <f>IFERROR((VLOOKUP(B811,'TL Fiyatlı Ürünler'!$A$1:$E$5674,4,0)),"")</f>
        <v/>
      </c>
      <c r="E811" s="43">
        <f>IF(B811="",0,(VLOOKUP(B811,'TL Fiyatlı Ürünler'!$A$1:$E$5674,3,0)))</f>
        <v>0</v>
      </c>
      <c r="F811" s="43">
        <f t="shared" si="38"/>
        <v>0</v>
      </c>
      <c r="G811" s="40" t="str">
        <f>IFERROR((VLOOKUP(B811,'TL Fiyatlı Ürünler'!$A$1:$E$5674,2,0)),"")</f>
        <v/>
      </c>
      <c r="H811" s="43">
        <f t="shared" si="40"/>
        <v>0</v>
      </c>
      <c r="I811" s="43">
        <f t="shared" si="39"/>
        <v>0</v>
      </c>
      <c r="J811" s="39" t="str">
        <f>IFERROR((HYPERLINK(VLOOKUP(B811,'TL Fiyatlı Ürünler'!$A$1:$E$5674,5,0))),"")</f>
        <v/>
      </c>
    </row>
    <row r="812" spans="1:10" ht="24" customHeight="1" x14ac:dyDescent="0.25">
      <c r="A812" s="18">
        <v>809</v>
      </c>
      <c r="B812" s="19"/>
      <c r="C812" s="20"/>
      <c r="D812" s="41" t="str">
        <f>IFERROR((VLOOKUP(B812,'TL Fiyatlı Ürünler'!$A$1:$E$5674,4,0)),"")</f>
        <v/>
      </c>
      <c r="E812" s="43">
        <f>IF(B812="",0,(VLOOKUP(B812,'TL Fiyatlı Ürünler'!$A$1:$E$5674,3,0)))</f>
        <v>0</v>
      </c>
      <c r="F812" s="43">
        <f t="shared" si="38"/>
        <v>0</v>
      </c>
      <c r="G812" s="40" t="str">
        <f>IFERROR((VLOOKUP(B812,'TL Fiyatlı Ürünler'!$A$1:$E$5674,2,0)),"")</f>
        <v/>
      </c>
      <c r="H812" s="43">
        <f t="shared" si="40"/>
        <v>0</v>
      </c>
      <c r="I812" s="43">
        <f t="shared" si="39"/>
        <v>0</v>
      </c>
      <c r="J812" s="39" t="str">
        <f>IFERROR((HYPERLINK(VLOOKUP(B812,'TL Fiyatlı Ürünler'!$A$1:$E$5674,5,0))),"")</f>
        <v/>
      </c>
    </row>
    <row r="813" spans="1:10" ht="24" customHeight="1" x14ac:dyDescent="0.25">
      <c r="A813" s="18">
        <v>810</v>
      </c>
      <c r="B813" s="19"/>
      <c r="C813" s="20"/>
      <c r="D813" s="41" t="str">
        <f>IFERROR((VLOOKUP(B813,'TL Fiyatlı Ürünler'!$A$1:$E$5674,4,0)),"")</f>
        <v/>
      </c>
      <c r="E813" s="43">
        <f>IF(B813="",0,(VLOOKUP(B813,'TL Fiyatlı Ürünler'!$A$1:$E$5674,3,0)))</f>
        <v>0</v>
      </c>
      <c r="F813" s="43">
        <f t="shared" si="38"/>
        <v>0</v>
      </c>
      <c r="G813" s="40" t="str">
        <f>IFERROR((VLOOKUP(B813,'TL Fiyatlı Ürünler'!$A$1:$E$5674,2,0)),"")</f>
        <v/>
      </c>
      <c r="H813" s="43">
        <f t="shared" si="40"/>
        <v>0</v>
      </c>
      <c r="I813" s="43">
        <f t="shared" si="39"/>
        <v>0</v>
      </c>
      <c r="J813" s="39" t="str">
        <f>IFERROR((HYPERLINK(VLOOKUP(B813,'TL Fiyatlı Ürünler'!$A$1:$E$5674,5,0))),"")</f>
        <v/>
      </c>
    </row>
    <row r="814" spans="1:10" ht="24" customHeight="1" x14ac:dyDescent="0.25">
      <c r="A814" s="18">
        <v>811</v>
      </c>
      <c r="B814" s="19"/>
      <c r="C814" s="20"/>
      <c r="D814" s="41" t="str">
        <f>IFERROR((VLOOKUP(B814,'TL Fiyatlı Ürünler'!$A$1:$E$5674,4,0)),"")</f>
        <v/>
      </c>
      <c r="E814" s="43">
        <f>IF(B814="",0,(VLOOKUP(B814,'TL Fiyatlı Ürünler'!$A$1:$E$5674,3,0)))</f>
        <v>0</v>
      </c>
      <c r="F814" s="43">
        <f t="shared" si="38"/>
        <v>0</v>
      </c>
      <c r="G814" s="40" t="str">
        <f>IFERROR((VLOOKUP(B814,'TL Fiyatlı Ürünler'!$A$1:$E$5674,2,0)),"")</f>
        <v/>
      </c>
      <c r="H814" s="43">
        <f t="shared" si="40"/>
        <v>0</v>
      </c>
      <c r="I814" s="43">
        <f t="shared" si="39"/>
        <v>0</v>
      </c>
      <c r="J814" s="39" t="str">
        <f>IFERROR((HYPERLINK(VLOOKUP(B814,'TL Fiyatlı Ürünler'!$A$1:$E$5674,5,0))),"")</f>
        <v/>
      </c>
    </row>
    <row r="815" spans="1:10" ht="24" customHeight="1" x14ac:dyDescent="0.25">
      <c r="A815" s="18">
        <v>812</v>
      </c>
      <c r="B815" s="19"/>
      <c r="C815" s="20"/>
      <c r="D815" s="41" t="str">
        <f>IFERROR((VLOOKUP(B815,'TL Fiyatlı Ürünler'!$A$1:$E$5674,4,0)),"")</f>
        <v/>
      </c>
      <c r="E815" s="43">
        <f>IF(B815="",0,(VLOOKUP(B815,'TL Fiyatlı Ürünler'!$A$1:$E$5674,3,0)))</f>
        <v>0</v>
      </c>
      <c r="F815" s="43">
        <f t="shared" si="38"/>
        <v>0</v>
      </c>
      <c r="G815" s="40" t="str">
        <f>IFERROR((VLOOKUP(B815,'TL Fiyatlı Ürünler'!$A$1:$E$5674,2,0)),"")</f>
        <v/>
      </c>
      <c r="H815" s="43">
        <f t="shared" si="40"/>
        <v>0</v>
      </c>
      <c r="I815" s="43">
        <f t="shared" si="39"/>
        <v>0</v>
      </c>
      <c r="J815" s="39" t="str">
        <f>IFERROR((HYPERLINK(VLOOKUP(B815,'TL Fiyatlı Ürünler'!$A$1:$E$5674,5,0))),"")</f>
        <v/>
      </c>
    </row>
    <row r="816" spans="1:10" ht="24" customHeight="1" x14ac:dyDescent="0.25">
      <c r="A816" s="18">
        <v>813</v>
      </c>
      <c r="B816" s="19"/>
      <c r="C816" s="20"/>
      <c r="D816" s="41" t="str">
        <f>IFERROR((VLOOKUP(B816,'TL Fiyatlı Ürünler'!$A$1:$E$5674,4,0)),"")</f>
        <v/>
      </c>
      <c r="E816" s="43">
        <f>IF(B816="",0,(VLOOKUP(B816,'TL Fiyatlı Ürünler'!$A$1:$E$5674,3,0)))</f>
        <v>0</v>
      </c>
      <c r="F816" s="43">
        <f t="shared" si="38"/>
        <v>0</v>
      </c>
      <c r="G816" s="40" t="str">
        <f>IFERROR((VLOOKUP(B816,'TL Fiyatlı Ürünler'!$A$1:$E$5674,2,0)),"")</f>
        <v/>
      </c>
      <c r="H816" s="43">
        <f t="shared" si="40"/>
        <v>0</v>
      </c>
      <c r="I816" s="43">
        <f t="shared" si="39"/>
        <v>0</v>
      </c>
      <c r="J816" s="39" t="str">
        <f>IFERROR((HYPERLINK(VLOOKUP(B816,'TL Fiyatlı Ürünler'!$A$1:$E$5674,5,0))),"")</f>
        <v/>
      </c>
    </row>
    <row r="817" spans="1:10" ht="24" customHeight="1" x14ac:dyDescent="0.25">
      <c r="A817" s="18">
        <v>814</v>
      </c>
      <c r="B817" s="19"/>
      <c r="C817" s="20"/>
      <c r="D817" s="41" t="str">
        <f>IFERROR((VLOOKUP(B817,'TL Fiyatlı Ürünler'!$A$1:$E$5674,4,0)),"")</f>
        <v/>
      </c>
      <c r="E817" s="43">
        <f>IF(B817="",0,(VLOOKUP(B817,'TL Fiyatlı Ürünler'!$A$1:$E$5674,3,0)))</f>
        <v>0</v>
      </c>
      <c r="F817" s="43">
        <f t="shared" si="38"/>
        <v>0</v>
      </c>
      <c r="G817" s="40" t="str">
        <f>IFERROR((VLOOKUP(B817,'TL Fiyatlı Ürünler'!$A$1:$E$5674,2,0)),"")</f>
        <v/>
      </c>
      <c r="H817" s="43">
        <f t="shared" si="40"/>
        <v>0</v>
      </c>
      <c r="I817" s="43">
        <f t="shared" si="39"/>
        <v>0</v>
      </c>
      <c r="J817" s="39" t="str">
        <f>IFERROR((HYPERLINK(VLOOKUP(B817,'TL Fiyatlı Ürünler'!$A$1:$E$5674,5,0))),"")</f>
        <v/>
      </c>
    </row>
    <row r="818" spans="1:10" ht="24" customHeight="1" x14ac:dyDescent="0.25">
      <c r="A818" s="18">
        <v>815</v>
      </c>
      <c r="B818" s="19"/>
      <c r="C818" s="20"/>
      <c r="D818" s="41" t="str">
        <f>IFERROR((VLOOKUP(B818,'TL Fiyatlı Ürünler'!$A$1:$E$5674,4,0)),"")</f>
        <v/>
      </c>
      <c r="E818" s="43">
        <f>IF(B818="",0,(VLOOKUP(B818,'TL Fiyatlı Ürünler'!$A$1:$E$5674,3,0)))</f>
        <v>0</v>
      </c>
      <c r="F818" s="43">
        <f t="shared" si="38"/>
        <v>0</v>
      </c>
      <c r="G818" s="40" t="str">
        <f>IFERROR((VLOOKUP(B818,'TL Fiyatlı Ürünler'!$A$1:$E$5674,2,0)),"")</f>
        <v/>
      </c>
      <c r="H818" s="43">
        <f t="shared" si="40"/>
        <v>0</v>
      </c>
      <c r="I818" s="43">
        <f t="shared" si="39"/>
        <v>0</v>
      </c>
      <c r="J818" s="39" t="str">
        <f>IFERROR((HYPERLINK(VLOOKUP(B818,'TL Fiyatlı Ürünler'!$A$1:$E$5674,5,0))),"")</f>
        <v/>
      </c>
    </row>
    <row r="819" spans="1:10" ht="24" customHeight="1" x14ac:dyDescent="0.25">
      <c r="A819" s="18">
        <v>816</v>
      </c>
      <c r="B819" s="19"/>
      <c r="C819" s="20"/>
      <c r="D819" s="41" t="str">
        <f>IFERROR((VLOOKUP(B819,'TL Fiyatlı Ürünler'!$A$1:$E$5674,4,0)),"")</f>
        <v/>
      </c>
      <c r="E819" s="43">
        <f>IF(B819="",0,(VLOOKUP(B819,'TL Fiyatlı Ürünler'!$A$1:$E$5674,3,0)))</f>
        <v>0</v>
      </c>
      <c r="F819" s="43">
        <f t="shared" si="38"/>
        <v>0</v>
      </c>
      <c r="G819" s="40" t="str">
        <f>IFERROR((VLOOKUP(B819,'TL Fiyatlı Ürünler'!$A$1:$E$5674,2,0)),"")</f>
        <v/>
      </c>
      <c r="H819" s="43">
        <f t="shared" si="40"/>
        <v>0</v>
      </c>
      <c r="I819" s="43">
        <f t="shared" si="39"/>
        <v>0</v>
      </c>
      <c r="J819" s="39" t="str">
        <f>IFERROR((HYPERLINK(VLOOKUP(B819,'TL Fiyatlı Ürünler'!$A$1:$E$5674,5,0))),"")</f>
        <v/>
      </c>
    </row>
    <row r="820" spans="1:10" ht="24" customHeight="1" x14ac:dyDescent="0.25">
      <c r="A820" s="18">
        <v>817</v>
      </c>
      <c r="B820" s="19"/>
      <c r="C820" s="20"/>
      <c r="D820" s="41" t="str">
        <f>IFERROR((VLOOKUP(B820,'TL Fiyatlı Ürünler'!$A$1:$E$5674,4,0)),"")</f>
        <v/>
      </c>
      <c r="E820" s="43">
        <f>IF(B820="",0,(VLOOKUP(B820,'TL Fiyatlı Ürünler'!$A$1:$E$5674,3,0)))</f>
        <v>0</v>
      </c>
      <c r="F820" s="43">
        <f t="shared" si="38"/>
        <v>0</v>
      </c>
      <c r="G820" s="40" t="str">
        <f>IFERROR((VLOOKUP(B820,'TL Fiyatlı Ürünler'!$A$1:$E$5674,2,0)),"")</f>
        <v/>
      </c>
      <c r="H820" s="43">
        <f t="shared" si="40"/>
        <v>0</v>
      </c>
      <c r="I820" s="43">
        <f t="shared" si="39"/>
        <v>0</v>
      </c>
      <c r="J820" s="39" t="str">
        <f>IFERROR((HYPERLINK(VLOOKUP(B820,'TL Fiyatlı Ürünler'!$A$1:$E$5674,5,0))),"")</f>
        <v/>
      </c>
    </row>
    <row r="821" spans="1:10" ht="24" customHeight="1" x14ac:dyDescent="0.25">
      <c r="A821" s="18">
        <v>818</v>
      </c>
      <c r="B821" s="19"/>
      <c r="C821" s="20"/>
      <c r="D821" s="41" t="str">
        <f>IFERROR((VLOOKUP(B821,'TL Fiyatlı Ürünler'!$A$1:$E$5674,4,0)),"")</f>
        <v/>
      </c>
      <c r="E821" s="43">
        <f>IF(B821="",0,(VLOOKUP(B821,'TL Fiyatlı Ürünler'!$A$1:$E$5674,3,0)))</f>
        <v>0</v>
      </c>
      <c r="F821" s="43">
        <f t="shared" si="38"/>
        <v>0</v>
      </c>
      <c r="G821" s="40" t="str">
        <f>IFERROR((VLOOKUP(B821,'TL Fiyatlı Ürünler'!$A$1:$E$5674,2,0)),"")</f>
        <v/>
      </c>
      <c r="H821" s="43">
        <f t="shared" si="40"/>
        <v>0</v>
      </c>
      <c r="I821" s="43">
        <f t="shared" si="39"/>
        <v>0</v>
      </c>
      <c r="J821" s="39" t="str">
        <f>IFERROR((HYPERLINK(VLOOKUP(B821,'TL Fiyatlı Ürünler'!$A$1:$E$5674,5,0))),"")</f>
        <v/>
      </c>
    </row>
    <row r="822" spans="1:10" ht="24" customHeight="1" x14ac:dyDescent="0.25">
      <c r="A822" s="18">
        <v>819</v>
      </c>
      <c r="B822" s="19"/>
      <c r="C822" s="20"/>
      <c r="D822" s="41" t="str">
        <f>IFERROR((VLOOKUP(B822,'TL Fiyatlı Ürünler'!$A$1:$E$5674,4,0)),"")</f>
        <v/>
      </c>
      <c r="E822" s="43">
        <f>IF(B822="",0,(VLOOKUP(B822,'TL Fiyatlı Ürünler'!$A$1:$E$5674,3,0)))</f>
        <v>0</v>
      </c>
      <c r="F822" s="43">
        <f t="shared" si="38"/>
        <v>0</v>
      </c>
      <c r="G822" s="40" t="str">
        <f>IFERROR((VLOOKUP(B822,'TL Fiyatlı Ürünler'!$A$1:$E$5674,2,0)),"")</f>
        <v/>
      </c>
      <c r="H822" s="43">
        <f t="shared" si="40"/>
        <v>0</v>
      </c>
      <c r="I822" s="43">
        <f t="shared" si="39"/>
        <v>0</v>
      </c>
      <c r="J822" s="39" t="str">
        <f>IFERROR((HYPERLINK(VLOOKUP(B822,'TL Fiyatlı Ürünler'!$A$1:$E$5674,5,0))),"")</f>
        <v/>
      </c>
    </row>
    <row r="823" spans="1:10" ht="24" customHeight="1" x14ac:dyDescent="0.25">
      <c r="A823" s="18">
        <v>820</v>
      </c>
      <c r="B823" s="19"/>
      <c r="C823" s="20"/>
      <c r="D823" s="41" t="str">
        <f>IFERROR((VLOOKUP(B823,'TL Fiyatlı Ürünler'!$A$1:$E$5674,4,0)),"")</f>
        <v/>
      </c>
      <c r="E823" s="43">
        <f>IF(B823="",0,(VLOOKUP(B823,'TL Fiyatlı Ürünler'!$A$1:$E$5674,3,0)))</f>
        <v>0</v>
      </c>
      <c r="F823" s="43">
        <f t="shared" si="38"/>
        <v>0</v>
      </c>
      <c r="G823" s="40" t="str">
        <f>IFERROR((VLOOKUP(B823,'TL Fiyatlı Ürünler'!$A$1:$E$5674,2,0)),"")</f>
        <v/>
      </c>
      <c r="H823" s="43">
        <f t="shared" si="40"/>
        <v>0</v>
      </c>
      <c r="I823" s="43">
        <f t="shared" si="39"/>
        <v>0</v>
      </c>
      <c r="J823" s="39" t="str">
        <f>IFERROR((HYPERLINK(VLOOKUP(B823,'TL Fiyatlı Ürünler'!$A$1:$E$5674,5,0))),"")</f>
        <v/>
      </c>
    </row>
    <row r="824" spans="1:10" ht="24" customHeight="1" x14ac:dyDescent="0.25">
      <c r="A824" s="18">
        <v>821</v>
      </c>
      <c r="B824" s="19"/>
      <c r="C824" s="20"/>
      <c r="D824" s="41" t="str">
        <f>IFERROR((VLOOKUP(B824,'TL Fiyatlı Ürünler'!$A$1:$E$5674,4,0)),"")</f>
        <v/>
      </c>
      <c r="E824" s="43">
        <f>IF(B824="",0,(VLOOKUP(B824,'TL Fiyatlı Ürünler'!$A$1:$E$5674,3,0)))</f>
        <v>0</v>
      </c>
      <c r="F824" s="43">
        <f t="shared" si="38"/>
        <v>0</v>
      </c>
      <c r="G824" s="40" t="str">
        <f>IFERROR((VLOOKUP(B824,'TL Fiyatlı Ürünler'!$A$1:$E$5674,2,0)),"")</f>
        <v/>
      </c>
      <c r="H824" s="43">
        <f t="shared" si="40"/>
        <v>0</v>
      </c>
      <c r="I824" s="43">
        <f t="shared" si="39"/>
        <v>0</v>
      </c>
      <c r="J824" s="39" t="str">
        <f>IFERROR((HYPERLINK(VLOOKUP(B824,'TL Fiyatlı Ürünler'!$A$1:$E$5674,5,0))),"")</f>
        <v/>
      </c>
    </row>
    <row r="825" spans="1:10" ht="24" customHeight="1" x14ac:dyDescent="0.25">
      <c r="A825" s="18">
        <v>822</v>
      </c>
      <c r="B825" s="19"/>
      <c r="C825" s="20"/>
      <c r="D825" s="41" t="str">
        <f>IFERROR((VLOOKUP(B825,'TL Fiyatlı Ürünler'!$A$1:$E$5674,4,0)),"")</f>
        <v/>
      </c>
      <c r="E825" s="43">
        <f>IF(B825="",0,(VLOOKUP(B825,'TL Fiyatlı Ürünler'!$A$1:$E$5674,3,0)))</f>
        <v>0</v>
      </c>
      <c r="F825" s="43">
        <f t="shared" si="38"/>
        <v>0</v>
      </c>
      <c r="G825" s="40" t="str">
        <f>IFERROR((VLOOKUP(B825,'TL Fiyatlı Ürünler'!$A$1:$E$5674,2,0)),"")</f>
        <v/>
      </c>
      <c r="H825" s="43">
        <f t="shared" si="40"/>
        <v>0</v>
      </c>
      <c r="I825" s="43">
        <f t="shared" si="39"/>
        <v>0</v>
      </c>
      <c r="J825" s="39" t="str">
        <f>IFERROR((HYPERLINK(VLOOKUP(B825,'TL Fiyatlı Ürünler'!$A$1:$E$5674,5,0))),"")</f>
        <v/>
      </c>
    </row>
    <row r="826" spans="1:10" ht="24" customHeight="1" x14ac:dyDescent="0.25">
      <c r="A826" s="18">
        <v>823</v>
      </c>
      <c r="B826" s="19"/>
      <c r="C826" s="20"/>
      <c r="D826" s="41" t="str">
        <f>IFERROR((VLOOKUP(B826,'TL Fiyatlı Ürünler'!$A$1:$E$5674,4,0)),"")</f>
        <v/>
      </c>
      <c r="E826" s="43">
        <f>IF(B826="",0,(VLOOKUP(B826,'TL Fiyatlı Ürünler'!$A$1:$E$5674,3,0)))</f>
        <v>0</v>
      </c>
      <c r="F826" s="43">
        <f t="shared" si="38"/>
        <v>0</v>
      </c>
      <c r="G826" s="40" t="str">
        <f>IFERROR((VLOOKUP(B826,'TL Fiyatlı Ürünler'!$A$1:$E$5674,2,0)),"")</f>
        <v/>
      </c>
      <c r="H826" s="43">
        <f t="shared" si="40"/>
        <v>0</v>
      </c>
      <c r="I826" s="43">
        <f t="shared" si="39"/>
        <v>0</v>
      </c>
      <c r="J826" s="39" t="str">
        <f>IFERROR((HYPERLINK(VLOOKUP(B826,'TL Fiyatlı Ürünler'!$A$1:$E$5674,5,0))),"")</f>
        <v/>
      </c>
    </row>
    <row r="827" spans="1:10" ht="24" customHeight="1" x14ac:dyDescent="0.25">
      <c r="A827" s="18">
        <v>824</v>
      </c>
      <c r="B827" s="19"/>
      <c r="C827" s="20"/>
      <c r="D827" s="41" t="str">
        <f>IFERROR((VLOOKUP(B827,'TL Fiyatlı Ürünler'!$A$1:$E$5674,4,0)),"")</f>
        <v/>
      </c>
      <c r="E827" s="43">
        <f>IF(B827="",0,(VLOOKUP(B827,'TL Fiyatlı Ürünler'!$A$1:$E$5674,3,0)))</f>
        <v>0</v>
      </c>
      <c r="F827" s="43">
        <f t="shared" si="38"/>
        <v>0</v>
      </c>
      <c r="G827" s="40" t="str">
        <f>IFERROR((VLOOKUP(B827,'TL Fiyatlı Ürünler'!$A$1:$E$5674,2,0)),"")</f>
        <v/>
      </c>
      <c r="H827" s="43">
        <f t="shared" si="40"/>
        <v>0</v>
      </c>
      <c r="I827" s="43">
        <f t="shared" si="39"/>
        <v>0</v>
      </c>
      <c r="J827" s="39" t="str">
        <f>IFERROR((HYPERLINK(VLOOKUP(B827,'TL Fiyatlı Ürünler'!$A$1:$E$5674,5,0))),"")</f>
        <v/>
      </c>
    </row>
    <row r="828" spans="1:10" ht="24" customHeight="1" x14ac:dyDescent="0.25">
      <c r="A828" s="18">
        <v>825</v>
      </c>
      <c r="B828" s="19"/>
      <c r="C828" s="20"/>
      <c r="D828" s="41" t="str">
        <f>IFERROR((VLOOKUP(B828,'TL Fiyatlı Ürünler'!$A$1:$E$5674,4,0)),"")</f>
        <v/>
      </c>
      <c r="E828" s="43">
        <f>IF(B828="",0,(VLOOKUP(B828,'TL Fiyatlı Ürünler'!$A$1:$E$5674,3,0)))</f>
        <v>0</v>
      </c>
      <c r="F828" s="43">
        <f t="shared" si="38"/>
        <v>0</v>
      </c>
      <c r="G828" s="40" t="str">
        <f>IFERROR((VLOOKUP(B828,'TL Fiyatlı Ürünler'!$A$1:$E$5674,2,0)),"")</f>
        <v/>
      </c>
      <c r="H828" s="43">
        <f t="shared" si="40"/>
        <v>0</v>
      </c>
      <c r="I828" s="43">
        <f t="shared" si="39"/>
        <v>0</v>
      </c>
      <c r="J828" s="39" t="str">
        <f>IFERROR((HYPERLINK(VLOOKUP(B828,'TL Fiyatlı Ürünler'!$A$1:$E$5674,5,0))),"")</f>
        <v/>
      </c>
    </row>
    <row r="829" spans="1:10" ht="24" customHeight="1" x14ac:dyDescent="0.25">
      <c r="A829" s="18">
        <v>826</v>
      </c>
      <c r="B829" s="19"/>
      <c r="C829" s="20"/>
      <c r="D829" s="41" t="str">
        <f>IFERROR((VLOOKUP(B829,'TL Fiyatlı Ürünler'!$A$1:$E$5674,4,0)),"")</f>
        <v/>
      </c>
      <c r="E829" s="43">
        <f>IF(B829="",0,(VLOOKUP(B829,'TL Fiyatlı Ürünler'!$A$1:$E$5674,3,0)))</f>
        <v>0</v>
      </c>
      <c r="F829" s="43">
        <f t="shared" si="38"/>
        <v>0</v>
      </c>
      <c r="G829" s="40" t="str">
        <f>IFERROR((VLOOKUP(B829,'TL Fiyatlı Ürünler'!$A$1:$E$5674,2,0)),"")</f>
        <v/>
      </c>
      <c r="H829" s="43">
        <f t="shared" si="40"/>
        <v>0</v>
      </c>
      <c r="I829" s="43">
        <f t="shared" si="39"/>
        <v>0</v>
      </c>
      <c r="J829" s="39" t="str">
        <f>IFERROR((HYPERLINK(VLOOKUP(B829,'TL Fiyatlı Ürünler'!$A$1:$E$5674,5,0))),"")</f>
        <v/>
      </c>
    </row>
    <row r="830" spans="1:10" ht="24" customHeight="1" x14ac:dyDescent="0.25">
      <c r="A830" s="18">
        <v>827</v>
      </c>
      <c r="B830" s="19"/>
      <c r="C830" s="20"/>
      <c r="D830" s="41" t="str">
        <f>IFERROR((VLOOKUP(B830,'TL Fiyatlı Ürünler'!$A$1:$E$5674,4,0)),"")</f>
        <v/>
      </c>
      <c r="E830" s="43">
        <f>IF(B830="",0,(VLOOKUP(B830,'TL Fiyatlı Ürünler'!$A$1:$E$5674,3,0)))</f>
        <v>0</v>
      </c>
      <c r="F830" s="43">
        <f t="shared" si="38"/>
        <v>0</v>
      </c>
      <c r="G830" s="40" t="str">
        <f>IFERROR((VLOOKUP(B830,'TL Fiyatlı Ürünler'!$A$1:$E$5674,2,0)),"")</f>
        <v/>
      </c>
      <c r="H830" s="43">
        <f t="shared" si="40"/>
        <v>0</v>
      </c>
      <c r="I830" s="43">
        <f t="shared" si="39"/>
        <v>0</v>
      </c>
      <c r="J830" s="39" t="str">
        <f>IFERROR((HYPERLINK(VLOOKUP(B830,'TL Fiyatlı Ürünler'!$A$1:$E$5674,5,0))),"")</f>
        <v/>
      </c>
    </row>
    <row r="831" spans="1:10" ht="24" customHeight="1" x14ac:dyDescent="0.25">
      <c r="A831" s="18">
        <v>828</v>
      </c>
      <c r="B831" s="19"/>
      <c r="C831" s="20"/>
      <c r="D831" s="41" t="str">
        <f>IFERROR((VLOOKUP(B831,'TL Fiyatlı Ürünler'!$A$1:$E$5674,4,0)),"")</f>
        <v/>
      </c>
      <c r="E831" s="43">
        <f>IF(B831="",0,(VLOOKUP(B831,'TL Fiyatlı Ürünler'!$A$1:$E$5674,3,0)))</f>
        <v>0</v>
      </c>
      <c r="F831" s="43">
        <f t="shared" si="38"/>
        <v>0</v>
      </c>
      <c r="G831" s="40" t="str">
        <f>IFERROR((VLOOKUP(B831,'TL Fiyatlı Ürünler'!$A$1:$E$5674,2,0)),"")</f>
        <v/>
      </c>
      <c r="H831" s="43">
        <f t="shared" si="40"/>
        <v>0</v>
      </c>
      <c r="I831" s="43">
        <f t="shared" si="39"/>
        <v>0</v>
      </c>
      <c r="J831" s="39" t="str">
        <f>IFERROR((HYPERLINK(VLOOKUP(B831,'TL Fiyatlı Ürünler'!$A$1:$E$5674,5,0))),"")</f>
        <v/>
      </c>
    </row>
    <row r="832" spans="1:10" ht="24" customHeight="1" x14ac:dyDescent="0.25">
      <c r="A832" s="18">
        <v>829</v>
      </c>
      <c r="B832" s="19"/>
      <c r="C832" s="20"/>
      <c r="D832" s="41" t="str">
        <f>IFERROR((VLOOKUP(B832,'TL Fiyatlı Ürünler'!$A$1:$E$5674,4,0)),"")</f>
        <v/>
      </c>
      <c r="E832" s="43">
        <f>IF(B832="",0,(VLOOKUP(B832,'TL Fiyatlı Ürünler'!$A$1:$E$5674,3,0)))</f>
        <v>0</v>
      </c>
      <c r="F832" s="43">
        <f t="shared" si="38"/>
        <v>0</v>
      </c>
      <c r="G832" s="40" t="str">
        <f>IFERROR((VLOOKUP(B832,'TL Fiyatlı Ürünler'!$A$1:$E$5674,2,0)),"")</f>
        <v/>
      </c>
      <c r="H832" s="43">
        <f t="shared" si="40"/>
        <v>0</v>
      </c>
      <c r="I832" s="43">
        <f t="shared" si="39"/>
        <v>0</v>
      </c>
      <c r="J832" s="39" t="str">
        <f>IFERROR((HYPERLINK(VLOOKUP(B832,'TL Fiyatlı Ürünler'!$A$1:$E$5674,5,0))),"")</f>
        <v/>
      </c>
    </row>
    <row r="833" spans="1:10" ht="24" customHeight="1" x14ac:dyDescent="0.25">
      <c r="A833" s="18">
        <v>830</v>
      </c>
      <c r="B833" s="19"/>
      <c r="C833" s="20"/>
      <c r="D833" s="41" t="str">
        <f>IFERROR((VLOOKUP(B833,'TL Fiyatlı Ürünler'!$A$1:$E$5674,4,0)),"")</f>
        <v/>
      </c>
      <c r="E833" s="43">
        <f>IF(B833="",0,(VLOOKUP(B833,'TL Fiyatlı Ürünler'!$A$1:$E$5674,3,0)))</f>
        <v>0</v>
      </c>
      <c r="F833" s="43">
        <f t="shared" si="38"/>
        <v>0</v>
      </c>
      <c r="G833" s="40" t="str">
        <f>IFERROR((VLOOKUP(B833,'TL Fiyatlı Ürünler'!$A$1:$E$5674,2,0)),"")</f>
        <v/>
      </c>
      <c r="H833" s="43">
        <f t="shared" si="40"/>
        <v>0</v>
      </c>
      <c r="I833" s="43">
        <f t="shared" si="39"/>
        <v>0</v>
      </c>
      <c r="J833" s="39" t="str">
        <f>IFERROR((HYPERLINK(VLOOKUP(B833,'TL Fiyatlı Ürünler'!$A$1:$E$5674,5,0))),"")</f>
        <v/>
      </c>
    </row>
    <row r="834" spans="1:10" ht="24" customHeight="1" x14ac:dyDescent="0.25">
      <c r="A834" s="18">
        <v>831</v>
      </c>
      <c r="B834" s="19"/>
      <c r="C834" s="20"/>
      <c r="D834" s="41" t="str">
        <f>IFERROR((VLOOKUP(B834,'TL Fiyatlı Ürünler'!$A$1:$E$5674,4,0)),"")</f>
        <v/>
      </c>
      <c r="E834" s="43">
        <f>IF(B834="",0,(VLOOKUP(B834,'TL Fiyatlı Ürünler'!$A$1:$E$5674,3,0)))</f>
        <v>0</v>
      </c>
      <c r="F834" s="43">
        <f t="shared" si="38"/>
        <v>0</v>
      </c>
      <c r="G834" s="40" t="str">
        <f>IFERROR((VLOOKUP(B834,'TL Fiyatlı Ürünler'!$A$1:$E$5674,2,0)),"")</f>
        <v/>
      </c>
      <c r="H834" s="43">
        <f t="shared" si="40"/>
        <v>0</v>
      </c>
      <c r="I834" s="43">
        <f t="shared" si="39"/>
        <v>0</v>
      </c>
      <c r="J834" s="39" t="str">
        <f>IFERROR((HYPERLINK(VLOOKUP(B834,'TL Fiyatlı Ürünler'!$A$1:$E$5674,5,0))),"")</f>
        <v/>
      </c>
    </row>
    <row r="835" spans="1:10" ht="24" customHeight="1" x14ac:dyDescent="0.25">
      <c r="A835" s="18">
        <v>832</v>
      </c>
      <c r="B835" s="19"/>
      <c r="C835" s="20"/>
      <c r="D835" s="41" t="str">
        <f>IFERROR((VLOOKUP(B835,'TL Fiyatlı Ürünler'!$A$1:$E$5674,4,0)),"")</f>
        <v/>
      </c>
      <c r="E835" s="43">
        <f>IF(B835="",0,(VLOOKUP(B835,'TL Fiyatlı Ürünler'!$A$1:$E$5674,3,0)))</f>
        <v>0</v>
      </c>
      <c r="F835" s="43">
        <f t="shared" si="38"/>
        <v>0</v>
      </c>
      <c r="G835" s="40" t="str">
        <f>IFERROR((VLOOKUP(B835,'TL Fiyatlı Ürünler'!$A$1:$E$5674,2,0)),"")</f>
        <v/>
      </c>
      <c r="H835" s="43">
        <f t="shared" si="40"/>
        <v>0</v>
      </c>
      <c r="I835" s="43">
        <f t="shared" si="39"/>
        <v>0</v>
      </c>
      <c r="J835" s="39" t="str">
        <f>IFERROR((HYPERLINK(VLOOKUP(B835,'TL Fiyatlı Ürünler'!$A$1:$E$5674,5,0))),"")</f>
        <v/>
      </c>
    </row>
    <row r="836" spans="1:10" ht="24" customHeight="1" x14ac:dyDescent="0.25">
      <c r="A836" s="18">
        <v>833</v>
      </c>
      <c r="B836" s="19"/>
      <c r="C836" s="20"/>
      <c r="D836" s="41" t="str">
        <f>IFERROR((VLOOKUP(B836,'TL Fiyatlı Ürünler'!$A$1:$E$5674,4,0)),"")</f>
        <v/>
      </c>
      <c r="E836" s="43">
        <f>IF(B836="",0,(VLOOKUP(B836,'TL Fiyatlı Ürünler'!$A$1:$E$5674,3,0)))</f>
        <v>0</v>
      </c>
      <c r="F836" s="43">
        <f t="shared" ref="F836:F899" si="41">C836*E836</f>
        <v>0</v>
      </c>
      <c r="G836" s="40" t="str">
        <f>IFERROR((VLOOKUP(B836,'TL Fiyatlı Ürünler'!$A$1:$E$5674,2,0)),"")</f>
        <v/>
      </c>
      <c r="H836" s="43">
        <f t="shared" si="40"/>
        <v>0</v>
      </c>
      <c r="I836" s="43">
        <f t="shared" ref="I836:I899" si="42">C836*H836</f>
        <v>0</v>
      </c>
      <c r="J836" s="39" t="str">
        <f>IFERROR((HYPERLINK(VLOOKUP(B836,'TL Fiyatlı Ürünler'!$A$1:$E$5674,5,0))),"")</f>
        <v/>
      </c>
    </row>
    <row r="837" spans="1:10" ht="24" customHeight="1" x14ac:dyDescent="0.25">
      <c r="A837" s="18">
        <v>834</v>
      </c>
      <c r="B837" s="19"/>
      <c r="C837" s="20"/>
      <c r="D837" s="41" t="str">
        <f>IFERROR((VLOOKUP(B837,'TL Fiyatlı Ürünler'!$A$1:$E$5674,4,0)),"")</f>
        <v/>
      </c>
      <c r="E837" s="43">
        <f>IF(B837="",0,(VLOOKUP(B837,'TL Fiyatlı Ürünler'!$A$1:$E$5674,3,0)))</f>
        <v>0</v>
      </c>
      <c r="F837" s="43">
        <f t="shared" si="41"/>
        <v>0</v>
      </c>
      <c r="G837" s="40" t="str">
        <f>IFERROR((VLOOKUP(B837,'TL Fiyatlı Ürünler'!$A$1:$E$5674,2,0)),"")</f>
        <v/>
      </c>
      <c r="H837" s="43">
        <f t="shared" ref="H837:H900" si="43">E837*(1-I$1)</f>
        <v>0</v>
      </c>
      <c r="I837" s="43">
        <f t="shared" si="42"/>
        <v>0</v>
      </c>
      <c r="J837" s="39" t="str">
        <f>IFERROR((HYPERLINK(VLOOKUP(B837,'TL Fiyatlı Ürünler'!$A$1:$E$5674,5,0))),"")</f>
        <v/>
      </c>
    </row>
    <row r="838" spans="1:10" ht="24" customHeight="1" x14ac:dyDescent="0.25">
      <c r="A838" s="18">
        <v>835</v>
      </c>
      <c r="B838" s="19"/>
      <c r="C838" s="20"/>
      <c r="D838" s="41" t="str">
        <f>IFERROR((VLOOKUP(B838,'TL Fiyatlı Ürünler'!$A$1:$E$5674,4,0)),"")</f>
        <v/>
      </c>
      <c r="E838" s="43">
        <f>IF(B838="",0,(VLOOKUP(B838,'TL Fiyatlı Ürünler'!$A$1:$E$5674,3,0)))</f>
        <v>0</v>
      </c>
      <c r="F838" s="43">
        <f t="shared" si="41"/>
        <v>0</v>
      </c>
      <c r="G838" s="40" t="str">
        <f>IFERROR((VLOOKUP(B838,'TL Fiyatlı Ürünler'!$A$1:$E$5674,2,0)),"")</f>
        <v/>
      </c>
      <c r="H838" s="43">
        <f t="shared" si="43"/>
        <v>0</v>
      </c>
      <c r="I838" s="43">
        <f t="shared" si="42"/>
        <v>0</v>
      </c>
      <c r="J838" s="39" t="str">
        <f>IFERROR((HYPERLINK(VLOOKUP(B838,'TL Fiyatlı Ürünler'!$A$1:$E$5674,5,0))),"")</f>
        <v/>
      </c>
    </row>
    <row r="839" spans="1:10" ht="24" customHeight="1" x14ac:dyDescent="0.25">
      <c r="A839" s="18">
        <v>836</v>
      </c>
      <c r="B839" s="19"/>
      <c r="C839" s="20"/>
      <c r="D839" s="41" t="str">
        <f>IFERROR((VLOOKUP(B839,'TL Fiyatlı Ürünler'!$A$1:$E$5674,4,0)),"")</f>
        <v/>
      </c>
      <c r="E839" s="43">
        <f>IF(B839="",0,(VLOOKUP(B839,'TL Fiyatlı Ürünler'!$A$1:$E$5674,3,0)))</f>
        <v>0</v>
      </c>
      <c r="F839" s="43">
        <f t="shared" si="41"/>
        <v>0</v>
      </c>
      <c r="G839" s="40" t="str">
        <f>IFERROR((VLOOKUP(B839,'TL Fiyatlı Ürünler'!$A$1:$E$5674,2,0)),"")</f>
        <v/>
      </c>
      <c r="H839" s="43">
        <f t="shared" si="43"/>
        <v>0</v>
      </c>
      <c r="I839" s="43">
        <f t="shared" si="42"/>
        <v>0</v>
      </c>
      <c r="J839" s="39" t="str">
        <f>IFERROR((HYPERLINK(VLOOKUP(B839,'TL Fiyatlı Ürünler'!$A$1:$E$5674,5,0))),"")</f>
        <v/>
      </c>
    </row>
    <row r="840" spans="1:10" ht="24" customHeight="1" x14ac:dyDescent="0.25">
      <c r="A840" s="18">
        <v>837</v>
      </c>
      <c r="B840" s="19"/>
      <c r="C840" s="20"/>
      <c r="D840" s="41" t="str">
        <f>IFERROR((VLOOKUP(B840,'TL Fiyatlı Ürünler'!$A$1:$E$5674,4,0)),"")</f>
        <v/>
      </c>
      <c r="E840" s="43">
        <f>IF(B840="",0,(VLOOKUP(B840,'TL Fiyatlı Ürünler'!$A$1:$E$5674,3,0)))</f>
        <v>0</v>
      </c>
      <c r="F840" s="43">
        <f t="shared" si="41"/>
        <v>0</v>
      </c>
      <c r="G840" s="40" t="str">
        <f>IFERROR((VLOOKUP(B840,'TL Fiyatlı Ürünler'!$A$1:$E$5674,2,0)),"")</f>
        <v/>
      </c>
      <c r="H840" s="43">
        <f t="shared" si="43"/>
        <v>0</v>
      </c>
      <c r="I840" s="43">
        <f t="shared" si="42"/>
        <v>0</v>
      </c>
      <c r="J840" s="39" t="str">
        <f>IFERROR((HYPERLINK(VLOOKUP(B840,'TL Fiyatlı Ürünler'!$A$1:$E$5674,5,0))),"")</f>
        <v/>
      </c>
    </row>
    <row r="841" spans="1:10" ht="24" customHeight="1" x14ac:dyDescent="0.25">
      <c r="A841" s="18">
        <v>838</v>
      </c>
      <c r="B841" s="19"/>
      <c r="C841" s="20"/>
      <c r="D841" s="41" t="str">
        <f>IFERROR((VLOOKUP(B841,'TL Fiyatlı Ürünler'!$A$1:$E$5674,4,0)),"")</f>
        <v/>
      </c>
      <c r="E841" s="43">
        <f>IF(B841="",0,(VLOOKUP(B841,'TL Fiyatlı Ürünler'!$A$1:$E$5674,3,0)))</f>
        <v>0</v>
      </c>
      <c r="F841" s="43">
        <f t="shared" si="41"/>
        <v>0</v>
      </c>
      <c r="G841" s="40" t="str">
        <f>IFERROR((VLOOKUP(B841,'TL Fiyatlı Ürünler'!$A$1:$E$5674,2,0)),"")</f>
        <v/>
      </c>
      <c r="H841" s="43">
        <f t="shared" si="43"/>
        <v>0</v>
      </c>
      <c r="I841" s="43">
        <f t="shared" si="42"/>
        <v>0</v>
      </c>
      <c r="J841" s="39" t="str">
        <f>IFERROR((HYPERLINK(VLOOKUP(B841,'TL Fiyatlı Ürünler'!$A$1:$E$5674,5,0))),"")</f>
        <v/>
      </c>
    </row>
    <row r="842" spans="1:10" ht="24" customHeight="1" x14ac:dyDescent="0.25">
      <c r="A842" s="18">
        <v>839</v>
      </c>
      <c r="B842" s="19"/>
      <c r="C842" s="20"/>
      <c r="D842" s="41" t="str">
        <f>IFERROR((VLOOKUP(B842,'TL Fiyatlı Ürünler'!$A$1:$E$5674,4,0)),"")</f>
        <v/>
      </c>
      <c r="E842" s="43">
        <f>IF(B842="",0,(VLOOKUP(B842,'TL Fiyatlı Ürünler'!$A$1:$E$5674,3,0)))</f>
        <v>0</v>
      </c>
      <c r="F842" s="43">
        <f t="shared" si="41"/>
        <v>0</v>
      </c>
      <c r="G842" s="40" t="str">
        <f>IFERROR((VLOOKUP(B842,'TL Fiyatlı Ürünler'!$A$1:$E$5674,2,0)),"")</f>
        <v/>
      </c>
      <c r="H842" s="43">
        <f t="shared" si="43"/>
        <v>0</v>
      </c>
      <c r="I842" s="43">
        <f t="shared" si="42"/>
        <v>0</v>
      </c>
      <c r="J842" s="39" t="str">
        <f>IFERROR((HYPERLINK(VLOOKUP(B842,'TL Fiyatlı Ürünler'!$A$1:$E$5674,5,0))),"")</f>
        <v/>
      </c>
    </row>
    <row r="843" spans="1:10" ht="24" customHeight="1" x14ac:dyDescent="0.25">
      <c r="A843" s="18">
        <v>840</v>
      </c>
      <c r="B843" s="19"/>
      <c r="C843" s="20"/>
      <c r="D843" s="41" t="str">
        <f>IFERROR((VLOOKUP(B843,'TL Fiyatlı Ürünler'!$A$1:$E$5674,4,0)),"")</f>
        <v/>
      </c>
      <c r="E843" s="43">
        <f>IF(B843="",0,(VLOOKUP(B843,'TL Fiyatlı Ürünler'!$A$1:$E$5674,3,0)))</f>
        <v>0</v>
      </c>
      <c r="F843" s="43">
        <f t="shared" si="41"/>
        <v>0</v>
      </c>
      <c r="G843" s="40" t="str">
        <f>IFERROR((VLOOKUP(B843,'TL Fiyatlı Ürünler'!$A$1:$E$5674,2,0)),"")</f>
        <v/>
      </c>
      <c r="H843" s="43">
        <f t="shared" si="43"/>
        <v>0</v>
      </c>
      <c r="I843" s="43">
        <f t="shared" si="42"/>
        <v>0</v>
      </c>
      <c r="J843" s="39" t="str">
        <f>IFERROR((HYPERLINK(VLOOKUP(B843,'TL Fiyatlı Ürünler'!$A$1:$E$5674,5,0))),"")</f>
        <v/>
      </c>
    </row>
    <row r="844" spans="1:10" ht="24" customHeight="1" x14ac:dyDescent="0.25">
      <c r="A844" s="18">
        <v>841</v>
      </c>
      <c r="B844" s="19"/>
      <c r="C844" s="20"/>
      <c r="D844" s="41" t="str">
        <f>IFERROR((VLOOKUP(B844,'TL Fiyatlı Ürünler'!$A$1:$E$5674,4,0)),"")</f>
        <v/>
      </c>
      <c r="E844" s="43">
        <f>IF(B844="",0,(VLOOKUP(B844,'TL Fiyatlı Ürünler'!$A$1:$E$5674,3,0)))</f>
        <v>0</v>
      </c>
      <c r="F844" s="43">
        <f t="shared" si="41"/>
        <v>0</v>
      </c>
      <c r="G844" s="40" t="str">
        <f>IFERROR((VLOOKUP(B844,'TL Fiyatlı Ürünler'!$A$1:$E$5674,2,0)),"")</f>
        <v/>
      </c>
      <c r="H844" s="43">
        <f t="shared" si="43"/>
        <v>0</v>
      </c>
      <c r="I844" s="43">
        <f t="shared" si="42"/>
        <v>0</v>
      </c>
      <c r="J844" s="39" t="str">
        <f>IFERROR((HYPERLINK(VLOOKUP(B844,'TL Fiyatlı Ürünler'!$A$1:$E$5674,5,0))),"")</f>
        <v/>
      </c>
    </row>
    <row r="845" spans="1:10" ht="24" customHeight="1" x14ac:dyDescent="0.25">
      <c r="A845" s="18">
        <v>842</v>
      </c>
      <c r="B845" s="19"/>
      <c r="C845" s="20"/>
      <c r="D845" s="41" t="str">
        <f>IFERROR((VLOOKUP(B845,'TL Fiyatlı Ürünler'!$A$1:$E$5674,4,0)),"")</f>
        <v/>
      </c>
      <c r="E845" s="43">
        <f>IF(B845="",0,(VLOOKUP(B845,'TL Fiyatlı Ürünler'!$A$1:$E$5674,3,0)))</f>
        <v>0</v>
      </c>
      <c r="F845" s="43">
        <f t="shared" si="41"/>
        <v>0</v>
      </c>
      <c r="G845" s="40" t="str">
        <f>IFERROR((VLOOKUP(B845,'TL Fiyatlı Ürünler'!$A$1:$E$5674,2,0)),"")</f>
        <v/>
      </c>
      <c r="H845" s="43">
        <f t="shared" si="43"/>
        <v>0</v>
      </c>
      <c r="I845" s="43">
        <f t="shared" si="42"/>
        <v>0</v>
      </c>
      <c r="J845" s="39" t="str">
        <f>IFERROR((HYPERLINK(VLOOKUP(B845,'TL Fiyatlı Ürünler'!$A$1:$E$5674,5,0))),"")</f>
        <v/>
      </c>
    </row>
    <row r="846" spans="1:10" ht="24" customHeight="1" x14ac:dyDescent="0.25">
      <c r="A846" s="18">
        <v>843</v>
      </c>
      <c r="B846" s="19"/>
      <c r="C846" s="20"/>
      <c r="D846" s="41" t="str">
        <f>IFERROR((VLOOKUP(B846,'TL Fiyatlı Ürünler'!$A$1:$E$5674,4,0)),"")</f>
        <v/>
      </c>
      <c r="E846" s="43">
        <f>IF(B846="",0,(VLOOKUP(B846,'TL Fiyatlı Ürünler'!$A$1:$E$5674,3,0)))</f>
        <v>0</v>
      </c>
      <c r="F846" s="43">
        <f t="shared" si="41"/>
        <v>0</v>
      </c>
      <c r="G846" s="40" t="str">
        <f>IFERROR((VLOOKUP(B846,'TL Fiyatlı Ürünler'!$A$1:$E$5674,2,0)),"")</f>
        <v/>
      </c>
      <c r="H846" s="43">
        <f t="shared" si="43"/>
        <v>0</v>
      </c>
      <c r="I846" s="43">
        <f t="shared" si="42"/>
        <v>0</v>
      </c>
      <c r="J846" s="39" t="str">
        <f>IFERROR((HYPERLINK(VLOOKUP(B846,'TL Fiyatlı Ürünler'!$A$1:$E$5674,5,0))),"")</f>
        <v/>
      </c>
    </row>
    <row r="847" spans="1:10" ht="24" customHeight="1" x14ac:dyDescent="0.25">
      <c r="A847" s="18">
        <v>844</v>
      </c>
      <c r="B847" s="19"/>
      <c r="C847" s="20"/>
      <c r="D847" s="41" t="str">
        <f>IFERROR((VLOOKUP(B847,'TL Fiyatlı Ürünler'!$A$1:$E$5674,4,0)),"")</f>
        <v/>
      </c>
      <c r="E847" s="43">
        <f>IF(B847="",0,(VLOOKUP(B847,'TL Fiyatlı Ürünler'!$A$1:$E$5674,3,0)))</f>
        <v>0</v>
      </c>
      <c r="F847" s="43">
        <f t="shared" si="41"/>
        <v>0</v>
      </c>
      <c r="G847" s="40" t="str">
        <f>IFERROR((VLOOKUP(B847,'TL Fiyatlı Ürünler'!$A$1:$E$5674,2,0)),"")</f>
        <v/>
      </c>
      <c r="H847" s="43">
        <f t="shared" si="43"/>
        <v>0</v>
      </c>
      <c r="I847" s="43">
        <f t="shared" si="42"/>
        <v>0</v>
      </c>
      <c r="J847" s="39" t="str">
        <f>IFERROR((HYPERLINK(VLOOKUP(B847,'TL Fiyatlı Ürünler'!$A$1:$E$5674,5,0))),"")</f>
        <v/>
      </c>
    </row>
    <row r="848" spans="1:10" ht="24" customHeight="1" x14ac:dyDescent="0.25">
      <c r="A848" s="18">
        <v>845</v>
      </c>
      <c r="B848" s="19"/>
      <c r="C848" s="20"/>
      <c r="D848" s="41" t="str">
        <f>IFERROR((VLOOKUP(B848,'TL Fiyatlı Ürünler'!$A$1:$E$5674,4,0)),"")</f>
        <v/>
      </c>
      <c r="E848" s="43">
        <f>IF(B848="",0,(VLOOKUP(B848,'TL Fiyatlı Ürünler'!$A$1:$E$5674,3,0)))</f>
        <v>0</v>
      </c>
      <c r="F848" s="43">
        <f t="shared" si="41"/>
        <v>0</v>
      </c>
      <c r="G848" s="40" t="str">
        <f>IFERROR((VLOOKUP(B848,'TL Fiyatlı Ürünler'!$A$1:$E$5674,2,0)),"")</f>
        <v/>
      </c>
      <c r="H848" s="43">
        <f t="shared" si="43"/>
        <v>0</v>
      </c>
      <c r="I848" s="43">
        <f t="shared" si="42"/>
        <v>0</v>
      </c>
      <c r="J848" s="39" t="str">
        <f>IFERROR((HYPERLINK(VLOOKUP(B848,'TL Fiyatlı Ürünler'!$A$1:$E$5674,5,0))),"")</f>
        <v/>
      </c>
    </row>
    <row r="849" spans="1:10" ht="24" customHeight="1" x14ac:dyDescent="0.25">
      <c r="A849" s="18">
        <v>846</v>
      </c>
      <c r="B849" s="19"/>
      <c r="C849" s="20"/>
      <c r="D849" s="41" t="str">
        <f>IFERROR((VLOOKUP(B849,'TL Fiyatlı Ürünler'!$A$1:$E$5674,4,0)),"")</f>
        <v/>
      </c>
      <c r="E849" s="43">
        <f>IF(B849="",0,(VLOOKUP(B849,'TL Fiyatlı Ürünler'!$A$1:$E$5674,3,0)))</f>
        <v>0</v>
      </c>
      <c r="F849" s="43">
        <f t="shared" si="41"/>
        <v>0</v>
      </c>
      <c r="G849" s="40" t="str">
        <f>IFERROR((VLOOKUP(B849,'TL Fiyatlı Ürünler'!$A$1:$E$5674,2,0)),"")</f>
        <v/>
      </c>
      <c r="H849" s="43">
        <f t="shared" si="43"/>
        <v>0</v>
      </c>
      <c r="I849" s="43">
        <f t="shared" si="42"/>
        <v>0</v>
      </c>
      <c r="J849" s="39" t="str">
        <f>IFERROR((HYPERLINK(VLOOKUP(B849,'TL Fiyatlı Ürünler'!$A$1:$E$5674,5,0))),"")</f>
        <v/>
      </c>
    </row>
    <row r="850" spans="1:10" ht="24" customHeight="1" x14ac:dyDescent="0.25">
      <c r="A850" s="18">
        <v>847</v>
      </c>
      <c r="B850" s="19"/>
      <c r="C850" s="20"/>
      <c r="D850" s="41" t="str">
        <f>IFERROR((VLOOKUP(B850,'TL Fiyatlı Ürünler'!$A$1:$E$5674,4,0)),"")</f>
        <v/>
      </c>
      <c r="E850" s="43">
        <f>IF(B850="",0,(VLOOKUP(B850,'TL Fiyatlı Ürünler'!$A$1:$E$5674,3,0)))</f>
        <v>0</v>
      </c>
      <c r="F850" s="43">
        <f t="shared" si="41"/>
        <v>0</v>
      </c>
      <c r="G850" s="40" t="str">
        <f>IFERROR((VLOOKUP(B850,'TL Fiyatlı Ürünler'!$A$1:$E$5674,2,0)),"")</f>
        <v/>
      </c>
      <c r="H850" s="43">
        <f t="shared" si="43"/>
        <v>0</v>
      </c>
      <c r="I850" s="43">
        <f t="shared" si="42"/>
        <v>0</v>
      </c>
      <c r="J850" s="39" t="str">
        <f>IFERROR((HYPERLINK(VLOOKUP(B850,'TL Fiyatlı Ürünler'!$A$1:$E$5674,5,0))),"")</f>
        <v/>
      </c>
    </row>
    <row r="851" spans="1:10" ht="24" customHeight="1" x14ac:dyDescent="0.25">
      <c r="A851" s="18">
        <v>848</v>
      </c>
      <c r="B851" s="19"/>
      <c r="C851" s="20"/>
      <c r="D851" s="41" t="str">
        <f>IFERROR((VLOOKUP(B851,'TL Fiyatlı Ürünler'!$A$1:$E$5674,4,0)),"")</f>
        <v/>
      </c>
      <c r="E851" s="43">
        <f>IF(B851="",0,(VLOOKUP(B851,'TL Fiyatlı Ürünler'!$A$1:$E$5674,3,0)))</f>
        <v>0</v>
      </c>
      <c r="F851" s="43">
        <f t="shared" si="41"/>
        <v>0</v>
      </c>
      <c r="G851" s="40" t="str">
        <f>IFERROR((VLOOKUP(B851,'TL Fiyatlı Ürünler'!$A$1:$E$5674,2,0)),"")</f>
        <v/>
      </c>
      <c r="H851" s="43">
        <f t="shared" si="43"/>
        <v>0</v>
      </c>
      <c r="I851" s="43">
        <f t="shared" si="42"/>
        <v>0</v>
      </c>
      <c r="J851" s="39" t="str">
        <f>IFERROR((HYPERLINK(VLOOKUP(B851,'TL Fiyatlı Ürünler'!$A$1:$E$5674,5,0))),"")</f>
        <v/>
      </c>
    </row>
    <row r="852" spans="1:10" ht="24" customHeight="1" x14ac:dyDescent="0.25">
      <c r="A852" s="18">
        <v>849</v>
      </c>
      <c r="B852" s="19"/>
      <c r="C852" s="20"/>
      <c r="D852" s="41" t="str">
        <f>IFERROR((VLOOKUP(B852,'TL Fiyatlı Ürünler'!$A$1:$E$5674,4,0)),"")</f>
        <v/>
      </c>
      <c r="E852" s="43">
        <f>IF(B852="",0,(VLOOKUP(B852,'TL Fiyatlı Ürünler'!$A$1:$E$5674,3,0)))</f>
        <v>0</v>
      </c>
      <c r="F852" s="43">
        <f t="shared" si="41"/>
        <v>0</v>
      </c>
      <c r="G852" s="40" t="str">
        <f>IFERROR((VLOOKUP(B852,'TL Fiyatlı Ürünler'!$A$1:$E$5674,2,0)),"")</f>
        <v/>
      </c>
      <c r="H852" s="43">
        <f t="shared" si="43"/>
        <v>0</v>
      </c>
      <c r="I852" s="43">
        <f t="shared" si="42"/>
        <v>0</v>
      </c>
      <c r="J852" s="39" t="str">
        <f>IFERROR((HYPERLINK(VLOOKUP(B852,'TL Fiyatlı Ürünler'!$A$1:$E$5674,5,0))),"")</f>
        <v/>
      </c>
    </row>
    <row r="853" spans="1:10" ht="24" customHeight="1" x14ac:dyDescent="0.25">
      <c r="A853" s="18">
        <v>850</v>
      </c>
      <c r="B853" s="19"/>
      <c r="C853" s="20"/>
      <c r="D853" s="41" t="str">
        <f>IFERROR((VLOOKUP(B853,'TL Fiyatlı Ürünler'!$A$1:$E$5674,4,0)),"")</f>
        <v/>
      </c>
      <c r="E853" s="43">
        <f>IF(B853="",0,(VLOOKUP(B853,'TL Fiyatlı Ürünler'!$A$1:$E$5674,3,0)))</f>
        <v>0</v>
      </c>
      <c r="F853" s="43">
        <f t="shared" si="41"/>
        <v>0</v>
      </c>
      <c r="G853" s="40" t="str">
        <f>IFERROR((VLOOKUP(B853,'TL Fiyatlı Ürünler'!$A$1:$E$5674,2,0)),"")</f>
        <v/>
      </c>
      <c r="H853" s="43">
        <f t="shared" si="43"/>
        <v>0</v>
      </c>
      <c r="I853" s="43">
        <f t="shared" si="42"/>
        <v>0</v>
      </c>
      <c r="J853" s="39" t="str">
        <f>IFERROR((HYPERLINK(VLOOKUP(B853,'TL Fiyatlı Ürünler'!$A$1:$E$5674,5,0))),"")</f>
        <v/>
      </c>
    </row>
    <row r="854" spans="1:10" ht="24" customHeight="1" x14ac:dyDescent="0.25">
      <c r="A854" s="18">
        <v>851</v>
      </c>
      <c r="B854" s="19"/>
      <c r="C854" s="20"/>
      <c r="D854" s="41" t="str">
        <f>IFERROR((VLOOKUP(B854,'TL Fiyatlı Ürünler'!$A$1:$E$5674,4,0)),"")</f>
        <v/>
      </c>
      <c r="E854" s="43">
        <f>IF(B854="",0,(VLOOKUP(B854,'TL Fiyatlı Ürünler'!$A$1:$E$5674,3,0)))</f>
        <v>0</v>
      </c>
      <c r="F854" s="43">
        <f t="shared" si="41"/>
        <v>0</v>
      </c>
      <c r="G854" s="40" t="str">
        <f>IFERROR((VLOOKUP(B854,'TL Fiyatlı Ürünler'!$A$1:$E$5674,2,0)),"")</f>
        <v/>
      </c>
      <c r="H854" s="43">
        <f t="shared" si="43"/>
        <v>0</v>
      </c>
      <c r="I854" s="43">
        <f t="shared" si="42"/>
        <v>0</v>
      </c>
      <c r="J854" s="39" t="str">
        <f>IFERROR((HYPERLINK(VLOOKUP(B854,'TL Fiyatlı Ürünler'!$A$1:$E$5674,5,0))),"")</f>
        <v/>
      </c>
    </row>
    <row r="855" spans="1:10" ht="24" customHeight="1" x14ac:dyDescent="0.25">
      <c r="A855" s="18">
        <v>852</v>
      </c>
      <c r="B855" s="19"/>
      <c r="C855" s="20"/>
      <c r="D855" s="41" t="str">
        <f>IFERROR((VLOOKUP(B855,'TL Fiyatlı Ürünler'!$A$1:$E$5674,4,0)),"")</f>
        <v/>
      </c>
      <c r="E855" s="43">
        <f>IF(B855="",0,(VLOOKUP(B855,'TL Fiyatlı Ürünler'!$A$1:$E$5674,3,0)))</f>
        <v>0</v>
      </c>
      <c r="F855" s="43">
        <f t="shared" si="41"/>
        <v>0</v>
      </c>
      <c r="G855" s="40" t="str">
        <f>IFERROR((VLOOKUP(B855,'TL Fiyatlı Ürünler'!$A$1:$E$5674,2,0)),"")</f>
        <v/>
      </c>
      <c r="H855" s="43">
        <f t="shared" si="43"/>
        <v>0</v>
      </c>
      <c r="I855" s="43">
        <f t="shared" si="42"/>
        <v>0</v>
      </c>
      <c r="J855" s="39" t="str">
        <f>IFERROR((HYPERLINK(VLOOKUP(B855,'TL Fiyatlı Ürünler'!$A$1:$E$5674,5,0))),"")</f>
        <v/>
      </c>
    </row>
    <row r="856" spans="1:10" ht="24" customHeight="1" x14ac:dyDescent="0.25">
      <c r="A856" s="18">
        <v>853</v>
      </c>
      <c r="B856" s="19"/>
      <c r="C856" s="20"/>
      <c r="D856" s="41" t="str">
        <f>IFERROR((VLOOKUP(B856,'TL Fiyatlı Ürünler'!$A$1:$E$5674,4,0)),"")</f>
        <v/>
      </c>
      <c r="E856" s="43">
        <f>IF(B856="",0,(VLOOKUP(B856,'TL Fiyatlı Ürünler'!$A$1:$E$5674,3,0)))</f>
        <v>0</v>
      </c>
      <c r="F856" s="43">
        <f t="shared" si="41"/>
        <v>0</v>
      </c>
      <c r="G856" s="40" t="str">
        <f>IFERROR((VLOOKUP(B856,'TL Fiyatlı Ürünler'!$A$1:$E$5674,2,0)),"")</f>
        <v/>
      </c>
      <c r="H856" s="43">
        <f t="shared" si="43"/>
        <v>0</v>
      </c>
      <c r="I856" s="43">
        <f t="shared" si="42"/>
        <v>0</v>
      </c>
      <c r="J856" s="39" t="str">
        <f>IFERROR((HYPERLINK(VLOOKUP(B856,'TL Fiyatlı Ürünler'!$A$1:$E$5674,5,0))),"")</f>
        <v/>
      </c>
    </row>
    <row r="857" spans="1:10" ht="24" customHeight="1" x14ac:dyDescent="0.25">
      <c r="A857" s="18">
        <v>854</v>
      </c>
      <c r="B857" s="19"/>
      <c r="C857" s="20"/>
      <c r="D857" s="41" t="str">
        <f>IFERROR((VLOOKUP(B857,'TL Fiyatlı Ürünler'!$A$1:$E$5674,4,0)),"")</f>
        <v/>
      </c>
      <c r="E857" s="43">
        <f>IF(B857="",0,(VLOOKUP(B857,'TL Fiyatlı Ürünler'!$A$1:$E$5674,3,0)))</f>
        <v>0</v>
      </c>
      <c r="F857" s="43">
        <f t="shared" si="41"/>
        <v>0</v>
      </c>
      <c r="G857" s="40" t="str">
        <f>IFERROR((VLOOKUP(B857,'TL Fiyatlı Ürünler'!$A$1:$E$5674,2,0)),"")</f>
        <v/>
      </c>
      <c r="H857" s="43">
        <f t="shared" si="43"/>
        <v>0</v>
      </c>
      <c r="I857" s="43">
        <f t="shared" si="42"/>
        <v>0</v>
      </c>
      <c r="J857" s="39" t="str">
        <f>IFERROR((HYPERLINK(VLOOKUP(B857,'TL Fiyatlı Ürünler'!$A$1:$E$5674,5,0))),"")</f>
        <v/>
      </c>
    </row>
    <row r="858" spans="1:10" ht="24" customHeight="1" x14ac:dyDescent="0.25">
      <c r="A858" s="18">
        <v>855</v>
      </c>
      <c r="B858" s="19"/>
      <c r="C858" s="20"/>
      <c r="D858" s="41" t="str">
        <f>IFERROR((VLOOKUP(B858,'TL Fiyatlı Ürünler'!$A$1:$E$5674,4,0)),"")</f>
        <v/>
      </c>
      <c r="E858" s="43">
        <f>IF(B858="",0,(VLOOKUP(B858,'TL Fiyatlı Ürünler'!$A$1:$E$5674,3,0)))</f>
        <v>0</v>
      </c>
      <c r="F858" s="43">
        <f t="shared" si="41"/>
        <v>0</v>
      </c>
      <c r="G858" s="40" t="str">
        <f>IFERROR((VLOOKUP(B858,'TL Fiyatlı Ürünler'!$A$1:$E$5674,2,0)),"")</f>
        <v/>
      </c>
      <c r="H858" s="43">
        <f t="shared" si="43"/>
        <v>0</v>
      </c>
      <c r="I858" s="43">
        <f t="shared" si="42"/>
        <v>0</v>
      </c>
      <c r="J858" s="39" t="str">
        <f>IFERROR((HYPERLINK(VLOOKUP(B858,'TL Fiyatlı Ürünler'!$A$1:$E$5674,5,0))),"")</f>
        <v/>
      </c>
    </row>
    <row r="859" spans="1:10" ht="24" customHeight="1" x14ac:dyDescent="0.25">
      <c r="A859" s="18">
        <v>856</v>
      </c>
      <c r="B859" s="19"/>
      <c r="C859" s="20"/>
      <c r="D859" s="41" t="str">
        <f>IFERROR((VLOOKUP(B859,'TL Fiyatlı Ürünler'!$A$1:$E$5674,4,0)),"")</f>
        <v/>
      </c>
      <c r="E859" s="43">
        <f>IF(B859="",0,(VLOOKUP(B859,'TL Fiyatlı Ürünler'!$A$1:$E$5674,3,0)))</f>
        <v>0</v>
      </c>
      <c r="F859" s="43">
        <f t="shared" si="41"/>
        <v>0</v>
      </c>
      <c r="G859" s="40" t="str">
        <f>IFERROR((VLOOKUP(B859,'TL Fiyatlı Ürünler'!$A$1:$E$5674,2,0)),"")</f>
        <v/>
      </c>
      <c r="H859" s="43">
        <f t="shared" si="43"/>
        <v>0</v>
      </c>
      <c r="I859" s="43">
        <f t="shared" si="42"/>
        <v>0</v>
      </c>
      <c r="J859" s="39" t="str">
        <f>IFERROR((HYPERLINK(VLOOKUP(B859,'TL Fiyatlı Ürünler'!$A$1:$E$5674,5,0))),"")</f>
        <v/>
      </c>
    </row>
    <row r="860" spans="1:10" ht="24" customHeight="1" x14ac:dyDescent="0.25">
      <c r="A860" s="18">
        <v>857</v>
      </c>
      <c r="B860" s="19"/>
      <c r="C860" s="20"/>
      <c r="D860" s="41" t="str">
        <f>IFERROR((VLOOKUP(B860,'TL Fiyatlı Ürünler'!$A$1:$E$5674,4,0)),"")</f>
        <v/>
      </c>
      <c r="E860" s="43">
        <f>IF(B860="",0,(VLOOKUP(B860,'TL Fiyatlı Ürünler'!$A$1:$E$5674,3,0)))</f>
        <v>0</v>
      </c>
      <c r="F860" s="43">
        <f t="shared" si="41"/>
        <v>0</v>
      </c>
      <c r="G860" s="40" t="str">
        <f>IFERROR((VLOOKUP(B860,'TL Fiyatlı Ürünler'!$A$1:$E$5674,2,0)),"")</f>
        <v/>
      </c>
      <c r="H860" s="43">
        <f t="shared" si="43"/>
        <v>0</v>
      </c>
      <c r="I860" s="43">
        <f t="shared" si="42"/>
        <v>0</v>
      </c>
      <c r="J860" s="39" t="str">
        <f>IFERROR((HYPERLINK(VLOOKUP(B860,'TL Fiyatlı Ürünler'!$A$1:$E$5674,5,0))),"")</f>
        <v/>
      </c>
    </row>
    <row r="861" spans="1:10" ht="24" customHeight="1" x14ac:dyDescent="0.25">
      <c r="A861" s="18">
        <v>858</v>
      </c>
      <c r="B861" s="19"/>
      <c r="C861" s="20"/>
      <c r="D861" s="41" t="str">
        <f>IFERROR((VLOOKUP(B861,'TL Fiyatlı Ürünler'!$A$1:$E$5674,4,0)),"")</f>
        <v/>
      </c>
      <c r="E861" s="43">
        <f>IF(B861="",0,(VLOOKUP(B861,'TL Fiyatlı Ürünler'!$A$1:$E$5674,3,0)))</f>
        <v>0</v>
      </c>
      <c r="F861" s="43">
        <f t="shared" si="41"/>
        <v>0</v>
      </c>
      <c r="G861" s="40" t="str">
        <f>IFERROR((VLOOKUP(B861,'TL Fiyatlı Ürünler'!$A$1:$E$5674,2,0)),"")</f>
        <v/>
      </c>
      <c r="H861" s="43">
        <f t="shared" si="43"/>
        <v>0</v>
      </c>
      <c r="I861" s="43">
        <f t="shared" si="42"/>
        <v>0</v>
      </c>
      <c r="J861" s="39" t="str">
        <f>IFERROR((HYPERLINK(VLOOKUP(B861,'TL Fiyatlı Ürünler'!$A$1:$E$5674,5,0))),"")</f>
        <v/>
      </c>
    </row>
    <row r="862" spans="1:10" ht="24" customHeight="1" x14ac:dyDescent="0.25">
      <c r="A862" s="18">
        <v>859</v>
      </c>
      <c r="B862" s="19"/>
      <c r="C862" s="20"/>
      <c r="D862" s="41" t="str">
        <f>IFERROR((VLOOKUP(B862,'TL Fiyatlı Ürünler'!$A$1:$E$5674,4,0)),"")</f>
        <v/>
      </c>
      <c r="E862" s="43">
        <f>IF(B862="",0,(VLOOKUP(B862,'TL Fiyatlı Ürünler'!$A$1:$E$5674,3,0)))</f>
        <v>0</v>
      </c>
      <c r="F862" s="43">
        <f t="shared" si="41"/>
        <v>0</v>
      </c>
      <c r="G862" s="40" t="str">
        <f>IFERROR((VLOOKUP(B862,'TL Fiyatlı Ürünler'!$A$1:$E$5674,2,0)),"")</f>
        <v/>
      </c>
      <c r="H862" s="43">
        <f t="shared" si="43"/>
        <v>0</v>
      </c>
      <c r="I862" s="43">
        <f t="shared" si="42"/>
        <v>0</v>
      </c>
      <c r="J862" s="39" t="str">
        <f>IFERROR((HYPERLINK(VLOOKUP(B862,'TL Fiyatlı Ürünler'!$A$1:$E$5674,5,0))),"")</f>
        <v/>
      </c>
    </row>
    <row r="863" spans="1:10" ht="24" customHeight="1" x14ac:dyDescent="0.25">
      <c r="A863" s="18">
        <v>860</v>
      </c>
      <c r="B863" s="19"/>
      <c r="C863" s="20"/>
      <c r="D863" s="41" t="str">
        <f>IFERROR((VLOOKUP(B863,'TL Fiyatlı Ürünler'!$A$1:$E$5674,4,0)),"")</f>
        <v/>
      </c>
      <c r="E863" s="43">
        <f>IF(B863="",0,(VLOOKUP(B863,'TL Fiyatlı Ürünler'!$A$1:$E$5674,3,0)))</f>
        <v>0</v>
      </c>
      <c r="F863" s="43">
        <f t="shared" si="41"/>
        <v>0</v>
      </c>
      <c r="G863" s="40" t="str">
        <f>IFERROR((VLOOKUP(B863,'TL Fiyatlı Ürünler'!$A$1:$E$5674,2,0)),"")</f>
        <v/>
      </c>
      <c r="H863" s="43">
        <f t="shared" si="43"/>
        <v>0</v>
      </c>
      <c r="I863" s="43">
        <f t="shared" si="42"/>
        <v>0</v>
      </c>
      <c r="J863" s="39" t="str">
        <f>IFERROR((HYPERLINK(VLOOKUP(B863,'TL Fiyatlı Ürünler'!$A$1:$E$5674,5,0))),"")</f>
        <v/>
      </c>
    </row>
    <row r="864" spans="1:10" ht="24" customHeight="1" x14ac:dyDescent="0.25">
      <c r="A864" s="18">
        <v>861</v>
      </c>
      <c r="B864" s="19"/>
      <c r="C864" s="20"/>
      <c r="D864" s="41" t="str">
        <f>IFERROR((VLOOKUP(B864,'TL Fiyatlı Ürünler'!$A$1:$E$5674,4,0)),"")</f>
        <v/>
      </c>
      <c r="E864" s="43">
        <f>IF(B864="",0,(VLOOKUP(B864,'TL Fiyatlı Ürünler'!$A$1:$E$5674,3,0)))</f>
        <v>0</v>
      </c>
      <c r="F864" s="43">
        <f t="shared" si="41"/>
        <v>0</v>
      </c>
      <c r="G864" s="40" t="str">
        <f>IFERROR((VLOOKUP(B864,'TL Fiyatlı Ürünler'!$A$1:$E$5674,2,0)),"")</f>
        <v/>
      </c>
      <c r="H864" s="43">
        <f t="shared" si="43"/>
        <v>0</v>
      </c>
      <c r="I864" s="43">
        <f t="shared" si="42"/>
        <v>0</v>
      </c>
      <c r="J864" s="39" t="str">
        <f>IFERROR((HYPERLINK(VLOOKUP(B864,'TL Fiyatlı Ürünler'!$A$1:$E$5674,5,0))),"")</f>
        <v/>
      </c>
    </row>
    <row r="865" spans="1:10" ht="24" customHeight="1" x14ac:dyDescent="0.25">
      <c r="A865" s="18">
        <v>862</v>
      </c>
      <c r="B865" s="19"/>
      <c r="C865" s="20"/>
      <c r="D865" s="41" t="str">
        <f>IFERROR((VLOOKUP(B865,'TL Fiyatlı Ürünler'!$A$1:$E$5674,4,0)),"")</f>
        <v/>
      </c>
      <c r="E865" s="43">
        <f>IF(B865="",0,(VLOOKUP(B865,'TL Fiyatlı Ürünler'!$A$1:$E$5674,3,0)))</f>
        <v>0</v>
      </c>
      <c r="F865" s="43">
        <f t="shared" si="41"/>
        <v>0</v>
      </c>
      <c r="G865" s="40" t="str">
        <f>IFERROR((VLOOKUP(B865,'TL Fiyatlı Ürünler'!$A$1:$E$5674,2,0)),"")</f>
        <v/>
      </c>
      <c r="H865" s="43">
        <f t="shared" si="43"/>
        <v>0</v>
      </c>
      <c r="I865" s="43">
        <f t="shared" si="42"/>
        <v>0</v>
      </c>
      <c r="J865" s="39" t="str">
        <f>IFERROR((HYPERLINK(VLOOKUP(B865,'TL Fiyatlı Ürünler'!$A$1:$E$5674,5,0))),"")</f>
        <v/>
      </c>
    </row>
    <row r="866" spans="1:10" ht="24" customHeight="1" x14ac:dyDescent="0.25">
      <c r="A866" s="18">
        <v>863</v>
      </c>
      <c r="B866" s="19"/>
      <c r="C866" s="20"/>
      <c r="D866" s="41" t="str">
        <f>IFERROR((VLOOKUP(B866,'TL Fiyatlı Ürünler'!$A$1:$E$5674,4,0)),"")</f>
        <v/>
      </c>
      <c r="E866" s="43">
        <f>IF(B866="",0,(VLOOKUP(B866,'TL Fiyatlı Ürünler'!$A$1:$E$5674,3,0)))</f>
        <v>0</v>
      </c>
      <c r="F866" s="43">
        <f t="shared" si="41"/>
        <v>0</v>
      </c>
      <c r="G866" s="40" t="str">
        <f>IFERROR((VLOOKUP(B866,'TL Fiyatlı Ürünler'!$A$1:$E$5674,2,0)),"")</f>
        <v/>
      </c>
      <c r="H866" s="43">
        <f t="shared" si="43"/>
        <v>0</v>
      </c>
      <c r="I866" s="43">
        <f t="shared" si="42"/>
        <v>0</v>
      </c>
      <c r="J866" s="39" t="str">
        <f>IFERROR((HYPERLINK(VLOOKUP(B866,'TL Fiyatlı Ürünler'!$A$1:$E$5674,5,0))),"")</f>
        <v/>
      </c>
    </row>
    <row r="867" spans="1:10" ht="24" customHeight="1" x14ac:dyDescent="0.25">
      <c r="A867" s="18">
        <v>864</v>
      </c>
      <c r="B867" s="19"/>
      <c r="C867" s="20"/>
      <c r="D867" s="41" t="str">
        <f>IFERROR((VLOOKUP(B867,'TL Fiyatlı Ürünler'!$A$1:$E$5674,4,0)),"")</f>
        <v/>
      </c>
      <c r="E867" s="43">
        <f>IF(B867="",0,(VLOOKUP(B867,'TL Fiyatlı Ürünler'!$A$1:$E$5674,3,0)))</f>
        <v>0</v>
      </c>
      <c r="F867" s="43">
        <f t="shared" si="41"/>
        <v>0</v>
      </c>
      <c r="G867" s="40" t="str">
        <f>IFERROR((VLOOKUP(B867,'TL Fiyatlı Ürünler'!$A$1:$E$5674,2,0)),"")</f>
        <v/>
      </c>
      <c r="H867" s="43">
        <f t="shared" si="43"/>
        <v>0</v>
      </c>
      <c r="I867" s="43">
        <f t="shared" si="42"/>
        <v>0</v>
      </c>
      <c r="J867" s="39" t="str">
        <f>IFERROR((HYPERLINK(VLOOKUP(B867,'TL Fiyatlı Ürünler'!$A$1:$E$5674,5,0))),"")</f>
        <v/>
      </c>
    </row>
    <row r="868" spans="1:10" ht="24" customHeight="1" x14ac:dyDescent="0.25">
      <c r="A868" s="18">
        <v>865</v>
      </c>
      <c r="B868" s="19"/>
      <c r="C868" s="20"/>
      <c r="D868" s="41" t="str">
        <f>IFERROR((VLOOKUP(B868,'TL Fiyatlı Ürünler'!$A$1:$E$5674,4,0)),"")</f>
        <v/>
      </c>
      <c r="E868" s="43">
        <f>IF(B868="",0,(VLOOKUP(B868,'TL Fiyatlı Ürünler'!$A$1:$E$5674,3,0)))</f>
        <v>0</v>
      </c>
      <c r="F868" s="43">
        <f t="shared" si="41"/>
        <v>0</v>
      </c>
      <c r="G868" s="40" t="str">
        <f>IFERROR((VLOOKUP(B868,'TL Fiyatlı Ürünler'!$A$1:$E$5674,2,0)),"")</f>
        <v/>
      </c>
      <c r="H868" s="43">
        <f t="shared" si="43"/>
        <v>0</v>
      </c>
      <c r="I868" s="43">
        <f t="shared" si="42"/>
        <v>0</v>
      </c>
      <c r="J868" s="39" t="str">
        <f>IFERROR((HYPERLINK(VLOOKUP(B868,'TL Fiyatlı Ürünler'!$A$1:$E$5674,5,0))),"")</f>
        <v/>
      </c>
    </row>
    <row r="869" spans="1:10" ht="24" customHeight="1" x14ac:dyDescent="0.25">
      <c r="A869" s="18">
        <v>866</v>
      </c>
      <c r="B869" s="19"/>
      <c r="C869" s="20"/>
      <c r="D869" s="41" t="str">
        <f>IFERROR((VLOOKUP(B869,'TL Fiyatlı Ürünler'!$A$1:$E$5674,4,0)),"")</f>
        <v/>
      </c>
      <c r="E869" s="43">
        <f>IF(B869="",0,(VLOOKUP(B869,'TL Fiyatlı Ürünler'!$A$1:$E$5674,3,0)))</f>
        <v>0</v>
      </c>
      <c r="F869" s="43">
        <f t="shared" si="41"/>
        <v>0</v>
      </c>
      <c r="G869" s="40" t="str">
        <f>IFERROR((VLOOKUP(B869,'TL Fiyatlı Ürünler'!$A$1:$E$5674,2,0)),"")</f>
        <v/>
      </c>
      <c r="H869" s="43">
        <f t="shared" si="43"/>
        <v>0</v>
      </c>
      <c r="I869" s="43">
        <f t="shared" si="42"/>
        <v>0</v>
      </c>
      <c r="J869" s="39" t="str">
        <f>IFERROR((HYPERLINK(VLOOKUP(B869,'TL Fiyatlı Ürünler'!$A$1:$E$5674,5,0))),"")</f>
        <v/>
      </c>
    </row>
    <row r="870" spans="1:10" ht="24" customHeight="1" x14ac:dyDescent="0.25">
      <c r="A870" s="18">
        <v>867</v>
      </c>
      <c r="B870" s="19"/>
      <c r="C870" s="20"/>
      <c r="D870" s="41" t="str">
        <f>IFERROR((VLOOKUP(B870,'TL Fiyatlı Ürünler'!$A$1:$E$5674,4,0)),"")</f>
        <v/>
      </c>
      <c r="E870" s="43">
        <f>IF(B870="",0,(VLOOKUP(B870,'TL Fiyatlı Ürünler'!$A$1:$E$5674,3,0)))</f>
        <v>0</v>
      </c>
      <c r="F870" s="43">
        <f t="shared" si="41"/>
        <v>0</v>
      </c>
      <c r="G870" s="40" t="str">
        <f>IFERROR((VLOOKUP(B870,'TL Fiyatlı Ürünler'!$A$1:$E$5674,2,0)),"")</f>
        <v/>
      </c>
      <c r="H870" s="43">
        <f t="shared" si="43"/>
        <v>0</v>
      </c>
      <c r="I870" s="43">
        <f t="shared" si="42"/>
        <v>0</v>
      </c>
      <c r="J870" s="39" t="str">
        <f>IFERROR((HYPERLINK(VLOOKUP(B870,'TL Fiyatlı Ürünler'!$A$1:$E$5674,5,0))),"")</f>
        <v/>
      </c>
    </row>
    <row r="871" spans="1:10" ht="24" customHeight="1" x14ac:dyDescent="0.25">
      <c r="A871" s="18">
        <v>868</v>
      </c>
      <c r="B871" s="19"/>
      <c r="C871" s="20"/>
      <c r="D871" s="41" t="str">
        <f>IFERROR((VLOOKUP(B871,'TL Fiyatlı Ürünler'!$A$1:$E$5674,4,0)),"")</f>
        <v/>
      </c>
      <c r="E871" s="43">
        <f>IF(B871="",0,(VLOOKUP(B871,'TL Fiyatlı Ürünler'!$A$1:$E$5674,3,0)))</f>
        <v>0</v>
      </c>
      <c r="F871" s="43">
        <f t="shared" si="41"/>
        <v>0</v>
      </c>
      <c r="G871" s="40" t="str">
        <f>IFERROR((VLOOKUP(B871,'TL Fiyatlı Ürünler'!$A$1:$E$5674,2,0)),"")</f>
        <v/>
      </c>
      <c r="H871" s="43">
        <f t="shared" si="43"/>
        <v>0</v>
      </c>
      <c r="I871" s="43">
        <f t="shared" si="42"/>
        <v>0</v>
      </c>
      <c r="J871" s="39" t="str">
        <f>IFERROR((HYPERLINK(VLOOKUP(B871,'TL Fiyatlı Ürünler'!$A$1:$E$5674,5,0))),"")</f>
        <v/>
      </c>
    </row>
    <row r="872" spans="1:10" ht="24" customHeight="1" x14ac:dyDescent="0.25">
      <c r="A872" s="18">
        <v>869</v>
      </c>
      <c r="B872" s="19"/>
      <c r="C872" s="20"/>
      <c r="D872" s="41" t="str">
        <f>IFERROR((VLOOKUP(B872,'TL Fiyatlı Ürünler'!$A$1:$E$5674,4,0)),"")</f>
        <v/>
      </c>
      <c r="E872" s="43">
        <f>IF(B872="",0,(VLOOKUP(B872,'TL Fiyatlı Ürünler'!$A$1:$E$5674,3,0)))</f>
        <v>0</v>
      </c>
      <c r="F872" s="43">
        <f t="shared" si="41"/>
        <v>0</v>
      </c>
      <c r="G872" s="40" t="str">
        <f>IFERROR((VLOOKUP(B872,'TL Fiyatlı Ürünler'!$A$1:$E$5674,2,0)),"")</f>
        <v/>
      </c>
      <c r="H872" s="43">
        <f t="shared" si="43"/>
        <v>0</v>
      </c>
      <c r="I872" s="43">
        <f t="shared" si="42"/>
        <v>0</v>
      </c>
      <c r="J872" s="39" t="str">
        <f>IFERROR((HYPERLINK(VLOOKUP(B872,'TL Fiyatlı Ürünler'!$A$1:$E$5674,5,0))),"")</f>
        <v/>
      </c>
    </row>
    <row r="873" spans="1:10" ht="24" customHeight="1" x14ac:dyDescent="0.25">
      <c r="A873" s="18">
        <v>870</v>
      </c>
      <c r="B873" s="19"/>
      <c r="C873" s="20"/>
      <c r="D873" s="41" t="str">
        <f>IFERROR((VLOOKUP(B873,'TL Fiyatlı Ürünler'!$A$1:$E$5674,4,0)),"")</f>
        <v/>
      </c>
      <c r="E873" s="43">
        <f>IF(B873="",0,(VLOOKUP(B873,'TL Fiyatlı Ürünler'!$A$1:$E$5674,3,0)))</f>
        <v>0</v>
      </c>
      <c r="F873" s="43">
        <f t="shared" si="41"/>
        <v>0</v>
      </c>
      <c r="G873" s="40" t="str">
        <f>IFERROR((VLOOKUP(B873,'TL Fiyatlı Ürünler'!$A$1:$E$5674,2,0)),"")</f>
        <v/>
      </c>
      <c r="H873" s="43">
        <f t="shared" si="43"/>
        <v>0</v>
      </c>
      <c r="I873" s="43">
        <f t="shared" si="42"/>
        <v>0</v>
      </c>
      <c r="J873" s="39" t="str">
        <f>IFERROR((HYPERLINK(VLOOKUP(B873,'TL Fiyatlı Ürünler'!$A$1:$E$5674,5,0))),"")</f>
        <v/>
      </c>
    </row>
    <row r="874" spans="1:10" ht="24" customHeight="1" x14ac:dyDescent="0.25">
      <c r="A874" s="18">
        <v>871</v>
      </c>
      <c r="B874" s="19"/>
      <c r="C874" s="20"/>
      <c r="D874" s="41" t="str">
        <f>IFERROR((VLOOKUP(B874,'TL Fiyatlı Ürünler'!$A$1:$E$5674,4,0)),"")</f>
        <v/>
      </c>
      <c r="E874" s="43">
        <f>IF(B874="",0,(VLOOKUP(B874,'TL Fiyatlı Ürünler'!$A$1:$E$5674,3,0)))</f>
        <v>0</v>
      </c>
      <c r="F874" s="43">
        <f t="shared" si="41"/>
        <v>0</v>
      </c>
      <c r="G874" s="40" t="str">
        <f>IFERROR((VLOOKUP(B874,'TL Fiyatlı Ürünler'!$A$1:$E$5674,2,0)),"")</f>
        <v/>
      </c>
      <c r="H874" s="43">
        <f t="shared" si="43"/>
        <v>0</v>
      </c>
      <c r="I874" s="43">
        <f t="shared" si="42"/>
        <v>0</v>
      </c>
      <c r="J874" s="39" t="str">
        <f>IFERROR((HYPERLINK(VLOOKUP(B874,'TL Fiyatlı Ürünler'!$A$1:$E$5674,5,0))),"")</f>
        <v/>
      </c>
    </row>
    <row r="875" spans="1:10" ht="24" customHeight="1" x14ac:dyDescent="0.25">
      <c r="A875" s="18">
        <v>872</v>
      </c>
      <c r="B875" s="19"/>
      <c r="C875" s="20"/>
      <c r="D875" s="41" t="str">
        <f>IFERROR((VLOOKUP(B875,'TL Fiyatlı Ürünler'!$A$1:$E$5674,4,0)),"")</f>
        <v/>
      </c>
      <c r="E875" s="43">
        <f>IF(B875="",0,(VLOOKUP(B875,'TL Fiyatlı Ürünler'!$A$1:$E$5674,3,0)))</f>
        <v>0</v>
      </c>
      <c r="F875" s="43">
        <f t="shared" si="41"/>
        <v>0</v>
      </c>
      <c r="G875" s="40" t="str">
        <f>IFERROR((VLOOKUP(B875,'TL Fiyatlı Ürünler'!$A$1:$E$5674,2,0)),"")</f>
        <v/>
      </c>
      <c r="H875" s="43">
        <f t="shared" si="43"/>
        <v>0</v>
      </c>
      <c r="I875" s="43">
        <f t="shared" si="42"/>
        <v>0</v>
      </c>
      <c r="J875" s="39" t="str">
        <f>IFERROR((HYPERLINK(VLOOKUP(B875,'TL Fiyatlı Ürünler'!$A$1:$E$5674,5,0))),"")</f>
        <v/>
      </c>
    </row>
    <row r="876" spans="1:10" ht="24" customHeight="1" x14ac:dyDescent="0.25">
      <c r="A876" s="18">
        <v>873</v>
      </c>
      <c r="B876" s="19"/>
      <c r="C876" s="20"/>
      <c r="D876" s="41" t="str">
        <f>IFERROR((VLOOKUP(B876,'TL Fiyatlı Ürünler'!$A$1:$E$5674,4,0)),"")</f>
        <v/>
      </c>
      <c r="E876" s="43">
        <f>IF(B876="",0,(VLOOKUP(B876,'TL Fiyatlı Ürünler'!$A$1:$E$5674,3,0)))</f>
        <v>0</v>
      </c>
      <c r="F876" s="43">
        <f t="shared" si="41"/>
        <v>0</v>
      </c>
      <c r="G876" s="40" t="str">
        <f>IFERROR((VLOOKUP(B876,'TL Fiyatlı Ürünler'!$A$1:$E$5674,2,0)),"")</f>
        <v/>
      </c>
      <c r="H876" s="43">
        <f t="shared" si="43"/>
        <v>0</v>
      </c>
      <c r="I876" s="43">
        <f t="shared" si="42"/>
        <v>0</v>
      </c>
      <c r="J876" s="39" t="str">
        <f>IFERROR((HYPERLINK(VLOOKUP(B876,'TL Fiyatlı Ürünler'!$A$1:$E$5674,5,0))),"")</f>
        <v/>
      </c>
    </row>
    <row r="877" spans="1:10" ht="24" customHeight="1" x14ac:dyDescent="0.25">
      <c r="A877" s="18">
        <v>874</v>
      </c>
      <c r="B877" s="19"/>
      <c r="C877" s="20"/>
      <c r="D877" s="41" t="str">
        <f>IFERROR((VLOOKUP(B877,'TL Fiyatlı Ürünler'!$A$1:$E$5674,4,0)),"")</f>
        <v/>
      </c>
      <c r="E877" s="43">
        <f>IF(B877="",0,(VLOOKUP(B877,'TL Fiyatlı Ürünler'!$A$1:$E$5674,3,0)))</f>
        <v>0</v>
      </c>
      <c r="F877" s="43">
        <f t="shared" si="41"/>
        <v>0</v>
      </c>
      <c r="G877" s="40" t="str">
        <f>IFERROR((VLOOKUP(B877,'TL Fiyatlı Ürünler'!$A$1:$E$5674,2,0)),"")</f>
        <v/>
      </c>
      <c r="H877" s="43">
        <f t="shared" si="43"/>
        <v>0</v>
      </c>
      <c r="I877" s="43">
        <f t="shared" si="42"/>
        <v>0</v>
      </c>
      <c r="J877" s="39" t="str">
        <f>IFERROR((HYPERLINK(VLOOKUP(B877,'TL Fiyatlı Ürünler'!$A$1:$E$5674,5,0))),"")</f>
        <v/>
      </c>
    </row>
    <row r="878" spans="1:10" ht="24" customHeight="1" x14ac:dyDescent="0.25">
      <c r="A878" s="18">
        <v>875</v>
      </c>
      <c r="B878" s="19"/>
      <c r="C878" s="20"/>
      <c r="D878" s="41" t="str">
        <f>IFERROR((VLOOKUP(B878,'TL Fiyatlı Ürünler'!$A$1:$E$5674,4,0)),"")</f>
        <v/>
      </c>
      <c r="E878" s="43">
        <f>IF(B878="",0,(VLOOKUP(B878,'TL Fiyatlı Ürünler'!$A$1:$E$5674,3,0)))</f>
        <v>0</v>
      </c>
      <c r="F878" s="43">
        <f t="shared" si="41"/>
        <v>0</v>
      </c>
      <c r="G878" s="40" t="str">
        <f>IFERROR((VLOOKUP(B878,'TL Fiyatlı Ürünler'!$A$1:$E$5674,2,0)),"")</f>
        <v/>
      </c>
      <c r="H878" s="43">
        <f t="shared" si="43"/>
        <v>0</v>
      </c>
      <c r="I878" s="43">
        <f t="shared" si="42"/>
        <v>0</v>
      </c>
      <c r="J878" s="39" t="str">
        <f>IFERROR((HYPERLINK(VLOOKUP(B878,'TL Fiyatlı Ürünler'!$A$1:$E$5674,5,0))),"")</f>
        <v/>
      </c>
    </row>
    <row r="879" spans="1:10" ht="24" customHeight="1" x14ac:dyDescent="0.25">
      <c r="A879" s="18">
        <v>876</v>
      </c>
      <c r="B879" s="19"/>
      <c r="C879" s="20"/>
      <c r="D879" s="41" t="str">
        <f>IFERROR((VLOOKUP(B879,'TL Fiyatlı Ürünler'!$A$1:$E$5674,4,0)),"")</f>
        <v/>
      </c>
      <c r="E879" s="43">
        <f>IF(B879="",0,(VLOOKUP(B879,'TL Fiyatlı Ürünler'!$A$1:$E$5674,3,0)))</f>
        <v>0</v>
      </c>
      <c r="F879" s="43">
        <f t="shared" si="41"/>
        <v>0</v>
      </c>
      <c r="G879" s="40" t="str">
        <f>IFERROR((VLOOKUP(B879,'TL Fiyatlı Ürünler'!$A$1:$E$5674,2,0)),"")</f>
        <v/>
      </c>
      <c r="H879" s="43">
        <f t="shared" si="43"/>
        <v>0</v>
      </c>
      <c r="I879" s="43">
        <f t="shared" si="42"/>
        <v>0</v>
      </c>
      <c r="J879" s="39" t="str">
        <f>IFERROR((HYPERLINK(VLOOKUP(B879,'TL Fiyatlı Ürünler'!$A$1:$E$5674,5,0))),"")</f>
        <v/>
      </c>
    </row>
    <row r="880" spans="1:10" ht="24" customHeight="1" x14ac:dyDescent="0.25">
      <c r="A880" s="18">
        <v>877</v>
      </c>
      <c r="B880" s="19"/>
      <c r="C880" s="20"/>
      <c r="D880" s="41" t="str">
        <f>IFERROR((VLOOKUP(B880,'TL Fiyatlı Ürünler'!$A$1:$E$5674,4,0)),"")</f>
        <v/>
      </c>
      <c r="E880" s="43">
        <f>IF(B880="",0,(VLOOKUP(B880,'TL Fiyatlı Ürünler'!$A$1:$E$5674,3,0)))</f>
        <v>0</v>
      </c>
      <c r="F880" s="43">
        <f t="shared" si="41"/>
        <v>0</v>
      </c>
      <c r="G880" s="40" t="str">
        <f>IFERROR((VLOOKUP(B880,'TL Fiyatlı Ürünler'!$A$1:$E$5674,2,0)),"")</f>
        <v/>
      </c>
      <c r="H880" s="43">
        <f t="shared" si="43"/>
        <v>0</v>
      </c>
      <c r="I880" s="43">
        <f t="shared" si="42"/>
        <v>0</v>
      </c>
      <c r="J880" s="39" t="str">
        <f>IFERROR((HYPERLINK(VLOOKUP(B880,'TL Fiyatlı Ürünler'!$A$1:$E$5674,5,0))),"")</f>
        <v/>
      </c>
    </row>
    <row r="881" spans="1:10" ht="24" customHeight="1" x14ac:dyDescent="0.25">
      <c r="A881" s="18">
        <v>878</v>
      </c>
      <c r="B881" s="19"/>
      <c r="C881" s="20"/>
      <c r="D881" s="41" t="str">
        <f>IFERROR((VLOOKUP(B881,'TL Fiyatlı Ürünler'!$A$1:$E$5674,4,0)),"")</f>
        <v/>
      </c>
      <c r="E881" s="43">
        <f>IF(B881="",0,(VLOOKUP(B881,'TL Fiyatlı Ürünler'!$A$1:$E$5674,3,0)))</f>
        <v>0</v>
      </c>
      <c r="F881" s="43">
        <f t="shared" si="41"/>
        <v>0</v>
      </c>
      <c r="G881" s="40" t="str">
        <f>IFERROR((VLOOKUP(B881,'TL Fiyatlı Ürünler'!$A$1:$E$5674,2,0)),"")</f>
        <v/>
      </c>
      <c r="H881" s="43">
        <f t="shared" si="43"/>
        <v>0</v>
      </c>
      <c r="I881" s="43">
        <f t="shared" si="42"/>
        <v>0</v>
      </c>
      <c r="J881" s="39" t="str">
        <f>IFERROR((HYPERLINK(VLOOKUP(B881,'TL Fiyatlı Ürünler'!$A$1:$E$5674,5,0))),"")</f>
        <v/>
      </c>
    </row>
    <row r="882" spans="1:10" ht="24" customHeight="1" x14ac:dyDescent="0.25">
      <c r="A882" s="18">
        <v>879</v>
      </c>
      <c r="B882" s="19"/>
      <c r="C882" s="20"/>
      <c r="D882" s="41" t="str">
        <f>IFERROR((VLOOKUP(B882,'TL Fiyatlı Ürünler'!$A$1:$E$5674,4,0)),"")</f>
        <v/>
      </c>
      <c r="E882" s="43">
        <f>IF(B882="",0,(VLOOKUP(B882,'TL Fiyatlı Ürünler'!$A$1:$E$5674,3,0)))</f>
        <v>0</v>
      </c>
      <c r="F882" s="43">
        <f t="shared" si="41"/>
        <v>0</v>
      </c>
      <c r="G882" s="40" t="str">
        <f>IFERROR((VLOOKUP(B882,'TL Fiyatlı Ürünler'!$A$1:$E$5674,2,0)),"")</f>
        <v/>
      </c>
      <c r="H882" s="43">
        <f t="shared" si="43"/>
        <v>0</v>
      </c>
      <c r="I882" s="43">
        <f t="shared" si="42"/>
        <v>0</v>
      </c>
      <c r="J882" s="39" t="str">
        <f>IFERROR((HYPERLINK(VLOOKUP(B882,'TL Fiyatlı Ürünler'!$A$1:$E$5674,5,0))),"")</f>
        <v/>
      </c>
    </row>
    <row r="883" spans="1:10" ht="24" customHeight="1" x14ac:dyDescent="0.25">
      <c r="A883" s="18">
        <v>880</v>
      </c>
      <c r="B883" s="19"/>
      <c r="C883" s="20"/>
      <c r="D883" s="41" t="str">
        <f>IFERROR((VLOOKUP(B883,'TL Fiyatlı Ürünler'!$A$1:$E$5674,4,0)),"")</f>
        <v/>
      </c>
      <c r="E883" s="43">
        <f>IF(B883="",0,(VLOOKUP(B883,'TL Fiyatlı Ürünler'!$A$1:$E$5674,3,0)))</f>
        <v>0</v>
      </c>
      <c r="F883" s="43">
        <f t="shared" si="41"/>
        <v>0</v>
      </c>
      <c r="G883" s="40" t="str">
        <f>IFERROR((VLOOKUP(B883,'TL Fiyatlı Ürünler'!$A$1:$E$5674,2,0)),"")</f>
        <v/>
      </c>
      <c r="H883" s="43">
        <f t="shared" si="43"/>
        <v>0</v>
      </c>
      <c r="I883" s="43">
        <f t="shared" si="42"/>
        <v>0</v>
      </c>
      <c r="J883" s="39" t="str">
        <f>IFERROR((HYPERLINK(VLOOKUP(B883,'TL Fiyatlı Ürünler'!$A$1:$E$5674,5,0))),"")</f>
        <v/>
      </c>
    </row>
    <row r="884" spans="1:10" ht="24" customHeight="1" x14ac:dyDescent="0.25">
      <c r="A884" s="18">
        <v>881</v>
      </c>
      <c r="B884" s="19"/>
      <c r="C884" s="20"/>
      <c r="D884" s="41" t="str">
        <f>IFERROR((VLOOKUP(B884,'TL Fiyatlı Ürünler'!$A$1:$E$5674,4,0)),"")</f>
        <v/>
      </c>
      <c r="E884" s="43">
        <f>IF(B884="",0,(VLOOKUP(B884,'TL Fiyatlı Ürünler'!$A$1:$E$5674,3,0)))</f>
        <v>0</v>
      </c>
      <c r="F884" s="43">
        <f t="shared" si="41"/>
        <v>0</v>
      </c>
      <c r="G884" s="40" t="str">
        <f>IFERROR((VLOOKUP(B884,'TL Fiyatlı Ürünler'!$A$1:$E$5674,2,0)),"")</f>
        <v/>
      </c>
      <c r="H884" s="43">
        <f t="shared" si="43"/>
        <v>0</v>
      </c>
      <c r="I884" s="43">
        <f t="shared" si="42"/>
        <v>0</v>
      </c>
      <c r="J884" s="39" t="str">
        <f>IFERROR((HYPERLINK(VLOOKUP(B884,'TL Fiyatlı Ürünler'!$A$1:$E$5674,5,0))),"")</f>
        <v/>
      </c>
    </row>
    <row r="885" spans="1:10" ht="24" customHeight="1" x14ac:dyDescent="0.25">
      <c r="A885" s="18">
        <v>882</v>
      </c>
      <c r="B885" s="19"/>
      <c r="C885" s="20"/>
      <c r="D885" s="41" t="str">
        <f>IFERROR((VLOOKUP(B885,'TL Fiyatlı Ürünler'!$A$1:$E$5674,4,0)),"")</f>
        <v/>
      </c>
      <c r="E885" s="43">
        <f>IF(B885="",0,(VLOOKUP(B885,'TL Fiyatlı Ürünler'!$A$1:$E$5674,3,0)))</f>
        <v>0</v>
      </c>
      <c r="F885" s="43">
        <f t="shared" si="41"/>
        <v>0</v>
      </c>
      <c r="G885" s="40" t="str">
        <f>IFERROR((VLOOKUP(B885,'TL Fiyatlı Ürünler'!$A$1:$E$5674,2,0)),"")</f>
        <v/>
      </c>
      <c r="H885" s="43">
        <f t="shared" si="43"/>
        <v>0</v>
      </c>
      <c r="I885" s="43">
        <f t="shared" si="42"/>
        <v>0</v>
      </c>
      <c r="J885" s="39" t="str">
        <f>IFERROR((HYPERLINK(VLOOKUP(B885,'TL Fiyatlı Ürünler'!$A$1:$E$5674,5,0))),"")</f>
        <v/>
      </c>
    </row>
    <row r="886" spans="1:10" ht="24" customHeight="1" x14ac:dyDescent="0.25">
      <c r="A886" s="18">
        <v>883</v>
      </c>
      <c r="B886" s="19"/>
      <c r="C886" s="20"/>
      <c r="D886" s="41" t="str">
        <f>IFERROR((VLOOKUP(B886,'TL Fiyatlı Ürünler'!$A$1:$E$5674,4,0)),"")</f>
        <v/>
      </c>
      <c r="E886" s="43">
        <f>IF(B886="",0,(VLOOKUP(B886,'TL Fiyatlı Ürünler'!$A$1:$E$5674,3,0)))</f>
        <v>0</v>
      </c>
      <c r="F886" s="43">
        <f t="shared" si="41"/>
        <v>0</v>
      </c>
      <c r="G886" s="40" t="str">
        <f>IFERROR((VLOOKUP(B886,'TL Fiyatlı Ürünler'!$A$1:$E$5674,2,0)),"")</f>
        <v/>
      </c>
      <c r="H886" s="43">
        <f t="shared" si="43"/>
        <v>0</v>
      </c>
      <c r="I886" s="43">
        <f t="shared" si="42"/>
        <v>0</v>
      </c>
      <c r="J886" s="39" t="str">
        <f>IFERROR((HYPERLINK(VLOOKUP(B886,'TL Fiyatlı Ürünler'!$A$1:$E$5674,5,0))),"")</f>
        <v/>
      </c>
    </row>
    <row r="887" spans="1:10" ht="24" customHeight="1" x14ac:dyDescent="0.25">
      <c r="A887" s="18">
        <v>884</v>
      </c>
      <c r="B887" s="19"/>
      <c r="C887" s="20"/>
      <c r="D887" s="41" t="str">
        <f>IFERROR((VLOOKUP(B887,'TL Fiyatlı Ürünler'!$A$1:$E$5674,4,0)),"")</f>
        <v/>
      </c>
      <c r="E887" s="43">
        <f>IF(B887="",0,(VLOOKUP(B887,'TL Fiyatlı Ürünler'!$A$1:$E$5674,3,0)))</f>
        <v>0</v>
      </c>
      <c r="F887" s="43">
        <f t="shared" si="41"/>
        <v>0</v>
      </c>
      <c r="G887" s="40" t="str">
        <f>IFERROR((VLOOKUP(B887,'TL Fiyatlı Ürünler'!$A$1:$E$5674,2,0)),"")</f>
        <v/>
      </c>
      <c r="H887" s="43">
        <f t="shared" si="43"/>
        <v>0</v>
      </c>
      <c r="I887" s="43">
        <f t="shared" si="42"/>
        <v>0</v>
      </c>
      <c r="J887" s="39" t="str">
        <f>IFERROR((HYPERLINK(VLOOKUP(B887,'TL Fiyatlı Ürünler'!$A$1:$E$5674,5,0))),"")</f>
        <v/>
      </c>
    </row>
    <row r="888" spans="1:10" ht="24" customHeight="1" x14ac:dyDescent="0.25">
      <c r="A888" s="18">
        <v>885</v>
      </c>
      <c r="B888" s="19"/>
      <c r="C888" s="20"/>
      <c r="D888" s="41" t="str">
        <f>IFERROR((VLOOKUP(B888,'TL Fiyatlı Ürünler'!$A$1:$E$5674,4,0)),"")</f>
        <v/>
      </c>
      <c r="E888" s="43">
        <f>IF(B888="",0,(VLOOKUP(B888,'TL Fiyatlı Ürünler'!$A$1:$E$5674,3,0)))</f>
        <v>0</v>
      </c>
      <c r="F888" s="43">
        <f t="shared" si="41"/>
        <v>0</v>
      </c>
      <c r="G888" s="40" t="str">
        <f>IFERROR((VLOOKUP(B888,'TL Fiyatlı Ürünler'!$A$1:$E$5674,2,0)),"")</f>
        <v/>
      </c>
      <c r="H888" s="43">
        <f t="shared" si="43"/>
        <v>0</v>
      </c>
      <c r="I888" s="43">
        <f t="shared" si="42"/>
        <v>0</v>
      </c>
      <c r="J888" s="39" t="str">
        <f>IFERROR((HYPERLINK(VLOOKUP(B888,'TL Fiyatlı Ürünler'!$A$1:$E$5674,5,0))),"")</f>
        <v/>
      </c>
    </row>
    <row r="889" spans="1:10" ht="24" customHeight="1" x14ac:dyDescent="0.25">
      <c r="A889" s="18">
        <v>886</v>
      </c>
      <c r="B889" s="19"/>
      <c r="C889" s="20"/>
      <c r="D889" s="41" t="str">
        <f>IFERROR((VLOOKUP(B889,'TL Fiyatlı Ürünler'!$A$1:$E$5674,4,0)),"")</f>
        <v/>
      </c>
      <c r="E889" s="43">
        <f>IF(B889="",0,(VLOOKUP(B889,'TL Fiyatlı Ürünler'!$A$1:$E$5674,3,0)))</f>
        <v>0</v>
      </c>
      <c r="F889" s="43">
        <f t="shared" si="41"/>
        <v>0</v>
      </c>
      <c r="G889" s="40" t="str">
        <f>IFERROR((VLOOKUP(B889,'TL Fiyatlı Ürünler'!$A$1:$E$5674,2,0)),"")</f>
        <v/>
      </c>
      <c r="H889" s="43">
        <f t="shared" si="43"/>
        <v>0</v>
      </c>
      <c r="I889" s="43">
        <f t="shared" si="42"/>
        <v>0</v>
      </c>
      <c r="J889" s="39" t="str">
        <f>IFERROR((HYPERLINK(VLOOKUP(B889,'TL Fiyatlı Ürünler'!$A$1:$E$5674,5,0))),"")</f>
        <v/>
      </c>
    </row>
    <row r="890" spans="1:10" ht="24" customHeight="1" x14ac:dyDescent="0.25">
      <c r="A890" s="18">
        <v>887</v>
      </c>
      <c r="B890" s="19"/>
      <c r="C890" s="20"/>
      <c r="D890" s="41" t="str">
        <f>IFERROR((VLOOKUP(B890,'TL Fiyatlı Ürünler'!$A$1:$E$5674,4,0)),"")</f>
        <v/>
      </c>
      <c r="E890" s="43">
        <f>IF(B890="",0,(VLOOKUP(B890,'TL Fiyatlı Ürünler'!$A$1:$E$5674,3,0)))</f>
        <v>0</v>
      </c>
      <c r="F890" s="43">
        <f t="shared" si="41"/>
        <v>0</v>
      </c>
      <c r="G890" s="40" t="str">
        <f>IFERROR((VLOOKUP(B890,'TL Fiyatlı Ürünler'!$A$1:$E$5674,2,0)),"")</f>
        <v/>
      </c>
      <c r="H890" s="43">
        <f t="shared" si="43"/>
        <v>0</v>
      </c>
      <c r="I890" s="43">
        <f t="shared" si="42"/>
        <v>0</v>
      </c>
      <c r="J890" s="39" t="str">
        <f>IFERROR((HYPERLINK(VLOOKUP(B890,'TL Fiyatlı Ürünler'!$A$1:$E$5674,5,0))),"")</f>
        <v/>
      </c>
    </row>
    <row r="891" spans="1:10" ht="24" customHeight="1" x14ac:dyDescent="0.25">
      <c r="A891" s="18">
        <v>888</v>
      </c>
      <c r="B891" s="19"/>
      <c r="C891" s="20"/>
      <c r="D891" s="41" t="str">
        <f>IFERROR((VLOOKUP(B891,'TL Fiyatlı Ürünler'!$A$1:$E$5674,4,0)),"")</f>
        <v/>
      </c>
      <c r="E891" s="43">
        <f>IF(B891="",0,(VLOOKUP(B891,'TL Fiyatlı Ürünler'!$A$1:$E$5674,3,0)))</f>
        <v>0</v>
      </c>
      <c r="F891" s="43">
        <f t="shared" si="41"/>
        <v>0</v>
      </c>
      <c r="G891" s="40" t="str">
        <f>IFERROR((VLOOKUP(B891,'TL Fiyatlı Ürünler'!$A$1:$E$5674,2,0)),"")</f>
        <v/>
      </c>
      <c r="H891" s="43">
        <f t="shared" si="43"/>
        <v>0</v>
      </c>
      <c r="I891" s="43">
        <f t="shared" si="42"/>
        <v>0</v>
      </c>
      <c r="J891" s="39" t="str">
        <f>IFERROR((HYPERLINK(VLOOKUP(B891,'TL Fiyatlı Ürünler'!$A$1:$E$5674,5,0))),"")</f>
        <v/>
      </c>
    </row>
    <row r="892" spans="1:10" ht="24" customHeight="1" x14ac:dyDescent="0.25">
      <c r="A892" s="18">
        <v>889</v>
      </c>
      <c r="B892" s="19"/>
      <c r="C892" s="20"/>
      <c r="D892" s="41" t="str">
        <f>IFERROR((VLOOKUP(B892,'TL Fiyatlı Ürünler'!$A$1:$E$5674,4,0)),"")</f>
        <v/>
      </c>
      <c r="E892" s="43">
        <f>IF(B892="",0,(VLOOKUP(B892,'TL Fiyatlı Ürünler'!$A$1:$E$5674,3,0)))</f>
        <v>0</v>
      </c>
      <c r="F892" s="43">
        <f t="shared" si="41"/>
        <v>0</v>
      </c>
      <c r="G892" s="40" t="str">
        <f>IFERROR((VLOOKUP(B892,'TL Fiyatlı Ürünler'!$A$1:$E$5674,2,0)),"")</f>
        <v/>
      </c>
      <c r="H892" s="43">
        <f t="shared" si="43"/>
        <v>0</v>
      </c>
      <c r="I892" s="43">
        <f t="shared" si="42"/>
        <v>0</v>
      </c>
      <c r="J892" s="39" t="str">
        <f>IFERROR((HYPERLINK(VLOOKUP(B892,'TL Fiyatlı Ürünler'!$A$1:$E$5674,5,0))),"")</f>
        <v/>
      </c>
    </row>
    <row r="893" spans="1:10" ht="24" customHeight="1" x14ac:dyDescent="0.25">
      <c r="A893" s="18">
        <v>890</v>
      </c>
      <c r="B893" s="19"/>
      <c r="C893" s="20"/>
      <c r="D893" s="41" t="str">
        <f>IFERROR((VLOOKUP(B893,'TL Fiyatlı Ürünler'!$A$1:$E$5674,4,0)),"")</f>
        <v/>
      </c>
      <c r="E893" s="43">
        <f>IF(B893="",0,(VLOOKUP(B893,'TL Fiyatlı Ürünler'!$A$1:$E$5674,3,0)))</f>
        <v>0</v>
      </c>
      <c r="F893" s="43">
        <f t="shared" si="41"/>
        <v>0</v>
      </c>
      <c r="G893" s="40" t="str">
        <f>IFERROR((VLOOKUP(B893,'TL Fiyatlı Ürünler'!$A$1:$E$5674,2,0)),"")</f>
        <v/>
      </c>
      <c r="H893" s="43">
        <f t="shared" si="43"/>
        <v>0</v>
      </c>
      <c r="I893" s="43">
        <f t="shared" si="42"/>
        <v>0</v>
      </c>
      <c r="J893" s="39" t="str">
        <f>IFERROR((HYPERLINK(VLOOKUP(B893,'TL Fiyatlı Ürünler'!$A$1:$E$5674,5,0))),"")</f>
        <v/>
      </c>
    </row>
    <row r="894" spans="1:10" ht="24" customHeight="1" x14ac:dyDescent="0.25">
      <c r="A894" s="18">
        <v>891</v>
      </c>
      <c r="B894" s="19"/>
      <c r="C894" s="20"/>
      <c r="D894" s="41" t="str">
        <f>IFERROR((VLOOKUP(B894,'TL Fiyatlı Ürünler'!$A$1:$E$5674,4,0)),"")</f>
        <v/>
      </c>
      <c r="E894" s="43">
        <f>IF(B894="",0,(VLOOKUP(B894,'TL Fiyatlı Ürünler'!$A$1:$E$5674,3,0)))</f>
        <v>0</v>
      </c>
      <c r="F894" s="43">
        <f t="shared" si="41"/>
        <v>0</v>
      </c>
      <c r="G894" s="40" t="str">
        <f>IFERROR((VLOOKUP(B894,'TL Fiyatlı Ürünler'!$A$1:$E$5674,2,0)),"")</f>
        <v/>
      </c>
      <c r="H894" s="43">
        <f t="shared" si="43"/>
        <v>0</v>
      </c>
      <c r="I894" s="43">
        <f t="shared" si="42"/>
        <v>0</v>
      </c>
      <c r="J894" s="39" t="str">
        <f>IFERROR((HYPERLINK(VLOOKUP(B894,'TL Fiyatlı Ürünler'!$A$1:$E$5674,5,0))),"")</f>
        <v/>
      </c>
    </row>
    <row r="895" spans="1:10" ht="24" customHeight="1" x14ac:dyDescent="0.25">
      <c r="A895" s="18">
        <v>892</v>
      </c>
      <c r="B895" s="19"/>
      <c r="C895" s="20"/>
      <c r="D895" s="41" t="str">
        <f>IFERROR((VLOOKUP(B895,'TL Fiyatlı Ürünler'!$A$1:$E$5674,4,0)),"")</f>
        <v/>
      </c>
      <c r="E895" s="43">
        <f>IF(B895="",0,(VLOOKUP(B895,'TL Fiyatlı Ürünler'!$A$1:$E$5674,3,0)))</f>
        <v>0</v>
      </c>
      <c r="F895" s="43">
        <f t="shared" si="41"/>
        <v>0</v>
      </c>
      <c r="G895" s="40" t="str">
        <f>IFERROR((VLOOKUP(B895,'TL Fiyatlı Ürünler'!$A$1:$E$5674,2,0)),"")</f>
        <v/>
      </c>
      <c r="H895" s="43">
        <f t="shared" si="43"/>
        <v>0</v>
      </c>
      <c r="I895" s="43">
        <f t="shared" si="42"/>
        <v>0</v>
      </c>
      <c r="J895" s="39" t="str">
        <f>IFERROR((HYPERLINK(VLOOKUP(B895,'TL Fiyatlı Ürünler'!$A$1:$E$5674,5,0))),"")</f>
        <v/>
      </c>
    </row>
    <row r="896" spans="1:10" ht="24" customHeight="1" x14ac:dyDescent="0.25">
      <c r="A896" s="18">
        <v>893</v>
      </c>
      <c r="B896" s="19"/>
      <c r="C896" s="20"/>
      <c r="D896" s="41" t="str">
        <f>IFERROR((VLOOKUP(B896,'TL Fiyatlı Ürünler'!$A$1:$E$5674,4,0)),"")</f>
        <v/>
      </c>
      <c r="E896" s="43">
        <f>IF(B896="",0,(VLOOKUP(B896,'TL Fiyatlı Ürünler'!$A$1:$E$5674,3,0)))</f>
        <v>0</v>
      </c>
      <c r="F896" s="43">
        <f t="shared" si="41"/>
        <v>0</v>
      </c>
      <c r="G896" s="40" t="str">
        <f>IFERROR((VLOOKUP(B896,'TL Fiyatlı Ürünler'!$A$1:$E$5674,2,0)),"")</f>
        <v/>
      </c>
      <c r="H896" s="43">
        <f t="shared" si="43"/>
        <v>0</v>
      </c>
      <c r="I896" s="43">
        <f t="shared" si="42"/>
        <v>0</v>
      </c>
      <c r="J896" s="39" t="str">
        <f>IFERROR((HYPERLINK(VLOOKUP(B896,'TL Fiyatlı Ürünler'!$A$1:$E$5674,5,0))),"")</f>
        <v/>
      </c>
    </row>
    <row r="897" spans="1:10" ht="24" customHeight="1" x14ac:dyDescent="0.25">
      <c r="A897" s="18">
        <v>894</v>
      </c>
      <c r="B897" s="19"/>
      <c r="C897" s="20"/>
      <c r="D897" s="41" t="str">
        <f>IFERROR((VLOOKUP(B897,'TL Fiyatlı Ürünler'!$A$1:$E$5674,4,0)),"")</f>
        <v/>
      </c>
      <c r="E897" s="43">
        <f>IF(B897="",0,(VLOOKUP(B897,'TL Fiyatlı Ürünler'!$A$1:$E$5674,3,0)))</f>
        <v>0</v>
      </c>
      <c r="F897" s="43">
        <f t="shared" si="41"/>
        <v>0</v>
      </c>
      <c r="G897" s="40" t="str">
        <f>IFERROR((VLOOKUP(B897,'TL Fiyatlı Ürünler'!$A$1:$E$5674,2,0)),"")</f>
        <v/>
      </c>
      <c r="H897" s="43">
        <f t="shared" si="43"/>
        <v>0</v>
      </c>
      <c r="I897" s="43">
        <f t="shared" si="42"/>
        <v>0</v>
      </c>
      <c r="J897" s="39" t="str">
        <f>IFERROR((HYPERLINK(VLOOKUP(B897,'TL Fiyatlı Ürünler'!$A$1:$E$5674,5,0))),"")</f>
        <v/>
      </c>
    </row>
    <row r="898" spans="1:10" ht="24" customHeight="1" x14ac:dyDescent="0.25">
      <c r="A898" s="18">
        <v>895</v>
      </c>
      <c r="B898" s="19"/>
      <c r="C898" s="20"/>
      <c r="D898" s="41" t="str">
        <f>IFERROR((VLOOKUP(B898,'TL Fiyatlı Ürünler'!$A$1:$E$5674,4,0)),"")</f>
        <v/>
      </c>
      <c r="E898" s="43">
        <f>IF(B898="",0,(VLOOKUP(B898,'TL Fiyatlı Ürünler'!$A$1:$E$5674,3,0)))</f>
        <v>0</v>
      </c>
      <c r="F898" s="43">
        <f t="shared" si="41"/>
        <v>0</v>
      </c>
      <c r="G898" s="40" t="str">
        <f>IFERROR((VLOOKUP(B898,'TL Fiyatlı Ürünler'!$A$1:$E$5674,2,0)),"")</f>
        <v/>
      </c>
      <c r="H898" s="43">
        <f t="shared" si="43"/>
        <v>0</v>
      </c>
      <c r="I898" s="43">
        <f t="shared" si="42"/>
        <v>0</v>
      </c>
      <c r="J898" s="39" t="str">
        <f>IFERROR((HYPERLINK(VLOOKUP(B898,'TL Fiyatlı Ürünler'!$A$1:$E$5674,5,0))),"")</f>
        <v/>
      </c>
    </row>
    <row r="899" spans="1:10" ht="24" customHeight="1" x14ac:dyDescent="0.25">
      <c r="A899" s="18">
        <v>896</v>
      </c>
      <c r="B899" s="19"/>
      <c r="C899" s="20"/>
      <c r="D899" s="41" t="str">
        <f>IFERROR((VLOOKUP(B899,'TL Fiyatlı Ürünler'!$A$1:$E$5674,4,0)),"")</f>
        <v/>
      </c>
      <c r="E899" s="43">
        <f>IF(B899="",0,(VLOOKUP(B899,'TL Fiyatlı Ürünler'!$A$1:$E$5674,3,0)))</f>
        <v>0</v>
      </c>
      <c r="F899" s="43">
        <f t="shared" si="41"/>
        <v>0</v>
      </c>
      <c r="G899" s="40" t="str">
        <f>IFERROR((VLOOKUP(B899,'TL Fiyatlı Ürünler'!$A$1:$E$5674,2,0)),"")</f>
        <v/>
      </c>
      <c r="H899" s="43">
        <f t="shared" si="43"/>
        <v>0</v>
      </c>
      <c r="I899" s="43">
        <f t="shared" si="42"/>
        <v>0</v>
      </c>
      <c r="J899" s="39" t="str">
        <f>IFERROR((HYPERLINK(VLOOKUP(B899,'TL Fiyatlı Ürünler'!$A$1:$E$5674,5,0))),"")</f>
        <v/>
      </c>
    </row>
    <row r="900" spans="1:10" ht="24" customHeight="1" x14ac:dyDescent="0.25">
      <c r="A900" s="18">
        <v>897</v>
      </c>
      <c r="B900" s="19"/>
      <c r="C900" s="20"/>
      <c r="D900" s="41" t="str">
        <f>IFERROR((VLOOKUP(B900,'TL Fiyatlı Ürünler'!$A$1:$E$5674,4,0)),"")</f>
        <v/>
      </c>
      <c r="E900" s="43">
        <f>IF(B900="",0,(VLOOKUP(B900,'TL Fiyatlı Ürünler'!$A$1:$E$5674,3,0)))</f>
        <v>0</v>
      </c>
      <c r="F900" s="43">
        <f t="shared" ref="F900:F963" si="44">C900*E900</f>
        <v>0</v>
      </c>
      <c r="G900" s="40" t="str">
        <f>IFERROR((VLOOKUP(B900,'TL Fiyatlı Ürünler'!$A$1:$E$5674,2,0)),"")</f>
        <v/>
      </c>
      <c r="H900" s="43">
        <f t="shared" si="43"/>
        <v>0</v>
      </c>
      <c r="I900" s="43">
        <f t="shared" ref="I900:I963" si="45">C900*H900</f>
        <v>0</v>
      </c>
      <c r="J900" s="39" t="str">
        <f>IFERROR((HYPERLINK(VLOOKUP(B900,'TL Fiyatlı Ürünler'!$A$1:$E$5674,5,0))),"")</f>
        <v/>
      </c>
    </row>
    <row r="901" spans="1:10" ht="24" customHeight="1" x14ac:dyDescent="0.25">
      <c r="A901" s="18">
        <v>898</v>
      </c>
      <c r="B901" s="19"/>
      <c r="C901" s="20"/>
      <c r="D901" s="41" t="str">
        <f>IFERROR((VLOOKUP(B901,'TL Fiyatlı Ürünler'!$A$1:$E$5674,4,0)),"")</f>
        <v/>
      </c>
      <c r="E901" s="43">
        <f>IF(B901="",0,(VLOOKUP(B901,'TL Fiyatlı Ürünler'!$A$1:$E$5674,3,0)))</f>
        <v>0</v>
      </c>
      <c r="F901" s="43">
        <f t="shared" si="44"/>
        <v>0</v>
      </c>
      <c r="G901" s="40" t="str">
        <f>IFERROR((VLOOKUP(B901,'TL Fiyatlı Ürünler'!$A$1:$E$5674,2,0)),"")</f>
        <v/>
      </c>
      <c r="H901" s="43">
        <f t="shared" ref="H901:H964" si="46">E901*(1-I$1)</f>
        <v>0</v>
      </c>
      <c r="I901" s="43">
        <f t="shared" si="45"/>
        <v>0</v>
      </c>
      <c r="J901" s="39" t="str">
        <f>IFERROR((HYPERLINK(VLOOKUP(B901,'TL Fiyatlı Ürünler'!$A$1:$E$5674,5,0))),"")</f>
        <v/>
      </c>
    </row>
    <row r="902" spans="1:10" ht="24" customHeight="1" x14ac:dyDescent="0.25">
      <c r="A902" s="18">
        <v>899</v>
      </c>
      <c r="B902" s="19"/>
      <c r="C902" s="20"/>
      <c r="D902" s="41" t="str">
        <f>IFERROR((VLOOKUP(B902,'TL Fiyatlı Ürünler'!$A$1:$E$5674,4,0)),"")</f>
        <v/>
      </c>
      <c r="E902" s="43">
        <f>IF(B902="",0,(VLOOKUP(B902,'TL Fiyatlı Ürünler'!$A$1:$E$5674,3,0)))</f>
        <v>0</v>
      </c>
      <c r="F902" s="43">
        <f t="shared" si="44"/>
        <v>0</v>
      </c>
      <c r="G902" s="40" t="str">
        <f>IFERROR((VLOOKUP(B902,'TL Fiyatlı Ürünler'!$A$1:$E$5674,2,0)),"")</f>
        <v/>
      </c>
      <c r="H902" s="43">
        <f t="shared" si="46"/>
        <v>0</v>
      </c>
      <c r="I902" s="43">
        <f t="shared" si="45"/>
        <v>0</v>
      </c>
      <c r="J902" s="39" t="str">
        <f>IFERROR((HYPERLINK(VLOOKUP(B902,'TL Fiyatlı Ürünler'!$A$1:$E$5674,5,0))),"")</f>
        <v/>
      </c>
    </row>
    <row r="903" spans="1:10" ht="24" customHeight="1" x14ac:dyDescent="0.25">
      <c r="A903" s="18">
        <v>900</v>
      </c>
      <c r="B903" s="19"/>
      <c r="C903" s="20"/>
      <c r="D903" s="41" t="str">
        <f>IFERROR((VLOOKUP(B903,'TL Fiyatlı Ürünler'!$A$1:$E$5674,4,0)),"")</f>
        <v/>
      </c>
      <c r="E903" s="43">
        <f>IF(B903="",0,(VLOOKUP(B903,'TL Fiyatlı Ürünler'!$A$1:$E$5674,3,0)))</f>
        <v>0</v>
      </c>
      <c r="F903" s="43">
        <f t="shared" si="44"/>
        <v>0</v>
      </c>
      <c r="G903" s="40" t="str">
        <f>IFERROR((VLOOKUP(B903,'TL Fiyatlı Ürünler'!$A$1:$E$5674,2,0)),"")</f>
        <v/>
      </c>
      <c r="H903" s="43">
        <f t="shared" si="46"/>
        <v>0</v>
      </c>
      <c r="I903" s="43">
        <f t="shared" si="45"/>
        <v>0</v>
      </c>
      <c r="J903" s="39" t="str">
        <f>IFERROR((HYPERLINK(VLOOKUP(B903,'TL Fiyatlı Ürünler'!$A$1:$E$5674,5,0))),"")</f>
        <v/>
      </c>
    </row>
    <row r="904" spans="1:10" ht="24" customHeight="1" x14ac:dyDescent="0.25">
      <c r="A904" s="18">
        <v>901</v>
      </c>
      <c r="B904" s="19"/>
      <c r="C904" s="20"/>
      <c r="D904" s="41" t="str">
        <f>IFERROR((VLOOKUP(B904,'TL Fiyatlı Ürünler'!$A$1:$E$5674,4,0)),"")</f>
        <v/>
      </c>
      <c r="E904" s="43">
        <f>IF(B904="",0,(VLOOKUP(B904,'TL Fiyatlı Ürünler'!$A$1:$E$5674,3,0)))</f>
        <v>0</v>
      </c>
      <c r="F904" s="43">
        <f t="shared" si="44"/>
        <v>0</v>
      </c>
      <c r="G904" s="40" t="str">
        <f>IFERROR((VLOOKUP(B904,'TL Fiyatlı Ürünler'!$A$1:$E$5674,2,0)),"")</f>
        <v/>
      </c>
      <c r="H904" s="43">
        <f t="shared" si="46"/>
        <v>0</v>
      </c>
      <c r="I904" s="43">
        <f t="shared" si="45"/>
        <v>0</v>
      </c>
      <c r="J904" s="39" t="str">
        <f>IFERROR((HYPERLINK(VLOOKUP(B904,'TL Fiyatlı Ürünler'!$A$1:$E$5674,5,0))),"")</f>
        <v/>
      </c>
    </row>
    <row r="905" spans="1:10" ht="24" customHeight="1" x14ac:dyDescent="0.25">
      <c r="A905" s="18">
        <v>902</v>
      </c>
      <c r="B905" s="19"/>
      <c r="C905" s="20"/>
      <c r="D905" s="41" t="str">
        <f>IFERROR((VLOOKUP(B905,'TL Fiyatlı Ürünler'!$A$1:$E$5674,4,0)),"")</f>
        <v/>
      </c>
      <c r="E905" s="43">
        <f>IF(B905="",0,(VLOOKUP(B905,'TL Fiyatlı Ürünler'!$A$1:$E$5674,3,0)))</f>
        <v>0</v>
      </c>
      <c r="F905" s="43">
        <f t="shared" si="44"/>
        <v>0</v>
      </c>
      <c r="G905" s="40" t="str">
        <f>IFERROR((VLOOKUP(B905,'TL Fiyatlı Ürünler'!$A$1:$E$5674,2,0)),"")</f>
        <v/>
      </c>
      <c r="H905" s="43">
        <f t="shared" si="46"/>
        <v>0</v>
      </c>
      <c r="I905" s="43">
        <f t="shared" si="45"/>
        <v>0</v>
      </c>
      <c r="J905" s="39" t="str">
        <f>IFERROR((HYPERLINK(VLOOKUP(B905,'TL Fiyatlı Ürünler'!$A$1:$E$5674,5,0))),"")</f>
        <v/>
      </c>
    </row>
    <row r="906" spans="1:10" ht="24" customHeight="1" x14ac:dyDescent="0.25">
      <c r="A906" s="18">
        <v>903</v>
      </c>
      <c r="B906" s="19"/>
      <c r="C906" s="20"/>
      <c r="D906" s="41" t="str">
        <f>IFERROR((VLOOKUP(B906,'TL Fiyatlı Ürünler'!$A$1:$E$5674,4,0)),"")</f>
        <v/>
      </c>
      <c r="E906" s="43">
        <f>IF(B906="",0,(VLOOKUP(B906,'TL Fiyatlı Ürünler'!$A$1:$E$5674,3,0)))</f>
        <v>0</v>
      </c>
      <c r="F906" s="43">
        <f t="shared" si="44"/>
        <v>0</v>
      </c>
      <c r="G906" s="40" t="str">
        <f>IFERROR((VLOOKUP(B906,'TL Fiyatlı Ürünler'!$A$1:$E$5674,2,0)),"")</f>
        <v/>
      </c>
      <c r="H906" s="43">
        <f t="shared" si="46"/>
        <v>0</v>
      </c>
      <c r="I906" s="43">
        <f t="shared" si="45"/>
        <v>0</v>
      </c>
      <c r="J906" s="39" t="str">
        <f>IFERROR((HYPERLINK(VLOOKUP(B906,'TL Fiyatlı Ürünler'!$A$1:$E$5674,5,0))),"")</f>
        <v/>
      </c>
    </row>
    <row r="907" spans="1:10" ht="24" customHeight="1" x14ac:dyDescent="0.25">
      <c r="A907" s="18">
        <v>904</v>
      </c>
      <c r="B907" s="19"/>
      <c r="C907" s="20"/>
      <c r="D907" s="41" t="str">
        <f>IFERROR((VLOOKUP(B907,'TL Fiyatlı Ürünler'!$A$1:$E$5674,4,0)),"")</f>
        <v/>
      </c>
      <c r="E907" s="43">
        <f>IF(B907="",0,(VLOOKUP(B907,'TL Fiyatlı Ürünler'!$A$1:$E$5674,3,0)))</f>
        <v>0</v>
      </c>
      <c r="F907" s="43">
        <f t="shared" si="44"/>
        <v>0</v>
      </c>
      <c r="G907" s="40" t="str">
        <f>IFERROR((VLOOKUP(B907,'TL Fiyatlı Ürünler'!$A$1:$E$5674,2,0)),"")</f>
        <v/>
      </c>
      <c r="H907" s="43">
        <f t="shared" si="46"/>
        <v>0</v>
      </c>
      <c r="I907" s="43">
        <f t="shared" si="45"/>
        <v>0</v>
      </c>
      <c r="J907" s="39" t="str">
        <f>IFERROR((HYPERLINK(VLOOKUP(B907,'TL Fiyatlı Ürünler'!$A$1:$E$5674,5,0))),"")</f>
        <v/>
      </c>
    </row>
    <row r="908" spans="1:10" ht="24" customHeight="1" x14ac:dyDescent="0.25">
      <c r="A908" s="18">
        <v>905</v>
      </c>
      <c r="B908" s="19"/>
      <c r="C908" s="20"/>
      <c r="D908" s="41" t="str">
        <f>IFERROR((VLOOKUP(B908,'TL Fiyatlı Ürünler'!$A$1:$E$5674,4,0)),"")</f>
        <v/>
      </c>
      <c r="E908" s="43">
        <f>IF(B908="",0,(VLOOKUP(B908,'TL Fiyatlı Ürünler'!$A$1:$E$5674,3,0)))</f>
        <v>0</v>
      </c>
      <c r="F908" s="43">
        <f t="shared" si="44"/>
        <v>0</v>
      </c>
      <c r="G908" s="40" t="str">
        <f>IFERROR((VLOOKUP(B908,'TL Fiyatlı Ürünler'!$A$1:$E$5674,2,0)),"")</f>
        <v/>
      </c>
      <c r="H908" s="43">
        <f t="shared" si="46"/>
        <v>0</v>
      </c>
      <c r="I908" s="43">
        <f t="shared" si="45"/>
        <v>0</v>
      </c>
      <c r="J908" s="39" t="str">
        <f>IFERROR((HYPERLINK(VLOOKUP(B908,'TL Fiyatlı Ürünler'!$A$1:$E$5674,5,0))),"")</f>
        <v/>
      </c>
    </row>
    <row r="909" spans="1:10" ht="24" customHeight="1" x14ac:dyDescent="0.25">
      <c r="A909" s="18">
        <v>906</v>
      </c>
      <c r="B909" s="19"/>
      <c r="C909" s="20"/>
      <c r="D909" s="41" t="str">
        <f>IFERROR((VLOOKUP(B909,'TL Fiyatlı Ürünler'!$A$1:$E$5674,4,0)),"")</f>
        <v/>
      </c>
      <c r="E909" s="43">
        <f>IF(B909="",0,(VLOOKUP(B909,'TL Fiyatlı Ürünler'!$A$1:$E$5674,3,0)))</f>
        <v>0</v>
      </c>
      <c r="F909" s="43">
        <f t="shared" si="44"/>
        <v>0</v>
      </c>
      <c r="G909" s="40" t="str">
        <f>IFERROR((VLOOKUP(B909,'TL Fiyatlı Ürünler'!$A$1:$E$5674,2,0)),"")</f>
        <v/>
      </c>
      <c r="H909" s="43">
        <f t="shared" si="46"/>
        <v>0</v>
      </c>
      <c r="I909" s="43">
        <f t="shared" si="45"/>
        <v>0</v>
      </c>
      <c r="J909" s="39" t="str">
        <f>IFERROR((HYPERLINK(VLOOKUP(B909,'TL Fiyatlı Ürünler'!$A$1:$E$5674,5,0))),"")</f>
        <v/>
      </c>
    </row>
    <row r="910" spans="1:10" ht="24" customHeight="1" x14ac:dyDescent="0.25">
      <c r="A910" s="18">
        <v>907</v>
      </c>
      <c r="B910" s="19"/>
      <c r="C910" s="20"/>
      <c r="D910" s="41" t="str">
        <f>IFERROR((VLOOKUP(B910,'TL Fiyatlı Ürünler'!$A$1:$E$5674,4,0)),"")</f>
        <v/>
      </c>
      <c r="E910" s="43">
        <f>IF(B910="",0,(VLOOKUP(B910,'TL Fiyatlı Ürünler'!$A$1:$E$5674,3,0)))</f>
        <v>0</v>
      </c>
      <c r="F910" s="43">
        <f t="shared" si="44"/>
        <v>0</v>
      </c>
      <c r="G910" s="40" t="str">
        <f>IFERROR((VLOOKUP(B910,'TL Fiyatlı Ürünler'!$A$1:$E$5674,2,0)),"")</f>
        <v/>
      </c>
      <c r="H910" s="43">
        <f t="shared" si="46"/>
        <v>0</v>
      </c>
      <c r="I910" s="43">
        <f t="shared" si="45"/>
        <v>0</v>
      </c>
      <c r="J910" s="39" t="str">
        <f>IFERROR((HYPERLINK(VLOOKUP(B910,'TL Fiyatlı Ürünler'!$A$1:$E$5674,5,0))),"")</f>
        <v/>
      </c>
    </row>
    <row r="911" spans="1:10" ht="24" customHeight="1" x14ac:dyDescent="0.25">
      <c r="A911" s="18">
        <v>908</v>
      </c>
      <c r="B911" s="19"/>
      <c r="C911" s="20"/>
      <c r="D911" s="41" t="str">
        <f>IFERROR((VLOOKUP(B911,'TL Fiyatlı Ürünler'!$A$1:$E$5674,4,0)),"")</f>
        <v/>
      </c>
      <c r="E911" s="43">
        <f>IF(B911="",0,(VLOOKUP(B911,'TL Fiyatlı Ürünler'!$A$1:$E$5674,3,0)))</f>
        <v>0</v>
      </c>
      <c r="F911" s="43">
        <f t="shared" si="44"/>
        <v>0</v>
      </c>
      <c r="G911" s="40" t="str">
        <f>IFERROR((VLOOKUP(B911,'TL Fiyatlı Ürünler'!$A$1:$E$5674,2,0)),"")</f>
        <v/>
      </c>
      <c r="H911" s="43">
        <f t="shared" si="46"/>
        <v>0</v>
      </c>
      <c r="I911" s="43">
        <f t="shared" si="45"/>
        <v>0</v>
      </c>
      <c r="J911" s="39" t="str">
        <f>IFERROR((HYPERLINK(VLOOKUP(B911,'TL Fiyatlı Ürünler'!$A$1:$E$5674,5,0))),"")</f>
        <v/>
      </c>
    </row>
    <row r="912" spans="1:10" ht="24" customHeight="1" x14ac:dyDescent="0.25">
      <c r="A912" s="18">
        <v>909</v>
      </c>
      <c r="B912" s="19"/>
      <c r="C912" s="20"/>
      <c r="D912" s="41" t="str">
        <f>IFERROR((VLOOKUP(B912,'TL Fiyatlı Ürünler'!$A$1:$E$5674,4,0)),"")</f>
        <v/>
      </c>
      <c r="E912" s="43">
        <f>IF(B912="",0,(VLOOKUP(B912,'TL Fiyatlı Ürünler'!$A$1:$E$5674,3,0)))</f>
        <v>0</v>
      </c>
      <c r="F912" s="43">
        <f t="shared" si="44"/>
        <v>0</v>
      </c>
      <c r="G912" s="40" t="str">
        <f>IFERROR((VLOOKUP(B912,'TL Fiyatlı Ürünler'!$A$1:$E$5674,2,0)),"")</f>
        <v/>
      </c>
      <c r="H912" s="43">
        <f t="shared" si="46"/>
        <v>0</v>
      </c>
      <c r="I912" s="43">
        <f t="shared" si="45"/>
        <v>0</v>
      </c>
      <c r="J912" s="39" t="str">
        <f>IFERROR((HYPERLINK(VLOOKUP(B912,'TL Fiyatlı Ürünler'!$A$1:$E$5674,5,0))),"")</f>
        <v/>
      </c>
    </row>
    <row r="913" spans="1:10" ht="24" customHeight="1" x14ac:dyDescent="0.25">
      <c r="A913" s="18">
        <v>910</v>
      </c>
      <c r="B913" s="19"/>
      <c r="C913" s="20"/>
      <c r="D913" s="41" t="str">
        <f>IFERROR((VLOOKUP(B913,'TL Fiyatlı Ürünler'!$A$1:$E$5674,4,0)),"")</f>
        <v/>
      </c>
      <c r="E913" s="43">
        <f>IF(B913="",0,(VLOOKUP(B913,'TL Fiyatlı Ürünler'!$A$1:$E$5674,3,0)))</f>
        <v>0</v>
      </c>
      <c r="F913" s="43">
        <f t="shared" si="44"/>
        <v>0</v>
      </c>
      <c r="G913" s="40" t="str">
        <f>IFERROR((VLOOKUP(B913,'TL Fiyatlı Ürünler'!$A$1:$E$5674,2,0)),"")</f>
        <v/>
      </c>
      <c r="H913" s="43">
        <f t="shared" si="46"/>
        <v>0</v>
      </c>
      <c r="I913" s="43">
        <f t="shared" si="45"/>
        <v>0</v>
      </c>
      <c r="J913" s="39" t="str">
        <f>IFERROR((HYPERLINK(VLOOKUP(B913,'TL Fiyatlı Ürünler'!$A$1:$E$5674,5,0))),"")</f>
        <v/>
      </c>
    </row>
    <row r="914" spans="1:10" ht="24" customHeight="1" x14ac:dyDescent="0.25">
      <c r="A914" s="18">
        <v>911</v>
      </c>
      <c r="B914" s="19"/>
      <c r="C914" s="20"/>
      <c r="D914" s="41" t="str">
        <f>IFERROR((VLOOKUP(B914,'TL Fiyatlı Ürünler'!$A$1:$E$5674,4,0)),"")</f>
        <v/>
      </c>
      <c r="E914" s="43">
        <f>IF(B914="",0,(VLOOKUP(B914,'TL Fiyatlı Ürünler'!$A$1:$E$5674,3,0)))</f>
        <v>0</v>
      </c>
      <c r="F914" s="43">
        <f t="shared" si="44"/>
        <v>0</v>
      </c>
      <c r="G914" s="40" t="str">
        <f>IFERROR((VLOOKUP(B914,'TL Fiyatlı Ürünler'!$A$1:$E$5674,2,0)),"")</f>
        <v/>
      </c>
      <c r="H914" s="43">
        <f t="shared" si="46"/>
        <v>0</v>
      </c>
      <c r="I914" s="43">
        <f t="shared" si="45"/>
        <v>0</v>
      </c>
      <c r="J914" s="39" t="str">
        <f>IFERROR((HYPERLINK(VLOOKUP(B914,'TL Fiyatlı Ürünler'!$A$1:$E$5674,5,0))),"")</f>
        <v/>
      </c>
    </row>
    <row r="915" spans="1:10" ht="24" customHeight="1" x14ac:dyDescent="0.25">
      <c r="A915" s="18">
        <v>912</v>
      </c>
      <c r="B915" s="19"/>
      <c r="C915" s="20"/>
      <c r="D915" s="41" t="str">
        <f>IFERROR((VLOOKUP(B915,'TL Fiyatlı Ürünler'!$A$1:$E$5674,4,0)),"")</f>
        <v/>
      </c>
      <c r="E915" s="43">
        <f>IF(B915="",0,(VLOOKUP(B915,'TL Fiyatlı Ürünler'!$A$1:$E$5674,3,0)))</f>
        <v>0</v>
      </c>
      <c r="F915" s="43">
        <f t="shared" si="44"/>
        <v>0</v>
      </c>
      <c r="G915" s="40" t="str">
        <f>IFERROR((VLOOKUP(B915,'TL Fiyatlı Ürünler'!$A$1:$E$5674,2,0)),"")</f>
        <v/>
      </c>
      <c r="H915" s="43">
        <f t="shared" si="46"/>
        <v>0</v>
      </c>
      <c r="I915" s="43">
        <f t="shared" si="45"/>
        <v>0</v>
      </c>
      <c r="J915" s="39" t="str">
        <f>IFERROR((HYPERLINK(VLOOKUP(B915,'TL Fiyatlı Ürünler'!$A$1:$E$5674,5,0))),"")</f>
        <v/>
      </c>
    </row>
    <row r="916" spans="1:10" ht="24" customHeight="1" x14ac:dyDescent="0.25">
      <c r="A916" s="18">
        <v>913</v>
      </c>
      <c r="B916" s="19"/>
      <c r="C916" s="20"/>
      <c r="D916" s="41" t="str">
        <f>IFERROR((VLOOKUP(B916,'TL Fiyatlı Ürünler'!$A$1:$E$5674,4,0)),"")</f>
        <v/>
      </c>
      <c r="E916" s="43">
        <f>IF(B916="",0,(VLOOKUP(B916,'TL Fiyatlı Ürünler'!$A$1:$E$5674,3,0)))</f>
        <v>0</v>
      </c>
      <c r="F916" s="43">
        <f t="shared" si="44"/>
        <v>0</v>
      </c>
      <c r="G916" s="40" t="str">
        <f>IFERROR((VLOOKUP(B916,'TL Fiyatlı Ürünler'!$A$1:$E$5674,2,0)),"")</f>
        <v/>
      </c>
      <c r="H916" s="43">
        <f t="shared" si="46"/>
        <v>0</v>
      </c>
      <c r="I916" s="43">
        <f t="shared" si="45"/>
        <v>0</v>
      </c>
      <c r="J916" s="39" t="str">
        <f>IFERROR((HYPERLINK(VLOOKUP(B916,'TL Fiyatlı Ürünler'!$A$1:$E$5674,5,0))),"")</f>
        <v/>
      </c>
    </row>
    <row r="917" spans="1:10" ht="24" customHeight="1" x14ac:dyDescent="0.25">
      <c r="A917" s="18">
        <v>914</v>
      </c>
      <c r="B917" s="19"/>
      <c r="C917" s="20"/>
      <c r="D917" s="41" t="str">
        <f>IFERROR((VLOOKUP(B917,'TL Fiyatlı Ürünler'!$A$1:$E$5674,4,0)),"")</f>
        <v/>
      </c>
      <c r="E917" s="43">
        <f>IF(B917="",0,(VLOOKUP(B917,'TL Fiyatlı Ürünler'!$A$1:$E$5674,3,0)))</f>
        <v>0</v>
      </c>
      <c r="F917" s="43">
        <f t="shared" si="44"/>
        <v>0</v>
      </c>
      <c r="G917" s="40" t="str">
        <f>IFERROR((VLOOKUP(B917,'TL Fiyatlı Ürünler'!$A$1:$E$5674,2,0)),"")</f>
        <v/>
      </c>
      <c r="H917" s="43">
        <f t="shared" si="46"/>
        <v>0</v>
      </c>
      <c r="I917" s="43">
        <f t="shared" si="45"/>
        <v>0</v>
      </c>
      <c r="J917" s="39" t="str">
        <f>IFERROR((HYPERLINK(VLOOKUP(B917,'TL Fiyatlı Ürünler'!$A$1:$E$5674,5,0))),"")</f>
        <v/>
      </c>
    </row>
    <row r="918" spans="1:10" ht="24" customHeight="1" x14ac:dyDescent="0.25">
      <c r="A918" s="18">
        <v>915</v>
      </c>
      <c r="B918" s="19"/>
      <c r="C918" s="20"/>
      <c r="D918" s="41" t="str">
        <f>IFERROR((VLOOKUP(B918,'TL Fiyatlı Ürünler'!$A$1:$E$5674,4,0)),"")</f>
        <v/>
      </c>
      <c r="E918" s="43">
        <f>IF(B918="",0,(VLOOKUP(B918,'TL Fiyatlı Ürünler'!$A$1:$E$5674,3,0)))</f>
        <v>0</v>
      </c>
      <c r="F918" s="43">
        <f t="shared" si="44"/>
        <v>0</v>
      </c>
      <c r="G918" s="40" t="str">
        <f>IFERROR((VLOOKUP(B918,'TL Fiyatlı Ürünler'!$A$1:$E$5674,2,0)),"")</f>
        <v/>
      </c>
      <c r="H918" s="43">
        <f t="shared" si="46"/>
        <v>0</v>
      </c>
      <c r="I918" s="43">
        <f t="shared" si="45"/>
        <v>0</v>
      </c>
      <c r="J918" s="39" t="str">
        <f>IFERROR((HYPERLINK(VLOOKUP(B918,'TL Fiyatlı Ürünler'!$A$1:$E$5674,5,0))),"")</f>
        <v/>
      </c>
    </row>
    <row r="919" spans="1:10" ht="24" customHeight="1" x14ac:dyDescent="0.25">
      <c r="A919" s="18">
        <v>916</v>
      </c>
      <c r="B919" s="19"/>
      <c r="C919" s="20"/>
      <c r="D919" s="41" t="str">
        <f>IFERROR((VLOOKUP(B919,'TL Fiyatlı Ürünler'!$A$1:$E$5674,4,0)),"")</f>
        <v/>
      </c>
      <c r="E919" s="43">
        <f>IF(B919="",0,(VLOOKUP(B919,'TL Fiyatlı Ürünler'!$A$1:$E$5674,3,0)))</f>
        <v>0</v>
      </c>
      <c r="F919" s="43">
        <f t="shared" si="44"/>
        <v>0</v>
      </c>
      <c r="G919" s="40" t="str">
        <f>IFERROR((VLOOKUP(B919,'TL Fiyatlı Ürünler'!$A$1:$E$5674,2,0)),"")</f>
        <v/>
      </c>
      <c r="H919" s="43">
        <f t="shared" si="46"/>
        <v>0</v>
      </c>
      <c r="I919" s="43">
        <f t="shared" si="45"/>
        <v>0</v>
      </c>
      <c r="J919" s="39" t="str">
        <f>IFERROR((HYPERLINK(VLOOKUP(B919,'TL Fiyatlı Ürünler'!$A$1:$E$5674,5,0))),"")</f>
        <v/>
      </c>
    </row>
    <row r="920" spans="1:10" ht="24" customHeight="1" x14ac:dyDescent="0.25">
      <c r="A920" s="18">
        <v>917</v>
      </c>
      <c r="B920" s="19"/>
      <c r="C920" s="20"/>
      <c r="D920" s="41" t="str">
        <f>IFERROR((VLOOKUP(B920,'TL Fiyatlı Ürünler'!$A$1:$E$5674,4,0)),"")</f>
        <v/>
      </c>
      <c r="E920" s="43">
        <f>IF(B920="",0,(VLOOKUP(B920,'TL Fiyatlı Ürünler'!$A$1:$E$5674,3,0)))</f>
        <v>0</v>
      </c>
      <c r="F920" s="43">
        <f t="shared" si="44"/>
        <v>0</v>
      </c>
      <c r="G920" s="40" t="str">
        <f>IFERROR((VLOOKUP(B920,'TL Fiyatlı Ürünler'!$A$1:$E$5674,2,0)),"")</f>
        <v/>
      </c>
      <c r="H920" s="43">
        <f t="shared" si="46"/>
        <v>0</v>
      </c>
      <c r="I920" s="43">
        <f t="shared" si="45"/>
        <v>0</v>
      </c>
      <c r="J920" s="39" t="str">
        <f>IFERROR((HYPERLINK(VLOOKUP(B920,'TL Fiyatlı Ürünler'!$A$1:$E$5674,5,0))),"")</f>
        <v/>
      </c>
    </row>
    <row r="921" spans="1:10" ht="24" customHeight="1" x14ac:dyDescent="0.25">
      <c r="A921" s="18">
        <v>918</v>
      </c>
      <c r="B921" s="19"/>
      <c r="C921" s="20"/>
      <c r="D921" s="41" t="str">
        <f>IFERROR((VLOOKUP(B921,'TL Fiyatlı Ürünler'!$A$1:$E$5674,4,0)),"")</f>
        <v/>
      </c>
      <c r="E921" s="43">
        <f>IF(B921="",0,(VLOOKUP(B921,'TL Fiyatlı Ürünler'!$A$1:$E$5674,3,0)))</f>
        <v>0</v>
      </c>
      <c r="F921" s="43">
        <f t="shared" si="44"/>
        <v>0</v>
      </c>
      <c r="G921" s="40" t="str">
        <f>IFERROR((VLOOKUP(B921,'TL Fiyatlı Ürünler'!$A$1:$E$5674,2,0)),"")</f>
        <v/>
      </c>
      <c r="H921" s="43">
        <f t="shared" si="46"/>
        <v>0</v>
      </c>
      <c r="I921" s="43">
        <f t="shared" si="45"/>
        <v>0</v>
      </c>
      <c r="J921" s="39" t="str">
        <f>IFERROR((HYPERLINK(VLOOKUP(B921,'TL Fiyatlı Ürünler'!$A$1:$E$5674,5,0))),"")</f>
        <v/>
      </c>
    </row>
    <row r="922" spans="1:10" ht="24" customHeight="1" x14ac:dyDescent="0.25">
      <c r="A922" s="18">
        <v>919</v>
      </c>
      <c r="B922" s="19"/>
      <c r="C922" s="20"/>
      <c r="D922" s="41" t="str">
        <f>IFERROR((VLOOKUP(B922,'TL Fiyatlı Ürünler'!$A$1:$E$5674,4,0)),"")</f>
        <v/>
      </c>
      <c r="E922" s="43">
        <f>IF(B922="",0,(VLOOKUP(B922,'TL Fiyatlı Ürünler'!$A$1:$E$5674,3,0)))</f>
        <v>0</v>
      </c>
      <c r="F922" s="43">
        <f t="shared" si="44"/>
        <v>0</v>
      </c>
      <c r="G922" s="40" t="str">
        <f>IFERROR((VLOOKUP(B922,'TL Fiyatlı Ürünler'!$A$1:$E$5674,2,0)),"")</f>
        <v/>
      </c>
      <c r="H922" s="43">
        <f t="shared" si="46"/>
        <v>0</v>
      </c>
      <c r="I922" s="43">
        <f t="shared" si="45"/>
        <v>0</v>
      </c>
      <c r="J922" s="39" t="str">
        <f>IFERROR((HYPERLINK(VLOOKUP(B922,'TL Fiyatlı Ürünler'!$A$1:$E$5674,5,0))),"")</f>
        <v/>
      </c>
    </row>
    <row r="923" spans="1:10" ht="24" customHeight="1" x14ac:dyDescent="0.25">
      <c r="A923" s="18">
        <v>920</v>
      </c>
      <c r="B923" s="19"/>
      <c r="C923" s="20"/>
      <c r="D923" s="41" t="str">
        <f>IFERROR((VLOOKUP(B923,'TL Fiyatlı Ürünler'!$A$1:$E$5674,4,0)),"")</f>
        <v/>
      </c>
      <c r="E923" s="43">
        <f>IF(B923="",0,(VLOOKUP(B923,'TL Fiyatlı Ürünler'!$A$1:$E$5674,3,0)))</f>
        <v>0</v>
      </c>
      <c r="F923" s="43">
        <f t="shared" si="44"/>
        <v>0</v>
      </c>
      <c r="G923" s="40" t="str">
        <f>IFERROR((VLOOKUP(B923,'TL Fiyatlı Ürünler'!$A$1:$E$5674,2,0)),"")</f>
        <v/>
      </c>
      <c r="H923" s="43">
        <f t="shared" si="46"/>
        <v>0</v>
      </c>
      <c r="I923" s="43">
        <f t="shared" si="45"/>
        <v>0</v>
      </c>
      <c r="J923" s="39" t="str">
        <f>IFERROR((HYPERLINK(VLOOKUP(B923,'TL Fiyatlı Ürünler'!$A$1:$E$5674,5,0))),"")</f>
        <v/>
      </c>
    </row>
    <row r="924" spans="1:10" ht="24" customHeight="1" x14ac:dyDescent="0.25">
      <c r="A924" s="18">
        <v>921</v>
      </c>
      <c r="B924" s="19"/>
      <c r="C924" s="20"/>
      <c r="D924" s="41" t="str">
        <f>IFERROR((VLOOKUP(B924,'TL Fiyatlı Ürünler'!$A$1:$E$5674,4,0)),"")</f>
        <v/>
      </c>
      <c r="E924" s="43">
        <f>IF(B924="",0,(VLOOKUP(B924,'TL Fiyatlı Ürünler'!$A$1:$E$5674,3,0)))</f>
        <v>0</v>
      </c>
      <c r="F924" s="43">
        <f t="shared" si="44"/>
        <v>0</v>
      </c>
      <c r="G924" s="40" t="str">
        <f>IFERROR((VLOOKUP(B924,'TL Fiyatlı Ürünler'!$A$1:$E$5674,2,0)),"")</f>
        <v/>
      </c>
      <c r="H924" s="43">
        <f t="shared" si="46"/>
        <v>0</v>
      </c>
      <c r="I924" s="43">
        <f t="shared" si="45"/>
        <v>0</v>
      </c>
      <c r="J924" s="39" t="str">
        <f>IFERROR((HYPERLINK(VLOOKUP(B924,'TL Fiyatlı Ürünler'!$A$1:$E$5674,5,0))),"")</f>
        <v/>
      </c>
    </row>
    <row r="925" spans="1:10" ht="24" customHeight="1" x14ac:dyDescent="0.25">
      <c r="A925" s="18">
        <v>922</v>
      </c>
      <c r="B925" s="19"/>
      <c r="C925" s="20"/>
      <c r="D925" s="41" t="str">
        <f>IFERROR((VLOOKUP(B925,'TL Fiyatlı Ürünler'!$A$1:$E$5674,4,0)),"")</f>
        <v/>
      </c>
      <c r="E925" s="43">
        <f>IF(B925="",0,(VLOOKUP(B925,'TL Fiyatlı Ürünler'!$A$1:$E$5674,3,0)))</f>
        <v>0</v>
      </c>
      <c r="F925" s="43">
        <f t="shared" si="44"/>
        <v>0</v>
      </c>
      <c r="G925" s="40" t="str">
        <f>IFERROR((VLOOKUP(B925,'TL Fiyatlı Ürünler'!$A$1:$E$5674,2,0)),"")</f>
        <v/>
      </c>
      <c r="H925" s="43">
        <f t="shared" si="46"/>
        <v>0</v>
      </c>
      <c r="I925" s="43">
        <f t="shared" si="45"/>
        <v>0</v>
      </c>
      <c r="J925" s="39" t="str">
        <f>IFERROR((HYPERLINK(VLOOKUP(B925,'TL Fiyatlı Ürünler'!$A$1:$E$5674,5,0))),"")</f>
        <v/>
      </c>
    </row>
    <row r="926" spans="1:10" ht="24" customHeight="1" x14ac:dyDescent="0.25">
      <c r="A926" s="18">
        <v>923</v>
      </c>
      <c r="B926" s="19"/>
      <c r="C926" s="20"/>
      <c r="D926" s="41" t="str">
        <f>IFERROR((VLOOKUP(B926,'TL Fiyatlı Ürünler'!$A$1:$E$5674,4,0)),"")</f>
        <v/>
      </c>
      <c r="E926" s="43">
        <f>IF(B926="",0,(VLOOKUP(B926,'TL Fiyatlı Ürünler'!$A$1:$E$5674,3,0)))</f>
        <v>0</v>
      </c>
      <c r="F926" s="43">
        <f t="shared" si="44"/>
        <v>0</v>
      </c>
      <c r="G926" s="40" t="str">
        <f>IFERROR((VLOOKUP(B926,'TL Fiyatlı Ürünler'!$A$1:$E$5674,2,0)),"")</f>
        <v/>
      </c>
      <c r="H926" s="43">
        <f t="shared" si="46"/>
        <v>0</v>
      </c>
      <c r="I926" s="43">
        <f t="shared" si="45"/>
        <v>0</v>
      </c>
      <c r="J926" s="39" t="str">
        <f>IFERROR((HYPERLINK(VLOOKUP(B926,'TL Fiyatlı Ürünler'!$A$1:$E$5674,5,0))),"")</f>
        <v/>
      </c>
    </row>
    <row r="927" spans="1:10" ht="24" customHeight="1" x14ac:dyDescent="0.25">
      <c r="A927" s="18">
        <v>924</v>
      </c>
      <c r="B927" s="19"/>
      <c r="C927" s="20"/>
      <c r="D927" s="41" t="str">
        <f>IFERROR((VLOOKUP(B927,'TL Fiyatlı Ürünler'!$A$1:$E$5674,4,0)),"")</f>
        <v/>
      </c>
      <c r="E927" s="43">
        <f>IF(B927="",0,(VLOOKUP(B927,'TL Fiyatlı Ürünler'!$A$1:$E$5674,3,0)))</f>
        <v>0</v>
      </c>
      <c r="F927" s="43">
        <f t="shared" si="44"/>
        <v>0</v>
      </c>
      <c r="G927" s="40" t="str">
        <f>IFERROR((VLOOKUP(B927,'TL Fiyatlı Ürünler'!$A$1:$E$5674,2,0)),"")</f>
        <v/>
      </c>
      <c r="H927" s="43">
        <f t="shared" si="46"/>
        <v>0</v>
      </c>
      <c r="I927" s="43">
        <f t="shared" si="45"/>
        <v>0</v>
      </c>
      <c r="J927" s="39" t="str">
        <f>IFERROR((HYPERLINK(VLOOKUP(B927,'TL Fiyatlı Ürünler'!$A$1:$E$5674,5,0))),"")</f>
        <v/>
      </c>
    </row>
    <row r="928" spans="1:10" ht="24" customHeight="1" x14ac:dyDescent="0.25">
      <c r="A928" s="18">
        <v>925</v>
      </c>
      <c r="B928" s="19"/>
      <c r="C928" s="20"/>
      <c r="D928" s="41" t="str">
        <f>IFERROR((VLOOKUP(B928,'TL Fiyatlı Ürünler'!$A$1:$E$5674,4,0)),"")</f>
        <v/>
      </c>
      <c r="E928" s="43">
        <f>IF(B928="",0,(VLOOKUP(B928,'TL Fiyatlı Ürünler'!$A$1:$E$5674,3,0)))</f>
        <v>0</v>
      </c>
      <c r="F928" s="43">
        <f t="shared" si="44"/>
        <v>0</v>
      </c>
      <c r="G928" s="40" t="str">
        <f>IFERROR((VLOOKUP(B928,'TL Fiyatlı Ürünler'!$A$1:$E$5674,2,0)),"")</f>
        <v/>
      </c>
      <c r="H928" s="43">
        <f t="shared" si="46"/>
        <v>0</v>
      </c>
      <c r="I928" s="43">
        <f t="shared" si="45"/>
        <v>0</v>
      </c>
      <c r="J928" s="39" t="str">
        <f>IFERROR((HYPERLINK(VLOOKUP(B928,'TL Fiyatlı Ürünler'!$A$1:$E$5674,5,0))),"")</f>
        <v/>
      </c>
    </row>
    <row r="929" spans="1:10" ht="24" customHeight="1" x14ac:dyDescent="0.25">
      <c r="A929" s="18">
        <v>926</v>
      </c>
      <c r="B929" s="19"/>
      <c r="C929" s="20"/>
      <c r="D929" s="41" t="str">
        <f>IFERROR((VLOOKUP(B929,'TL Fiyatlı Ürünler'!$A$1:$E$5674,4,0)),"")</f>
        <v/>
      </c>
      <c r="E929" s="43">
        <f>IF(B929="",0,(VLOOKUP(B929,'TL Fiyatlı Ürünler'!$A$1:$E$5674,3,0)))</f>
        <v>0</v>
      </c>
      <c r="F929" s="43">
        <f t="shared" si="44"/>
        <v>0</v>
      </c>
      <c r="G929" s="40" t="str">
        <f>IFERROR((VLOOKUP(B929,'TL Fiyatlı Ürünler'!$A$1:$E$5674,2,0)),"")</f>
        <v/>
      </c>
      <c r="H929" s="43">
        <f t="shared" si="46"/>
        <v>0</v>
      </c>
      <c r="I929" s="43">
        <f t="shared" si="45"/>
        <v>0</v>
      </c>
      <c r="J929" s="39" t="str">
        <f>IFERROR((HYPERLINK(VLOOKUP(B929,'TL Fiyatlı Ürünler'!$A$1:$E$5674,5,0))),"")</f>
        <v/>
      </c>
    </row>
    <row r="930" spans="1:10" ht="24" customHeight="1" x14ac:dyDescent="0.25">
      <c r="A930" s="18">
        <v>927</v>
      </c>
      <c r="B930" s="19"/>
      <c r="C930" s="20"/>
      <c r="D930" s="41" t="str">
        <f>IFERROR((VLOOKUP(B930,'TL Fiyatlı Ürünler'!$A$1:$E$5674,4,0)),"")</f>
        <v/>
      </c>
      <c r="E930" s="43">
        <f>IF(B930="",0,(VLOOKUP(B930,'TL Fiyatlı Ürünler'!$A$1:$E$5674,3,0)))</f>
        <v>0</v>
      </c>
      <c r="F930" s="43">
        <f t="shared" si="44"/>
        <v>0</v>
      </c>
      <c r="G930" s="40" t="str">
        <f>IFERROR((VLOOKUP(B930,'TL Fiyatlı Ürünler'!$A$1:$E$5674,2,0)),"")</f>
        <v/>
      </c>
      <c r="H930" s="43">
        <f t="shared" si="46"/>
        <v>0</v>
      </c>
      <c r="I930" s="43">
        <f t="shared" si="45"/>
        <v>0</v>
      </c>
      <c r="J930" s="39" t="str">
        <f>IFERROR((HYPERLINK(VLOOKUP(B930,'TL Fiyatlı Ürünler'!$A$1:$E$5674,5,0))),"")</f>
        <v/>
      </c>
    </row>
    <row r="931" spans="1:10" ht="24" customHeight="1" x14ac:dyDescent="0.25">
      <c r="A931" s="18">
        <v>928</v>
      </c>
      <c r="B931" s="19"/>
      <c r="C931" s="20"/>
      <c r="D931" s="41" t="str">
        <f>IFERROR((VLOOKUP(B931,'TL Fiyatlı Ürünler'!$A$1:$E$5674,4,0)),"")</f>
        <v/>
      </c>
      <c r="E931" s="43">
        <f>IF(B931="",0,(VLOOKUP(B931,'TL Fiyatlı Ürünler'!$A$1:$E$5674,3,0)))</f>
        <v>0</v>
      </c>
      <c r="F931" s="43">
        <f t="shared" si="44"/>
        <v>0</v>
      </c>
      <c r="G931" s="40" t="str">
        <f>IFERROR((VLOOKUP(B931,'TL Fiyatlı Ürünler'!$A$1:$E$5674,2,0)),"")</f>
        <v/>
      </c>
      <c r="H931" s="43">
        <f t="shared" si="46"/>
        <v>0</v>
      </c>
      <c r="I931" s="43">
        <f t="shared" si="45"/>
        <v>0</v>
      </c>
      <c r="J931" s="39" t="str">
        <f>IFERROR((HYPERLINK(VLOOKUP(B931,'TL Fiyatlı Ürünler'!$A$1:$E$5674,5,0))),"")</f>
        <v/>
      </c>
    </row>
    <row r="932" spans="1:10" ht="24" customHeight="1" x14ac:dyDescent="0.25">
      <c r="A932" s="18">
        <v>929</v>
      </c>
      <c r="B932" s="19"/>
      <c r="C932" s="20"/>
      <c r="D932" s="41" t="str">
        <f>IFERROR((VLOOKUP(B932,'TL Fiyatlı Ürünler'!$A$1:$E$5674,4,0)),"")</f>
        <v/>
      </c>
      <c r="E932" s="43">
        <f>IF(B932="",0,(VLOOKUP(B932,'TL Fiyatlı Ürünler'!$A$1:$E$5674,3,0)))</f>
        <v>0</v>
      </c>
      <c r="F932" s="43">
        <f t="shared" si="44"/>
        <v>0</v>
      </c>
      <c r="G932" s="40" t="str">
        <f>IFERROR((VLOOKUP(B932,'TL Fiyatlı Ürünler'!$A$1:$E$5674,2,0)),"")</f>
        <v/>
      </c>
      <c r="H932" s="43">
        <f t="shared" si="46"/>
        <v>0</v>
      </c>
      <c r="I932" s="43">
        <f t="shared" si="45"/>
        <v>0</v>
      </c>
      <c r="J932" s="39" t="str">
        <f>IFERROR((HYPERLINK(VLOOKUP(B932,'TL Fiyatlı Ürünler'!$A$1:$E$5674,5,0))),"")</f>
        <v/>
      </c>
    </row>
    <row r="933" spans="1:10" ht="24" customHeight="1" x14ac:dyDescent="0.25">
      <c r="A933" s="18">
        <v>930</v>
      </c>
      <c r="B933" s="19"/>
      <c r="C933" s="20"/>
      <c r="D933" s="41" t="str">
        <f>IFERROR((VLOOKUP(B933,'TL Fiyatlı Ürünler'!$A$1:$E$5674,4,0)),"")</f>
        <v/>
      </c>
      <c r="E933" s="43">
        <f>IF(B933="",0,(VLOOKUP(B933,'TL Fiyatlı Ürünler'!$A$1:$E$5674,3,0)))</f>
        <v>0</v>
      </c>
      <c r="F933" s="43">
        <f t="shared" si="44"/>
        <v>0</v>
      </c>
      <c r="G933" s="40" t="str">
        <f>IFERROR((VLOOKUP(B933,'TL Fiyatlı Ürünler'!$A$1:$E$5674,2,0)),"")</f>
        <v/>
      </c>
      <c r="H933" s="43">
        <f t="shared" si="46"/>
        <v>0</v>
      </c>
      <c r="I933" s="43">
        <f t="shared" si="45"/>
        <v>0</v>
      </c>
      <c r="J933" s="39" t="str">
        <f>IFERROR((HYPERLINK(VLOOKUP(B933,'TL Fiyatlı Ürünler'!$A$1:$E$5674,5,0))),"")</f>
        <v/>
      </c>
    </row>
    <row r="934" spans="1:10" ht="24" customHeight="1" x14ac:dyDescent="0.25">
      <c r="A934" s="18">
        <v>931</v>
      </c>
      <c r="B934" s="19"/>
      <c r="C934" s="20"/>
      <c r="D934" s="41" t="str">
        <f>IFERROR((VLOOKUP(B934,'TL Fiyatlı Ürünler'!$A$1:$E$5674,4,0)),"")</f>
        <v/>
      </c>
      <c r="E934" s="43">
        <f>IF(B934="",0,(VLOOKUP(B934,'TL Fiyatlı Ürünler'!$A$1:$E$5674,3,0)))</f>
        <v>0</v>
      </c>
      <c r="F934" s="43">
        <f t="shared" si="44"/>
        <v>0</v>
      </c>
      <c r="G934" s="40" t="str">
        <f>IFERROR((VLOOKUP(B934,'TL Fiyatlı Ürünler'!$A$1:$E$5674,2,0)),"")</f>
        <v/>
      </c>
      <c r="H934" s="43">
        <f t="shared" si="46"/>
        <v>0</v>
      </c>
      <c r="I934" s="43">
        <f t="shared" si="45"/>
        <v>0</v>
      </c>
      <c r="J934" s="39" t="str">
        <f>IFERROR((HYPERLINK(VLOOKUP(B934,'TL Fiyatlı Ürünler'!$A$1:$E$5674,5,0))),"")</f>
        <v/>
      </c>
    </row>
    <row r="935" spans="1:10" ht="24" customHeight="1" x14ac:dyDescent="0.25">
      <c r="A935" s="18">
        <v>932</v>
      </c>
      <c r="B935" s="19"/>
      <c r="C935" s="20"/>
      <c r="D935" s="41" t="str">
        <f>IFERROR((VLOOKUP(B935,'TL Fiyatlı Ürünler'!$A$1:$E$5674,4,0)),"")</f>
        <v/>
      </c>
      <c r="E935" s="43">
        <f>IF(B935="",0,(VLOOKUP(B935,'TL Fiyatlı Ürünler'!$A$1:$E$5674,3,0)))</f>
        <v>0</v>
      </c>
      <c r="F935" s="43">
        <f t="shared" si="44"/>
        <v>0</v>
      </c>
      <c r="G935" s="40" t="str">
        <f>IFERROR((VLOOKUP(B935,'TL Fiyatlı Ürünler'!$A$1:$E$5674,2,0)),"")</f>
        <v/>
      </c>
      <c r="H935" s="43">
        <f t="shared" si="46"/>
        <v>0</v>
      </c>
      <c r="I935" s="43">
        <f t="shared" si="45"/>
        <v>0</v>
      </c>
      <c r="J935" s="39" t="str">
        <f>IFERROR((HYPERLINK(VLOOKUP(B935,'TL Fiyatlı Ürünler'!$A$1:$E$5674,5,0))),"")</f>
        <v/>
      </c>
    </row>
    <row r="936" spans="1:10" ht="24" customHeight="1" x14ac:dyDescent="0.25">
      <c r="A936" s="18">
        <v>933</v>
      </c>
      <c r="B936" s="19"/>
      <c r="C936" s="20"/>
      <c r="D936" s="41" t="str">
        <f>IFERROR((VLOOKUP(B936,'TL Fiyatlı Ürünler'!$A$1:$E$5674,4,0)),"")</f>
        <v/>
      </c>
      <c r="E936" s="43">
        <f>IF(B936="",0,(VLOOKUP(B936,'TL Fiyatlı Ürünler'!$A$1:$E$5674,3,0)))</f>
        <v>0</v>
      </c>
      <c r="F936" s="43">
        <f t="shared" si="44"/>
        <v>0</v>
      </c>
      <c r="G936" s="40" t="str">
        <f>IFERROR((VLOOKUP(B936,'TL Fiyatlı Ürünler'!$A$1:$E$5674,2,0)),"")</f>
        <v/>
      </c>
      <c r="H936" s="43">
        <f t="shared" si="46"/>
        <v>0</v>
      </c>
      <c r="I936" s="43">
        <f t="shared" si="45"/>
        <v>0</v>
      </c>
      <c r="J936" s="39" t="str">
        <f>IFERROR((HYPERLINK(VLOOKUP(B936,'TL Fiyatlı Ürünler'!$A$1:$E$5674,5,0))),"")</f>
        <v/>
      </c>
    </row>
    <row r="937" spans="1:10" ht="24" customHeight="1" x14ac:dyDescent="0.25">
      <c r="A937" s="18">
        <v>934</v>
      </c>
      <c r="B937" s="19"/>
      <c r="C937" s="20"/>
      <c r="D937" s="41" t="str">
        <f>IFERROR((VLOOKUP(B937,'TL Fiyatlı Ürünler'!$A$1:$E$5674,4,0)),"")</f>
        <v/>
      </c>
      <c r="E937" s="43">
        <f>IF(B937="",0,(VLOOKUP(B937,'TL Fiyatlı Ürünler'!$A$1:$E$5674,3,0)))</f>
        <v>0</v>
      </c>
      <c r="F937" s="43">
        <f t="shared" si="44"/>
        <v>0</v>
      </c>
      <c r="G937" s="40" t="str">
        <f>IFERROR((VLOOKUP(B937,'TL Fiyatlı Ürünler'!$A$1:$E$5674,2,0)),"")</f>
        <v/>
      </c>
      <c r="H937" s="43">
        <f t="shared" si="46"/>
        <v>0</v>
      </c>
      <c r="I937" s="43">
        <f t="shared" si="45"/>
        <v>0</v>
      </c>
      <c r="J937" s="39" t="str">
        <f>IFERROR((HYPERLINK(VLOOKUP(B937,'TL Fiyatlı Ürünler'!$A$1:$E$5674,5,0))),"")</f>
        <v/>
      </c>
    </row>
    <row r="938" spans="1:10" ht="24" customHeight="1" x14ac:dyDescent="0.25">
      <c r="A938" s="18">
        <v>935</v>
      </c>
      <c r="B938" s="19"/>
      <c r="C938" s="20"/>
      <c r="D938" s="41" t="str">
        <f>IFERROR((VLOOKUP(B938,'TL Fiyatlı Ürünler'!$A$1:$E$5674,4,0)),"")</f>
        <v/>
      </c>
      <c r="E938" s="43">
        <f>IF(B938="",0,(VLOOKUP(B938,'TL Fiyatlı Ürünler'!$A$1:$E$5674,3,0)))</f>
        <v>0</v>
      </c>
      <c r="F938" s="43">
        <f t="shared" si="44"/>
        <v>0</v>
      </c>
      <c r="G938" s="40" t="str">
        <f>IFERROR((VLOOKUP(B938,'TL Fiyatlı Ürünler'!$A$1:$E$5674,2,0)),"")</f>
        <v/>
      </c>
      <c r="H938" s="43">
        <f t="shared" si="46"/>
        <v>0</v>
      </c>
      <c r="I938" s="43">
        <f t="shared" si="45"/>
        <v>0</v>
      </c>
      <c r="J938" s="39" t="str">
        <f>IFERROR((HYPERLINK(VLOOKUP(B938,'TL Fiyatlı Ürünler'!$A$1:$E$5674,5,0))),"")</f>
        <v/>
      </c>
    </row>
    <row r="939" spans="1:10" ht="24" customHeight="1" x14ac:dyDescent="0.25">
      <c r="A939" s="18">
        <v>936</v>
      </c>
      <c r="B939" s="19"/>
      <c r="C939" s="20"/>
      <c r="D939" s="41" t="str">
        <f>IFERROR((VLOOKUP(B939,'TL Fiyatlı Ürünler'!$A$1:$E$5674,4,0)),"")</f>
        <v/>
      </c>
      <c r="E939" s="43">
        <f>IF(B939="",0,(VLOOKUP(B939,'TL Fiyatlı Ürünler'!$A$1:$E$5674,3,0)))</f>
        <v>0</v>
      </c>
      <c r="F939" s="43">
        <f t="shared" si="44"/>
        <v>0</v>
      </c>
      <c r="G939" s="40" t="str">
        <f>IFERROR((VLOOKUP(B939,'TL Fiyatlı Ürünler'!$A$1:$E$5674,2,0)),"")</f>
        <v/>
      </c>
      <c r="H939" s="43">
        <f t="shared" si="46"/>
        <v>0</v>
      </c>
      <c r="I939" s="43">
        <f t="shared" si="45"/>
        <v>0</v>
      </c>
      <c r="J939" s="39" t="str">
        <f>IFERROR((HYPERLINK(VLOOKUP(B939,'TL Fiyatlı Ürünler'!$A$1:$E$5674,5,0))),"")</f>
        <v/>
      </c>
    </row>
    <row r="940" spans="1:10" ht="24" customHeight="1" x14ac:dyDescent="0.25">
      <c r="A940" s="18">
        <v>937</v>
      </c>
      <c r="B940" s="19"/>
      <c r="C940" s="20"/>
      <c r="D940" s="41" t="str">
        <f>IFERROR((VLOOKUP(B940,'TL Fiyatlı Ürünler'!$A$1:$E$5674,4,0)),"")</f>
        <v/>
      </c>
      <c r="E940" s="43">
        <f>IF(B940="",0,(VLOOKUP(B940,'TL Fiyatlı Ürünler'!$A$1:$E$5674,3,0)))</f>
        <v>0</v>
      </c>
      <c r="F940" s="43">
        <f t="shared" si="44"/>
        <v>0</v>
      </c>
      <c r="G940" s="40" t="str">
        <f>IFERROR((VLOOKUP(B940,'TL Fiyatlı Ürünler'!$A$1:$E$5674,2,0)),"")</f>
        <v/>
      </c>
      <c r="H940" s="43">
        <f t="shared" si="46"/>
        <v>0</v>
      </c>
      <c r="I940" s="43">
        <f t="shared" si="45"/>
        <v>0</v>
      </c>
      <c r="J940" s="39" t="str">
        <f>IFERROR((HYPERLINK(VLOOKUP(B940,'TL Fiyatlı Ürünler'!$A$1:$E$5674,5,0))),"")</f>
        <v/>
      </c>
    </row>
    <row r="941" spans="1:10" ht="24" customHeight="1" x14ac:dyDescent="0.25">
      <c r="A941" s="18">
        <v>938</v>
      </c>
      <c r="B941" s="19"/>
      <c r="C941" s="20"/>
      <c r="D941" s="41" t="str">
        <f>IFERROR((VLOOKUP(B941,'TL Fiyatlı Ürünler'!$A$1:$E$5674,4,0)),"")</f>
        <v/>
      </c>
      <c r="E941" s="43">
        <f>IF(B941="",0,(VLOOKUP(B941,'TL Fiyatlı Ürünler'!$A$1:$E$5674,3,0)))</f>
        <v>0</v>
      </c>
      <c r="F941" s="43">
        <f t="shared" si="44"/>
        <v>0</v>
      </c>
      <c r="G941" s="40" t="str">
        <f>IFERROR((VLOOKUP(B941,'TL Fiyatlı Ürünler'!$A$1:$E$5674,2,0)),"")</f>
        <v/>
      </c>
      <c r="H941" s="43">
        <f t="shared" si="46"/>
        <v>0</v>
      </c>
      <c r="I941" s="43">
        <f t="shared" si="45"/>
        <v>0</v>
      </c>
      <c r="J941" s="39" t="str">
        <f>IFERROR((HYPERLINK(VLOOKUP(B941,'TL Fiyatlı Ürünler'!$A$1:$E$5674,5,0))),"")</f>
        <v/>
      </c>
    </row>
    <row r="942" spans="1:10" ht="24" customHeight="1" x14ac:dyDescent="0.25">
      <c r="A942" s="18">
        <v>939</v>
      </c>
      <c r="B942" s="19"/>
      <c r="C942" s="20"/>
      <c r="D942" s="41" t="str">
        <f>IFERROR((VLOOKUP(B942,'TL Fiyatlı Ürünler'!$A$1:$E$5674,4,0)),"")</f>
        <v/>
      </c>
      <c r="E942" s="43">
        <f>IF(B942="",0,(VLOOKUP(B942,'TL Fiyatlı Ürünler'!$A$1:$E$5674,3,0)))</f>
        <v>0</v>
      </c>
      <c r="F942" s="43">
        <f t="shared" si="44"/>
        <v>0</v>
      </c>
      <c r="G942" s="40" t="str">
        <f>IFERROR((VLOOKUP(B942,'TL Fiyatlı Ürünler'!$A$1:$E$5674,2,0)),"")</f>
        <v/>
      </c>
      <c r="H942" s="43">
        <f t="shared" si="46"/>
        <v>0</v>
      </c>
      <c r="I942" s="43">
        <f t="shared" si="45"/>
        <v>0</v>
      </c>
      <c r="J942" s="39" t="str">
        <f>IFERROR((HYPERLINK(VLOOKUP(B942,'TL Fiyatlı Ürünler'!$A$1:$E$5674,5,0))),"")</f>
        <v/>
      </c>
    </row>
    <row r="943" spans="1:10" ht="24" customHeight="1" x14ac:dyDescent="0.25">
      <c r="A943" s="18">
        <v>940</v>
      </c>
      <c r="B943" s="19"/>
      <c r="C943" s="20"/>
      <c r="D943" s="41" t="str">
        <f>IFERROR((VLOOKUP(B943,'TL Fiyatlı Ürünler'!$A$1:$E$5674,4,0)),"")</f>
        <v/>
      </c>
      <c r="E943" s="43">
        <f>IF(B943="",0,(VLOOKUP(B943,'TL Fiyatlı Ürünler'!$A$1:$E$5674,3,0)))</f>
        <v>0</v>
      </c>
      <c r="F943" s="43">
        <f t="shared" si="44"/>
        <v>0</v>
      </c>
      <c r="G943" s="40" t="str">
        <f>IFERROR((VLOOKUP(B943,'TL Fiyatlı Ürünler'!$A$1:$E$5674,2,0)),"")</f>
        <v/>
      </c>
      <c r="H943" s="43">
        <f t="shared" si="46"/>
        <v>0</v>
      </c>
      <c r="I943" s="43">
        <f t="shared" si="45"/>
        <v>0</v>
      </c>
      <c r="J943" s="39" t="str">
        <f>IFERROR((HYPERLINK(VLOOKUP(B943,'TL Fiyatlı Ürünler'!$A$1:$E$5674,5,0))),"")</f>
        <v/>
      </c>
    </row>
    <row r="944" spans="1:10" ht="24" customHeight="1" x14ac:dyDescent="0.25">
      <c r="A944" s="18">
        <v>941</v>
      </c>
      <c r="B944" s="19"/>
      <c r="C944" s="20"/>
      <c r="D944" s="41" t="str">
        <f>IFERROR((VLOOKUP(B944,'TL Fiyatlı Ürünler'!$A$1:$E$5674,4,0)),"")</f>
        <v/>
      </c>
      <c r="E944" s="43">
        <f>IF(B944="",0,(VLOOKUP(B944,'TL Fiyatlı Ürünler'!$A$1:$E$5674,3,0)))</f>
        <v>0</v>
      </c>
      <c r="F944" s="43">
        <f t="shared" si="44"/>
        <v>0</v>
      </c>
      <c r="G944" s="40" t="str">
        <f>IFERROR((VLOOKUP(B944,'TL Fiyatlı Ürünler'!$A$1:$E$5674,2,0)),"")</f>
        <v/>
      </c>
      <c r="H944" s="43">
        <f t="shared" si="46"/>
        <v>0</v>
      </c>
      <c r="I944" s="43">
        <f t="shared" si="45"/>
        <v>0</v>
      </c>
      <c r="J944" s="39" t="str">
        <f>IFERROR((HYPERLINK(VLOOKUP(B944,'TL Fiyatlı Ürünler'!$A$1:$E$5674,5,0))),"")</f>
        <v/>
      </c>
    </row>
    <row r="945" spans="1:10" ht="24" customHeight="1" x14ac:dyDescent="0.25">
      <c r="A945" s="18">
        <v>942</v>
      </c>
      <c r="B945" s="19"/>
      <c r="C945" s="20"/>
      <c r="D945" s="41" t="str">
        <f>IFERROR((VLOOKUP(B945,'TL Fiyatlı Ürünler'!$A$1:$E$5674,4,0)),"")</f>
        <v/>
      </c>
      <c r="E945" s="43">
        <f>IF(B945="",0,(VLOOKUP(B945,'TL Fiyatlı Ürünler'!$A$1:$E$5674,3,0)))</f>
        <v>0</v>
      </c>
      <c r="F945" s="43">
        <f t="shared" si="44"/>
        <v>0</v>
      </c>
      <c r="G945" s="40" t="str">
        <f>IFERROR((VLOOKUP(B945,'TL Fiyatlı Ürünler'!$A$1:$E$5674,2,0)),"")</f>
        <v/>
      </c>
      <c r="H945" s="43">
        <f t="shared" si="46"/>
        <v>0</v>
      </c>
      <c r="I945" s="43">
        <f t="shared" si="45"/>
        <v>0</v>
      </c>
      <c r="J945" s="39" t="str">
        <f>IFERROR((HYPERLINK(VLOOKUP(B945,'TL Fiyatlı Ürünler'!$A$1:$E$5674,5,0))),"")</f>
        <v/>
      </c>
    </row>
    <row r="946" spans="1:10" ht="24" customHeight="1" x14ac:dyDescent="0.25">
      <c r="A946" s="18">
        <v>943</v>
      </c>
      <c r="B946" s="19"/>
      <c r="C946" s="20"/>
      <c r="D946" s="41" t="str">
        <f>IFERROR((VLOOKUP(B946,'TL Fiyatlı Ürünler'!$A$1:$E$5674,4,0)),"")</f>
        <v/>
      </c>
      <c r="E946" s="43">
        <f>IF(B946="",0,(VLOOKUP(B946,'TL Fiyatlı Ürünler'!$A$1:$E$5674,3,0)))</f>
        <v>0</v>
      </c>
      <c r="F946" s="43">
        <f t="shared" si="44"/>
        <v>0</v>
      </c>
      <c r="G946" s="40" t="str">
        <f>IFERROR((VLOOKUP(B946,'TL Fiyatlı Ürünler'!$A$1:$E$5674,2,0)),"")</f>
        <v/>
      </c>
      <c r="H946" s="43">
        <f t="shared" si="46"/>
        <v>0</v>
      </c>
      <c r="I946" s="43">
        <f t="shared" si="45"/>
        <v>0</v>
      </c>
      <c r="J946" s="39" t="str">
        <f>IFERROR((HYPERLINK(VLOOKUP(B946,'TL Fiyatlı Ürünler'!$A$1:$E$5674,5,0))),"")</f>
        <v/>
      </c>
    </row>
    <row r="947" spans="1:10" ht="24" customHeight="1" x14ac:dyDescent="0.25">
      <c r="A947" s="18">
        <v>944</v>
      </c>
      <c r="B947" s="19"/>
      <c r="C947" s="20"/>
      <c r="D947" s="41" t="str">
        <f>IFERROR((VLOOKUP(B947,'TL Fiyatlı Ürünler'!$A$1:$E$5674,4,0)),"")</f>
        <v/>
      </c>
      <c r="E947" s="43">
        <f>IF(B947="",0,(VLOOKUP(B947,'TL Fiyatlı Ürünler'!$A$1:$E$5674,3,0)))</f>
        <v>0</v>
      </c>
      <c r="F947" s="43">
        <f t="shared" si="44"/>
        <v>0</v>
      </c>
      <c r="G947" s="40" t="str">
        <f>IFERROR((VLOOKUP(B947,'TL Fiyatlı Ürünler'!$A$1:$E$5674,2,0)),"")</f>
        <v/>
      </c>
      <c r="H947" s="43">
        <f t="shared" si="46"/>
        <v>0</v>
      </c>
      <c r="I947" s="43">
        <f t="shared" si="45"/>
        <v>0</v>
      </c>
      <c r="J947" s="39" t="str">
        <f>IFERROR((HYPERLINK(VLOOKUP(B947,'TL Fiyatlı Ürünler'!$A$1:$E$5674,5,0))),"")</f>
        <v/>
      </c>
    </row>
    <row r="948" spans="1:10" ht="24" customHeight="1" x14ac:dyDescent="0.25">
      <c r="A948" s="18">
        <v>945</v>
      </c>
      <c r="B948" s="19"/>
      <c r="C948" s="20"/>
      <c r="D948" s="41" t="str">
        <f>IFERROR((VLOOKUP(B948,'TL Fiyatlı Ürünler'!$A$1:$E$5674,4,0)),"")</f>
        <v/>
      </c>
      <c r="E948" s="43">
        <f>IF(B948="",0,(VLOOKUP(B948,'TL Fiyatlı Ürünler'!$A$1:$E$5674,3,0)))</f>
        <v>0</v>
      </c>
      <c r="F948" s="43">
        <f t="shared" si="44"/>
        <v>0</v>
      </c>
      <c r="G948" s="40" t="str">
        <f>IFERROR((VLOOKUP(B948,'TL Fiyatlı Ürünler'!$A$1:$E$5674,2,0)),"")</f>
        <v/>
      </c>
      <c r="H948" s="43">
        <f t="shared" si="46"/>
        <v>0</v>
      </c>
      <c r="I948" s="43">
        <f t="shared" si="45"/>
        <v>0</v>
      </c>
      <c r="J948" s="39" t="str">
        <f>IFERROR((HYPERLINK(VLOOKUP(B948,'TL Fiyatlı Ürünler'!$A$1:$E$5674,5,0))),"")</f>
        <v/>
      </c>
    </row>
    <row r="949" spans="1:10" ht="24" customHeight="1" x14ac:dyDescent="0.25">
      <c r="A949" s="18">
        <v>946</v>
      </c>
      <c r="B949" s="19"/>
      <c r="C949" s="20"/>
      <c r="D949" s="41" t="str">
        <f>IFERROR((VLOOKUP(B949,'TL Fiyatlı Ürünler'!$A$1:$E$5674,4,0)),"")</f>
        <v/>
      </c>
      <c r="E949" s="43">
        <f>IF(B949="",0,(VLOOKUP(B949,'TL Fiyatlı Ürünler'!$A$1:$E$5674,3,0)))</f>
        <v>0</v>
      </c>
      <c r="F949" s="43">
        <f t="shared" si="44"/>
        <v>0</v>
      </c>
      <c r="G949" s="40" t="str">
        <f>IFERROR((VLOOKUP(B949,'TL Fiyatlı Ürünler'!$A$1:$E$5674,2,0)),"")</f>
        <v/>
      </c>
      <c r="H949" s="43">
        <f t="shared" si="46"/>
        <v>0</v>
      </c>
      <c r="I949" s="43">
        <f t="shared" si="45"/>
        <v>0</v>
      </c>
      <c r="J949" s="39" t="str">
        <f>IFERROR((HYPERLINK(VLOOKUP(B949,'TL Fiyatlı Ürünler'!$A$1:$E$5674,5,0))),"")</f>
        <v/>
      </c>
    </row>
    <row r="950" spans="1:10" ht="24" customHeight="1" x14ac:dyDescent="0.25">
      <c r="A950" s="18">
        <v>947</v>
      </c>
      <c r="B950" s="19"/>
      <c r="C950" s="20"/>
      <c r="D950" s="41" t="str">
        <f>IFERROR((VLOOKUP(B950,'TL Fiyatlı Ürünler'!$A$1:$E$5674,4,0)),"")</f>
        <v/>
      </c>
      <c r="E950" s="43">
        <f>IF(B950="",0,(VLOOKUP(B950,'TL Fiyatlı Ürünler'!$A$1:$E$5674,3,0)))</f>
        <v>0</v>
      </c>
      <c r="F950" s="43">
        <f t="shared" si="44"/>
        <v>0</v>
      </c>
      <c r="G950" s="40" t="str">
        <f>IFERROR((VLOOKUP(B950,'TL Fiyatlı Ürünler'!$A$1:$E$5674,2,0)),"")</f>
        <v/>
      </c>
      <c r="H950" s="43">
        <f t="shared" si="46"/>
        <v>0</v>
      </c>
      <c r="I950" s="43">
        <f t="shared" si="45"/>
        <v>0</v>
      </c>
      <c r="J950" s="39" t="str">
        <f>IFERROR((HYPERLINK(VLOOKUP(B950,'TL Fiyatlı Ürünler'!$A$1:$E$5674,5,0))),"")</f>
        <v/>
      </c>
    </row>
    <row r="951" spans="1:10" ht="24" customHeight="1" x14ac:dyDescent="0.25">
      <c r="A951" s="18">
        <v>948</v>
      </c>
      <c r="B951" s="19"/>
      <c r="C951" s="20"/>
      <c r="D951" s="41" t="str">
        <f>IFERROR((VLOOKUP(B951,'TL Fiyatlı Ürünler'!$A$1:$E$5674,4,0)),"")</f>
        <v/>
      </c>
      <c r="E951" s="43">
        <f>IF(B951="",0,(VLOOKUP(B951,'TL Fiyatlı Ürünler'!$A$1:$E$5674,3,0)))</f>
        <v>0</v>
      </c>
      <c r="F951" s="43">
        <f t="shared" si="44"/>
        <v>0</v>
      </c>
      <c r="G951" s="40" t="str">
        <f>IFERROR((VLOOKUP(B951,'TL Fiyatlı Ürünler'!$A$1:$E$5674,2,0)),"")</f>
        <v/>
      </c>
      <c r="H951" s="43">
        <f t="shared" si="46"/>
        <v>0</v>
      </c>
      <c r="I951" s="43">
        <f t="shared" si="45"/>
        <v>0</v>
      </c>
      <c r="J951" s="39" t="str">
        <f>IFERROR((HYPERLINK(VLOOKUP(B951,'TL Fiyatlı Ürünler'!$A$1:$E$5674,5,0))),"")</f>
        <v/>
      </c>
    </row>
    <row r="952" spans="1:10" ht="24" customHeight="1" x14ac:dyDescent="0.25">
      <c r="A952" s="18">
        <v>949</v>
      </c>
      <c r="B952" s="19"/>
      <c r="C952" s="20"/>
      <c r="D952" s="41" t="str">
        <f>IFERROR((VLOOKUP(B952,'TL Fiyatlı Ürünler'!$A$1:$E$5674,4,0)),"")</f>
        <v/>
      </c>
      <c r="E952" s="43">
        <f>IF(B952="",0,(VLOOKUP(B952,'TL Fiyatlı Ürünler'!$A$1:$E$5674,3,0)))</f>
        <v>0</v>
      </c>
      <c r="F952" s="43">
        <f t="shared" si="44"/>
        <v>0</v>
      </c>
      <c r="G952" s="40" t="str">
        <f>IFERROR((VLOOKUP(B952,'TL Fiyatlı Ürünler'!$A$1:$E$5674,2,0)),"")</f>
        <v/>
      </c>
      <c r="H952" s="43">
        <f t="shared" si="46"/>
        <v>0</v>
      </c>
      <c r="I952" s="43">
        <f t="shared" si="45"/>
        <v>0</v>
      </c>
      <c r="J952" s="39" t="str">
        <f>IFERROR((HYPERLINK(VLOOKUP(B952,'TL Fiyatlı Ürünler'!$A$1:$E$5674,5,0))),"")</f>
        <v/>
      </c>
    </row>
    <row r="953" spans="1:10" ht="24" customHeight="1" x14ac:dyDescent="0.25">
      <c r="A953" s="18">
        <v>950</v>
      </c>
      <c r="B953" s="19"/>
      <c r="C953" s="20"/>
      <c r="D953" s="41" t="str">
        <f>IFERROR((VLOOKUP(B953,'TL Fiyatlı Ürünler'!$A$1:$E$5674,4,0)),"")</f>
        <v/>
      </c>
      <c r="E953" s="43">
        <f>IF(B953="",0,(VLOOKUP(B953,'TL Fiyatlı Ürünler'!$A$1:$E$5674,3,0)))</f>
        <v>0</v>
      </c>
      <c r="F953" s="43">
        <f t="shared" si="44"/>
        <v>0</v>
      </c>
      <c r="G953" s="40" t="str">
        <f>IFERROR((VLOOKUP(B953,'TL Fiyatlı Ürünler'!$A$1:$E$5674,2,0)),"")</f>
        <v/>
      </c>
      <c r="H953" s="43">
        <f t="shared" si="46"/>
        <v>0</v>
      </c>
      <c r="I953" s="43">
        <f t="shared" si="45"/>
        <v>0</v>
      </c>
      <c r="J953" s="39" t="str">
        <f>IFERROR((HYPERLINK(VLOOKUP(B953,'TL Fiyatlı Ürünler'!$A$1:$E$5674,5,0))),"")</f>
        <v/>
      </c>
    </row>
    <row r="954" spans="1:10" ht="24" customHeight="1" x14ac:dyDescent="0.25">
      <c r="A954" s="18">
        <v>951</v>
      </c>
      <c r="B954" s="19"/>
      <c r="C954" s="20"/>
      <c r="D954" s="41" t="str">
        <f>IFERROR((VLOOKUP(B954,'TL Fiyatlı Ürünler'!$A$1:$E$5674,4,0)),"")</f>
        <v/>
      </c>
      <c r="E954" s="43">
        <f>IF(B954="",0,(VLOOKUP(B954,'TL Fiyatlı Ürünler'!$A$1:$E$5674,3,0)))</f>
        <v>0</v>
      </c>
      <c r="F954" s="43">
        <f t="shared" si="44"/>
        <v>0</v>
      </c>
      <c r="G954" s="40" t="str">
        <f>IFERROR((VLOOKUP(B954,'TL Fiyatlı Ürünler'!$A$1:$E$5674,2,0)),"")</f>
        <v/>
      </c>
      <c r="H954" s="43">
        <f t="shared" si="46"/>
        <v>0</v>
      </c>
      <c r="I954" s="43">
        <f t="shared" si="45"/>
        <v>0</v>
      </c>
      <c r="J954" s="39" t="str">
        <f>IFERROR((HYPERLINK(VLOOKUP(B954,'TL Fiyatlı Ürünler'!$A$1:$E$5674,5,0))),"")</f>
        <v/>
      </c>
    </row>
    <row r="955" spans="1:10" ht="24" customHeight="1" x14ac:dyDescent="0.25">
      <c r="A955" s="18">
        <v>952</v>
      </c>
      <c r="B955" s="19"/>
      <c r="C955" s="20"/>
      <c r="D955" s="41" t="str">
        <f>IFERROR((VLOOKUP(B955,'TL Fiyatlı Ürünler'!$A$1:$E$5674,4,0)),"")</f>
        <v/>
      </c>
      <c r="E955" s="43">
        <f>IF(B955="",0,(VLOOKUP(B955,'TL Fiyatlı Ürünler'!$A$1:$E$5674,3,0)))</f>
        <v>0</v>
      </c>
      <c r="F955" s="43">
        <f t="shared" si="44"/>
        <v>0</v>
      </c>
      <c r="G955" s="40" t="str">
        <f>IFERROR((VLOOKUP(B955,'TL Fiyatlı Ürünler'!$A$1:$E$5674,2,0)),"")</f>
        <v/>
      </c>
      <c r="H955" s="43">
        <f t="shared" si="46"/>
        <v>0</v>
      </c>
      <c r="I955" s="43">
        <f t="shared" si="45"/>
        <v>0</v>
      </c>
      <c r="J955" s="39" t="str">
        <f>IFERROR((HYPERLINK(VLOOKUP(B955,'TL Fiyatlı Ürünler'!$A$1:$E$5674,5,0))),"")</f>
        <v/>
      </c>
    </row>
    <row r="956" spans="1:10" ht="24" customHeight="1" x14ac:dyDescent="0.25">
      <c r="A956" s="18">
        <v>953</v>
      </c>
      <c r="B956" s="19"/>
      <c r="C956" s="20"/>
      <c r="D956" s="41" t="str">
        <f>IFERROR((VLOOKUP(B956,'TL Fiyatlı Ürünler'!$A$1:$E$5674,4,0)),"")</f>
        <v/>
      </c>
      <c r="E956" s="43">
        <f>IF(B956="",0,(VLOOKUP(B956,'TL Fiyatlı Ürünler'!$A$1:$E$5674,3,0)))</f>
        <v>0</v>
      </c>
      <c r="F956" s="43">
        <f t="shared" si="44"/>
        <v>0</v>
      </c>
      <c r="G956" s="40" t="str">
        <f>IFERROR((VLOOKUP(B956,'TL Fiyatlı Ürünler'!$A$1:$E$5674,2,0)),"")</f>
        <v/>
      </c>
      <c r="H956" s="43">
        <f t="shared" si="46"/>
        <v>0</v>
      </c>
      <c r="I956" s="43">
        <f t="shared" si="45"/>
        <v>0</v>
      </c>
      <c r="J956" s="39" t="str">
        <f>IFERROR((HYPERLINK(VLOOKUP(B956,'TL Fiyatlı Ürünler'!$A$1:$E$5674,5,0))),"")</f>
        <v/>
      </c>
    </row>
    <row r="957" spans="1:10" ht="24" customHeight="1" x14ac:dyDescent="0.25">
      <c r="A957" s="18">
        <v>954</v>
      </c>
      <c r="B957" s="19"/>
      <c r="C957" s="20"/>
      <c r="D957" s="41" t="str">
        <f>IFERROR((VLOOKUP(B957,'TL Fiyatlı Ürünler'!$A$1:$E$5674,4,0)),"")</f>
        <v/>
      </c>
      <c r="E957" s="43">
        <f>IF(B957="",0,(VLOOKUP(B957,'TL Fiyatlı Ürünler'!$A$1:$E$5674,3,0)))</f>
        <v>0</v>
      </c>
      <c r="F957" s="43">
        <f t="shared" si="44"/>
        <v>0</v>
      </c>
      <c r="G957" s="40" t="str">
        <f>IFERROR((VLOOKUP(B957,'TL Fiyatlı Ürünler'!$A$1:$E$5674,2,0)),"")</f>
        <v/>
      </c>
      <c r="H957" s="43">
        <f t="shared" si="46"/>
        <v>0</v>
      </c>
      <c r="I957" s="43">
        <f t="shared" si="45"/>
        <v>0</v>
      </c>
      <c r="J957" s="39" t="str">
        <f>IFERROR((HYPERLINK(VLOOKUP(B957,'TL Fiyatlı Ürünler'!$A$1:$E$5674,5,0))),"")</f>
        <v/>
      </c>
    </row>
    <row r="958" spans="1:10" ht="24" customHeight="1" x14ac:dyDescent="0.25">
      <c r="A958" s="18">
        <v>955</v>
      </c>
      <c r="B958" s="19"/>
      <c r="C958" s="20"/>
      <c r="D958" s="41" t="str">
        <f>IFERROR((VLOOKUP(B958,'TL Fiyatlı Ürünler'!$A$1:$E$5674,4,0)),"")</f>
        <v/>
      </c>
      <c r="E958" s="43">
        <f>IF(B958="",0,(VLOOKUP(B958,'TL Fiyatlı Ürünler'!$A$1:$E$5674,3,0)))</f>
        <v>0</v>
      </c>
      <c r="F958" s="43">
        <f t="shared" si="44"/>
        <v>0</v>
      </c>
      <c r="G958" s="40" t="str">
        <f>IFERROR((VLOOKUP(B958,'TL Fiyatlı Ürünler'!$A$1:$E$5674,2,0)),"")</f>
        <v/>
      </c>
      <c r="H958" s="43">
        <f t="shared" si="46"/>
        <v>0</v>
      </c>
      <c r="I958" s="43">
        <f t="shared" si="45"/>
        <v>0</v>
      </c>
      <c r="J958" s="39" t="str">
        <f>IFERROR((HYPERLINK(VLOOKUP(B958,'TL Fiyatlı Ürünler'!$A$1:$E$5674,5,0))),"")</f>
        <v/>
      </c>
    </row>
    <row r="959" spans="1:10" ht="24" customHeight="1" x14ac:dyDescent="0.25">
      <c r="A959" s="18">
        <v>956</v>
      </c>
      <c r="B959" s="19"/>
      <c r="C959" s="20"/>
      <c r="D959" s="41" t="str">
        <f>IFERROR((VLOOKUP(B959,'TL Fiyatlı Ürünler'!$A$1:$E$5674,4,0)),"")</f>
        <v/>
      </c>
      <c r="E959" s="43">
        <f>IF(B959="",0,(VLOOKUP(B959,'TL Fiyatlı Ürünler'!$A$1:$E$5674,3,0)))</f>
        <v>0</v>
      </c>
      <c r="F959" s="43">
        <f t="shared" si="44"/>
        <v>0</v>
      </c>
      <c r="G959" s="40" t="str">
        <f>IFERROR((VLOOKUP(B959,'TL Fiyatlı Ürünler'!$A$1:$E$5674,2,0)),"")</f>
        <v/>
      </c>
      <c r="H959" s="43">
        <f t="shared" si="46"/>
        <v>0</v>
      </c>
      <c r="I959" s="43">
        <f t="shared" si="45"/>
        <v>0</v>
      </c>
      <c r="J959" s="39" t="str">
        <f>IFERROR((HYPERLINK(VLOOKUP(B959,'TL Fiyatlı Ürünler'!$A$1:$E$5674,5,0))),"")</f>
        <v/>
      </c>
    </row>
    <row r="960" spans="1:10" ht="24" customHeight="1" x14ac:dyDescent="0.25">
      <c r="A960" s="18">
        <v>957</v>
      </c>
      <c r="B960" s="19"/>
      <c r="C960" s="20"/>
      <c r="D960" s="41" t="str">
        <f>IFERROR((VLOOKUP(B960,'TL Fiyatlı Ürünler'!$A$1:$E$5674,4,0)),"")</f>
        <v/>
      </c>
      <c r="E960" s="43">
        <f>IF(B960="",0,(VLOOKUP(B960,'TL Fiyatlı Ürünler'!$A$1:$E$5674,3,0)))</f>
        <v>0</v>
      </c>
      <c r="F960" s="43">
        <f t="shared" si="44"/>
        <v>0</v>
      </c>
      <c r="G960" s="40" t="str">
        <f>IFERROR((VLOOKUP(B960,'TL Fiyatlı Ürünler'!$A$1:$E$5674,2,0)),"")</f>
        <v/>
      </c>
      <c r="H960" s="43">
        <f t="shared" si="46"/>
        <v>0</v>
      </c>
      <c r="I960" s="43">
        <f t="shared" si="45"/>
        <v>0</v>
      </c>
      <c r="J960" s="39" t="str">
        <f>IFERROR((HYPERLINK(VLOOKUP(B960,'TL Fiyatlı Ürünler'!$A$1:$E$5674,5,0))),"")</f>
        <v/>
      </c>
    </row>
    <row r="961" spans="1:10" ht="24" customHeight="1" x14ac:dyDescent="0.25">
      <c r="A961" s="18">
        <v>958</v>
      </c>
      <c r="B961" s="19"/>
      <c r="C961" s="20"/>
      <c r="D961" s="41" t="str">
        <f>IFERROR((VLOOKUP(B961,'TL Fiyatlı Ürünler'!$A$1:$E$5674,4,0)),"")</f>
        <v/>
      </c>
      <c r="E961" s="43">
        <f>IF(B961="",0,(VLOOKUP(B961,'TL Fiyatlı Ürünler'!$A$1:$E$5674,3,0)))</f>
        <v>0</v>
      </c>
      <c r="F961" s="43">
        <f t="shared" si="44"/>
        <v>0</v>
      </c>
      <c r="G961" s="40" t="str">
        <f>IFERROR((VLOOKUP(B961,'TL Fiyatlı Ürünler'!$A$1:$E$5674,2,0)),"")</f>
        <v/>
      </c>
      <c r="H961" s="43">
        <f t="shared" si="46"/>
        <v>0</v>
      </c>
      <c r="I961" s="43">
        <f t="shared" si="45"/>
        <v>0</v>
      </c>
      <c r="J961" s="39" t="str">
        <f>IFERROR((HYPERLINK(VLOOKUP(B961,'TL Fiyatlı Ürünler'!$A$1:$E$5674,5,0))),"")</f>
        <v/>
      </c>
    </row>
    <row r="962" spans="1:10" ht="24" customHeight="1" x14ac:dyDescent="0.25">
      <c r="A962" s="18">
        <v>959</v>
      </c>
      <c r="B962" s="19"/>
      <c r="C962" s="20"/>
      <c r="D962" s="41" t="str">
        <f>IFERROR((VLOOKUP(B962,'TL Fiyatlı Ürünler'!$A$1:$E$5674,4,0)),"")</f>
        <v/>
      </c>
      <c r="E962" s="43">
        <f>IF(B962="",0,(VLOOKUP(B962,'TL Fiyatlı Ürünler'!$A$1:$E$5674,3,0)))</f>
        <v>0</v>
      </c>
      <c r="F962" s="43">
        <f t="shared" si="44"/>
        <v>0</v>
      </c>
      <c r="G962" s="40" t="str">
        <f>IFERROR((VLOOKUP(B962,'TL Fiyatlı Ürünler'!$A$1:$E$5674,2,0)),"")</f>
        <v/>
      </c>
      <c r="H962" s="43">
        <f t="shared" si="46"/>
        <v>0</v>
      </c>
      <c r="I962" s="43">
        <f t="shared" si="45"/>
        <v>0</v>
      </c>
      <c r="J962" s="39" t="str">
        <f>IFERROR((HYPERLINK(VLOOKUP(B962,'TL Fiyatlı Ürünler'!$A$1:$E$5674,5,0))),"")</f>
        <v/>
      </c>
    </row>
    <row r="963" spans="1:10" ht="24" customHeight="1" x14ac:dyDescent="0.25">
      <c r="A963" s="18">
        <v>960</v>
      </c>
      <c r="B963" s="19"/>
      <c r="C963" s="20"/>
      <c r="D963" s="41" t="str">
        <f>IFERROR((VLOOKUP(B963,'TL Fiyatlı Ürünler'!$A$1:$E$5674,4,0)),"")</f>
        <v/>
      </c>
      <c r="E963" s="43">
        <f>IF(B963="",0,(VLOOKUP(B963,'TL Fiyatlı Ürünler'!$A$1:$E$5674,3,0)))</f>
        <v>0</v>
      </c>
      <c r="F963" s="43">
        <f t="shared" si="44"/>
        <v>0</v>
      </c>
      <c r="G963" s="40" t="str">
        <f>IFERROR((VLOOKUP(B963,'TL Fiyatlı Ürünler'!$A$1:$E$5674,2,0)),"")</f>
        <v/>
      </c>
      <c r="H963" s="43">
        <f t="shared" si="46"/>
        <v>0</v>
      </c>
      <c r="I963" s="43">
        <f t="shared" si="45"/>
        <v>0</v>
      </c>
      <c r="J963" s="39" t="str">
        <f>IFERROR((HYPERLINK(VLOOKUP(B963,'TL Fiyatlı Ürünler'!$A$1:$E$5674,5,0))),"")</f>
        <v/>
      </c>
    </row>
    <row r="964" spans="1:10" ht="24" customHeight="1" x14ac:dyDescent="0.25">
      <c r="A964" s="18">
        <v>961</v>
      </c>
      <c r="B964" s="19"/>
      <c r="C964" s="20"/>
      <c r="D964" s="41" t="str">
        <f>IFERROR((VLOOKUP(B964,'TL Fiyatlı Ürünler'!$A$1:$E$5674,4,0)),"")</f>
        <v/>
      </c>
      <c r="E964" s="43">
        <f>IF(B964="",0,(VLOOKUP(B964,'TL Fiyatlı Ürünler'!$A$1:$E$5674,3,0)))</f>
        <v>0</v>
      </c>
      <c r="F964" s="43">
        <f t="shared" ref="F964:F1027" si="47">C964*E964</f>
        <v>0</v>
      </c>
      <c r="G964" s="40" t="str">
        <f>IFERROR((VLOOKUP(B964,'TL Fiyatlı Ürünler'!$A$1:$E$5674,2,0)),"")</f>
        <v/>
      </c>
      <c r="H964" s="43">
        <f t="shared" si="46"/>
        <v>0</v>
      </c>
      <c r="I964" s="43">
        <f t="shared" ref="I964:I1027" si="48">C964*H964</f>
        <v>0</v>
      </c>
      <c r="J964" s="39" t="str">
        <f>IFERROR((HYPERLINK(VLOOKUP(B964,'TL Fiyatlı Ürünler'!$A$1:$E$5674,5,0))),"")</f>
        <v/>
      </c>
    </row>
    <row r="965" spans="1:10" ht="24" customHeight="1" x14ac:dyDescent="0.25">
      <c r="A965" s="18">
        <v>962</v>
      </c>
      <c r="B965" s="19"/>
      <c r="C965" s="20"/>
      <c r="D965" s="41" t="str">
        <f>IFERROR((VLOOKUP(B965,'TL Fiyatlı Ürünler'!$A$1:$E$5674,4,0)),"")</f>
        <v/>
      </c>
      <c r="E965" s="43">
        <f>IF(B965="",0,(VLOOKUP(B965,'TL Fiyatlı Ürünler'!$A$1:$E$5674,3,0)))</f>
        <v>0</v>
      </c>
      <c r="F965" s="43">
        <f t="shared" si="47"/>
        <v>0</v>
      </c>
      <c r="G965" s="40" t="str">
        <f>IFERROR((VLOOKUP(B965,'TL Fiyatlı Ürünler'!$A$1:$E$5674,2,0)),"")</f>
        <v/>
      </c>
      <c r="H965" s="43">
        <f t="shared" ref="H965:H1028" si="49">E965*(1-I$1)</f>
        <v>0</v>
      </c>
      <c r="I965" s="43">
        <f t="shared" si="48"/>
        <v>0</v>
      </c>
      <c r="J965" s="39" t="str">
        <f>IFERROR((HYPERLINK(VLOOKUP(B965,'TL Fiyatlı Ürünler'!$A$1:$E$5674,5,0))),"")</f>
        <v/>
      </c>
    </row>
    <row r="966" spans="1:10" ht="24" customHeight="1" x14ac:dyDescent="0.25">
      <c r="A966" s="18">
        <v>963</v>
      </c>
      <c r="B966" s="19"/>
      <c r="C966" s="20"/>
      <c r="D966" s="41" t="str">
        <f>IFERROR((VLOOKUP(B966,'TL Fiyatlı Ürünler'!$A$1:$E$5674,4,0)),"")</f>
        <v/>
      </c>
      <c r="E966" s="43">
        <f>IF(B966="",0,(VLOOKUP(B966,'TL Fiyatlı Ürünler'!$A$1:$E$5674,3,0)))</f>
        <v>0</v>
      </c>
      <c r="F966" s="43">
        <f t="shared" si="47"/>
        <v>0</v>
      </c>
      <c r="G966" s="40" t="str">
        <f>IFERROR((VLOOKUP(B966,'TL Fiyatlı Ürünler'!$A$1:$E$5674,2,0)),"")</f>
        <v/>
      </c>
      <c r="H966" s="43">
        <f t="shared" si="49"/>
        <v>0</v>
      </c>
      <c r="I966" s="43">
        <f t="shared" si="48"/>
        <v>0</v>
      </c>
      <c r="J966" s="39" t="str">
        <f>IFERROR((HYPERLINK(VLOOKUP(B966,'TL Fiyatlı Ürünler'!$A$1:$E$5674,5,0))),"")</f>
        <v/>
      </c>
    </row>
    <row r="967" spans="1:10" ht="24" customHeight="1" x14ac:dyDescent="0.25">
      <c r="A967" s="18">
        <v>964</v>
      </c>
      <c r="B967" s="19"/>
      <c r="C967" s="20"/>
      <c r="D967" s="41" t="str">
        <f>IFERROR((VLOOKUP(B967,'TL Fiyatlı Ürünler'!$A$1:$E$5674,4,0)),"")</f>
        <v/>
      </c>
      <c r="E967" s="43">
        <f>IF(B967="",0,(VLOOKUP(B967,'TL Fiyatlı Ürünler'!$A$1:$E$5674,3,0)))</f>
        <v>0</v>
      </c>
      <c r="F967" s="43">
        <f t="shared" si="47"/>
        <v>0</v>
      </c>
      <c r="G967" s="40" t="str">
        <f>IFERROR((VLOOKUP(B967,'TL Fiyatlı Ürünler'!$A$1:$E$5674,2,0)),"")</f>
        <v/>
      </c>
      <c r="H967" s="43">
        <f t="shared" si="49"/>
        <v>0</v>
      </c>
      <c r="I967" s="43">
        <f t="shared" si="48"/>
        <v>0</v>
      </c>
      <c r="J967" s="39" t="str">
        <f>IFERROR((HYPERLINK(VLOOKUP(B967,'TL Fiyatlı Ürünler'!$A$1:$E$5674,5,0))),"")</f>
        <v/>
      </c>
    </row>
    <row r="968" spans="1:10" ht="24" customHeight="1" x14ac:dyDescent="0.25">
      <c r="A968" s="18">
        <v>965</v>
      </c>
      <c r="B968" s="19"/>
      <c r="C968" s="20"/>
      <c r="D968" s="41" t="str">
        <f>IFERROR((VLOOKUP(B968,'TL Fiyatlı Ürünler'!$A$1:$E$5674,4,0)),"")</f>
        <v/>
      </c>
      <c r="E968" s="43">
        <f>IF(B968="",0,(VLOOKUP(B968,'TL Fiyatlı Ürünler'!$A$1:$E$5674,3,0)))</f>
        <v>0</v>
      </c>
      <c r="F968" s="43">
        <f t="shared" si="47"/>
        <v>0</v>
      </c>
      <c r="G968" s="40" t="str">
        <f>IFERROR((VLOOKUP(B968,'TL Fiyatlı Ürünler'!$A$1:$E$5674,2,0)),"")</f>
        <v/>
      </c>
      <c r="H968" s="43">
        <f t="shared" si="49"/>
        <v>0</v>
      </c>
      <c r="I968" s="43">
        <f t="shared" si="48"/>
        <v>0</v>
      </c>
      <c r="J968" s="39" t="str">
        <f>IFERROR((HYPERLINK(VLOOKUP(B968,'TL Fiyatlı Ürünler'!$A$1:$E$5674,5,0))),"")</f>
        <v/>
      </c>
    </row>
    <row r="969" spans="1:10" ht="24" customHeight="1" x14ac:dyDescent="0.25">
      <c r="A969" s="18">
        <v>966</v>
      </c>
      <c r="B969" s="19"/>
      <c r="C969" s="20"/>
      <c r="D969" s="41" t="str">
        <f>IFERROR((VLOOKUP(B969,'TL Fiyatlı Ürünler'!$A$1:$E$5674,4,0)),"")</f>
        <v/>
      </c>
      <c r="E969" s="43">
        <f>IF(B969="",0,(VLOOKUP(B969,'TL Fiyatlı Ürünler'!$A$1:$E$5674,3,0)))</f>
        <v>0</v>
      </c>
      <c r="F969" s="43">
        <f t="shared" si="47"/>
        <v>0</v>
      </c>
      <c r="G969" s="40" t="str">
        <f>IFERROR((VLOOKUP(B969,'TL Fiyatlı Ürünler'!$A$1:$E$5674,2,0)),"")</f>
        <v/>
      </c>
      <c r="H969" s="43">
        <f t="shared" si="49"/>
        <v>0</v>
      </c>
      <c r="I969" s="43">
        <f t="shared" si="48"/>
        <v>0</v>
      </c>
      <c r="J969" s="39" t="str">
        <f>IFERROR((HYPERLINK(VLOOKUP(B969,'TL Fiyatlı Ürünler'!$A$1:$E$5674,5,0))),"")</f>
        <v/>
      </c>
    </row>
    <row r="970" spans="1:10" ht="24" customHeight="1" x14ac:dyDescent="0.25">
      <c r="A970" s="18">
        <v>967</v>
      </c>
      <c r="B970" s="19"/>
      <c r="C970" s="20"/>
      <c r="D970" s="41" t="str">
        <f>IFERROR((VLOOKUP(B970,'TL Fiyatlı Ürünler'!$A$1:$E$5674,4,0)),"")</f>
        <v/>
      </c>
      <c r="E970" s="43">
        <f>IF(B970="",0,(VLOOKUP(B970,'TL Fiyatlı Ürünler'!$A$1:$E$5674,3,0)))</f>
        <v>0</v>
      </c>
      <c r="F970" s="43">
        <f t="shared" si="47"/>
        <v>0</v>
      </c>
      <c r="G970" s="40" t="str">
        <f>IFERROR((VLOOKUP(B970,'TL Fiyatlı Ürünler'!$A$1:$E$5674,2,0)),"")</f>
        <v/>
      </c>
      <c r="H970" s="43">
        <f t="shared" si="49"/>
        <v>0</v>
      </c>
      <c r="I970" s="43">
        <f t="shared" si="48"/>
        <v>0</v>
      </c>
      <c r="J970" s="39" t="str">
        <f>IFERROR((HYPERLINK(VLOOKUP(B970,'TL Fiyatlı Ürünler'!$A$1:$E$5674,5,0))),"")</f>
        <v/>
      </c>
    </row>
    <row r="971" spans="1:10" ht="24" customHeight="1" x14ac:dyDescent="0.25">
      <c r="A971" s="18">
        <v>968</v>
      </c>
      <c r="B971" s="19"/>
      <c r="C971" s="20"/>
      <c r="D971" s="41" t="str">
        <f>IFERROR((VLOOKUP(B971,'TL Fiyatlı Ürünler'!$A$1:$E$5674,4,0)),"")</f>
        <v/>
      </c>
      <c r="E971" s="43">
        <f>IF(B971="",0,(VLOOKUP(B971,'TL Fiyatlı Ürünler'!$A$1:$E$5674,3,0)))</f>
        <v>0</v>
      </c>
      <c r="F971" s="43">
        <f t="shared" si="47"/>
        <v>0</v>
      </c>
      <c r="G971" s="40" t="str">
        <f>IFERROR((VLOOKUP(B971,'TL Fiyatlı Ürünler'!$A$1:$E$5674,2,0)),"")</f>
        <v/>
      </c>
      <c r="H971" s="43">
        <f t="shared" si="49"/>
        <v>0</v>
      </c>
      <c r="I971" s="43">
        <f t="shared" si="48"/>
        <v>0</v>
      </c>
      <c r="J971" s="39" t="str">
        <f>IFERROR((HYPERLINK(VLOOKUP(B971,'TL Fiyatlı Ürünler'!$A$1:$E$5674,5,0))),"")</f>
        <v/>
      </c>
    </row>
    <row r="972" spans="1:10" ht="24" customHeight="1" x14ac:dyDescent="0.25">
      <c r="A972" s="18">
        <v>969</v>
      </c>
      <c r="B972" s="19"/>
      <c r="C972" s="20"/>
      <c r="D972" s="41" t="str">
        <f>IFERROR((VLOOKUP(B972,'TL Fiyatlı Ürünler'!$A$1:$E$5674,4,0)),"")</f>
        <v/>
      </c>
      <c r="E972" s="43">
        <f>IF(B972="",0,(VLOOKUP(B972,'TL Fiyatlı Ürünler'!$A$1:$E$5674,3,0)))</f>
        <v>0</v>
      </c>
      <c r="F972" s="43">
        <f t="shared" si="47"/>
        <v>0</v>
      </c>
      <c r="G972" s="40" t="str">
        <f>IFERROR((VLOOKUP(B972,'TL Fiyatlı Ürünler'!$A$1:$E$5674,2,0)),"")</f>
        <v/>
      </c>
      <c r="H972" s="43">
        <f t="shared" si="49"/>
        <v>0</v>
      </c>
      <c r="I972" s="43">
        <f t="shared" si="48"/>
        <v>0</v>
      </c>
      <c r="J972" s="39" t="str">
        <f>IFERROR((HYPERLINK(VLOOKUP(B972,'TL Fiyatlı Ürünler'!$A$1:$E$5674,5,0))),"")</f>
        <v/>
      </c>
    </row>
    <row r="973" spans="1:10" ht="24" customHeight="1" x14ac:dyDescent="0.25">
      <c r="A973" s="18">
        <v>970</v>
      </c>
      <c r="B973" s="19"/>
      <c r="C973" s="20"/>
      <c r="D973" s="41" t="str">
        <f>IFERROR((VLOOKUP(B973,'TL Fiyatlı Ürünler'!$A$1:$E$5674,4,0)),"")</f>
        <v/>
      </c>
      <c r="E973" s="43">
        <f>IF(B973="",0,(VLOOKUP(B973,'TL Fiyatlı Ürünler'!$A$1:$E$5674,3,0)))</f>
        <v>0</v>
      </c>
      <c r="F973" s="43">
        <f t="shared" si="47"/>
        <v>0</v>
      </c>
      <c r="G973" s="40" t="str">
        <f>IFERROR((VLOOKUP(B973,'TL Fiyatlı Ürünler'!$A$1:$E$5674,2,0)),"")</f>
        <v/>
      </c>
      <c r="H973" s="43">
        <f t="shared" si="49"/>
        <v>0</v>
      </c>
      <c r="I973" s="43">
        <f t="shared" si="48"/>
        <v>0</v>
      </c>
      <c r="J973" s="39" t="str">
        <f>IFERROR((HYPERLINK(VLOOKUP(B973,'TL Fiyatlı Ürünler'!$A$1:$E$5674,5,0))),"")</f>
        <v/>
      </c>
    </row>
    <row r="974" spans="1:10" ht="24" customHeight="1" x14ac:dyDescent="0.25">
      <c r="A974" s="18">
        <v>971</v>
      </c>
      <c r="B974" s="19"/>
      <c r="C974" s="20"/>
      <c r="D974" s="41" t="str">
        <f>IFERROR((VLOOKUP(B974,'TL Fiyatlı Ürünler'!$A$1:$E$5674,4,0)),"")</f>
        <v/>
      </c>
      <c r="E974" s="43">
        <f>IF(B974="",0,(VLOOKUP(B974,'TL Fiyatlı Ürünler'!$A$1:$E$5674,3,0)))</f>
        <v>0</v>
      </c>
      <c r="F974" s="43">
        <f t="shared" si="47"/>
        <v>0</v>
      </c>
      <c r="G974" s="40" t="str">
        <f>IFERROR((VLOOKUP(B974,'TL Fiyatlı Ürünler'!$A$1:$E$5674,2,0)),"")</f>
        <v/>
      </c>
      <c r="H974" s="43">
        <f t="shared" si="49"/>
        <v>0</v>
      </c>
      <c r="I974" s="43">
        <f t="shared" si="48"/>
        <v>0</v>
      </c>
      <c r="J974" s="39" t="str">
        <f>IFERROR((HYPERLINK(VLOOKUP(B974,'TL Fiyatlı Ürünler'!$A$1:$E$5674,5,0))),"")</f>
        <v/>
      </c>
    </row>
    <row r="975" spans="1:10" ht="24" customHeight="1" x14ac:dyDescent="0.25">
      <c r="A975" s="18">
        <v>972</v>
      </c>
      <c r="B975" s="19"/>
      <c r="C975" s="20"/>
      <c r="D975" s="41" t="str">
        <f>IFERROR((VLOOKUP(B975,'TL Fiyatlı Ürünler'!$A$1:$E$5674,4,0)),"")</f>
        <v/>
      </c>
      <c r="E975" s="43">
        <f>IF(B975="",0,(VLOOKUP(B975,'TL Fiyatlı Ürünler'!$A$1:$E$5674,3,0)))</f>
        <v>0</v>
      </c>
      <c r="F975" s="43">
        <f t="shared" si="47"/>
        <v>0</v>
      </c>
      <c r="G975" s="40" t="str">
        <f>IFERROR((VLOOKUP(B975,'TL Fiyatlı Ürünler'!$A$1:$E$5674,2,0)),"")</f>
        <v/>
      </c>
      <c r="H975" s="43">
        <f t="shared" si="49"/>
        <v>0</v>
      </c>
      <c r="I975" s="43">
        <f t="shared" si="48"/>
        <v>0</v>
      </c>
      <c r="J975" s="39" t="str">
        <f>IFERROR((HYPERLINK(VLOOKUP(B975,'TL Fiyatlı Ürünler'!$A$1:$E$5674,5,0))),"")</f>
        <v/>
      </c>
    </row>
    <row r="976" spans="1:10" ht="24" customHeight="1" x14ac:dyDescent="0.25">
      <c r="A976" s="18">
        <v>973</v>
      </c>
      <c r="B976" s="19"/>
      <c r="C976" s="20"/>
      <c r="D976" s="41" t="str">
        <f>IFERROR((VLOOKUP(B976,'TL Fiyatlı Ürünler'!$A$1:$E$5674,4,0)),"")</f>
        <v/>
      </c>
      <c r="E976" s="43">
        <f>IF(B976="",0,(VLOOKUP(B976,'TL Fiyatlı Ürünler'!$A$1:$E$5674,3,0)))</f>
        <v>0</v>
      </c>
      <c r="F976" s="43">
        <f t="shared" si="47"/>
        <v>0</v>
      </c>
      <c r="G976" s="40" t="str">
        <f>IFERROR((VLOOKUP(B976,'TL Fiyatlı Ürünler'!$A$1:$E$5674,2,0)),"")</f>
        <v/>
      </c>
      <c r="H976" s="43">
        <f t="shared" si="49"/>
        <v>0</v>
      </c>
      <c r="I976" s="43">
        <f t="shared" si="48"/>
        <v>0</v>
      </c>
      <c r="J976" s="39" t="str">
        <f>IFERROR((HYPERLINK(VLOOKUP(B976,'TL Fiyatlı Ürünler'!$A$1:$E$5674,5,0))),"")</f>
        <v/>
      </c>
    </row>
    <row r="977" spans="1:10" ht="24" customHeight="1" x14ac:dyDescent="0.25">
      <c r="A977" s="18">
        <v>974</v>
      </c>
      <c r="B977" s="19"/>
      <c r="C977" s="20"/>
      <c r="D977" s="41" t="str">
        <f>IFERROR((VLOOKUP(B977,'TL Fiyatlı Ürünler'!$A$1:$E$5674,4,0)),"")</f>
        <v/>
      </c>
      <c r="E977" s="43">
        <f>IF(B977="",0,(VLOOKUP(B977,'TL Fiyatlı Ürünler'!$A$1:$E$5674,3,0)))</f>
        <v>0</v>
      </c>
      <c r="F977" s="43">
        <f t="shared" si="47"/>
        <v>0</v>
      </c>
      <c r="G977" s="40" t="str">
        <f>IFERROR((VLOOKUP(B977,'TL Fiyatlı Ürünler'!$A$1:$E$5674,2,0)),"")</f>
        <v/>
      </c>
      <c r="H977" s="43">
        <f t="shared" si="49"/>
        <v>0</v>
      </c>
      <c r="I977" s="43">
        <f t="shared" si="48"/>
        <v>0</v>
      </c>
      <c r="J977" s="39" t="str">
        <f>IFERROR((HYPERLINK(VLOOKUP(B977,'TL Fiyatlı Ürünler'!$A$1:$E$5674,5,0))),"")</f>
        <v/>
      </c>
    </row>
    <row r="978" spans="1:10" ht="24" customHeight="1" x14ac:dyDescent="0.25">
      <c r="A978" s="18">
        <v>975</v>
      </c>
      <c r="B978" s="19"/>
      <c r="C978" s="20"/>
      <c r="D978" s="41" t="str">
        <f>IFERROR((VLOOKUP(B978,'TL Fiyatlı Ürünler'!$A$1:$E$5674,4,0)),"")</f>
        <v/>
      </c>
      <c r="E978" s="43">
        <f>IF(B978="",0,(VLOOKUP(B978,'TL Fiyatlı Ürünler'!$A$1:$E$5674,3,0)))</f>
        <v>0</v>
      </c>
      <c r="F978" s="43">
        <f t="shared" si="47"/>
        <v>0</v>
      </c>
      <c r="G978" s="40" t="str">
        <f>IFERROR((VLOOKUP(B978,'TL Fiyatlı Ürünler'!$A$1:$E$5674,2,0)),"")</f>
        <v/>
      </c>
      <c r="H978" s="43">
        <f t="shared" si="49"/>
        <v>0</v>
      </c>
      <c r="I978" s="43">
        <f t="shared" si="48"/>
        <v>0</v>
      </c>
      <c r="J978" s="39" t="str">
        <f>IFERROR((HYPERLINK(VLOOKUP(B978,'TL Fiyatlı Ürünler'!$A$1:$E$5674,5,0))),"")</f>
        <v/>
      </c>
    </row>
    <row r="979" spans="1:10" ht="24" customHeight="1" x14ac:dyDescent="0.25">
      <c r="A979" s="18">
        <v>976</v>
      </c>
      <c r="B979" s="19"/>
      <c r="C979" s="20"/>
      <c r="D979" s="41" t="str">
        <f>IFERROR((VLOOKUP(B979,'TL Fiyatlı Ürünler'!$A$1:$E$5674,4,0)),"")</f>
        <v/>
      </c>
      <c r="E979" s="43">
        <f>IF(B979="",0,(VLOOKUP(B979,'TL Fiyatlı Ürünler'!$A$1:$E$5674,3,0)))</f>
        <v>0</v>
      </c>
      <c r="F979" s="43">
        <f t="shared" si="47"/>
        <v>0</v>
      </c>
      <c r="G979" s="40" t="str">
        <f>IFERROR((VLOOKUP(B979,'TL Fiyatlı Ürünler'!$A$1:$E$5674,2,0)),"")</f>
        <v/>
      </c>
      <c r="H979" s="43">
        <f t="shared" si="49"/>
        <v>0</v>
      </c>
      <c r="I979" s="43">
        <f t="shared" si="48"/>
        <v>0</v>
      </c>
      <c r="J979" s="39" t="str">
        <f>IFERROR((HYPERLINK(VLOOKUP(B979,'TL Fiyatlı Ürünler'!$A$1:$E$5674,5,0))),"")</f>
        <v/>
      </c>
    </row>
    <row r="980" spans="1:10" ht="24" customHeight="1" x14ac:dyDescent="0.25">
      <c r="A980" s="18">
        <v>977</v>
      </c>
      <c r="B980" s="19"/>
      <c r="C980" s="20"/>
      <c r="D980" s="41" t="str">
        <f>IFERROR((VLOOKUP(B980,'TL Fiyatlı Ürünler'!$A$1:$E$5674,4,0)),"")</f>
        <v/>
      </c>
      <c r="E980" s="43">
        <f>IF(B980="",0,(VLOOKUP(B980,'TL Fiyatlı Ürünler'!$A$1:$E$5674,3,0)))</f>
        <v>0</v>
      </c>
      <c r="F980" s="43">
        <f t="shared" si="47"/>
        <v>0</v>
      </c>
      <c r="G980" s="40" t="str">
        <f>IFERROR((VLOOKUP(B980,'TL Fiyatlı Ürünler'!$A$1:$E$5674,2,0)),"")</f>
        <v/>
      </c>
      <c r="H980" s="43">
        <f t="shared" si="49"/>
        <v>0</v>
      </c>
      <c r="I980" s="43">
        <f t="shared" si="48"/>
        <v>0</v>
      </c>
      <c r="J980" s="39" t="str">
        <f>IFERROR((HYPERLINK(VLOOKUP(B980,'TL Fiyatlı Ürünler'!$A$1:$E$5674,5,0))),"")</f>
        <v/>
      </c>
    </row>
    <row r="981" spans="1:10" ht="24" customHeight="1" x14ac:dyDescent="0.25">
      <c r="A981" s="18">
        <v>978</v>
      </c>
      <c r="B981" s="19"/>
      <c r="C981" s="20"/>
      <c r="D981" s="41" t="str">
        <f>IFERROR((VLOOKUP(B981,'TL Fiyatlı Ürünler'!$A$1:$E$5674,4,0)),"")</f>
        <v/>
      </c>
      <c r="E981" s="43">
        <f>IF(B981="",0,(VLOOKUP(B981,'TL Fiyatlı Ürünler'!$A$1:$E$5674,3,0)))</f>
        <v>0</v>
      </c>
      <c r="F981" s="43">
        <f t="shared" si="47"/>
        <v>0</v>
      </c>
      <c r="G981" s="40" t="str">
        <f>IFERROR((VLOOKUP(B981,'TL Fiyatlı Ürünler'!$A$1:$E$5674,2,0)),"")</f>
        <v/>
      </c>
      <c r="H981" s="43">
        <f t="shared" si="49"/>
        <v>0</v>
      </c>
      <c r="I981" s="43">
        <f t="shared" si="48"/>
        <v>0</v>
      </c>
      <c r="J981" s="39" t="str">
        <f>IFERROR((HYPERLINK(VLOOKUP(B981,'TL Fiyatlı Ürünler'!$A$1:$E$5674,5,0))),"")</f>
        <v/>
      </c>
    </row>
    <row r="982" spans="1:10" ht="24" customHeight="1" x14ac:dyDescent="0.25">
      <c r="A982" s="18">
        <v>979</v>
      </c>
      <c r="B982" s="19"/>
      <c r="C982" s="20"/>
      <c r="D982" s="41" t="str">
        <f>IFERROR((VLOOKUP(B982,'TL Fiyatlı Ürünler'!$A$1:$E$5674,4,0)),"")</f>
        <v/>
      </c>
      <c r="E982" s="43">
        <f>IF(B982="",0,(VLOOKUP(B982,'TL Fiyatlı Ürünler'!$A$1:$E$5674,3,0)))</f>
        <v>0</v>
      </c>
      <c r="F982" s="43">
        <f t="shared" si="47"/>
        <v>0</v>
      </c>
      <c r="G982" s="40" t="str">
        <f>IFERROR((VLOOKUP(B982,'TL Fiyatlı Ürünler'!$A$1:$E$5674,2,0)),"")</f>
        <v/>
      </c>
      <c r="H982" s="43">
        <f t="shared" si="49"/>
        <v>0</v>
      </c>
      <c r="I982" s="43">
        <f t="shared" si="48"/>
        <v>0</v>
      </c>
      <c r="J982" s="39" t="str">
        <f>IFERROR((HYPERLINK(VLOOKUP(B982,'TL Fiyatlı Ürünler'!$A$1:$E$5674,5,0))),"")</f>
        <v/>
      </c>
    </row>
    <row r="983" spans="1:10" ht="24" customHeight="1" x14ac:dyDescent="0.25">
      <c r="A983" s="18">
        <v>980</v>
      </c>
      <c r="B983" s="19"/>
      <c r="C983" s="20"/>
      <c r="D983" s="41" t="str">
        <f>IFERROR((VLOOKUP(B983,'TL Fiyatlı Ürünler'!$A$1:$E$5674,4,0)),"")</f>
        <v/>
      </c>
      <c r="E983" s="43">
        <f>IF(B983="",0,(VLOOKUP(B983,'TL Fiyatlı Ürünler'!$A$1:$E$5674,3,0)))</f>
        <v>0</v>
      </c>
      <c r="F983" s="43">
        <f t="shared" si="47"/>
        <v>0</v>
      </c>
      <c r="G983" s="40" t="str">
        <f>IFERROR((VLOOKUP(B983,'TL Fiyatlı Ürünler'!$A$1:$E$5674,2,0)),"")</f>
        <v/>
      </c>
      <c r="H983" s="43">
        <f t="shared" si="49"/>
        <v>0</v>
      </c>
      <c r="I983" s="43">
        <f t="shared" si="48"/>
        <v>0</v>
      </c>
      <c r="J983" s="39" t="str">
        <f>IFERROR((HYPERLINK(VLOOKUP(B983,'TL Fiyatlı Ürünler'!$A$1:$E$5674,5,0))),"")</f>
        <v/>
      </c>
    </row>
    <row r="984" spans="1:10" ht="24" customHeight="1" x14ac:dyDescent="0.25">
      <c r="A984" s="18">
        <v>981</v>
      </c>
      <c r="B984" s="19"/>
      <c r="C984" s="20"/>
      <c r="D984" s="41" t="str">
        <f>IFERROR((VLOOKUP(B984,'TL Fiyatlı Ürünler'!$A$1:$E$5674,4,0)),"")</f>
        <v/>
      </c>
      <c r="E984" s="43">
        <f>IF(B984="",0,(VLOOKUP(B984,'TL Fiyatlı Ürünler'!$A$1:$E$5674,3,0)))</f>
        <v>0</v>
      </c>
      <c r="F984" s="43">
        <f t="shared" si="47"/>
        <v>0</v>
      </c>
      <c r="G984" s="40" t="str">
        <f>IFERROR((VLOOKUP(B984,'TL Fiyatlı Ürünler'!$A$1:$E$5674,2,0)),"")</f>
        <v/>
      </c>
      <c r="H984" s="43">
        <f t="shared" si="49"/>
        <v>0</v>
      </c>
      <c r="I984" s="43">
        <f t="shared" si="48"/>
        <v>0</v>
      </c>
      <c r="J984" s="39" t="str">
        <f>IFERROR((HYPERLINK(VLOOKUP(B984,'TL Fiyatlı Ürünler'!$A$1:$E$5674,5,0))),"")</f>
        <v/>
      </c>
    </row>
    <row r="985" spans="1:10" ht="24" customHeight="1" x14ac:dyDescent="0.25">
      <c r="A985" s="18">
        <v>982</v>
      </c>
      <c r="B985" s="19"/>
      <c r="C985" s="20"/>
      <c r="D985" s="41" t="str">
        <f>IFERROR((VLOOKUP(B985,'TL Fiyatlı Ürünler'!$A$1:$E$5674,4,0)),"")</f>
        <v/>
      </c>
      <c r="E985" s="43">
        <f>IF(B985="",0,(VLOOKUP(B985,'TL Fiyatlı Ürünler'!$A$1:$E$5674,3,0)))</f>
        <v>0</v>
      </c>
      <c r="F985" s="43">
        <f t="shared" si="47"/>
        <v>0</v>
      </c>
      <c r="G985" s="40" t="str">
        <f>IFERROR((VLOOKUP(B985,'TL Fiyatlı Ürünler'!$A$1:$E$5674,2,0)),"")</f>
        <v/>
      </c>
      <c r="H985" s="43">
        <f t="shared" si="49"/>
        <v>0</v>
      </c>
      <c r="I985" s="43">
        <f t="shared" si="48"/>
        <v>0</v>
      </c>
      <c r="J985" s="39" t="str">
        <f>IFERROR((HYPERLINK(VLOOKUP(B985,'TL Fiyatlı Ürünler'!$A$1:$E$5674,5,0))),"")</f>
        <v/>
      </c>
    </row>
    <row r="986" spans="1:10" ht="24" customHeight="1" x14ac:dyDescent="0.25">
      <c r="A986" s="18">
        <v>983</v>
      </c>
      <c r="B986" s="19"/>
      <c r="C986" s="20"/>
      <c r="D986" s="41" t="str">
        <f>IFERROR((VLOOKUP(B986,'TL Fiyatlı Ürünler'!$A$1:$E$5674,4,0)),"")</f>
        <v/>
      </c>
      <c r="E986" s="43">
        <f>IF(B986="",0,(VLOOKUP(B986,'TL Fiyatlı Ürünler'!$A$1:$E$5674,3,0)))</f>
        <v>0</v>
      </c>
      <c r="F986" s="43">
        <f t="shared" si="47"/>
        <v>0</v>
      </c>
      <c r="G986" s="40" t="str">
        <f>IFERROR((VLOOKUP(B986,'TL Fiyatlı Ürünler'!$A$1:$E$5674,2,0)),"")</f>
        <v/>
      </c>
      <c r="H986" s="43">
        <f t="shared" si="49"/>
        <v>0</v>
      </c>
      <c r="I986" s="43">
        <f t="shared" si="48"/>
        <v>0</v>
      </c>
      <c r="J986" s="39" t="str">
        <f>IFERROR((HYPERLINK(VLOOKUP(B986,'TL Fiyatlı Ürünler'!$A$1:$E$5674,5,0))),"")</f>
        <v/>
      </c>
    </row>
    <row r="987" spans="1:10" ht="24" customHeight="1" x14ac:dyDescent="0.25">
      <c r="A987" s="18">
        <v>984</v>
      </c>
      <c r="B987" s="19"/>
      <c r="C987" s="20"/>
      <c r="D987" s="41" t="str">
        <f>IFERROR((VLOOKUP(B987,'TL Fiyatlı Ürünler'!$A$1:$E$5674,4,0)),"")</f>
        <v/>
      </c>
      <c r="E987" s="43">
        <f>IF(B987="",0,(VLOOKUP(B987,'TL Fiyatlı Ürünler'!$A$1:$E$5674,3,0)))</f>
        <v>0</v>
      </c>
      <c r="F987" s="43">
        <f t="shared" si="47"/>
        <v>0</v>
      </c>
      <c r="G987" s="40" t="str">
        <f>IFERROR((VLOOKUP(B987,'TL Fiyatlı Ürünler'!$A$1:$E$5674,2,0)),"")</f>
        <v/>
      </c>
      <c r="H987" s="43">
        <f t="shared" si="49"/>
        <v>0</v>
      </c>
      <c r="I987" s="43">
        <f t="shared" si="48"/>
        <v>0</v>
      </c>
      <c r="J987" s="39" t="str">
        <f>IFERROR((HYPERLINK(VLOOKUP(B987,'TL Fiyatlı Ürünler'!$A$1:$E$5674,5,0))),"")</f>
        <v/>
      </c>
    </row>
    <row r="988" spans="1:10" ht="24" customHeight="1" x14ac:dyDescent="0.25">
      <c r="A988" s="18">
        <v>985</v>
      </c>
      <c r="B988" s="19"/>
      <c r="C988" s="20"/>
      <c r="D988" s="41" t="str">
        <f>IFERROR((VLOOKUP(B988,'TL Fiyatlı Ürünler'!$A$1:$E$5674,4,0)),"")</f>
        <v/>
      </c>
      <c r="E988" s="43">
        <f>IF(B988="",0,(VLOOKUP(B988,'TL Fiyatlı Ürünler'!$A$1:$E$5674,3,0)))</f>
        <v>0</v>
      </c>
      <c r="F988" s="43">
        <f t="shared" si="47"/>
        <v>0</v>
      </c>
      <c r="G988" s="40" t="str">
        <f>IFERROR((VLOOKUP(B988,'TL Fiyatlı Ürünler'!$A$1:$E$5674,2,0)),"")</f>
        <v/>
      </c>
      <c r="H988" s="43">
        <f t="shared" si="49"/>
        <v>0</v>
      </c>
      <c r="I988" s="43">
        <f t="shared" si="48"/>
        <v>0</v>
      </c>
      <c r="J988" s="39" t="str">
        <f>IFERROR((HYPERLINK(VLOOKUP(B988,'TL Fiyatlı Ürünler'!$A$1:$E$5674,5,0))),"")</f>
        <v/>
      </c>
    </row>
    <row r="989" spans="1:10" ht="24" customHeight="1" x14ac:dyDescent="0.25">
      <c r="A989" s="18">
        <v>986</v>
      </c>
      <c r="B989" s="19"/>
      <c r="C989" s="20"/>
      <c r="D989" s="41" t="str">
        <f>IFERROR((VLOOKUP(B989,'TL Fiyatlı Ürünler'!$A$1:$E$5674,4,0)),"")</f>
        <v/>
      </c>
      <c r="E989" s="43">
        <f>IF(B989="",0,(VLOOKUP(B989,'TL Fiyatlı Ürünler'!$A$1:$E$5674,3,0)))</f>
        <v>0</v>
      </c>
      <c r="F989" s="43">
        <f t="shared" si="47"/>
        <v>0</v>
      </c>
      <c r="G989" s="40" t="str">
        <f>IFERROR((VLOOKUP(B989,'TL Fiyatlı Ürünler'!$A$1:$E$5674,2,0)),"")</f>
        <v/>
      </c>
      <c r="H989" s="43">
        <f t="shared" si="49"/>
        <v>0</v>
      </c>
      <c r="I989" s="43">
        <f t="shared" si="48"/>
        <v>0</v>
      </c>
      <c r="J989" s="39" t="str">
        <f>IFERROR((HYPERLINK(VLOOKUP(B989,'TL Fiyatlı Ürünler'!$A$1:$E$5674,5,0))),"")</f>
        <v/>
      </c>
    </row>
    <row r="990" spans="1:10" ht="24" customHeight="1" x14ac:dyDescent="0.25">
      <c r="A990" s="18">
        <v>987</v>
      </c>
      <c r="B990" s="19"/>
      <c r="C990" s="20"/>
      <c r="D990" s="41" t="str">
        <f>IFERROR((VLOOKUP(B990,'TL Fiyatlı Ürünler'!$A$1:$E$5674,4,0)),"")</f>
        <v/>
      </c>
      <c r="E990" s="43">
        <f>IF(B990="",0,(VLOOKUP(B990,'TL Fiyatlı Ürünler'!$A$1:$E$5674,3,0)))</f>
        <v>0</v>
      </c>
      <c r="F990" s="43">
        <f t="shared" si="47"/>
        <v>0</v>
      </c>
      <c r="G990" s="40" t="str">
        <f>IFERROR((VLOOKUP(B990,'TL Fiyatlı Ürünler'!$A$1:$E$5674,2,0)),"")</f>
        <v/>
      </c>
      <c r="H990" s="43">
        <f t="shared" si="49"/>
        <v>0</v>
      </c>
      <c r="I990" s="43">
        <f t="shared" si="48"/>
        <v>0</v>
      </c>
      <c r="J990" s="39" t="str">
        <f>IFERROR((HYPERLINK(VLOOKUP(B990,'TL Fiyatlı Ürünler'!$A$1:$E$5674,5,0))),"")</f>
        <v/>
      </c>
    </row>
    <row r="991" spans="1:10" ht="24" customHeight="1" x14ac:dyDescent="0.25">
      <c r="A991" s="18">
        <v>988</v>
      </c>
      <c r="B991" s="19"/>
      <c r="C991" s="20"/>
      <c r="D991" s="41" t="str">
        <f>IFERROR((VLOOKUP(B991,'TL Fiyatlı Ürünler'!$A$1:$E$5674,4,0)),"")</f>
        <v/>
      </c>
      <c r="E991" s="43">
        <f>IF(B991="",0,(VLOOKUP(B991,'TL Fiyatlı Ürünler'!$A$1:$E$5674,3,0)))</f>
        <v>0</v>
      </c>
      <c r="F991" s="43">
        <f t="shared" si="47"/>
        <v>0</v>
      </c>
      <c r="G991" s="40" t="str">
        <f>IFERROR((VLOOKUP(B991,'TL Fiyatlı Ürünler'!$A$1:$E$5674,2,0)),"")</f>
        <v/>
      </c>
      <c r="H991" s="43">
        <f t="shared" si="49"/>
        <v>0</v>
      </c>
      <c r="I991" s="43">
        <f t="shared" si="48"/>
        <v>0</v>
      </c>
      <c r="J991" s="39" t="str">
        <f>IFERROR((HYPERLINK(VLOOKUP(B991,'TL Fiyatlı Ürünler'!$A$1:$E$5674,5,0))),"")</f>
        <v/>
      </c>
    </row>
    <row r="992" spans="1:10" ht="24" customHeight="1" x14ac:dyDescent="0.25">
      <c r="A992" s="18">
        <v>989</v>
      </c>
      <c r="B992" s="19"/>
      <c r="C992" s="20"/>
      <c r="D992" s="41" t="str">
        <f>IFERROR((VLOOKUP(B992,'TL Fiyatlı Ürünler'!$A$1:$E$5674,4,0)),"")</f>
        <v/>
      </c>
      <c r="E992" s="43">
        <f>IF(B992="",0,(VLOOKUP(B992,'TL Fiyatlı Ürünler'!$A$1:$E$5674,3,0)))</f>
        <v>0</v>
      </c>
      <c r="F992" s="43">
        <f t="shared" si="47"/>
        <v>0</v>
      </c>
      <c r="G992" s="40" t="str">
        <f>IFERROR((VLOOKUP(B992,'TL Fiyatlı Ürünler'!$A$1:$E$5674,2,0)),"")</f>
        <v/>
      </c>
      <c r="H992" s="43">
        <f t="shared" si="49"/>
        <v>0</v>
      </c>
      <c r="I992" s="43">
        <f t="shared" si="48"/>
        <v>0</v>
      </c>
      <c r="J992" s="39" t="str">
        <f>IFERROR((HYPERLINK(VLOOKUP(B992,'TL Fiyatlı Ürünler'!$A$1:$E$5674,5,0))),"")</f>
        <v/>
      </c>
    </row>
    <row r="993" spans="1:10" ht="24" customHeight="1" x14ac:dyDescent="0.25">
      <c r="A993" s="18">
        <v>990</v>
      </c>
      <c r="B993" s="19"/>
      <c r="C993" s="20"/>
      <c r="D993" s="41" t="str">
        <f>IFERROR((VLOOKUP(B993,'TL Fiyatlı Ürünler'!$A$1:$E$5674,4,0)),"")</f>
        <v/>
      </c>
      <c r="E993" s="43">
        <f>IF(B993="",0,(VLOOKUP(B993,'TL Fiyatlı Ürünler'!$A$1:$E$5674,3,0)))</f>
        <v>0</v>
      </c>
      <c r="F993" s="43">
        <f t="shared" si="47"/>
        <v>0</v>
      </c>
      <c r="G993" s="40" t="str">
        <f>IFERROR((VLOOKUP(B993,'TL Fiyatlı Ürünler'!$A$1:$E$5674,2,0)),"")</f>
        <v/>
      </c>
      <c r="H993" s="43">
        <f t="shared" si="49"/>
        <v>0</v>
      </c>
      <c r="I993" s="43">
        <f t="shared" si="48"/>
        <v>0</v>
      </c>
      <c r="J993" s="39" t="str">
        <f>IFERROR((HYPERLINK(VLOOKUP(B993,'TL Fiyatlı Ürünler'!$A$1:$E$5674,5,0))),"")</f>
        <v/>
      </c>
    </row>
    <row r="994" spans="1:10" ht="24" customHeight="1" x14ac:dyDescent="0.25">
      <c r="A994" s="18">
        <v>991</v>
      </c>
      <c r="B994" s="19"/>
      <c r="C994" s="20"/>
      <c r="D994" s="41" t="str">
        <f>IFERROR((VLOOKUP(B994,'TL Fiyatlı Ürünler'!$A$1:$E$5674,4,0)),"")</f>
        <v/>
      </c>
      <c r="E994" s="43">
        <f>IF(B994="",0,(VLOOKUP(B994,'TL Fiyatlı Ürünler'!$A$1:$E$5674,3,0)))</f>
        <v>0</v>
      </c>
      <c r="F994" s="43">
        <f t="shared" si="47"/>
        <v>0</v>
      </c>
      <c r="G994" s="40" t="str">
        <f>IFERROR((VLOOKUP(B994,'TL Fiyatlı Ürünler'!$A$1:$E$5674,2,0)),"")</f>
        <v/>
      </c>
      <c r="H994" s="43">
        <f t="shared" si="49"/>
        <v>0</v>
      </c>
      <c r="I994" s="43">
        <f t="shared" si="48"/>
        <v>0</v>
      </c>
      <c r="J994" s="39" t="str">
        <f>IFERROR((HYPERLINK(VLOOKUP(B994,'TL Fiyatlı Ürünler'!$A$1:$E$5674,5,0))),"")</f>
        <v/>
      </c>
    </row>
    <row r="995" spans="1:10" ht="24" customHeight="1" x14ac:dyDescent="0.25">
      <c r="A995" s="18">
        <v>992</v>
      </c>
      <c r="B995" s="19"/>
      <c r="C995" s="20"/>
      <c r="D995" s="41" t="str">
        <f>IFERROR((VLOOKUP(B995,'TL Fiyatlı Ürünler'!$A$1:$E$5674,4,0)),"")</f>
        <v/>
      </c>
      <c r="E995" s="43">
        <f>IF(B995="",0,(VLOOKUP(B995,'TL Fiyatlı Ürünler'!$A$1:$E$5674,3,0)))</f>
        <v>0</v>
      </c>
      <c r="F995" s="43">
        <f t="shared" si="47"/>
        <v>0</v>
      </c>
      <c r="G995" s="40" t="str">
        <f>IFERROR((VLOOKUP(B995,'TL Fiyatlı Ürünler'!$A$1:$E$5674,2,0)),"")</f>
        <v/>
      </c>
      <c r="H995" s="43">
        <f t="shared" si="49"/>
        <v>0</v>
      </c>
      <c r="I995" s="43">
        <f t="shared" si="48"/>
        <v>0</v>
      </c>
      <c r="J995" s="39" t="str">
        <f>IFERROR((HYPERLINK(VLOOKUP(B995,'TL Fiyatlı Ürünler'!$A$1:$E$5674,5,0))),"")</f>
        <v/>
      </c>
    </row>
    <row r="996" spans="1:10" ht="24" customHeight="1" x14ac:dyDescent="0.25">
      <c r="A996" s="18">
        <v>993</v>
      </c>
      <c r="B996" s="19"/>
      <c r="C996" s="20"/>
      <c r="D996" s="41" t="str">
        <f>IFERROR((VLOOKUP(B996,'TL Fiyatlı Ürünler'!$A$1:$E$5674,4,0)),"")</f>
        <v/>
      </c>
      <c r="E996" s="43">
        <f>IF(B996="",0,(VLOOKUP(B996,'TL Fiyatlı Ürünler'!$A$1:$E$5674,3,0)))</f>
        <v>0</v>
      </c>
      <c r="F996" s="43">
        <f t="shared" si="47"/>
        <v>0</v>
      </c>
      <c r="G996" s="40" t="str">
        <f>IFERROR((VLOOKUP(B996,'TL Fiyatlı Ürünler'!$A$1:$E$5674,2,0)),"")</f>
        <v/>
      </c>
      <c r="H996" s="43">
        <f t="shared" si="49"/>
        <v>0</v>
      </c>
      <c r="I996" s="43">
        <f t="shared" si="48"/>
        <v>0</v>
      </c>
      <c r="J996" s="39" t="str">
        <f>IFERROR((HYPERLINK(VLOOKUP(B996,'TL Fiyatlı Ürünler'!$A$1:$E$5674,5,0))),"")</f>
        <v/>
      </c>
    </row>
    <row r="997" spans="1:10" ht="24" customHeight="1" x14ac:dyDescent="0.25">
      <c r="A997" s="18">
        <v>994</v>
      </c>
      <c r="B997" s="19"/>
      <c r="C997" s="20"/>
      <c r="D997" s="41" t="str">
        <f>IFERROR((VLOOKUP(B997,'TL Fiyatlı Ürünler'!$A$1:$E$5674,4,0)),"")</f>
        <v/>
      </c>
      <c r="E997" s="43">
        <f>IF(B997="",0,(VLOOKUP(B997,'TL Fiyatlı Ürünler'!$A$1:$E$5674,3,0)))</f>
        <v>0</v>
      </c>
      <c r="F997" s="43">
        <f t="shared" si="47"/>
        <v>0</v>
      </c>
      <c r="G997" s="40" t="str">
        <f>IFERROR((VLOOKUP(B997,'TL Fiyatlı Ürünler'!$A$1:$E$5674,2,0)),"")</f>
        <v/>
      </c>
      <c r="H997" s="43">
        <f t="shared" si="49"/>
        <v>0</v>
      </c>
      <c r="I997" s="43">
        <f t="shared" si="48"/>
        <v>0</v>
      </c>
      <c r="J997" s="39" t="str">
        <f>IFERROR((HYPERLINK(VLOOKUP(B997,'TL Fiyatlı Ürünler'!$A$1:$E$5674,5,0))),"")</f>
        <v/>
      </c>
    </row>
    <row r="998" spans="1:10" ht="24" customHeight="1" x14ac:dyDescent="0.25">
      <c r="A998" s="18">
        <v>995</v>
      </c>
      <c r="B998" s="19"/>
      <c r="C998" s="20"/>
      <c r="D998" s="41" t="str">
        <f>IFERROR((VLOOKUP(B998,'TL Fiyatlı Ürünler'!$A$1:$E$5674,4,0)),"")</f>
        <v/>
      </c>
      <c r="E998" s="43">
        <f>IF(B998="",0,(VLOOKUP(B998,'TL Fiyatlı Ürünler'!$A$1:$E$5674,3,0)))</f>
        <v>0</v>
      </c>
      <c r="F998" s="43">
        <f t="shared" si="47"/>
        <v>0</v>
      </c>
      <c r="G998" s="40" t="str">
        <f>IFERROR((VLOOKUP(B998,'TL Fiyatlı Ürünler'!$A$1:$E$5674,2,0)),"")</f>
        <v/>
      </c>
      <c r="H998" s="43">
        <f t="shared" si="49"/>
        <v>0</v>
      </c>
      <c r="I998" s="43">
        <f t="shared" si="48"/>
        <v>0</v>
      </c>
      <c r="J998" s="39" t="str">
        <f>IFERROR((HYPERLINK(VLOOKUP(B998,'TL Fiyatlı Ürünler'!$A$1:$E$5674,5,0))),"")</f>
        <v/>
      </c>
    </row>
    <row r="999" spans="1:10" ht="24" customHeight="1" x14ac:dyDescent="0.25">
      <c r="A999" s="18">
        <v>996</v>
      </c>
      <c r="B999" s="19"/>
      <c r="C999" s="20"/>
      <c r="D999" s="41" t="str">
        <f>IFERROR((VLOOKUP(B999,'TL Fiyatlı Ürünler'!$A$1:$E$5674,4,0)),"")</f>
        <v/>
      </c>
      <c r="E999" s="43">
        <f>IF(B999="",0,(VLOOKUP(B999,'TL Fiyatlı Ürünler'!$A$1:$E$5674,3,0)))</f>
        <v>0</v>
      </c>
      <c r="F999" s="43">
        <f t="shared" si="47"/>
        <v>0</v>
      </c>
      <c r="G999" s="40" t="str">
        <f>IFERROR((VLOOKUP(B999,'TL Fiyatlı Ürünler'!$A$1:$E$5674,2,0)),"")</f>
        <v/>
      </c>
      <c r="H999" s="43">
        <f t="shared" si="49"/>
        <v>0</v>
      </c>
      <c r="I999" s="43">
        <f t="shared" si="48"/>
        <v>0</v>
      </c>
      <c r="J999" s="39" t="str">
        <f>IFERROR((HYPERLINK(VLOOKUP(B999,'TL Fiyatlı Ürünler'!$A$1:$E$5674,5,0))),"")</f>
        <v/>
      </c>
    </row>
    <row r="1000" spans="1:10" ht="24" customHeight="1" x14ac:dyDescent="0.25">
      <c r="A1000" s="18">
        <v>997</v>
      </c>
      <c r="B1000" s="19"/>
      <c r="C1000" s="20"/>
      <c r="D1000" s="41" t="str">
        <f>IFERROR((VLOOKUP(B1000,'TL Fiyatlı Ürünler'!$A$1:$E$5674,4,0)),"")</f>
        <v/>
      </c>
      <c r="E1000" s="43">
        <f>IF(B1000="",0,(VLOOKUP(B1000,'TL Fiyatlı Ürünler'!$A$1:$E$5674,3,0)))</f>
        <v>0</v>
      </c>
      <c r="F1000" s="43">
        <f t="shared" si="47"/>
        <v>0</v>
      </c>
      <c r="G1000" s="40" t="str">
        <f>IFERROR((VLOOKUP(B1000,'TL Fiyatlı Ürünler'!$A$1:$E$5674,2,0)),"")</f>
        <v/>
      </c>
      <c r="H1000" s="43">
        <f t="shared" si="49"/>
        <v>0</v>
      </c>
      <c r="I1000" s="43">
        <f t="shared" si="48"/>
        <v>0</v>
      </c>
      <c r="J1000" s="39" t="str">
        <f>IFERROR((HYPERLINK(VLOOKUP(B1000,'TL Fiyatlı Ürünler'!$A$1:$E$5674,5,0))),"")</f>
        <v/>
      </c>
    </row>
    <row r="1001" spans="1:10" ht="24" customHeight="1" x14ac:dyDescent="0.25">
      <c r="A1001" s="18">
        <v>998</v>
      </c>
      <c r="B1001" s="19"/>
      <c r="C1001" s="20"/>
      <c r="D1001" s="41" t="str">
        <f>IFERROR((VLOOKUP(B1001,'TL Fiyatlı Ürünler'!$A$1:$E$5674,4,0)),"")</f>
        <v/>
      </c>
      <c r="E1001" s="43">
        <f>IF(B1001="",0,(VLOOKUP(B1001,'TL Fiyatlı Ürünler'!$A$1:$E$5674,3,0)))</f>
        <v>0</v>
      </c>
      <c r="F1001" s="43">
        <f t="shared" si="47"/>
        <v>0</v>
      </c>
      <c r="G1001" s="40" t="str">
        <f>IFERROR((VLOOKUP(B1001,'TL Fiyatlı Ürünler'!$A$1:$E$5674,2,0)),"")</f>
        <v/>
      </c>
      <c r="H1001" s="43">
        <f t="shared" si="49"/>
        <v>0</v>
      </c>
      <c r="I1001" s="43">
        <f t="shared" si="48"/>
        <v>0</v>
      </c>
      <c r="J1001" s="39" t="str">
        <f>IFERROR((HYPERLINK(VLOOKUP(B1001,'TL Fiyatlı Ürünler'!$A$1:$E$5674,5,0))),"")</f>
        <v/>
      </c>
    </row>
    <row r="1002" spans="1:10" ht="24" customHeight="1" x14ac:dyDescent="0.25">
      <c r="A1002" s="18">
        <v>999</v>
      </c>
      <c r="B1002" s="19"/>
      <c r="C1002" s="20"/>
      <c r="D1002" s="41" t="str">
        <f>IFERROR((VLOOKUP(B1002,'TL Fiyatlı Ürünler'!$A$1:$E$5674,4,0)),"")</f>
        <v/>
      </c>
      <c r="E1002" s="43">
        <f>IF(B1002="",0,(VLOOKUP(B1002,'TL Fiyatlı Ürünler'!$A$1:$E$5674,3,0)))</f>
        <v>0</v>
      </c>
      <c r="F1002" s="43">
        <f t="shared" si="47"/>
        <v>0</v>
      </c>
      <c r="G1002" s="40" t="str">
        <f>IFERROR((VLOOKUP(B1002,'TL Fiyatlı Ürünler'!$A$1:$E$5674,2,0)),"")</f>
        <v/>
      </c>
      <c r="H1002" s="43">
        <f t="shared" si="49"/>
        <v>0</v>
      </c>
      <c r="I1002" s="43">
        <f t="shared" si="48"/>
        <v>0</v>
      </c>
      <c r="J1002" s="39" t="str">
        <f>IFERROR((HYPERLINK(VLOOKUP(B1002,'TL Fiyatlı Ürünler'!$A$1:$E$5674,5,0))),"")</f>
        <v/>
      </c>
    </row>
    <row r="1003" spans="1:10" ht="24" customHeight="1" x14ac:dyDescent="0.25">
      <c r="A1003" s="18">
        <v>1000</v>
      </c>
      <c r="B1003" s="19"/>
      <c r="C1003" s="20"/>
      <c r="D1003" s="41" t="str">
        <f>IFERROR((VLOOKUP(B1003,'TL Fiyatlı Ürünler'!$A$1:$E$5674,4,0)),"")</f>
        <v/>
      </c>
      <c r="E1003" s="43">
        <f>IF(B1003="",0,(VLOOKUP(B1003,'TL Fiyatlı Ürünler'!$A$1:$E$5674,3,0)))</f>
        <v>0</v>
      </c>
      <c r="F1003" s="43">
        <f t="shared" si="47"/>
        <v>0</v>
      </c>
      <c r="G1003" s="40" t="str">
        <f>IFERROR((VLOOKUP(B1003,'TL Fiyatlı Ürünler'!$A$1:$E$5674,2,0)),"")</f>
        <v/>
      </c>
      <c r="H1003" s="43">
        <f t="shared" si="49"/>
        <v>0</v>
      </c>
      <c r="I1003" s="43">
        <f t="shared" si="48"/>
        <v>0</v>
      </c>
      <c r="J1003" s="39" t="str">
        <f>IFERROR((HYPERLINK(VLOOKUP(B1003,'TL Fiyatlı Ürünler'!$A$1:$E$5674,5,0))),"")</f>
        <v/>
      </c>
    </row>
    <row r="1004" spans="1:10" ht="24" customHeight="1" x14ac:dyDescent="0.25">
      <c r="A1004" s="18">
        <v>1001</v>
      </c>
      <c r="B1004" s="19"/>
      <c r="C1004" s="20"/>
      <c r="D1004" s="41" t="str">
        <f>IFERROR((VLOOKUP(B1004,'TL Fiyatlı Ürünler'!$A$1:$E$5674,4,0)),"")</f>
        <v/>
      </c>
      <c r="E1004" s="43">
        <f>IF(B1004="",0,(VLOOKUP(B1004,'TL Fiyatlı Ürünler'!$A$1:$E$5674,3,0)))</f>
        <v>0</v>
      </c>
      <c r="F1004" s="43">
        <f t="shared" si="47"/>
        <v>0</v>
      </c>
      <c r="G1004" s="40" t="str">
        <f>IFERROR((VLOOKUP(B1004,'TL Fiyatlı Ürünler'!$A$1:$E$5674,2,0)),"")</f>
        <v/>
      </c>
      <c r="H1004" s="43">
        <f t="shared" si="49"/>
        <v>0</v>
      </c>
      <c r="I1004" s="43">
        <f t="shared" si="48"/>
        <v>0</v>
      </c>
      <c r="J1004" s="39" t="str">
        <f>IFERROR((HYPERLINK(VLOOKUP(B1004,'TL Fiyatlı Ürünler'!$A$1:$E$5674,5,0))),"")</f>
        <v/>
      </c>
    </row>
    <row r="1005" spans="1:10" ht="24" customHeight="1" x14ac:dyDescent="0.25">
      <c r="A1005" s="18">
        <v>1002</v>
      </c>
      <c r="B1005" s="19"/>
      <c r="C1005" s="20"/>
      <c r="D1005" s="41" t="str">
        <f>IFERROR((VLOOKUP(B1005,'TL Fiyatlı Ürünler'!$A$1:$E$5674,4,0)),"")</f>
        <v/>
      </c>
      <c r="E1005" s="43">
        <f>IF(B1005="",0,(VLOOKUP(B1005,'TL Fiyatlı Ürünler'!$A$1:$E$5674,3,0)))</f>
        <v>0</v>
      </c>
      <c r="F1005" s="43">
        <f t="shared" si="47"/>
        <v>0</v>
      </c>
      <c r="G1005" s="40" t="str">
        <f>IFERROR((VLOOKUP(B1005,'TL Fiyatlı Ürünler'!$A$1:$E$5674,2,0)),"")</f>
        <v/>
      </c>
      <c r="H1005" s="43">
        <f t="shared" si="49"/>
        <v>0</v>
      </c>
      <c r="I1005" s="43">
        <f t="shared" si="48"/>
        <v>0</v>
      </c>
      <c r="J1005" s="39" t="str">
        <f>IFERROR((HYPERLINK(VLOOKUP(B1005,'TL Fiyatlı Ürünler'!$A$1:$E$5674,5,0))),"")</f>
        <v/>
      </c>
    </row>
    <row r="1006" spans="1:10" ht="24" customHeight="1" x14ac:dyDescent="0.25">
      <c r="A1006" s="18">
        <v>1003</v>
      </c>
      <c r="B1006" s="19"/>
      <c r="C1006" s="20"/>
      <c r="D1006" s="41" t="str">
        <f>IFERROR((VLOOKUP(B1006,'TL Fiyatlı Ürünler'!$A$1:$E$5674,4,0)),"")</f>
        <v/>
      </c>
      <c r="E1006" s="43">
        <f>IF(B1006="",0,(VLOOKUP(B1006,'TL Fiyatlı Ürünler'!$A$1:$E$5674,3,0)))</f>
        <v>0</v>
      </c>
      <c r="F1006" s="43">
        <f t="shared" si="47"/>
        <v>0</v>
      </c>
      <c r="G1006" s="40" t="str">
        <f>IFERROR((VLOOKUP(B1006,'TL Fiyatlı Ürünler'!$A$1:$E$5674,2,0)),"")</f>
        <v/>
      </c>
      <c r="H1006" s="43">
        <f t="shared" si="49"/>
        <v>0</v>
      </c>
      <c r="I1006" s="43">
        <f t="shared" si="48"/>
        <v>0</v>
      </c>
      <c r="J1006" s="39" t="str">
        <f>IFERROR((HYPERLINK(VLOOKUP(B1006,'TL Fiyatlı Ürünler'!$A$1:$E$5674,5,0))),"")</f>
        <v/>
      </c>
    </row>
    <row r="1007" spans="1:10" ht="24" customHeight="1" x14ac:dyDescent="0.25">
      <c r="A1007" s="18">
        <v>1004</v>
      </c>
      <c r="B1007" s="19"/>
      <c r="C1007" s="20"/>
      <c r="D1007" s="41" t="str">
        <f>IFERROR((VLOOKUP(B1007,'TL Fiyatlı Ürünler'!$A$1:$E$5674,4,0)),"")</f>
        <v/>
      </c>
      <c r="E1007" s="43">
        <f>IF(B1007="",0,(VLOOKUP(B1007,'TL Fiyatlı Ürünler'!$A$1:$E$5674,3,0)))</f>
        <v>0</v>
      </c>
      <c r="F1007" s="43">
        <f t="shared" si="47"/>
        <v>0</v>
      </c>
      <c r="G1007" s="40" t="str">
        <f>IFERROR((VLOOKUP(B1007,'TL Fiyatlı Ürünler'!$A$1:$E$5674,2,0)),"")</f>
        <v/>
      </c>
      <c r="H1007" s="43">
        <f t="shared" si="49"/>
        <v>0</v>
      </c>
      <c r="I1007" s="43">
        <f t="shared" si="48"/>
        <v>0</v>
      </c>
      <c r="J1007" s="39" t="str">
        <f>IFERROR((HYPERLINK(VLOOKUP(B1007,'TL Fiyatlı Ürünler'!$A$1:$E$5674,5,0))),"")</f>
        <v/>
      </c>
    </row>
    <row r="1008" spans="1:10" ht="24" customHeight="1" x14ac:dyDescent="0.25">
      <c r="A1008" s="18">
        <v>1005</v>
      </c>
      <c r="B1008" s="19"/>
      <c r="C1008" s="20"/>
      <c r="D1008" s="41" t="str">
        <f>IFERROR((VLOOKUP(B1008,'TL Fiyatlı Ürünler'!$A$1:$E$5674,4,0)),"")</f>
        <v/>
      </c>
      <c r="E1008" s="43">
        <f>IF(B1008="",0,(VLOOKUP(B1008,'TL Fiyatlı Ürünler'!$A$1:$E$5674,3,0)))</f>
        <v>0</v>
      </c>
      <c r="F1008" s="43">
        <f t="shared" si="47"/>
        <v>0</v>
      </c>
      <c r="G1008" s="40" t="str">
        <f>IFERROR((VLOOKUP(B1008,'TL Fiyatlı Ürünler'!$A$1:$E$5674,2,0)),"")</f>
        <v/>
      </c>
      <c r="H1008" s="43">
        <f t="shared" si="49"/>
        <v>0</v>
      </c>
      <c r="I1008" s="43">
        <f t="shared" si="48"/>
        <v>0</v>
      </c>
      <c r="J1008" s="39" t="str">
        <f>IFERROR((HYPERLINK(VLOOKUP(B1008,'TL Fiyatlı Ürünler'!$A$1:$E$5674,5,0))),"")</f>
        <v/>
      </c>
    </row>
    <row r="1009" spans="1:10" ht="24" customHeight="1" x14ac:dyDescent="0.25">
      <c r="A1009" s="18">
        <v>1006</v>
      </c>
      <c r="B1009" s="19"/>
      <c r="C1009" s="20"/>
      <c r="D1009" s="41" t="str">
        <f>IFERROR((VLOOKUP(B1009,'TL Fiyatlı Ürünler'!$A$1:$E$5674,4,0)),"")</f>
        <v/>
      </c>
      <c r="E1009" s="43">
        <f>IF(B1009="",0,(VLOOKUP(B1009,'TL Fiyatlı Ürünler'!$A$1:$E$5674,3,0)))</f>
        <v>0</v>
      </c>
      <c r="F1009" s="43">
        <f t="shared" si="47"/>
        <v>0</v>
      </c>
      <c r="G1009" s="40" t="str">
        <f>IFERROR((VLOOKUP(B1009,'TL Fiyatlı Ürünler'!$A$1:$E$5674,2,0)),"")</f>
        <v/>
      </c>
      <c r="H1009" s="43">
        <f t="shared" si="49"/>
        <v>0</v>
      </c>
      <c r="I1009" s="43">
        <f t="shared" si="48"/>
        <v>0</v>
      </c>
      <c r="J1009" s="39" t="str">
        <f>IFERROR((HYPERLINK(VLOOKUP(B1009,'TL Fiyatlı Ürünler'!$A$1:$E$5674,5,0))),"")</f>
        <v/>
      </c>
    </row>
    <row r="1010" spans="1:10" ht="24" customHeight="1" x14ac:dyDescent="0.25">
      <c r="A1010" s="18">
        <v>1007</v>
      </c>
      <c r="B1010" s="19"/>
      <c r="C1010" s="20"/>
      <c r="D1010" s="41" t="str">
        <f>IFERROR((VLOOKUP(B1010,'TL Fiyatlı Ürünler'!$A$1:$E$5674,4,0)),"")</f>
        <v/>
      </c>
      <c r="E1010" s="43">
        <f>IF(B1010="",0,(VLOOKUP(B1010,'TL Fiyatlı Ürünler'!$A$1:$E$5674,3,0)))</f>
        <v>0</v>
      </c>
      <c r="F1010" s="43">
        <f t="shared" si="47"/>
        <v>0</v>
      </c>
      <c r="G1010" s="40" t="str">
        <f>IFERROR((VLOOKUP(B1010,'TL Fiyatlı Ürünler'!$A$1:$E$5674,2,0)),"")</f>
        <v/>
      </c>
      <c r="H1010" s="43">
        <f t="shared" si="49"/>
        <v>0</v>
      </c>
      <c r="I1010" s="43">
        <f t="shared" si="48"/>
        <v>0</v>
      </c>
      <c r="J1010" s="39" t="str">
        <f>IFERROR((HYPERLINK(VLOOKUP(B1010,'TL Fiyatlı Ürünler'!$A$1:$E$5674,5,0))),"")</f>
        <v/>
      </c>
    </row>
    <row r="1011" spans="1:10" ht="24" customHeight="1" x14ac:dyDescent="0.25">
      <c r="A1011" s="18">
        <v>1008</v>
      </c>
      <c r="B1011" s="19"/>
      <c r="C1011" s="20"/>
      <c r="D1011" s="41" t="str">
        <f>IFERROR((VLOOKUP(B1011,'TL Fiyatlı Ürünler'!$A$1:$E$5674,4,0)),"")</f>
        <v/>
      </c>
      <c r="E1011" s="43">
        <f>IF(B1011="",0,(VLOOKUP(B1011,'TL Fiyatlı Ürünler'!$A$1:$E$5674,3,0)))</f>
        <v>0</v>
      </c>
      <c r="F1011" s="43">
        <f t="shared" si="47"/>
        <v>0</v>
      </c>
      <c r="G1011" s="40" t="str">
        <f>IFERROR((VLOOKUP(B1011,'TL Fiyatlı Ürünler'!$A$1:$E$5674,2,0)),"")</f>
        <v/>
      </c>
      <c r="H1011" s="43">
        <f t="shared" si="49"/>
        <v>0</v>
      </c>
      <c r="I1011" s="43">
        <f t="shared" si="48"/>
        <v>0</v>
      </c>
      <c r="J1011" s="39" t="str">
        <f>IFERROR((HYPERLINK(VLOOKUP(B1011,'TL Fiyatlı Ürünler'!$A$1:$E$5674,5,0))),"")</f>
        <v/>
      </c>
    </row>
    <row r="1012" spans="1:10" ht="24" customHeight="1" x14ac:dyDescent="0.25">
      <c r="A1012" s="18">
        <v>1009</v>
      </c>
      <c r="B1012" s="19"/>
      <c r="C1012" s="20"/>
      <c r="D1012" s="41" t="str">
        <f>IFERROR((VLOOKUP(B1012,'TL Fiyatlı Ürünler'!$A$1:$E$5674,4,0)),"")</f>
        <v/>
      </c>
      <c r="E1012" s="43">
        <f>IF(B1012="",0,(VLOOKUP(B1012,'TL Fiyatlı Ürünler'!$A$1:$E$5674,3,0)))</f>
        <v>0</v>
      </c>
      <c r="F1012" s="43">
        <f t="shared" si="47"/>
        <v>0</v>
      </c>
      <c r="G1012" s="40" t="str">
        <f>IFERROR((VLOOKUP(B1012,'TL Fiyatlı Ürünler'!$A$1:$E$5674,2,0)),"")</f>
        <v/>
      </c>
      <c r="H1012" s="43">
        <f t="shared" si="49"/>
        <v>0</v>
      </c>
      <c r="I1012" s="43">
        <f t="shared" si="48"/>
        <v>0</v>
      </c>
      <c r="J1012" s="39" t="str">
        <f>IFERROR((HYPERLINK(VLOOKUP(B1012,'TL Fiyatlı Ürünler'!$A$1:$E$5674,5,0))),"")</f>
        <v/>
      </c>
    </row>
    <row r="1013" spans="1:10" ht="24" customHeight="1" x14ac:dyDescent="0.25">
      <c r="A1013" s="18">
        <v>1010</v>
      </c>
      <c r="B1013" s="19"/>
      <c r="C1013" s="20"/>
      <c r="D1013" s="41" t="str">
        <f>IFERROR((VLOOKUP(B1013,'TL Fiyatlı Ürünler'!$A$1:$E$5674,4,0)),"")</f>
        <v/>
      </c>
      <c r="E1013" s="43">
        <f>IF(B1013="",0,(VLOOKUP(B1013,'TL Fiyatlı Ürünler'!$A$1:$E$5674,3,0)))</f>
        <v>0</v>
      </c>
      <c r="F1013" s="43">
        <f t="shared" si="47"/>
        <v>0</v>
      </c>
      <c r="G1013" s="40" t="str">
        <f>IFERROR((VLOOKUP(B1013,'TL Fiyatlı Ürünler'!$A$1:$E$5674,2,0)),"")</f>
        <v/>
      </c>
      <c r="H1013" s="43">
        <f t="shared" si="49"/>
        <v>0</v>
      </c>
      <c r="I1013" s="43">
        <f t="shared" si="48"/>
        <v>0</v>
      </c>
      <c r="J1013" s="39" t="str">
        <f>IFERROR((HYPERLINK(VLOOKUP(B1013,'TL Fiyatlı Ürünler'!$A$1:$E$5674,5,0))),"")</f>
        <v/>
      </c>
    </row>
    <row r="1014" spans="1:10" ht="24" customHeight="1" x14ac:dyDescent="0.25">
      <c r="A1014" s="18">
        <v>1011</v>
      </c>
      <c r="B1014" s="19"/>
      <c r="C1014" s="20"/>
      <c r="D1014" s="41" t="str">
        <f>IFERROR((VLOOKUP(B1014,'TL Fiyatlı Ürünler'!$A$1:$E$5674,4,0)),"")</f>
        <v/>
      </c>
      <c r="E1014" s="43">
        <f>IF(B1014="",0,(VLOOKUP(B1014,'TL Fiyatlı Ürünler'!$A$1:$E$5674,3,0)))</f>
        <v>0</v>
      </c>
      <c r="F1014" s="43">
        <f t="shared" si="47"/>
        <v>0</v>
      </c>
      <c r="G1014" s="40" t="str">
        <f>IFERROR((VLOOKUP(B1014,'TL Fiyatlı Ürünler'!$A$1:$E$5674,2,0)),"")</f>
        <v/>
      </c>
      <c r="H1014" s="43">
        <f t="shared" si="49"/>
        <v>0</v>
      </c>
      <c r="I1014" s="43">
        <f t="shared" si="48"/>
        <v>0</v>
      </c>
      <c r="J1014" s="39" t="str">
        <f>IFERROR((HYPERLINK(VLOOKUP(B1014,'TL Fiyatlı Ürünler'!$A$1:$E$5674,5,0))),"")</f>
        <v/>
      </c>
    </row>
    <row r="1015" spans="1:10" ht="24" customHeight="1" x14ac:dyDescent="0.25">
      <c r="A1015" s="18">
        <v>1012</v>
      </c>
      <c r="B1015" s="19"/>
      <c r="C1015" s="20"/>
      <c r="D1015" s="41" t="str">
        <f>IFERROR((VLOOKUP(B1015,'TL Fiyatlı Ürünler'!$A$1:$E$5674,4,0)),"")</f>
        <v/>
      </c>
      <c r="E1015" s="43">
        <f>IF(B1015="",0,(VLOOKUP(B1015,'TL Fiyatlı Ürünler'!$A$1:$E$5674,3,0)))</f>
        <v>0</v>
      </c>
      <c r="F1015" s="43">
        <f t="shared" si="47"/>
        <v>0</v>
      </c>
      <c r="G1015" s="40" t="str">
        <f>IFERROR((VLOOKUP(B1015,'TL Fiyatlı Ürünler'!$A$1:$E$5674,2,0)),"")</f>
        <v/>
      </c>
      <c r="H1015" s="43">
        <f t="shared" si="49"/>
        <v>0</v>
      </c>
      <c r="I1015" s="43">
        <f t="shared" si="48"/>
        <v>0</v>
      </c>
      <c r="J1015" s="39" t="str">
        <f>IFERROR((HYPERLINK(VLOOKUP(B1015,'TL Fiyatlı Ürünler'!$A$1:$E$5674,5,0))),"")</f>
        <v/>
      </c>
    </row>
    <row r="1016" spans="1:10" ht="24" customHeight="1" x14ac:dyDescent="0.25">
      <c r="A1016" s="18">
        <v>1013</v>
      </c>
      <c r="B1016" s="19"/>
      <c r="C1016" s="20"/>
      <c r="D1016" s="41" t="str">
        <f>IFERROR((VLOOKUP(B1016,'TL Fiyatlı Ürünler'!$A$1:$E$5674,4,0)),"")</f>
        <v/>
      </c>
      <c r="E1016" s="43">
        <f>IF(B1016="",0,(VLOOKUP(B1016,'TL Fiyatlı Ürünler'!$A$1:$E$5674,3,0)))</f>
        <v>0</v>
      </c>
      <c r="F1016" s="43">
        <f t="shared" si="47"/>
        <v>0</v>
      </c>
      <c r="G1016" s="40" t="str">
        <f>IFERROR((VLOOKUP(B1016,'TL Fiyatlı Ürünler'!$A$1:$E$5674,2,0)),"")</f>
        <v/>
      </c>
      <c r="H1016" s="43">
        <f t="shared" si="49"/>
        <v>0</v>
      </c>
      <c r="I1016" s="43">
        <f t="shared" si="48"/>
        <v>0</v>
      </c>
      <c r="J1016" s="39" t="str">
        <f>IFERROR((HYPERLINK(VLOOKUP(B1016,'TL Fiyatlı Ürünler'!$A$1:$E$5674,5,0))),"")</f>
        <v/>
      </c>
    </row>
    <row r="1017" spans="1:10" ht="24" customHeight="1" x14ac:dyDescent="0.25">
      <c r="A1017" s="18">
        <v>1014</v>
      </c>
      <c r="B1017" s="19"/>
      <c r="C1017" s="20"/>
      <c r="D1017" s="41" t="str">
        <f>IFERROR((VLOOKUP(B1017,'TL Fiyatlı Ürünler'!$A$1:$E$5674,4,0)),"")</f>
        <v/>
      </c>
      <c r="E1017" s="43">
        <f>IF(B1017="",0,(VLOOKUP(B1017,'TL Fiyatlı Ürünler'!$A$1:$E$5674,3,0)))</f>
        <v>0</v>
      </c>
      <c r="F1017" s="43">
        <f t="shared" si="47"/>
        <v>0</v>
      </c>
      <c r="G1017" s="40" t="str">
        <f>IFERROR((VLOOKUP(B1017,'TL Fiyatlı Ürünler'!$A$1:$E$5674,2,0)),"")</f>
        <v/>
      </c>
      <c r="H1017" s="43">
        <f t="shared" si="49"/>
        <v>0</v>
      </c>
      <c r="I1017" s="43">
        <f t="shared" si="48"/>
        <v>0</v>
      </c>
      <c r="J1017" s="39" t="str">
        <f>IFERROR((HYPERLINK(VLOOKUP(B1017,'TL Fiyatlı Ürünler'!$A$1:$E$5674,5,0))),"")</f>
        <v/>
      </c>
    </row>
    <row r="1018" spans="1:10" ht="24" customHeight="1" x14ac:dyDescent="0.25">
      <c r="A1018" s="18">
        <v>1015</v>
      </c>
      <c r="B1018" s="19"/>
      <c r="C1018" s="20"/>
      <c r="D1018" s="41" t="str">
        <f>IFERROR((VLOOKUP(B1018,'TL Fiyatlı Ürünler'!$A$1:$E$5674,4,0)),"")</f>
        <v/>
      </c>
      <c r="E1018" s="43">
        <f>IF(B1018="",0,(VLOOKUP(B1018,'TL Fiyatlı Ürünler'!$A$1:$E$5674,3,0)))</f>
        <v>0</v>
      </c>
      <c r="F1018" s="43">
        <f t="shared" si="47"/>
        <v>0</v>
      </c>
      <c r="G1018" s="40" t="str">
        <f>IFERROR((VLOOKUP(B1018,'TL Fiyatlı Ürünler'!$A$1:$E$5674,2,0)),"")</f>
        <v/>
      </c>
      <c r="H1018" s="43">
        <f t="shared" si="49"/>
        <v>0</v>
      </c>
      <c r="I1018" s="43">
        <f t="shared" si="48"/>
        <v>0</v>
      </c>
      <c r="J1018" s="39" t="str">
        <f>IFERROR((HYPERLINK(VLOOKUP(B1018,'TL Fiyatlı Ürünler'!$A$1:$E$5674,5,0))),"")</f>
        <v/>
      </c>
    </row>
    <row r="1019" spans="1:10" ht="24" customHeight="1" x14ac:dyDescent="0.25">
      <c r="A1019" s="18">
        <v>1016</v>
      </c>
      <c r="B1019" s="19"/>
      <c r="C1019" s="20"/>
      <c r="D1019" s="41" t="str">
        <f>IFERROR((VLOOKUP(B1019,'TL Fiyatlı Ürünler'!$A$1:$E$5674,4,0)),"")</f>
        <v/>
      </c>
      <c r="E1019" s="43">
        <f>IF(B1019="",0,(VLOOKUP(B1019,'TL Fiyatlı Ürünler'!$A$1:$E$5674,3,0)))</f>
        <v>0</v>
      </c>
      <c r="F1019" s="43">
        <f t="shared" si="47"/>
        <v>0</v>
      </c>
      <c r="G1019" s="40" t="str">
        <f>IFERROR((VLOOKUP(B1019,'TL Fiyatlı Ürünler'!$A$1:$E$5674,2,0)),"")</f>
        <v/>
      </c>
      <c r="H1019" s="43">
        <f t="shared" si="49"/>
        <v>0</v>
      </c>
      <c r="I1019" s="43">
        <f t="shared" si="48"/>
        <v>0</v>
      </c>
      <c r="J1019" s="39" t="str">
        <f>IFERROR((HYPERLINK(VLOOKUP(B1019,'TL Fiyatlı Ürünler'!$A$1:$E$5674,5,0))),"")</f>
        <v/>
      </c>
    </row>
    <row r="1020" spans="1:10" ht="24" customHeight="1" x14ac:dyDescent="0.25">
      <c r="A1020" s="18">
        <v>1017</v>
      </c>
      <c r="B1020" s="19"/>
      <c r="C1020" s="20"/>
      <c r="D1020" s="41" t="str">
        <f>IFERROR((VLOOKUP(B1020,'TL Fiyatlı Ürünler'!$A$1:$E$5674,4,0)),"")</f>
        <v/>
      </c>
      <c r="E1020" s="43">
        <f>IF(B1020="",0,(VLOOKUP(B1020,'TL Fiyatlı Ürünler'!$A$1:$E$5674,3,0)))</f>
        <v>0</v>
      </c>
      <c r="F1020" s="43">
        <f t="shared" si="47"/>
        <v>0</v>
      </c>
      <c r="G1020" s="40" t="str">
        <f>IFERROR((VLOOKUP(B1020,'TL Fiyatlı Ürünler'!$A$1:$E$5674,2,0)),"")</f>
        <v/>
      </c>
      <c r="H1020" s="43">
        <f t="shared" si="49"/>
        <v>0</v>
      </c>
      <c r="I1020" s="43">
        <f t="shared" si="48"/>
        <v>0</v>
      </c>
      <c r="J1020" s="39" t="str">
        <f>IFERROR((HYPERLINK(VLOOKUP(B1020,'TL Fiyatlı Ürünler'!$A$1:$E$5674,5,0))),"")</f>
        <v/>
      </c>
    </row>
    <row r="1021" spans="1:10" ht="24" customHeight="1" x14ac:dyDescent="0.25">
      <c r="A1021" s="18">
        <v>1018</v>
      </c>
      <c r="B1021" s="19"/>
      <c r="C1021" s="20"/>
      <c r="D1021" s="41" t="str">
        <f>IFERROR((VLOOKUP(B1021,'TL Fiyatlı Ürünler'!$A$1:$E$5674,4,0)),"")</f>
        <v/>
      </c>
      <c r="E1021" s="43">
        <f>IF(B1021="",0,(VLOOKUP(B1021,'TL Fiyatlı Ürünler'!$A$1:$E$5674,3,0)))</f>
        <v>0</v>
      </c>
      <c r="F1021" s="43">
        <f t="shared" si="47"/>
        <v>0</v>
      </c>
      <c r="G1021" s="40" t="str">
        <f>IFERROR((VLOOKUP(B1021,'TL Fiyatlı Ürünler'!$A$1:$E$5674,2,0)),"")</f>
        <v/>
      </c>
      <c r="H1021" s="43">
        <f t="shared" si="49"/>
        <v>0</v>
      </c>
      <c r="I1021" s="43">
        <f t="shared" si="48"/>
        <v>0</v>
      </c>
      <c r="J1021" s="39" t="str">
        <f>IFERROR((HYPERLINK(VLOOKUP(B1021,'TL Fiyatlı Ürünler'!$A$1:$E$5674,5,0))),"")</f>
        <v/>
      </c>
    </row>
    <row r="1022" spans="1:10" ht="24" customHeight="1" x14ac:dyDescent="0.25">
      <c r="A1022" s="18">
        <v>1019</v>
      </c>
      <c r="B1022" s="19"/>
      <c r="C1022" s="20"/>
      <c r="D1022" s="41" t="str">
        <f>IFERROR((VLOOKUP(B1022,'TL Fiyatlı Ürünler'!$A$1:$E$5674,4,0)),"")</f>
        <v/>
      </c>
      <c r="E1022" s="43">
        <f>IF(B1022="",0,(VLOOKUP(B1022,'TL Fiyatlı Ürünler'!$A$1:$E$5674,3,0)))</f>
        <v>0</v>
      </c>
      <c r="F1022" s="43">
        <f t="shared" si="47"/>
        <v>0</v>
      </c>
      <c r="G1022" s="40" t="str">
        <f>IFERROR((VLOOKUP(B1022,'TL Fiyatlı Ürünler'!$A$1:$E$5674,2,0)),"")</f>
        <v/>
      </c>
      <c r="H1022" s="43">
        <f t="shared" si="49"/>
        <v>0</v>
      </c>
      <c r="I1022" s="43">
        <f t="shared" si="48"/>
        <v>0</v>
      </c>
      <c r="J1022" s="39" t="str">
        <f>IFERROR((HYPERLINK(VLOOKUP(B1022,'TL Fiyatlı Ürünler'!$A$1:$E$5674,5,0))),"")</f>
        <v/>
      </c>
    </row>
    <row r="1023" spans="1:10" ht="24" customHeight="1" x14ac:dyDescent="0.25">
      <c r="A1023" s="18">
        <v>1020</v>
      </c>
      <c r="B1023" s="19"/>
      <c r="C1023" s="20"/>
      <c r="D1023" s="41" t="str">
        <f>IFERROR((VLOOKUP(B1023,'TL Fiyatlı Ürünler'!$A$1:$E$5674,4,0)),"")</f>
        <v/>
      </c>
      <c r="E1023" s="43">
        <f>IF(B1023="",0,(VLOOKUP(B1023,'TL Fiyatlı Ürünler'!$A$1:$E$5674,3,0)))</f>
        <v>0</v>
      </c>
      <c r="F1023" s="43">
        <f t="shared" si="47"/>
        <v>0</v>
      </c>
      <c r="G1023" s="40" t="str">
        <f>IFERROR((VLOOKUP(B1023,'TL Fiyatlı Ürünler'!$A$1:$E$5674,2,0)),"")</f>
        <v/>
      </c>
      <c r="H1023" s="43">
        <f t="shared" si="49"/>
        <v>0</v>
      </c>
      <c r="I1023" s="43">
        <f t="shared" si="48"/>
        <v>0</v>
      </c>
      <c r="J1023" s="39" t="str">
        <f>IFERROR((HYPERLINK(VLOOKUP(B1023,'TL Fiyatlı Ürünler'!$A$1:$E$5674,5,0))),"")</f>
        <v/>
      </c>
    </row>
    <row r="1024" spans="1:10" ht="24" customHeight="1" x14ac:dyDescent="0.25">
      <c r="A1024" s="18">
        <v>1021</v>
      </c>
      <c r="B1024" s="19"/>
      <c r="C1024" s="20"/>
      <c r="D1024" s="41" t="str">
        <f>IFERROR((VLOOKUP(B1024,'TL Fiyatlı Ürünler'!$A$1:$E$5674,4,0)),"")</f>
        <v/>
      </c>
      <c r="E1024" s="43">
        <f>IF(B1024="",0,(VLOOKUP(B1024,'TL Fiyatlı Ürünler'!$A$1:$E$5674,3,0)))</f>
        <v>0</v>
      </c>
      <c r="F1024" s="43">
        <f t="shared" si="47"/>
        <v>0</v>
      </c>
      <c r="G1024" s="40" t="str">
        <f>IFERROR((VLOOKUP(B1024,'TL Fiyatlı Ürünler'!$A$1:$E$5674,2,0)),"")</f>
        <v/>
      </c>
      <c r="H1024" s="43">
        <f t="shared" si="49"/>
        <v>0</v>
      </c>
      <c r="I1024" s="43">
        <f t="shared" si="48"/>
        <v>0</v>
      </c>
      <c r="J1024" s="39" t="str">
        <f>IFERROR((HYPERLINK(VLOOKUP(B1024,'TL Fiyatlı Ürünler'!$A$1:$E$5674,5,0))),"")</f>
        <v/>
      </c>
    </row>
    <row r="1025" spans="1:10" ht="24" customHeight="1" x14ac:dyDescent="0.25">
      <c r="A1025" s="18">
        <v>1022</v>
      </c>
      <c r="B1025" s="19"/>
      <c r="C1025" s="20"/>
      <c r="D1025" s="41" t="str">
        <f>IFERROR((VLOOKUP(B1025,'TL Fiyatlı Ürünler'!$A$1:$E$5674,4,0)),"")</f>
        <v/>
      </c>
      <c r="E1025" s="43">
        <f>IF(B1025="",0,(VLOOKUP(B1025,'TL Fiyatlı Ürünler'!$A$1:$E$5674,3,0)))</f>
        <v>0</v>
      </c>
      <c r="F1025" s="43">
        <f t="shared" si="47"/>
        <v>0</v>
      </c>
      <c r="G1025" s="40" t="str">
        <f>IFERROR((VLOOKUP(B1025,'TL Fiyatlı Ürünler'!$A$1:$E$5674,2,0)),"")</f>
        <v/>
      </c>
      <c r="H1025" s="43">
        <f t="shared" si="49"/>
        <v>0</v>
      </c>
      <c r="I1025" s="43">
        <f t="shared" si="48"/>
        <v>0</v>
      </c>
      <c r="J1025" s="39" t="str">
        <f>IFERROR((HYPERLINK(VLOOKUP(B1025,'TL Fiyatlı Ürünler'!$A$1:$E$5674,5,0))),"")</f>
        <v/>
      </c>
    </row>
    <row r="1026" spans="1:10" ht="24" customHeight="1" x14ac:dyDescent="0.25">
      <c r="A1026" s="18">
        <v>1023</v>
      </c>
      <c r="B1026" s="19"/>
      <c r="C1026" s="20"/>
      <c r="D1026" s="41" t="str">
        <f>IFERROR((VLOOKUP(B1026,'TL Fiyatlı Ürünler'!$A$1:$E$5674,4,0)),"")</f>
        <v/>
      </c>
      <c r="E1026" s="43">
        <f>IF(B1026="",0,(VLOOKUP(B1026,'TL Fiyatlı Ürünler'!$A$1:$E$5674,3,0)))</f>
        <v>0</v>
      </c>
      <c r="F1026" s="43">
        <f t="shared" si="47"/>
        <v>0</v>
      </c>
      <c r="G1026" s="40" t="str">
        <f>IFERROR((VLOOKUP(B1026,'TL Fiyatlı Ürünler'!$A$1:$E$5674,2,0)),"")</f>
        <v/>
      </c>
      <c r="H1026" s="43">
        <f t="shared" si="49"/>
        <v>0</v>
      </c>
      <c r="I1026" s="43">
        <f t="shared" si="48"/>
        <v>0</v>
      </c>
      <c r="J1026" s="39" t="str">
        <f>IFERROR((HYPERLINK(VLOOKUP(B1026,'TL Fiyatlı Ürünler'!$A$1:$E$5674,5,0))),"")</f>
        <v/>
      </c>
    </row>
    <row r="1027" spans="1:10" ht="24" customHeight="1" x14ac:dyDescent="0.25">
      <c r="A1027" s="18">
        <v>1024</v>
      </c>
      <c r="B1027" s="19"/>
      <c r="C1027" s="20"/>
      <c r="D1027" s="41" t="str">
        <f>IFERROR((VLOOKUP(B1027,'TL Fiyatlı Ürünler'!$A$1:$E$5674,4,0)),"")</f>
        <v/>
      </c>
      <c r="E1027" s="43">
        <f>IF(B1027="",0,(VLOOKUP(B1027,'TL Fiyatlı Ürünler'!$A$1:$E$5674,3,0)))</f>
        <v>0</v>
      </c>
      <c r="F1027" s="43">
        <f t="shared" si="47"/>
        <v>0</v>
      </c>
      <c r="G1027" s="40" t="str">
        <f>IFERROR((VLOOKUP(B1027,'TL Fiyatlı Ürünler'!$A$1:$E$5674,2,0)),"")</f>
        <v/>
      </c>
      <c r="H1027" s="43">
        <f t="shared" si="49"/>
        <v>0</v>
      </c>
      <c r="I1027" s="43">
        <f t="shared" si="48"/>
        <v>0</v>
      </c>
      <c r="J1027" s="39" t="str">
        <f>IFERROR((HYPERLINK(VLOOKUP(B1027,'TL Fiyatlı Ürünler'!$A$1:$E$5674,5,0))),"")</f>
        <v/>
      </c>
    </row>
    <row r="1028" spans="1:10" ht="24" customHeight="1" x14ac:dyDescent="0.25">
      <c r="A1028" s="18">
        <v>1025</v>
      </c>
      <c r="B1028" s="19"/>
      <c r="C1028" s="20"/>
      <c r="D1028" s="41" t="str">
        <f>IFERROR((VLOOKUP(B1028,'TL Fiyatlı Ürünler'!$A$1:$E$5674,4,0)),"")</f>
        <v/>
      </c>
      <c r="E1028" s="43">
        <f>IF(B1028="",0,(VLOOKUP(B1028,'TL Fiyatlı Ürünler'!$A$1:$E$5674,3,0)))</f>
        <v>0</v>
      </c>
      <c r="F1028" s="43">
        <f t="shared" ref="F1028:F1091" si="50">C1028*E1028</f>
        <v>0</v>
      </c>
      <c r="G1028" s="40" t="str">
        <f>IFERROR((VLOOKUP(B1028,'TL Fiyatlı Ürünler'!$A$1:$E$5674,2,0)),"")</f>
        <v/>
      </c>
      <c r="H1028" s="43">
        <f t="shared" si="49"/>
        <v>0</v>
      </c>
      <c r="I1028" s="43">
        <f t="shared" ref="I1028:I1091" si="51">C1028*H1028</f>
        <v>0</v>
      </c>
      <c r="J1028" s="39" t="str">
        <f>IFERROR((HYPERLINK(VLOOKUP(B1028,'TL Fiyatlı Ürünler'!$A$1:$E$5674,5,0))),"")</f>
        <v/>
      </c>
    </row>
    <row r="1029" spans="1:10" ht="24" customHeight="1" x14ac:dyDescent="0.25">
      <c r="A1029" s="18">
        <v>1026</v>
      </c>
      <c r="B1029" s="19"/>
      <c r="C1029" s="20"/>
      <c r="D1029" s="41" t="str">
        <f>IFERROR((VLOOKUP(B1029,'TL Fiyatlı Ürünler'!$A$1:$E$5674,4,0)),"")</f>
        <v/>
      </c>
      <c r="E1029" s="43">
        <f>IF(B1029="",0,(VLOOKUP(B1029,'TL Fiyatlı Ürünler'!$A$1:$E$5674,3,0)))</f>
        <v>0</v>
      </c>
      <c r="F1029" s="43">
        <f t="shared" si="50"/>
        <v>0</v>
      </c>
      <c r="G1029" s="40" t="str">
        <f>IFERROR((VLOOKUP(B1029,'TL Fiyatlı Ürünler'!$A$1:$E$5674,2,0)),"")</f>
        <v/>
      </c>
      <c r="H1029" s="43">
        <f t="shared" ref="H1029:H1092" si="52">E1029*(1-I$1)</f>
        <v>0</v>
      </c>
      <c r="I1029" s="43">
        <f t="shared" si="51"/>
        <v>0</v>
      </c>
      <c r="J1029" s="39" t="str">
        <f>IFERROR((HYPERLINK(VLOOKUP(B1029,'TL Fiyatlı Ürünler'!$A$1:$E$5674,5,0))),"")</f>
        <v/>
      </c>
    </row>
    <row r="1030" spans="1:10" ht="24" customHeight="1" x14ac:dyDescent="0.25">
      <c r="A1030" s="18">
        <v>1027</v>
      </c>
      <c r="B1030" s="19"/>
      <c r="C1030" s="20"/>
      <c r="D1030" s="41" t="str">
        <f>IFERROR((VLOOKUP(B1030,'TL Fiyatlı Ürünler'!$A$1:$E$5674,4,0)),"")</f>
        <v/>
      </c>
      <c r="E1030" s="43">
        <f>IF(B1030="",0,(VLOOKUP(B1030,'TL Fiyatlı Ürünler'!$A$1:$E$5674,3,0)))</f>
        <v>0</v>
      </c>
      <c r="F1030" s="43">
        <f t="shared" si="50"/>
        <v>0</v>
      </c>
      <c r="G1030" s="40" t="str">
        <f>IFERROR((VLOOKUP(B1030,'TL Fiyatlı Ürünler'!$A$1:$E$5674,2,0)),"")</f>
        <v/>
      </c>
      <c r="H1030" s="43">
        <f t="shared" si="52"/>
        <v>0</v>
      </c>
      <c r="I1030" s="43">
        <f t="shared" si="51"/>
        <v>0</v>
      </c>
      <c r="J1030" s="39" t="str">
        <f>IFERROR((HYPERLINK(VLOOKUP(B1030,'TL Fiyatlı Ürünler'!$A$1:$E$5674,5,0))),"")</f>
        <v/>
      </c>
    </row>
    <row r="1031" spans="1:10" ht="24" customHeight="1" x14ac:dyDescent="0.25">
      <c r="A1031" s="18">
        <v>1028</v>
      </c>
      <c r="B1031" s="19"/>
      <c r="C1031" s="20"/>
      <c r="D1031" s="41" t="str">
        <f>IFERROR((VLOOKUP(B1031,'TL Fiyatlı Ürünler'!$A$1:$E$5674,4,0)),"")</f>
        <v/>
      </c>
      <c r="E1031" s="43">
        <f>IF(B1031="",0,(VLOOKUP(B1031,'TL Fiyatlı Ürünler'!$A$1:$E$5674,3,0)))</f>
        <v>0</v>
      </c>
      <c r="F1031" s="43">
        <f t="shared" si="50"/>
        <v>0</v>
      </c>
      <c r="G1031" s="40" t="str">
        <f>IFERROR((VLOOKUP(B1031,'TL Fiyatlı Ürünler'!$A$1:$E$5674,2,0)),"")</f>
        <v/>
      </c>
      <c r="H1031" s="43">
        <f t="shared" si="52"/>
        <v>0</v>
      </c>
      <c r="I1031" s="43">
        <f t="shared" si="51"/>
        <v>0</v>
      </c>
      <c r="J1031" s="39" t="str">
        <f>IFERROR((HYPERLINK(VLOOKUP(B1031,'TL Fiyatlı Ürünler'!$A$1:$E$5674,5,0))),"")</f>
        <v/>
      </c>
    </row>
    <row r="1032" spans="1:10" ht="24" customHeight="1" x14ac:dyDescent="0.25">
      <c r="A1032" s="18">
        <v>1029</v>
      </c>
      <c r="B1032" s="19"/>
      <c r="C1032" s="20"/>
      <c r="D1032" s="41" t="str">
        <f>IFERROR((VLOOKUP(B1032,'TL Fiyatlı Ürünler'!$A$1:$E$5674,4,0)),"")</f>
        <v/>
      </c>
      <c r="E1032" s="43">
        <f>IF(B1032="",0,(VLOOKUP(B1032,'TL Fiyatlı Ürünler'!$A$1:$E$5674,3,0)))</f>
        <v>0</v>
      </c>
      <c r="F1032" s="43">
        <f t="shared" si="50"/>
        <v>0</v>
      </c>
      <c r="G1032" s="40" t="str">
        <f>IFERROR((VLOOKUP(B1032,'TL Fiyatlı Ürünler'!$A$1:$E$5674,2,0)),"")</f>
        <v/>
      </c>
      <c r="H1032" s="43">
        <f t="shared" si="52"/>
        <v>0</v>
      </c>
      <c r="I1032" s="43">
        <f t="shared" si="51"/>
        <v>0</v>
      </c>
      <c r="J1032" s="39" t="str">
        <f>IFERROR((HYPERLINK(VLOOKUP(B1032,'TL Fiyatlı Ürünler'!$A$1:$E$5674,5,0))),"")</f>
        <v/>
      </c>
    </row>
    <row r="1033" spans="1:10" ht="24" customHeight="1" x14ac:dyDescent="0.25">
      <c r="A1033" s="18">
        <v>1030</v>
      </c>
      <c r="B1033" s="19"/>
      <c r="C1033" s="20"/>
      <c r="D1033" s="41" t="str">
        <f>IFERROR((VLOOKUP(B1033,'TL Fiyatlı Ürünler'!$A$1:$E$5674,4,0)),"")</f>
        <v/>
      </c>
      <c r="E1033" s="43">
        <f>IF(B1033="",0,(VLOOKUP(B1033,'TL Fiyatlı Ürünler'!$A$1:$E$5674,3,0)))</f>
        <v>0</v>
      </c>
      <c r="F1033" s="43">
        <f t="shared" si="50"/>
        <v>0</v>
      </c>
      <c r="G1033" s="40" t="str">
        <f>IFERROR((VLOOKUP(B1033,'TL Fiyatlı Ürünler'!$A$1:$E$5674,2,0)),"")</f>
        <v/>
      </c>
      <c r="H1033" s="43">
        <f t="shared" si="52"/>
        <v>0</v>
      </c>
      <c r="I1033" s="43">
        <f t="shared" si="51"/>
        <v>0</v>
      </c>
      <c r="J1033" s="39" t="str">
        <f>IFERROR((HYPERLINK(VLOOKUP(B1033,'TL Fiyatlı Ürünler'!$A$1:$E$5674,5,0))),"")</f>
        <v/>
      </c>
    </row>
    <row r="1034" spans="1:10" ht="24" customHeight="1" x14ac:dyDescent="0.25">
      <c r="A1034" s="18">
        <v>1031</v>
      </c>
      <c r="B1034" s="19"/>
      <c r="C1034" s="20"/>
      <c r="D1034" s="41" t="str">
        <f>IFERROR((VLOOKUP(B1034,'TL Fiyatlı Ürünler'!$A$1:$E$5674,4,0)),"")</f>
        <v/>
      </c>
      <c r="E1034" s="43">
        <f>IF(B1034="",0,(VLOOKUP(B1034,'TL Fiyatlı Ürünler'!$A$1:$E$5674,3,0)))</f>
        <v>0</v>
      </c>
      <c r="F1034" s="43">
        <f t="shared" si="50"/>
        <v>0</v>
      </c>
      <c r="G1034" s="40" t="str">
        <f>IFERROR((VLOOKUP(B1034,'TL Fiyatlı Ürünler'!$A$1:$E$5674,2,0)),"")</f>
        <v/>
      </c>
      <c r="H1034" s="43">
        <f t="shared" si="52"/>
        <v>0</v>
      </c>
      <c r="I1034" s="43">
        <f t="shared" si="51"/>
        <v>0</v>
      </c>
      <c r="J1034" s="39" t="str">
        <f>IFERROR((HYPERLINK(VLOOKUP(B1034,'TL Fiyatlı Ürünler'!$A$1:$E$5674,5,0))),"")</f>
        <v/>
      </c>
    </row>
    <row r="1035" spans="1:10" ht="24" customHeight="1" x14ac:dyDescent="0.25">
      <c r="A1035" s="18">
        <v>1032</v>
      </c>
      <c r="B1035" s="19"/>
      <c r="C1035" s="20"/>
      <c r="D1035" s="41" t="str">
        <f>IFERROR((VLOOKUP(B1035,'TL Fiyatlı Ürünler'!$A$1:$E$5674,4,0)),"")</f>
        <v/>
      </c>
      <c r="E1035" s="43">
        <f>IF(B1035="",0,(VLOOKUP(B1035,'TL Fiyatlı Ürünler'!$A$1:$E$5674,3,0)))</f>
        <v>0</v>
      </c>
      <c r="F1035" s="43">
        <f t="shared" si="50"/>
        <v>0</v>
      </c>
      <c r="G1035" s="40" t="str">
        <f>IFERROR((VLOOKUP(B1035,'TL Fiyatlı Ürünler'!$A$1:$E$5674,2,0)),"")</f>
        <v/>
      </c>
      <c r="H1035" s="43">
        <f t="shared" si="52"/>
        <v>0</v>
      </c>
      <c r="I1035" s="43">
        <f t="shared" si="51"/>
        <v>0</v>
      </c>
      <c r="J1035" s="39" t="str">
        <f>IFERROR((HYPERLINK(VLOOKUP(B1035,'TL Fiyatlı Ürünler'!$A$1:$E$5674,5,0))),"")</f>
        <v/>
      </c>
    </row>
    <row r="1036" spans="1:10" ht="24" customHeight="1" x14ac:dyDescent="0.25">
      <c r="A1036" s="18">
        <v>1033</v>
      </c>
      <c r="B1036" s="19"/>
      <c r="C1036" s="20"/>
      <c r="D1036" s="41" t="str">
        <f>IFERROR((VLOOKUP(B1036,'TL Fiyatlı Ürünler'!$A$1:$E$5674,4,0)),"")</f>
        <v/>
      </c>
      <c r="E1036" s="43">
        <f>IF(B1036="",0,(VLOOKUP(B1036,'TL Fiyatlı Ürünler'!$A$1:$E$5674,3,0)))</f>
        <v>0</v>
      </c>
      <c r="F1036" s="43">
        <f t="shared" si="50"/>
        <v>0</v>
      </c>
      <c r="G1036" s="40" t="str">
        <f>IFERROR((VLOOKUP(B1036,'TL Fiyatlı Ürünler'!$A$1:$E$5674,2,0)),"")</f>
        <v/>
      </c>
      <c r="H1036" s="43">
        <f t="shared" si="52"/>
        <v>0</v>
      </c>
      <c r="I1036" s="43">
        <f t="shared" si="51"/>
        <v>0</v>
      </c>
      <c r="J1036" s="39" t="str">
        <f>IFERROR((HYPERLINK(VLOOKUP(B1036,'TL Fiyatlı Ürünler'!$A$1:$E$5674,5,0))),"")</f>
        <v/>
      </c>
    </row>
    <row r="1037" spans="1:10" ht="24" customHeight="1" x14ac:dyDescent="0.25">
      <c r="A1037" s="18">
        <v>1034</v>
      </c>
      <c r="B1037" s="19"/>
      <c r="C1037" s="20"/>
      <c r="D1037" s="41" t="str">
        <f>IFERROR((VLOOKUP(B1037,'TL Fiyatlı Ürünler'!$A$1:$E$5674,4,0)),"")</f>
        <v/>
      </c>
      <c r="E1037" s="43">
        <f>IF(B1037="",0,(VLOOKUP(B1037,'TL Fiyatlı Ürünler'!$A$1:$E$5674,3,0)))</f>
        <v>0</v>
      </c>
      <c r="F1037" s="43">
        <f t="shared" si="50"/>
        <v>0</v>
      </c>
      <c r="G1037" s="40" t="str">
        <f>IFERROR((VLOOKUP(B1037,'TL Fiyatlı Ürünler'!$A$1:$E$5674,2,0)),"")</f>
        <v/>
      </c>
      <c r="H1037" s="43">
        <f t="shared" si="52"/>
        <v>0</v>
      </c>
      <c r="I1037" s="43">
        <f t="shared" si="51"/>
        <v>0</v>
      </c>
      <c r="J1037" s="39" t="str">
        <f>IFERROR((HYPERLINK(VLOOKUP(B1037,'TL Fiyatlı Ürünler'!$A$1:$E$5674,5,0))),"")</f>
        <v/>
      </c>
    </row>
    <row r="1038" spans="1:10" ht="24" customHeight="1" x14ac:dyDescent="0.25">
      <c r="A1038" s="18">
        <v>1035</v>
      </c>
      <c r="B1038" s="19"/>
      <c r="C1038" s="20"/>
      <c r="D1038" s="41" t="str">
        <f>IFERROR((VLOOKUP(B1038,'TL Fiyatlı Ürünler'!$A$1:$E$5674,4,0)),"")</f>
        <v/>
      </c>
      <c r="E1038" s="43">
        <f>IF(B1038="",0,(VLOOKUP(B1038,'TL Fiyatlı Ürünler'!$A$1:$E$5674,3,0)))</f>
        <v>0</v>
      </c>
      <c r="F1038" s="43">
        <f t="shared" si="50"/>
        <v>0</v>
      </c>
      <c r="G1038" s="40" t="str">
        <f>IFERROR((VLOOKUP(B1038,'TL Fiyatlı Ürünler'!$A$1:$E$5674,2,0)),"")</f>
        <v/>
      </c>
      <c r="H1038" s="43">
        <f t="shared" si="52"/>
        <v>0</v>
      </c>
      <c r="I1038" s="43">
        <f t="shared" si="51"/>
        <v>0</v>
      </c>
      <c r="J1038" s="39" t="str">
        <f>IFERROR((HYPERLINK(VLOOKUP(B1038,'TL Fiyatlı Ürünler'!$A$1:$E$5674,5,0))),"")</f>
        <v/>
      </c>
    </row>
    <row r="1039" spans="1:10" ht="24" customHeight="1" x14ac:dyDescent="0.25">
      <c r="A1039" s="18">
        <v>1036</v>
      </c>
      <c r="B1039" s="19"/>
      <c r="C1039" s="20"/>
      <c r="D1039" s="41" t="str">
        <f>IFERROR((VLOOKUP(B1039,'TL Fiyatlı Ürünler'!$A$1:$E$5674,4,0)),"")</f>
        <v/>
      </c>
      <c r="E1039" s="43">
        <f>IF(B1039="",0,(VLOOKUP(B1039,'TL Fiyatlı Ürünler'!$A$1:$E$5674,3,0)))</f>
        <v>0</v>
      </c>
      <c r="F1039" s="43">
        <f t="shared" si="50"/>
        <v>0</v>
      </c>
      <c r="G1039" s="40" t="str">
        <f>IFERROR((VLOOKUP(B1039,'TL Fiyatlı Ürünler'!$A$1:$E$5674,2,0)),"")</f>
        <v/>
      </c>
      <c r="H1039" s="43">
        <f t="shared" si="52"/>
        <v>0</v>
      </c>
      <c r="I1039" s="43">
        <f t="shared" si="51"/>
        <v>0</v>
      </c>
      <c r="J1039" s="39" t="str">
        <f>IFERROR((HYPERLINK(VLOOKUP(B1039,'TL Fiyatlı Ürünler'!$A$1:$E$5674,5,0))),"")</f>
        <v/>
      </c>
    </row>
    <row r="1040" spans="1:10" ht="24" customHeight="1" x14ac:dyDescent="0.25">
      <c r="A1040" s="18">
        <v>1037</v>
      </c>
      <c r="B1040" s="19"/>
      <c r="C1040" s="20"/>
      <c r="D1040" s="41" t="str">
        <f>IFERROR((VLOOKUP(B1040,'TL Fiyatlı Ürünler'!$A$1:$E$5674,4,0)),"")</f>
        <v/>
      </c>
      <c r="E1040" s="43">
        <f>IF(B1040="",0,(VLOOKUP(B1040,'TL Fiyatlı Ürünler'!$A$1:$E$5674,3,0)))</f>
        <v>0</v>
      </c>
      <c r="F1040" s="43">
        <f t="shared" si="50"/>
        <v>0</v>
      </c>
      <c r="G1040" s="40" t="str">
        <f>IFERROR((VLOOKUP(B1040,'TL Fiyatlı Ürünler'!$A$1:$E$5674,2,0)),"")</f>
        <v/>
      </c>
      <c r="H1040" s="43">
        <f t="shared" si="52"/>
        <v>0</v>
      </c>
      <c r="I1040" s="43">
        <f t="shared" si="51"/>
        <v>0</v>
      </c>
      <c r="J1040" s="39" t="str">
        <f>IFERROR((HYPERLINK(VLOOKUP(B1040,'TL Fiyatlı Ürünler'!$A$1:$E$5674,5,0))),"")</f>
        <v/>
      </c>
    </row>
    <row r="1041" spans="1:10" ht="24" customHeight="1" x14ac:dyDescent="0.25">
      <c r="A1041" s="18">
        <v>1038</v>
      </c>
      <c r="B1041" s="19"/>
      <c r="C1041" s="20"/>
      <c r="D1041" s="41" t="str">
        <f>IFERROR((VLOOKUP(B1041,'TL Fiyatlı Ürünler'!$A$1:$E$5674,4,0)),"")</f>
        <v/>
      </c>
      <c r="E1041" s="43">
        <f>IF(B1041="",0,(VLOOKUP(B1041,'TL Fiyatlı Ürünler'!$A$1:$E$5674,3,0)))</f>
        <v>0</v>
      </c>
      <c r="F1041" s="43">
        <f t="shared" si="50"/>
        <v>0</v>
      </c>
      <c r="G1041" s="40" t="str">
        <f>IFERROR((VLOOKUP(B1041,'TL Fiyatlı Ürünler'!$A$1:$E$5674,2,0)),"")</f>
        <v/>
      </c>
      <c r="H1041" s="43">
        <f t="shared" si="52"/>
        <v>0</v>
      </c>
      <c r="I1041" s="43">
        <f t="shared" si="51"/>
        <v>0</v>
      </c>
      <c r="J1041" s="39" t="str">
        <f>IFERROR((HYPERLINK(VLOOKUP(B1041,'TL Fiyatlı Ürünler'!$A$1:$E$5674,5,0))),"")</f>
        <v/>
      </c>
    </row>
    <row r="1042" spans="1:10" ht="24" customHeight="1" x14ac:dyDescent="0.25">
      <c r="A1042" s="18">
        <v>1039</v>
      </c>
      <c r="B1042" s="19"/>
      <c r="C1042" s="20"/>
      <c r="D1042" s="41" t="str">
        <f>IFERROR((VLOOKUP(B1042,'TL Fiyatlı Ürünler'!$A$1:$E$5674,4,0)),"")</f>
        <v/>
      </c>
      <c r="E1042" s="43">
        <f>IF(B1042="",0,(VLOOKUP(B1042,'TL Fiyatlı Ürünler'!$A$1:$E$5674,3,0)))</f>
        <v>0</v>
      </c>
      <c r="F1042" s="43">
        <f t="shared" si="50"/>
        <v>0</v>
      </c>
      <c r="G1042" s="40" t="str">
        <f>IFERROR((VLOOKUP(B1042,'TL Fiyatlı Ürünler'!$A$1:$E$5674,2,0)),"")</f>
        <v/>
      </c>
      <c r="H1042" s="43">
        <f t="shared" si="52"/>
        <v>0</v>
      </c>
      <c r="I1042" s="43">
        <f t="shared" si="51"/>
        <v>0</v>
      </c>
      <c r="J1042" s="39" t="str">
        <f>IFERROR((HYPERLINK(VLOOKUP(B1042,'TL Fiyatlı Ürünler'!$A$1:$E$5674,5,0))),"")</f>
        <v/>
      </c>
    </row>
    <row r="1043" spans="1:10" ht="24" customHeight="1" x14ac:dyDescent="0.25">
      <c r="A1043" s="18">
        <v>1040</v>
      </c>
      <c r="B1043" s="19"/>
      <c r="C1043" s="20"/>
      <c r="D1043" s="41" t="str">
        <f>IFERROR((VLOOKUP(B1043,'TL Fiyatlı Ürünler'!$A$1:$E$5674,4,0)),"")</f>
        <v/>
      </c>
      <c r="E1043" s="43">
        <f>IF(B1043="",0,(VLOOKUP(B1043,'TL Fiyatlı Ürünler'!$A$1:$E$5674,3,0)))</f>
        <v>0</v>
      </c>
      <c r="F1043" s="43">
        <f t="shared" si="50"/>
        <v>0</v>
      </c>
      <c r="G1043" s="40" t="str">
        <f>IFERROR((VLOOKUP(B1043,'TL Fiyatlı Ürünler'!$A$1:$E$5674,2,0)),"")</f>
        <v/>
      </c>
      <c r="H1043" s="43">
        <f t="shared" si="52"/>
        <v>0</v>
      </c>
      <c r="I1043" s="43">
        <f t="shared" si="51"/>
        <v>0</v>
      </c>
      <c r="J1043" s="39" t="str">
        <f>IFERROR((HYPERLINK(VLOOKUP(B1043,'TL Fiyatlı Ürünler'!$A$1:$E$5674,5,0))),"")</f>
        <v/>
      </c>
    </row>
    <row r="1044" spans="1:10" ht="24" customHeight="1" x14ac:dyDescent="0.25">
      <c r="A1044" s="18">
        <v>1041</v>
      </c>
      <c r="B1044" s="19"/>
      <c r="C1044" s="20"/>
      <c r="D1044" s="41" t="str">
        <f>IFERROR((VLOOKUP(B1044,'TL Fiyatlı Ürünler'!$A$1:$E$5674,4,0)),"")</f>
        <v/>
      </c>
      <c r="E1044" s="43">
        <f>IF(B1044="",0,(VLOOKUP(B1044,'TL Fiyatlı Ürünler'!$A$1:$E$5674,3,0)))</f>
        <v>0</v>
      </c>
      <c r="F1044" s="43">
        <f t="shared" si="50"/>
        <v>0</v>
      </c>
      <c r="G1044" s="40" t="str">
        <f>IFERROR((VLOOKUP(B1044,'TL Fiyatlı Ürünler'!$A$1:$E$5674,2,0)),"")</f>
        <v/>
      </c>
      <c r="H1044" s="43">
        <f t="shared" si="52"/>
        <v>0</v>
      </c>
      <c r="I1044" s="43">
        <f t="shared" si="51"/>
        <v>0</v>
      </c>
      <c r="J1044" s="39" t="str">
        <f>IFERROR((HYPERLINK(VLOOKUP(B1044,'TL Fiyatlı Ürünler'!$A$1:$E$5674,5,0))),"")</f>
        <v/>
      </c>
    </row>
    <row r="1045" spans="1:10" ht="24" customHeight="1" x14ac:dyDescent="0.25">
      <c r="A1045" s="18">
        <v>1042</v>
      </c>
      <c r="B1045" s="19"/>
      <c r="C1045" s="20"/>
      <c r="D1045" s="41" t="str">
        <f>IFERROR((VLOOKUP(B1045,'TL Fiyatlı Ürünler'!$A$1:$E$5674,4,0)),"")</f>
        <v/>
      </c>
      <c r="E1045" s="43">
        <f>IF(B1045="",0,(VLOOKUP(B1045,'TL Fiyatlı Ürünler'!$A$1:$E$5674,3,0)))</f>
        <v>0</v>
      </c>
      <c r="F1045" s="43">
        <f t="shared" si="50"/>
        <v>0</v>
      </c>
      <c r="G1045" s="40" t="str">
        <f>IFERROR((VLOOKUP(B1045,'TL Fiyatlı Ürünler'!$A$1:$E$5674,2,0)),"")</f>
        <v/>
      </c>
      <c r="H1045" s="43">
        <f t="shared" si="52"/>
        <v>0</v>
      </c>
      <c r="I1045" s="43">
        <f t="shared" si="51"/>
        <v>0</v>
      </c>
      <c r="J1045" s="39" t="str">
        <f>IFERROR((HYPERLINK(VLOOKUP(B1045,'TL Fiyatlı Ürünler'!$A$1:$E$5674,5,0))),"")</f>
        <v/>
      </c>
    </row>
    <row r="1046" spans="1:10" ht="24" customHeight="1" x14ac:dyDescent="0.25">
      <c r="A1046" s="18">
        <v>1043</v>
      </c>
      <c r="B1046" s="19"/>
      <c r="C1046" s="20"/>
      <c r="D1046" s="41" t="str">
        <f>IFERROR((VLOOKUP(B1046,'TL Fiyatlı Ürünler'!$A$1:$E$5674,4,0)),"")</f>
        <v/>
      </c>
      <c r="E1046" s="43">
        <f>IF(B1046="",0,(VLOOKUP(B1046,'TL Fiyatlı Ürünler'!$A$1:$E$5674,3,0)))</f>
        <v>0</v>
      </c>
      <c r="F1046" s="43">
        <f t="shared" si="50"/>
        <v>0</v>
      </c>
      <c r="G1046" s="40" t="str">
        <f>IFERROR((VLOOKUP(B1046,'TL Fiyatlı Ürünler'!$A$1:$E$5674,2,0)),"")</f>
        <v/>
      </c>
      <c r="H1046" s="43">
        <f t="shared" si="52"/>
        <v>0</v>
      </c>
      <c r="I1046" s="43">
        <f t="shared" si="51"/>
        <v>0</v>
      </c>
      <c r="J1046" s="39" t="str">
        <f>IFERROR((HYPERLINK(VLOOKUP(B1046,'TL Fiyatlı Ürünler'!$A$1:$E$5674,5,0))),"")</f>
        <v/>
      </c>
    </row>
    <row r="1047" spans="1:10" ht="24" customHeight="1" x14ac:dyDescent="0.25">
      <c r="A1047" s="18">
        <v>1044</v>
      </c>
      <c r="B1047" s="19"/>
      <c r="C1047" s="20"/>
      <c r="D1047" s="41" t="str">
        <f>IFERROR((VLOOKUP(B1047,'TL Fiyatlı Ürünler'!$A$1:$E$5674,4,0)),"")</f>
        <v/>
      </c>
      <c r="E1047" s="43">
        <f>IF(B1047="",0,(VLOOKUP(B1047,'TL Fiyatlı Ürünler'!$A$1:$E$5674,3,0)))</f>
        <v>0</v>
      </c>
      <c r="F1047" s="43">
        <f t="shared" si="50"/>
        <v>0</v>
      </c>
      <c r="G1047" s="40" t="str">
        <f>IFERROR((VLOOKUP(B1047,'TL Fiyatlı Ürünler'!$A$1:$E$5674,2,0)),"")</f>
        <v/>
      </c>
      <c r="H1047" s="43">
        <f t="shared" si="52"/>
        <v>0</v>
      </c>
      <c r="I1047" s="43">
        <f t="shared" si="51"/>
        <v>0</v>
      </c>
      <c r="J1047" s="39" t="str">
        <f>IFERROR((HYPERLINK(VLOOKUP(B1047,'TL Fiyatlı Ürünler'!$A$1:$E$5674,5,0))),"")</f>
        <v/>
      </c>
    </row>
    <row r="1048" spans="1:10" ht="24" customHeight="1" x14ac:dyDescent="0.25">
      <c r="A1048" s="18">
        <v>1045</v>
      </c>
      <c r="B1048" s="19"/>
      <c r="C1048" s="20"/>
      <c r="D1048" s="41" t="str">
        <f>IFERROR((VLOOKUP(B1048,'TL Fiyatlı Ürünler'!$A$1:$E$5674,4,0)),"")</f>
        <v/>
      </c>
      <c r="E1048" s="43">
        <f>IF(B1048="",0,(VLOOKUP(B1048,'TL Fiyatlı Ürünler'!$A$1:$E$5674,3,0)))</f>
        <v>0</v>
      </c>
      <c r="F1048" s="43">
        <f t="shared" si="50"/>
        <v>0</v>
      </c>
      <c r="G1048" s="40" t="str">
        <f>IFERROR((VLOOKUP(B1048,'TL Fiyatlı Ürünler'!$A$1:$E$5674,2,0)),"")</f>
        <v/>
      </c>
      <c r="H1048" s="43">
        <f t="shared" si="52"/>
        <v>0</v>
      </c>
      <c r="I1048" s="43">
        <f t="shared" si="51"/>
        <v>0</v>
      </c>
      <c r="J1048" s="39" t="str">
        <f>IFERROR((HYPERLINK(VLOOKUP(B1048,'TL Fiyatlı Ürünler'!$A$1:$E$5674,5,0))),"")</f>
        <v/>
      </c>
    </row>
    <row r="1049" spans="1:10" ht="24" customHeight="1" x14ac:dyDescent="0.25">
      <c r="A1049" s="18">
        <v>1046</v>
      </c>
      <c r="B1049" s="19"/>
      <c r="C1049" s="20"/>
      <c r="D1049" s="41" t="str">
        <f>IFERROR((VLOOKUP(B1049,'TL Fiyatlı Ürünler'!$A$1:$E$5674,4,0)),"")</f>
        <v/>
      </c>
      <c r="E1049" s="43">
        <f>IF(B1049="",0,(VLOOKUP(B1049,'TL Fiyatlı Ürünler'!$A$1:$E$5674,3,0)))</f>
        <v>0</v>
      </c>
      <c r="F1049" s="43">
        <f t="shared" si="50"/>
        <v>0</v>
      </c>
      <c r="G1049" s="40" t="str">
        <f>IFERROR((VLOOKUP(B1049,'TL Fiyatlı Ürünler'!$A$1:$E$5674,2,0)),"")</f>
        <v/>
      </c>
      <c r="H1049" s="43">
        <f t="shared" si="52"/>
        <v>0</v>
      </c>
      <c r="I1049" s="43">
        <f t="shared" si="51"/>
        <v>0</v>
      </c>
      <c r="J1049" s="39" t="str">
        <f>IFERROR((HYPERLINK(VLOOKUP(B1049,'TL Fiyatlı Ürünler'!$A$1:$E$5674,5,0))),"")</f>
        <v/>
      </c>
    </row>
    <row r="1050" spans="1:10" ht="24" customHeight="1" x14ac:dyDescent="0.25">
      <c r="A1050" s="18">
        <v>1047</v>
      </c>
      <c r="B1050" s="19"/>
      <c r="C1050" s="20"/>
      <c r="D1050" s="41" t="str">
        <f>IFERROR((VLOOKUP(B1050,'TL Fiyatlı Ürünler'!$A$1:$E$5674,4,0)),"")</f>
        <v/>
      </c>
      <c r="E1050" s="43">
        <f>IF(B1050="",0,(VLOOKUP(B1050,'TL Fiyatlı Ürünler'!$A$1:$E$5674,3,0)))</f>
        <v>0</v>
      </c>
      <c r="F1050" s="43">
        <f t="shared" si="50"/>
        <v>0</v>
      </c>
      <c r="G1050" s="40" t="str">
        <f>IFERROR((VLOOKUP(B1050,'TL Fiyatlı Ürünler'!$A$1:$E$5674,2,0)),"")</f>
        <v/>
      </c>
      <c r="H1050" s="43">
        <f t="shared" si="52"/>
        <v>0</v>
      </c>
      <c r="I1050" s="43">
        <f t="shared" si="51"/>
        <v>0</v>
      </c>
      <c r="J1050" s="39" t="str">
        <f>IFERROR((HYPERLINK(VLOOKUP(B1050,'TL Fiyatlı Ürünler'!$A$1:$E$5674,5,0))),"")</f>
        <v/>
      </c>
    </row>
    <row r="1051" spans="1:10" ht="24" customHeight="1" x14ac:dyDescent="0.25">
      <c r="A1051" s="18">
        <v>1048</v>
      </c>
      <c r="B1051" s="19"/>
      <c r="C1051" s="20"/>
      <c r="D1051" s="41" t="str">
        <f>IFERROR((VLOOKUP(B1051,'TL Fiyatlı Ürünler'!$A$1:$E$5674,4,0)),"")</f>
        <v/>
      </c>
      <c r="E1051" s="43">
        <f>IF(B1051="",0,(VLOOKUP(B1051,'TL Fiyatlı Ürünler'!$A$1:$E$5674,3,0)))</f>
        <v>0</v>
      </c>
      <c r="F1051" s="43">
        <f t="shared" si="50"/>
        <v>0</v>
      </c>
      <c r="G1051" s="40" t="str">
        <f>IFERROR((VLOOKUP(B1051,'TL Fiyatlı Ürünler'!$A$1:$E$5674,2,0)),"")</f>
        <v/>
      </c>
      <c r="H1051" s="43">
        <f t="shared" si="52"/>
        <v>0</v>
      </c>
      <c r="I1051" s="43">
        <f t="shared" si="51"/>
        <v>0</v>
      </c>
      <c r="J1051" s="39" t="str">
        <f>IFERROR((HYPERLINK(VLOOKUP(B1051,'TL Fiyatlı Ürünler'!$A$1:$E$5674,5,0))),"")</f>
        <v/>
      </c>
    </row>
    <row r="1052" spans="1:10" ht="24" customHeight="1" x14ac:dyDescent="0.25">
      <c r="A1052" s="18">
        <v>1049</v>
      </c>
      <c r="B1052" s="19"/>
      <c r="C1052" s="20"/>
      <c r="D1052" s="41" t="str">
        <f>IFERROR((VLOOKUP(B1052,'TL Fiyatlı Ürünler'!$A$1:$E$5674,4,0)),"")</f>
        <v/>
      </c>
      <c r="E1052" s="43">
        <f>IF(B1052="",0,(VLOOKUP(B1052,'TL Fiyatlı Ürünler'!$A$1:$E$5674,3,0)))</f>
        <v>0</v>
      </c>
      <c r="F1052" s="43">
        <f t="shared" si="50"/>
        <v>0</v>
      </c>
      <c r="G1052" s="40" t="str">
        <f>IFERROR((VLOOKUP(B1052,'TL Fiyatlı Ürünler'!$A$1:$E$5674,2,0)),"")</f>
        <v/>
      </c>
      <c r="H1052" s="43">
        <f t="shared" si="52"/>
        <v>0</v>
      </c>
      <c r="I1052" s="43">
        <f t="shared" si="51"/>
        <v>0</v>
      </c>
      <c r="J1052" s="39" t="str">
        <f>IFERROR((HYPERLINK(VLOOKUP(B1052,'TL Fiyatlı Ürünler'!$A$1:$E$5674,5,0))),"")</f>
        <v/>
      </c>
    </row>
    <row r="1053" spans="1:10" ht="24" customHeight="1" x14ac:dyDescent="0.25">
      <c r="A1053" s="18">
        <v>1050</v>
      </c>
      <c r="B1053" s="19"/>
      <c r="C1053" s="20"/>
      <c r="D1053" s="41" t="str">
        <f>IFERROR((VLOOKUP(B1053,'TL Fiyatlı Ürünler'!$A$1:$E$5674,4,0)),"")</f>
        <v/>
      </c>
      <c r="E1053" s="43">
        <f>IF(B1053="",0,(VLOOKUP(B1053,'TL Fiyatlı Ürünler'!$A$1:$E$5674,3,0)))</f>
        <v>0</v>
      </c>
      <c r="F1053" s="43">
        <f t="shared" si="50"/>
        <v>0</v>
      </c>
      <c r="G1053" s="40" t="str">
        <f>IFERROR((VLOOKUP(B1053,'TL Fiyatlı Ürünler'!$A$1:$E$5674,2,0)),"")</f>
        <v/>
      </c>
      <c r="H1053" s="43">
        <f t="shared" si="52"/>
        <v>0</v>
      </c>
      <c r="I1053" s="43">
        <f t="shared" si="51"/>
        <v>0</v>
      </c>
      <c r="J1053" s="39" t="str">
        <f>IFERROR((HYPERLINK(VLOOKUP(B1053,'TL Fiyatlı Ürünler'!$A$1:$E$5674,5,0))),"")</f>
        <v/>
      </c>
    </row>
    <row r="1054" spans="1:10" ht="24" customHeight="1" x14ac:dyDescent="0.25">
      <c r="A1054" s="18">
        <v>1051</v>
      </c>
      <c r="B1054" s="19"/>
      <c r="C1054" s="20"/>
      <c r="D1054" s="41" t="str">
        <f>IFERROR((VLOOKUP(B1054,'TL Fiyatlı Ürünler'!$A$1:$E$5674,4,0)),"")</f>
        <v/>
      </c>
      <c r="E1054" s="43">
        <f>IF(B1054="",0,(VLOOKUP(B1054,'TL Fiyatlı Ürünler'!$A$1:$E$5674,3,0)))</f>
        <v>0</v>
      </c>
      <c r="F1054" s="43">
        <f t="shared" si="50"/>
        <v>0</v>
      </c>
      <c r="G1054" s="40" t="str">
        <f>IFERROR((VLOOKUP(B1054,'TL Fiyatlı Ürünler'!$A$1:$E$5674,2,0)),"")</f>
        <v/>
      </c>
      <c r="H1054" s="43">
        <f t="shared" si="52"/>
        <v>0</v>
      </c>
      <c r="I1054" s="43">
        <f t="shared" si="51"/>
        <v>0</v>
      </c>
      <c r="J1054" s="39" t="str">
        <f>IFERROR((HYPERLINK(VLOOKUP(B1054,'TL Fiyatlı Ürünler'!$A$1:$E$5674,5,0))),"")</f>
        <v/>
      </c>
    </row>
    <row r="1055" spans="1:10" ht="24" customHeight="1" x14ac:dyDescent="0.25">
      <c r="A1055" s="18">
        <v>1052</v>
      </c>
      <c r="B1055" s="19"/>
      <c r="C1055" s="20"/>
      <c r="D1055" s="41" t="str">
        <f>IFERROR((VLOOKUP(B1055,'TL Fiyatlı Ürünler'!$A$1:$E$5674,4,0)),"")</f>
        <v/>
      </c>
      <c r="E1055" s="43">
        <f>IF(B1055="",0,(VLOOKUP(B1055,'TL Fiyatlı Ürünler'!$A$1:$E$5674,3,0)))</f>
        <v>0</v>
      </c>
      <c r="F1055" s="43">
        <f t="shared" si="50"/>
        <v>0</v>
      </c>
      <c r="G1055" s="40" t="str">
        <f>IFERROR((VLOOKUP(B1055,'TL Fiyatlı Ürünler'!$A$1:$E$5674,2,0)),"")</f>
        <v/>
      </c>
      <c r="H1055" s="43">
        <f t="shared" si="52"/>
        <v>0</v>
      </c>
      <c r="I1055" s="43">
        <f t="shared" si="51"/>
        <v>0</v>
      </c>
      <c r="J1055" s="39" t="str">
        <f>IFERROR((HYPERLINK(VLOOKUP(B1055,'TL Fiyatlı Ürünler'!$A$1:$E$5674,5,0))),"")</f>
        <v/>
      </c>
    </row>
    <row r="1056" spans="1:10" ht="24" customHeight="1" x14ac:dyDescent="0.25">
      <c r="A1056" s="18">
        <v>1053</v>
      </c>
      <c r="B1056" s="19"/>
      <c r="C1056" s="20"/>
      <c r="D1056" s="41" t="str">
        <f>IFERROR((VLOOKUP(B1056,'TL Fiyatlı Ürünler'!$A$1:$E$5674,4,0)),"")</f>
        <v/>
      </c>
      <c r="E1056" s="43">
        <f>IF(B1056="",0,(VLOOKUP(B1056,'TL Fiyatlı Ürünler'!$A$1:$E$5674,3,0)))</f>
        <v>0</v>
      </c>
      <c r="F1056" s="43">
        <f t="shared" si="50"/>
        <v>0</v>
      </c>
      <c r="G1056" s="40" t="str">
        <f>IFERROR((VLOOKUP(B1056,'TL Fiyatlı Ürünler'!$A$1:$E$5674,2,0)),"")</f>
        <v/>
      </c>
      <c r="H1056" s="43">
        <f t="shared" si="52"/>
        <v>0</v>
      </c>
      <c r="I1056" s="43">
        <f t="shared" si="51"/>
        <v>0</v>
      </c>
      <c r="J1056" s="39" t="str">
        <f>IFERROR((HYPERLINK(VLOOKUP(B1056,'TL Fiyatlı Ürünler'!$A$1:$E$5674,5,0))),"")</f>
        <v/>
      </c>
    </row>
    <row r="1057" spans="1:10" ht="24" customHeight="1" x14ac:dyDescent="0.25">
      <c r="A1057" s="18">
        <v>1054</v>
      </c>
      <c r="B1057" s="19"/>
      <c r="C1057" s="20"/>
      <c r="D1057" s="41" t="str">
        <f>IFERROR((VLOOKUP(B1057,'TL Fiyatlı Ürünler'!$A$1:$E$5674,4,0)),"")</f>
        <v/>
      </c>
      <c r="E1057" s="43">
        <f>IF(B1057="",0,(VLOOKUP(B1057,'TL Fiyatlı Ürünler'!$A$1:$E$5674,3,0)))</f>
        <v>0</v>
      </c>
      <c r="F1057" s="43">
        <f t="shared" si="50"/>
        <v>0</v>
      </c>
      <c r="G1057" s="40" t="str">
        <f>IFERROR((VLOOKUP(B1057,'TL Fiyatlı Ürünler'!$A$1:$E$5674,2,0)),"")</f>
        <v/>
      </c>
      <c r="H1057" s="43">
        <f t="shared" si="52"/>
        <v>0</v>
      </c>
      <c r="I1057" s="43">
        <f t="shared" si="51"/>
        <v>0</v>
      </c>
      <c r="J1057" s="39" t="str">
        <f>IFERROR((HYPERLINK(VLOOKUP(B1057,'TL Fiyatlı Ürünler'!$A$1:$E$5674,5,0))),"")</f>
        <v/>
      </c>
    </row>
    <row r="1058" spans="1:10" ht="24" customHeight="1" x14ac:dyDescent="0.25">
      <c r="A1058" s="18">
        <v>1055</v>
      </c>
      <c r="B1058" s="19"/>
      <c r="C1058" s="20"/>
      <c r="D1058" s="41" t="str">
        <f>IFERROR((VLOOKUP(B1058,'TL Fiyatlı Ürünler'!$A$1:$E$5674,4,0)),"")</f>
        <v/>
      </c>
      <c r="E1058" s="43">
        <f>IF(B1058="",0,(VLOOKUP(B1058,'TL Fiyatlı Ürünler'!$A$1:$E$5674,3,0)))</f>
        <v>0</v>
      </c>
      <c r="F1058" s="43">
        <f t="shared" si="50"/>
        <v>0</v>
      </c>
      <c r="G1058" s="40" t="str">
        <f>IFERROR((VLOOKUP(B1058,'TL Fiyatlı Ürünler'!$A$1:$E$5674,2,0)),"")</f>
        <v/>
      </c>
      <c r="H1058" s="43">
        <f t="shared" si="52"/>
        <v>0</v>
      </c>
      <c r="I1058" s="43">
        <f t="shared" si="51"/>
        <v>0</v>
      </c>
      <c r="J1058" s="39" t="str">
        <f>IFERROR((HYPERLINK(VLOOKUP(B1058,'TL Fiyatlı Ürünler'!$A$1:$E$5674,5,0))),"")</f>
        <v/>
      </c>
    </row>
    <row r="1059" spans="1:10" ht="24" customHeight="1" x14ac:dyDescent="0.25">
      <c r="A1059" s="18">
        <v>1056</v>
      </c>
      <c r="B1059" s="19"/>
      <c r="C1059" s="20"/>
      <c r="D1059" s="41" t="str">
        <f>IFERROR((VLOOKUP(B1059,'TL Fiyatlı Ürünler'!$A$1:$E$5674,4,0)),"")</f>
        <v/>
      </c>
      <c r="E1059" s="43">
        <f>IF(B1059="",0,(VLOOKUP(B1059,'TL Fiyatlı Ürünler'!$A$1:$E$5674,3,0)))</f>
        <v>0</v>
      </c>
      <c r="F1059" s="43">
        <f t="shared" si="50"/>
        <v>0</v>
      </c>
      <c r="G1059" s="40" t="str">
        <f>IFERROR((VLOOKUP(B1059,'TL Fiyatlı Ürünler'!$A$1:$E$5674,2,0)),"")</f>
        <v/>
      </c>
      <c r="H1059" s="43">
        <f t="shared" si="52"/>
        <v>0</v>
      </c>
      <c r="I1059" s="43">
        <f t="shared" si="51"/>
        <v>0</v>
      </c>
      <c r="J1059" s="39" t="str">
        <f>IFERROR((HYPERLINK(VLOOKUP(B1059,'TL Fiyatlı Ürünler'!$A$1:$E$5674,5,0))),"")</f>
        <v/>
      </c>
    </row>
    <row r="1060" spans="1:10" ht="24" customHeight="1" x14ac:dyDescent="0.25">
      <c r="A1060" s="18">
        <v>1057</v>
      </c>
      <c r="B1060" s="19"/>
      <c r="C1060" s="20"/>
      <c r="D1060" s="41" t="str">
        <f>IFERROR((VLOOKUP(B1060,'TL Fiyatlı Ürünler'!$A$1:$E$5674,4,0)),"")</f>
        <v/>
      </c>
      <c r="E1060" s="43">
        <f>IF(B1060="",0,(VLOOKUP(B1060,'TL Fiyatlı Ürünler'!$A$1:$E$5674,3,0)))</f>
        <v>0</v>
      </c>
      <c r="F1060" s="43">
        <f t="shared" si="50"/>
        <v>0</v>
      </c>
      <c r="G1060" s="40" t="str">
        <f>IFERROR((VLOOKUP(B1060,'TL Fiyatlı Ürünler'!$A$1:$E$5674,2,0)),"")</f>
        <v/>
      </c>
      <c r="H1060" s="43">
        <f t="shared" si="52"/>
        <v>0</v>
      </c>
      <c r="I1060" s="43">
        <f t="shared" si="51"/>
        <v>0</v>
      </c>
      <c r="J1060" s="39" t="str">
        <f>IFERROR((HYPERLINK(VLOOKUP(B1060,'TL Fiyatlı Ürünler'!$A$1:$E$5674,5,0))),"")</f>
        <v/>
      </c>
    </row>
    <row r="1061" spans="1:10" ht="24" customHeight="1" x14ac:dyDescent="0.25">
      <c r="A1061" s="18">
        <v>1058</v>
      </c>
      <c r="B1061" s="19"/>
      <c r="C1061" s="20"/>
      <c r="D1061" s="41" t="str">
        <f>IFERROR((VLOOKUP(B1061,'TL Fiyatlı Ürünler'!$A$1:$E$5674,4,0)),"")</f>
        <v/>
      </c>
      <c r="E1061" s="43">
        <f>IF(B1061="",0,(VLOOKUP(B1061,'TL Fiyatlı Ürünler'!$A$1:$E$5674,3,0)))</f>
        <v>0</v>
      </c>
      <c r="F1061" s="43">
        <f t="shared" si="50"/>
        <v>0</v>
      </c>
      <c r="G1061" s="40" t="str">
        <f>IFERROR((VLOOKUP(B1061,'TL Fiyatlı Ürünler'!$A$1:$E$5674,2,0)),"")</f>
        <v/>
      </c>
      <c r="H1061" s="43">
        <f t="shared" si="52"/>
        <v>0</v>
      </c>
      <c r="I1061" s="43">
        <f t="shared" si="51"/>
        <v>0</v>
      </c>
      <c r="J1061" s="39" t="str">
        <f>IFERROR((HYPERLINK(VLOOKUP(B1061,'TL Fiyatlı Ürünler'!$A$1:$E$5674,5,0))),"")</f>
        <v/>
      </c>
    </row>
    <row r="1062" spans="1:10" ht="24" customHeight="1" x14ac:dyDescent="0.25">
      <c r="A1062" s="18">
        <v>1059</v>
      </c>
      <c r="B1062" s="19"/>
      <c r="C1062" s="20"/>
      <c r="D1062" s="41" t="str">
        <f>IFERROR((VLOOKUP(B1062,'TL Fiyatlı Ürünler'!$A$1:$E$5674,4,0)),"")</f>
        <v/>
      </c>
      <c r="E1062" s="43">
        <f>IF(B1062="",0,(VLOOKUP(B1062,'TL Fiyatlı Ürünler'!$A$1:$E$5674,3,0)))</f>
        <v>0</v>
      </c>
      <c r="F1062" s="43">
        <f t="shared" si="50"/>
        <v>0</v>
      </c>
      <c r="G1062" s="40" t="str">
        <f>IFERROR((VLOOKUP(B1062,'TL Fiyatlı Ürünler'!$A$1:$E$5674,2,0)),"")</f>
        <v/>
      </c>
      <c r="H1062" s="43">
        <f t="shared" si="52"/>
        <v>0</v>
      </c>
      <c r="I1062" s="43">
        <f t="shared" si="51"/>
        <v>0</v>
      </c>
      <c r="J1062" s="39" t="str">
        <f>IFERROR((HYPERLINK(VLOOKUP(B1062,'TL Fiyatlı Ürünler'!$A$1:$E$5674,5,0))),"")</f>
        <v/>
      </c>
    </row>
    <row r="1063" spans="1:10" ht="24" customHeight="1" x14ac:dyDescent="0.25">
      <c r="A1063" s="18">
        <v>1060</v>
      </c>
      <c r="B1063" s="19"/>
      <c r="C1063" s="20"/>
      <c r="D1063" s="41" t="str">
        <f>IFERROR((VLOOKUP(B1063,'TL Fiyatlı Ürünler'!$A$1:$E$5674,4,0)),"")</f>
        <v/>
      </c>
      <c r="E1063" s="43">
        <f>IF(B1063="",0,(VLOOKUP(B1063,'TL Fiyatlı Ürünler'!$A$1:$E$5674,3,0)))</f>
        <v>0</v>
      </c>
      <c r="F1063" s="43">
        <f t="shared" si="50"/>
        <v>0</v>
      </c>
      <c r="G1063" s="40" t="str">
        <f>IFERROR((VLOOKUP(B1063,'TL Fiyatlı Ürünler'!$A$1:$E$5674,2,0)),"")</f>
        <v/>
      </c>
      <c r="H1063" s="43">
        <f t="shared" si="52"/>
        <v>0</v>
      </c>
      <c r="I1063" s="43">
        <f t="shared" si="51"/>
        <v>0</v>
      </c>
      <c r="J1063" s="39" t="str">
        <f>IFERROR((HYPERLINK(VLOOKUP(B1063,'TL Fiyatlı Ürünler'!$A$1:$E$5674,5,0))),"")</f>
        <v/>
      </c>
    </row>
    <row r="1064" spans="1:10" ht="24" customHeight="1" x14ac:dyDescent="0.25">
      <c r="A1064" s="18">
        <v>1061</v>
      </c>
      <c r="B1064" s="19"/>
      <c r="C1064" s="20"/>
      <c r="D1064" s="41" t="str">
        <f>IFERROR((VLOOKUP(B1064,'TL Fiyatlı Ürünler'!$A$1:$E$5674,4,0)),"")</f>
        <v/>
      </c>
      <c r="E1064" s="43">
        <f>IF(B1064="",0,(VLOOKUP(B1064,'TL Fiyatlı Ürünler'!$A$1:$E$5674,3,0)))</f>
        <v>0</v>
      </c>
      <c r="F1064" s="43">
        <f t="shared" si="50"/>
        <v>0</v>
      </c>
      <c r="G1064" s="40" t="str">
        <f>IFERROR((VLOOKUP(B1064,'TL Fiyatlı Ürünler'!$A$1:$E$5674,2,0)),"")</f>
        <v/>
      </c>
      <c r="H1064" s="43">
        <f t="shared" si="52"/>
        <v>0</v>
      </c>
      <c r="I1064" s="43">
        <f t="shared" si="51"/>
        <v>0</v>
      </c>
      <c r="J1064" s="39" t="str">
        <f>IFERROR((HYPERLINK(VLOOKUP(B1064,'TL Fiyatlı Ürünler'!$A$1:$E$5674,5,0))),"")</f>
        <v/>
      </c>
    </row>
    <row r="1065" spans="1:10" ht="24" customHeight="1" x14ac:dyDescent="0.25">
      <c r="A1065" s="18">
        <v>1062</v>
      </c>
      <c r="B1065" s="19"/>
      <c r="C1065" s="20"/>
      <c r="D1065" s="41" t="str">
        <f>IFERROR((VLOOKUP(B1065,'TL Fiyatlı Ürünler'!$A$1:$E$5674,4,0)),"")</f>
        <v/>
      </c>
      <c r="E1065" s="43">
        <f>IF(B1065="",0,(VLOOKUP(B1065,'TL Fiyatlı Ürünler'!$A$1:$E$5674,3,0)))</f>
        <v>0</v>
      </c>
      <c r="F1065" s="43">
        <f t="shared" si="50"/>
        <v>0</v>
      </c>
      <c r="G1065" s="40" t="str">
        <f>IFERROR((VLOOKUP(B1065,'TL Fiyatlı Ürünler'!$A$1:$E$5674,2,0)),"")</f>
        <v/>
      </c>
      <c r="H1065" s="43">
        <f t="shared" si="52"/>
        <v>0</v>
      </c>
      <c r="I1065" s="43">
        <f t="shared" si="51"/>
        <v>0</v>
      </c>
      <c r="J1065" s="39" t="str">
        <f>IFERROR((HYPERLINK(VLOOKUP(B1065,'TL Fiyatlı Ürünler'!$A$1:$E$5674,5,0))),"")</f>
        <v/>
      </c>
    </row>
    <row r="1066" spans="1:10" ht="24" customHeight="1" x14ac:dyDescent="0.25">
      <c r="A1066" s="18">
        <v>1063</v>
      </c>
      <c r="B1066" s="19"/>
      <c r="C1066" s="20"/>
      <c r="D1066" s="41" t="str">
        <f>IFERROR((VLOOKUP(B1066,'TL Fiyatlı Ürünler'!$A$1:$E$5674,4,0)),"")</f>
        <v/>
      </c>
      <c r="E1066" s="43">
        <f>IF(B1066="",0,(VLOOKUP(B1066,'TL Fiyatlı Ürünler'!$A$1:$E$5674,3,0)))</f>
        <v>0</v>
      </c>
      <c r="F1066" s="43">
        <f t="shared" si="50"/>
        <v>0</v>
      </c>
      <c r="G1066" s="40" t="str">
        <f>IFERROR((VLOOKUP(B1066,'TL Fiyatlı Ürünler'!$A$1:$E$5674,2,0)),"")</f>
        <v/>
      </c>
      <c r="H1066" s="43">
        <f t="shared" si="52"/>
        <v>0</v>
      </c>
      <c r="I1066" s="43">
        <f t="shared" si="51"/>
        <v>0</v>
      </c>
      <c r="J1066" s="39" t="str">
        <f>IFERROR((HYPERLINK(VLOOKUP(B1066,'TL Fiyatlı Ürünler'!$A$1:$E$5674,5,0))),"")</f>
        <v/>
      </c>
    </row>
    <row r="1067" spans="1:10" ht="24" customHeight="1" x14ac:dyDescent="0.25">
      <c r="A1067" s="18">
        <v>1064</v>
      </c>
      <c r="B1067" s="19"/>
      <c r="C1067" s="20"/>
      <c r="D1067" s="41" t="str">
        <f>IFERROR((VLOOKUP(B1067,'TL Fiyatlı Ürünler'!$A$1:$E$5674,4,0)),"")</f>
        <v/>
      </c>
      <c r="E1067" s="43">
        <f>IF(B1067="",0,(VLOOKUP(B1067,'TL Fiyatlı Ürünler'!$A$1:$E$5674,3,0)))</f>
        <v>0</v>
      </c>
      <c r="F1067" s="43">
        <f t="shared" si="50"/>
        <v>0</v>
      </c>
      <c r="G1067" s="40" t="str">
        <f>IFERROR((VLOOKUP(B1067,'TL Fiyatlı Ürünler'!$A$1:$E$5674,2,0)),"")</f>
        <v/>
      </c>
      <c r="H1067" s="43">
        <f t="shared" si="52"/>
        <v>0</v>
      </c>
      <c r="I1067" s="43">
        <f t="shared" si="51"/>
        <v>0</v>
      </c>
      <c r="J1067" s="39" t="str">
        <f>IFERROR((HYPERLINK(VLOOKUP(B1067,'TL Fiyatlı Ürünler'!$A$1:$E$5674,5,0))),"")</f>
        <v/>
      </c>
    </row>
    <row r="1068" spans="1:10" ht="24" customHeight="1" x14ac:dyDescent="0.25">
      <c r="A1068" s="18">
        <v>1065</v>
      </c>
      <c r="B1068" s="19"/>
      <c r="C1068" s="20"/>
      <c r="D1068" s="41" t="str">
        <f>IFERROR((VLOOKUP(B1068,'TL Fiyatlı Ürünler'!$A$1:$E$5674,4,0)),"")</f>
        <v/>
      </c>
      <c r="E1068" s="43">
        <f>IF(B1068="",0,(VLOOKUP(B1068,'TL Fiyatlı Ürünler'!$A$1:$E$5674,3,0)))</f>
        <v>0</v>
      </c>
      <c r="F1068" s="43">
        <f t="shared" si="50"/>
        <v>0</v>
      </c>
      <c r="G1068" s="40" t="str">
        <f>IFERROR((VLOOKUP(B1068,'TL Fiyatlı Ürünler'!$A$1:$E$5674,2,0)),"")</f>
        <v/>
      </c>
      <c r="H1068" s="43">
        <f t="shared" si="52"/>
        <v>0</v>
      </c>
      <c r="I1068" s="43">
        <f t="shared" si="51"/>
        <v>0</v>
      </c>
      <c r="J1068" s="39" t="str">
        <f>IFERROR((HYPERLINK(VLOOKUP(B1068,'TL Fiyatlı Ürünler'!$A$1:$E$5674,5,0))),"")</f>
        <v/>
      </c>
    </row>
    <row r="1069" spans="1:10" ht="24" customHeight="1" x14ac:dyDescent="0.25">
      <c r="A1069" s="18">
        <v>1066</v>
      </c>
      <c r="B1069" s="19"/>
      <c r="C1069" s="20"/>
      <c r="D1069" s="41" t="str">
        <f>IFERROR((VLOOKUP(B1069,'TL Fiyatlı Ürünler'!$A$1:$E$5674,4,0)),"")</f>
        <v/>
      </c>
      <c r="E1069" s="43">
        <f>IF(B1069="",0,(VLOOKUP(B1069,'TL Fiyatlı Ürünler'!$A$1:$E$5674,3,0)))</f>
        <v>0</v>
      </c>
      <c r="F1069" s="43">
        <f t="shared" si="50"/>
        <v>0</v>
      </c>
      <c r="G1069" s="40" t="str">
        <f>IFERROR((VLOOKUP(B1069,'TL Fiyatlı Ürünler'!$A$1:$E$5674,2,0)),"")</f>
        <v/>
      </c>
      <c r="H1069" s="43">
        <f t="shared" si="52"/>
        <v>0</v>
      </c>
      <c r="I1069" s="43">
        <f t="shared" si="51"/>
        <v>0</v>
      </c>
      <c r="J1069" s="39" t="str">
        <f>IFERROR((HYPERLINK(VLOOKUP(B1069,'TL Fiyatlı Ürünler'!$A$1:$E$5674,5,0))),"")</f>
        <v/>
      </c>
    </row>
    <row r="1070" spans="1:10" ht="24" customHeight="1" x14ac:dyDescent="0.25">
      <c r="A1070" s="18">
        <v>1067</v>
      </c>
      <c r="B1070" s="19"/>
      <c r="C1070" s="20"/>
      <c r="D1070" s="41" t="str">
        <f>IFERROR((VLOOKUP(B1070,'TL Fiyatlı Ürünler'!$A$1:$E$5674,4,0)),"")</f>
        <v/>
      </c>
      <c r="E1070" s="43">
        <f>IF(B1070="",0,(VLOOKUP(B1070,'TL Fiyatlı Ürünler'!$A$1:$E$5674,3,0)))</f>
        <v>0</v>
      </c>
      <c r="F1070" s="43">
        <f t="shared" si="50"/>
        <v>0</v>
      </c>
      <c r="G1070" s="40" t="str">
        <f>IFERROR((VLOOKUP(B1070,'TL Fiyatlı Ürünler'!$A$1:$E$5674,2,0)),"")</f>
        <v/>
      </c>
      <c r="H1070" s="43">
        <f t="shared" si="52"/>
        <v>0</v>
      </c>
      <c r="I1070" s="43">
        <f t="shared" si="51"/>
        <v>0</v>
      </c>
      <c r="J1070" s="39" t="str">
        <f>IFERROR((HYPERLINK(VLOOKUP(B1070,'TL Fiyatlı Ürünler'!$A$1:$E$5674,5,0))),"")</f>
        <v/>
      </c>
    </row>
    <row r="1071" spans="1:10" ht="24" customHeight="1" x14ac:dyDescent="0.25">
      <c r="A1071" s="18">
        <v>1068</v>
      </c>
      <c r="B1071" s="19"/>
      <c r="C1071" s="20"/>
      <c r="D1071" s="41" t="str">
        <f>IFERROR((VLOOKUP(B1071,'TL Fiyatlı Ürünler'!$A$1:$E$5674,4,0)),"")</f>
        <v/>
      </c>
      <c r="E1071" s="43">
        <f>IF(B1071="",0,(VLOOKUP(B1071,'TL Fiyatlı Ürünler'!$A$1:$E$5674,3,0)))</f>
        <v>0</v>
      </c>
      <c r="F1071" s="43">
        <f t="shared" si="50"/>
        <v>0</v>
      </c>
      <c r="G1071" s="40" t="str">
        <f>IFERROR((VLOOKUP(B1071,'TL Fiyatlı Ürünler'!$A$1:$E$5674,2,0)),"")</f>
        <v/>
      </c>
      <c r="H1071" s="43">
        <f t="shared" si="52"/>
        <v>0</v>
      </c>
      <c r="I1071" s="43">
        <f t="shared" si="51"/>
        <v>0</v>
      </c>
      <c r="J1071" s="39" t="str">
        <f>IFERROR((HYPERLINK(VLOOKUP(B1071,'TL Fiyatlı Ürünler'!$A$1:$E$5674,5,0))),"")</f>
        <v/>
      </c>
    </row>
    <row r="1072" spans="1:10" ht="24" customHeight="1" x14ac:dyDescent="0.25">
      <c r="A1072" s="18">
        <v>1069</v>
      </c>
      <c r="B1072" s="19"/>
      <c r="C1072" s="20"/>
      <c r="D1072" s="41" t="str">
        <f>IFERROR((VLOOKUP(B1072,'TL Fiyatlı Ürünler'!$A$1:$E$5674,4,0)),"")</f>
        <v/>
      </c>
      <c r="E1072" s="43">
        <f>IF(B1072="",0,(VLOOKUP(B1072,'TL Fiyatlı Ürünler'!$A$1:$E$5674,3,0)))</f>
        <v>0</v>
      </c>
      <c r="F1072" s="43">
        <f t="shared" si="50"/>
        <v>0</v>
      </c>
      <c r="G1072" s="40" t="str">
        <f>IFERROR((VLOOKUP(B1072,'TL Fiyatlı Ürünler'!$A$1:$E$5674,2,0)),"")</f>
        <v/>
      </c>
      <c r="H1072" s="43">
        <f t="shared" si="52"/>
        <v>0</v>
      </c>
      <c r="I1072" s="43">
        <f t="shared" si="51"/>
        <v>0</v>
      </c>
      <c r="J1072" s="39" t="str">
        <f>IFERROR((HYPERLINK(VLOOKUP(B1072,'TL Fiyatlı Ürünler'!$A$1:$E$5674,5,0))),"")</f>
        <v/>
      </c>
    </row>
    <row r="1073" spans="1:10" ht="24" customHeight="1" x14ac:dyDescent="0.25">
      <c r="A1073" s="18">
        <v>1070</v>
      </c>
      <c r="B1073" s="19"/>
      <c r="C1073" s="20"/>
      <c r="D1073" s="41" t="str">
        <f>IFERROR((VLOOKUP(B1073,'TL Fiyatlı Ürünler'!$A$1:$E$5674,4,0)),"")</f>
        <v/>
      </c>
      <c r="E1073" s="43">
        <f>IF(B1073="",0,(VLOOKUP(B1073,'TL Fiyatlı Ürünler'!$A$1:$E$5674,3,0)))</f>
        <v>0</v>
      </c>
      <c r="F1073" s="43">
        <f t="shared" si="50"/>
        <v>0</v>
      </c>
      <c r="G1073" s="40" t="str">
        <f>IFERROR((VLOOKUP(B1073,'TL Fiyatlı Ürünler'!$A$1:$E$5674,2,0)),"")</f>
        <v/>
      </c>
      <c r="H1073" s="43">
        <f t="shared" si="52"/>
        <v>0</v>
      </c>
      <c r="I1073" s="43">
        <f t="shared" si="51"/>
        <v>0</v>
      </c>
      <c r="J1073" s="39" t="str">
        <f>IFERROR((HYPERLINK(VLOOKUP(B1073,'TL Fiyatlı Ürünler'!$A$1:$E$5674,5,0))),"")</f>
        <v/>
      </c>
    </row>
    <row r="1074" spans="1:10" ht="24" customHeight="1" x14ac:dyDescent="0.25">
      <c r="A1074" s="18">
        <v>1071</v>
      </c>
      <c r="B1074" s="19"/>
      <c r="C1074" s="20"/>
      <c r="D1074" s="41" t="str">
        <f>IFERROR((VLOOKUP(B1074,'TL Fiyatlı Ürünler'!$A$1:$E$5674,4,0)),"")</f>
        <v/>
      </c>
      <c r="E1074" s="43">
        <f>IF(B1074="",0,(VLOOKUP(B1074,'TL Fiyatlı Ürünler'!$A$1:$E$5674,3,0)))</f>
        <v>0</v>
      </c>
      <c r="F1074" s="43">
        <f t="shared" si="50"/>
        <v>0</v>
      </c>
      <c r="G1074" s="40" t="str">
        <f>IFERROR((VLOOKUP(B1074,'TL Fiyatlı Ürünler'!$A$1:$E$5674,2,0)),"")</f>
        <v/>
      </c>
      <c r="H1074" s="43">
        <f t="shared" si="52"/>
        <v>0</v>
      </c>
      <c r="I1074" s="43">
        <f t="shared" si="51"/>
        <v>0</v>
      </c>
      <c r="J1074" s="39" t="str">
        <f>IFERROR((HYPERLINK(VLOOKUP(B1074,'TL Fiyatlı Ürünler'!$A$1:$E$5674,5,0))),"")</f>
        <v/>
      </c>
    </row>
    <row r="1075" spans="1:10" ht="24" customHeight="1" x14ac:dyDescent="0.25">
      <c r="A1075" s="18">
        <v>1072</v>
      </c>
      <c r="B1075" s="19"/>
      <c r="C1075" s="20"/>
      <c r="D1075" s="41" t="str">
        <f>IFERROR((VLOOKUP(B1075,'TL Fiyatlı Ürünler'!$A$1:$E$5674,4,0)),"")</f>
        <v/>
      </c>
      <c r="E1075" s="43">
        <f>IF(B1075="",0,(VLOOKUP(B1075,'TL Fiyatlı Ürünler'!$A$1:$E$5674,3,0)))</f>
        <v>0</v>
      </c>
      <c r="F1075" s="43">
        <f t="shared" si="50"/>
        <v>0</v>
      </c>
      <c r="G1075" s="40" t="str">
        <f>IFERROR((VLOOKUP(B1075,'TL Fiyatlı Ürünler'!$A$1:$E$5674,2,0)),"")</f>
        <v/>
      </c>
      <c r="H1075" s="43">
        <f t="shared" si="52"/>
        <v>0</v>
      </c>
      <c r="I1075" s="43">
        <f t="shared" si="51"/>
        <v>0</v>
      </c>
      <c r="J1075" s="39" t="str">
        <f>IFERROR((HYPERLINK(VLOOKUP(B1075,'TL Fiyatlı Ürünler'!$A$1:$E$5674,5,0))),"")</f>
        <v/>
      </c>
    </row>
    <row r="1076" spans="1:10" ht="24" customHeight="1" x14ac:dyDescent="0.25">
      <c r="A1076" s="18">
        <v>1073</v>
      </c>
      <c r="B1076" s="19"/>
      <c r="C1076" s="20"/>
      <c r="D1076" s="41" t="str">
        <f>IFERROR((VLOOKUP(B1076,'TL Fiyatlı Ürünler'!$A$1:$E$5674,4,0)),"")</f>
        <v/>
      </c>
      <c r="E1076" s="43">
        <f>IF(B1076="",0,(VLOOKUP(B1076,'TL Fiyatlı Ürünler'!$A$1:$E$5674,3,0)))</f>
        <v>0</v>
      </c>
      <c r="F1076" s="43">
        <f t="shared" si="50"/>
        <v>0</v>
      </c>
      <c r="G1076" s="40" t="str">
        <f>IFERROR((VLOOKUP(B1076,'TL Fiyatlı Ürünler'!$A$1:$E$5674,2,0)),"")</f>
        <v/>
      </c>
      <c r="H1076" s="43">
        <f t="shared" si="52"/>
        <v>0</v>
      </c>
      <c r="I1076" s="43">
        <f t="shared" si="51"/>
        <v>0</v>
      </c>
      <c r="J1076" s="39" t="str">
        <f>IFERROR((HYPERLINK(VLOOKUP(B1076,'TL Fiyatlı Ürünler'!$A$1:$E$5674,5,0))),"")</f>
        <v/>
      </c>
    </row>
    <row r="1077" spans="1:10" ht="24" customHeight="1" x14ac:dyDescent="0.25">
      <c r="A1077" s="18">
        <v>1074</v>
      </c>
      <c r="B1077" s="19"/>
      <c r="C1077" s="20"/>
      <c r="D1077" s="41" t="str">
        <f>IFERROR((VLOOKUP(B1077,'TL Fiyatlı Ürünler'!$A$1:$E$5674,4,0)),"")</f>
        <v/>
      </c>
      <c r="E1077" s="43">
        <f>IF(B1077="",0,(VLOOKUP(B1077,'TL Fiyatlı Ürünler'!$A$1:$E$5674,3,0)))</f>
        <v>0</v>
      </c>
      <c r="F1077" s="43">
        <f t="shared" si="50"/>
        <v>0</v>
      </c>
      <c r="G1077" s="40" t="str">
        <f>IFERROR((VLOOKUP(B1077,'TL Fiyatlı Ürünler'!$A$1:$E$5674,2,0)),"")</f>
        <v/>
      </c>
      <c r="H1077" s="43">
        <f t="shared" si="52"/>
        <v>0</v>
      </c>
      <c r="I1077" s="43">
        <f t="shared" si="51"/>
        <v>0</v>
      </c>
      <c r="J1077" s="39" t="str">
        <f>IFERROR((HYPERLINK(VLOOKUP(B1077,'TL Fiyatlı Ürünler'!$A$1:$E$5674,5,0))),"")</f>
        <v/>
      </c>
    </row>
    <row r="1078" spans="1:10" ht="24" customHeight="1" x14ac:dyDescent="0.25">
      <c r="A1078" s="18">
        <v>1075</v>
      </c>
      <c r="B1078" s="19"/>
      <c r="C1078" s="20"/>
      <c r="D1078" s="41" t="str">
        <f>IFERROR((VLOOKUP(B1078,'TL Fiyatlı Ürünler'!$A$1:$E$5674,4,0)),"")</f>
        <v/>
      </c>
      <c r="E1078" s="43">
        <f>IF(B1078="",0,(VLOOKUP(B1078,'TL Fiyatlı Ürünler'!$A$1:$E$5674,3,0)))</f>
        <v>0</v>
      </c>
      <c r="F1078" s="43">
        <f t="shared" si="50"/>
        <v>0</v>
      </c>
      <c r="G1078" s="40" t="str">
        <f>IFERROR((VLOOKUP(B1078,'TL Fiyatlı Ürünler'!$A$1:$E$5674,2,0)),"")</f>
        <v/>
      </c>
      <c r="H1078" s="43">
        <f t="shared" si="52"/>
        <v>0</v>
      </c>
      <c r="I1078" s="43">
        <f t="shared" si="51"/>
        <v>0</v>
      </c>
      <c r="J1078" s="39" t="str">
        <f>IFERROR((HYPERLINK(VLOOKUP(B1078,'TL Fiyatlı Ürünler'!$A$1:$E$5674,5,0))),"")</f>
        <v/>
      </c>
    </row>
    <row r="1079" spans="1:10" ht="24" customHeight="1" x14ac:dyDescent="0.25">
      <c r="A1079" s="18">
        <v>1076</v>
      </c>
      <c r="B1079" s="19"/>
      <c r="C1079" s="20"/>
      <c r="D1079" s="41" t="str">
        <f>IFERROR((VLOOKUP(B1079,'TL Fiyatlı Ürünler'!$A$1:$E$5674,4,0)),"")</f>
        <v/>
      </c>
      <c r="E1079" s="43">
        <f>IF(B1079="",0,(VLOOKUP(B1079,'TL Fiyatlı Ürünler'!$A$1:$E$5674,3,0)))</f>
        <v>0</v>
      </c>
      <c r="F1079" s="43">
        <f t="shared" si="50"/>
        <v>0</v>
      </c>
      <c r="G1079" s="40" t="str">
        <f>IFERROR((VLOOKUP(B1079,'TL Fiyatlı Ürünler'!$A$1:$E$5674,2,0)),"")</f>
        <v/>
      </c>
      <c r="H1079" s="43">
        <f t="shared" si="52"/>
        <v>0</v>
      </c>
      <c r="I1079" s="43">
        <f t="shared" si="51"/>
        <v>0</v>
      </c>
      <c r="J1079" s="39" t="str">
        <f>IFERROR((HYPERLINK(VLOOKUP(B1079,'TL Fiyatlı Ürünler'!$A$1:$E$5674,5,0))),"")</f>
        <v/>
      </c>
    </row>
    <row r="1080" spans="1:10" ht="24" customHeight="1" x14ac:dyDescent="0.25">
      <c r="A1080" s="18">
        <v>1077</v>
      </c>
      <c r="B1080" s="19"/>
      <c r="C1080" s="20"/>
      <c r="D1080" s="41" t="str">
        <f>IFERROR((VLOOKUP(B1080,'TL Fiyatlı Ürünler'!$A$1:$E$5674,4,0)),"")</f>
        <v/>
      </c>
      <c r="E1080" s="43">
        <f>IF(B1080="",0,(VLOOKUP(B1080,'TL Fiyatlı Ürünler'!$A$1:$E$5674,3,0)))</f>
        <v>0</v>
      </c>
      <c r="F1080" s="43">
        <f t="shared" si="50"/>
        <v>0</v>
      </c>
      <c r="G1080" s="40" t="str">
        <f>IFERROR((VLOOKUP(B1080,'TL Fiyatlı Ürünler'!$A$1:$E$5674,2,0)),"")</f>
        <v/>
      </c>
      <c r="H1080" s="43">
        <f t="shared" si="52"/>
        <v>0</v>
      </c>
      <c r="I1080" s="43">
        <f t="shared" si="51"/>
        <v>0</v>
      </c>
      <c r="J1080" s="39" t="str">
        <f>IFERROR((HYPERLINK(VLOOKUP(B1080,'TL Fiyatlı Ürünler'!$A$1:$E$5674,5,0))),"")</f>
        <v/>
      </c>
    </row>
    <row r="1081" spans="1:10" ht="24" customHeight="1" x14ac:dyDescent="0.25">
      <c r="A1081" s="18">
        <v>1078</v>
      </c>
      <c r="B1081" s="19"/>
      <c r="C1081" s="20"/>
      <c r="D1081" s="41" t="str">
        <f>IFERROR((VLOOKUP(B1081,'TL Fiyatlı Ürünler'!$A$1:$E$5674,4,0)),"")</f>
        <v/>
      </c>
      <c r="E1081" s="43">
        <f>IF(B1081="",0,(VLOOKUP(B1081,'TL Fiyatlı Ürünler'!$A$1:$E$5674,3,0)))</f>
        <v>0</v>
      </c>
      <c r="F1081" s="43">
        <f t="shared" si="50"/>
        <v>0</v>
      </c>
      <c r="G1081" s="40" t="str">
        <f>IFERROR((VLOOKUP(B1081,'TL Fiyatlı Ürünler'!$A$1:$E$5674,2,0)),"")</f>
        <v/>
      </c>
      <c r="H1081" s="43">
        <f t="shared" si="52"/>
        <v>0</v>
      </c>
      <c r="I1081" s="43">
        <f t="shared" si="51"/>
        <v>0</v>
      </c>
      <c r="J1081" s="39" t="str">
        <f>IFERROR((HYPERLINK(VLOOKUP(B1081,'TL Fiyatlı Ürünler'!$A$1:$E$5674,5,0))),"")</f>
        <v/>
      </c>
    </row>
    <row r="1082" spans="1:10" ht="24" customHeight="1" x14ac:dyDescent="0.25">
      <c r="A1082" s="18">
        <v>1079</v>
      </c>
      <c r="B1082" s="19"/>
      <c r="C1082" s="20"/>
      <c r="D1082" s="41" t="str">
        <f>IFERROR((VLOOKUP(B1082,'TL Fiyatlı Ürünler'!$A$1:$E$5674,4,0)),"")</f>
        <v/>
      </c>
      <c r="E1082" s="43">
        <f>IF(B1082="",0,(VLOOKUP(B1082,'TL Fiyatlı Ürünler'!$A$1:$E$5674,3,0)))</f>
        <v>0</v>
      </c>
      <c r="F1082" s="43">
        <f t="shared" si="50"/>
        <v>0</v>
      </c>
      <c r="G1082" s="40" t="str">
        <f>IFERROR((VLOOKUP(B1082,'TL Fiyatlı Ürünler'!$A$1:$E$5674,2,0)),"")</f>
        <v/>
      </c>
      <c r="H1082" s="43">
        <f t="shared" si="52"/>
        <v>0</v>
      </c>
      <c r="I1082" s="43">
        <f t="shared" si="51"/>
        <v>0</v>
      </c>
      <c r="J1082" s="39" t="str">
        <f>IFERROR((HYPERLINK(VLOOKUP(B1082,'TL Fiyatlı Ürünler'!$A$1:$E$5674,5,0))),"")</f>
        <v/>
      </c>
    </row>
    <row r="1083" spans="1:10" ht="24" customHeight="1" x14ac:dyDescent="0.25">
      <c r="A1083" s="18">
        <v>1080</v>
      </c>
      <c r="B1083" s="19"/>
      <c r="C1083" s="20"/>
      <c r="D1083" s="41" t="str">
        <f>IFERROR((VLOOKUP(B1083,'TL Fiyatlı Ürünler'!$A$1:$E$5674,4,0)),"")</f>
        <v/>
      </c>
      <c r="E1083" s="43">
        <f>IF(B1083="",0,(VLOOKUP(B1083,'TL Fiyatlı Ürünler'!$A$1:$E$5674,3,0)))</f>
        <v>0</v>
      </c>
      <c r="F1083" s="43">
        <f t="shared" si="50"/>
        <v>0</v>
      </c>
      <c r="G1083" s="40" t="str">
        <f>IFERROR((VLOOKUP(B1083,'TL Fiyatlı Ürünler'!$A$1:$E$5674,2,0)),"")</f>
        <v/>
      </c>
      <c r="H1083" s="43">
        <f t="shared" si="52"/>
        <v>0</v>
      </c>
      <c r="I1083" s="43">
        <f t="shared" si="51"/>
        <v>0</v>
      </c>
      <c r="J1083" s="39" t="str">
        <f>IFERROR((HYPERLINK(VLOOKUP(B1083,'TL Fiyatlı Ürünler'!$A$1:$E$5674,5,0))),"")</f>
        <v/>
      </c>
    </row>
    <row r="1084" spans="1:10" ht="24" customHeight="1" x14ac:dyDescent="0.25">
      <c r="A1084" s="18">
        <v>1081</v>
      </c>
      <c r="B1084" s="19"/>
      <c r="C1084" s="20"/>
      <c r="D1084" s="41" t="str">
        <f>IFERROR((VLOOKUP(B1084,'TL Fiyatlı Ürünler'!$A$1:$E$5674,4,0)),"")</f>
        <v/>
      </c>
      <c r="E1084" s="43">
        <f>IF(B1084="",0,(VLOOKUP(B1084,'TL Fiyatlı Ürünler'!$A$1:$E$5674,3,0)))</f>
        <v>0</v>
      </c>
      <c r="F1084" s="43">
        <f t="shared" si="50"/>
        <v>0</v>
      </c>
      <c r="G1084" s="40" t="str">
        <f>IFERROR((VLOOKUP(B1084,'TL Fiyatlı Ürünler'!$A$1:$E$5674,2,0)),"")</f>
        <v/>
      </c>
      <c r="H1084" s="43">
        <f t="shared" si="52"/>
        <v>0</v>
      </c>
      <c r="I1084" s="43">
        <f t="shared" si="51"/>
        <v>0</v>
      </c>
      <c r="J1084" s="39" t="str">
        <f>IFERROR((HYPERLINK(VLOOKUP(B1084,'TL Fiyatlı Ürünler'!$A$1:$E$5674,5,0))),"")</f>
        <v/>
      </c>
    </row>
    <row r="1085" spans="1:10" ht="24" customHeight="1" x14ac:dyDescent="0.25">
      <c r="A1085" s="18">
        <v>1082</v>
      </c>
      <c r="B1085" s="19"/>
      <c r="C1085" s="20"/>
      <c r="D1085" s="41" t="str">
        <f>IFERROR((VLOOKUP(B1085,'TL Fiyatlı Ürünler'!$A$1:$E$5674,4,0)),"")</f>
        <v/>
      </c>
      <c r="E1085" s="43">
        <f>IF(B1085="",0,(VLOOKUP(B1085,'TL Fiyatlı Ürünler'!$A$1:$E$5674,3,0)))</f>
        <v>0</v>
      </c>
      <c r="F1085" s="43">
        <f t="shared" si="50"/>
        <v>0</v>
      </c>
      <c r="G1085" s="40" t="str">
        <f>IFERROR((VLOOKUP(B1085,'TL Fiyatlı Ürünler'!$A$1:$E$5674,2,0)),"")</f>
        <v/>
      </c>
      <c r="H1085" s="43">
        <f t="shared" si="52"/>
        <v>0</v>
      </c>
      <c r="I1085" s="43">
        <f t="shared" si="51"/>
        <v>0</v>
      </c>
      <c r="J1085" s="39" t="str">
        <f>IFERROR((HYPERLINK(VLOOKUP(B1085,'TL Fiyatlı Ürünler'!$A$1:$E$5674,5,0))),"")</f>
        <v/>
      </c>
    </row>
    <row r="1086" spans="1:10" ht="24" customHeight="1" x14ac:dyDescent="0.25">
      <c r="A1086" s="18">
        <v>1083</v>
      </c>
      <c r="B1086" s="19"/>
      <c r="C1086" s="20"/>
      <c r="D1086" s="41" t="str">
        <f>IFERROR((VLOOKUP(B1086,'TL Fiyatlı Ürünler'!$A$1:$E$5674,4,0)),"")</f>
        <v/>
      </c>
      <c r="E1086" s="43">
        <f>IF(B1086="",0,(VLOOKUP(B1086,'TL Fiyatlı Ürünler'!$A$1:$E$5674,3,0)))</f>
        <v>0</v>
      </c>
      <c r="F1086" s="43">
        <f t="shared" si="50"/>
        <v>0</v>
      </c>
      <c r="G1086" s="40" t="str">
        <f>IFERROR((VLOOKUP(B1086,'TL Fiyatlı Ürünler'!$A$1:$E$5674,2,0)),"")</f>
        <v/>
      </c>
      <c r="H1086" s="43">
        <f t="shared" si="52"/>
        <v>0</v>
      </c>
      <c r="I1086" s="43">
        <f t="shared" si="51"/>
        <v>0</v>
      </c>
      <c r="J1086" s="39" t="str">
        <f>IFERROR((HYPERLINK(VLOOKUP(B1086,'TL Fiyatlı Ürünler'!$A$1:$E$5674,5,0))),"")</f>
        <v/>
      </c>
    </row>
    <row r="1087" spans="1:10" ht="24" customHeight="1" x14ac:dyDescent="0.25">
      <c r="A1087" s="18">
        <v>1084</v>
      </c>
      <c r="B1087" s="19"/>
      <c r="C1087" s="20"/>
      <c r="D1087" s="41" t="str">
        <f>IFERROR((VLOOKUP(B1087,'TL Fiyatlı Ürünler'!$A$1:$E$5674,4,0)),"")</f>
        <v/>
      </c>
      <c r="E1087" s="43">
        <f>IF(B1087="",0,(VLOOKUP(B1087,'TL Fiyatlı Ürünler'!$A$1:$E$5674,3,0)))</f>
        <v>0</v>
      </c>
      <c r="F1087" s="43">
        <f t="shared" si="50"/>
        <v>0</v>
      </c>
      <c r="G1087" s="40" t="str">
        <f>IFERROR((VLOOKUP(B1087,'TL Fiyatlı Ürünler'!$A$1:$E$5674,2,0)),"")</f>
        <v/>
      </c>
      <c r="H1087" s="43">
        <f t="shared" si="52"/>
        <v>0</v>
      </c>
      <c r="I1087" s="43">
        <f t="shared" si="51"/>
        <v>0</v>
      </c>
      <c r="J1087" s="39" t="str">
        <f>IFERROR((HYPERLINK(VLOOKUP(B1087,'TL Fiyatlı Ürünler'!$A$1:$E$5674,5,0))),"")</f>
        <v/>
      </c>
    </row>
    <row r="1088" spans="1:10" ht="24" customHeight="1" x14ac:dyDescent="0.25">
      <c r="A1088" s="18">
        <v>1085</v>
      </c>
      <c r="B1088" s="19"/>
      <c r="C1088" s="20"/>
      <c r="D1088" s="41" t="str">
        <f>IFERROR((VLOOKUP(B1088,'TL Fiyatlı Ürünler'!$A$1:$E$5674,4,0)),"")</f>
        <v/>
      </c>
      <c r="E1088" s="43">
        <f>IF(B1088="",0,(VLOOKUP(B1088,'TL Fiyatlı Ürünler'!$A$1:$E$5674,3,0)))</f>
        <v>0</v>
      </c>
      <c r="F1088" s="43">
        <f t="shared" si="50"/>
        <v>0</v>
      </c>
      <c r="G1088" s="40" t="str">
        <f>IFERROR((VLOOKUP(B1088,'TL Fiyatlı Ürünler'!$A$1:$E$5674,2,0)),"")</f>
        <v/>
      </c>
      <c r="H1088" s="43">
        <f t="shared" si="52"/>
        <v>0</v>
      </c>
      <c r="I1088" s="43">
        <f t="shared" si="51"/>
        <v>0</v>
      </c>
      <c r="J1088" s="39" t="str">
        <f>IFERROR((HYPERLINK(VLOOKUP(B1088,'TL Fiyatlı Ürünler'!$A$1:$E$5674,5,0))),"")</f>
        <v/>
      </c>
    </row>
    <row r="1089" spans="1:10" ht="24" customHeight="1" x14ac:dyDescent="0.25">
      <c r="A1089" s="18">
        <v>1086</v>
      </c>
      <c r="B1089" s="19"/>
      <c r="C1089" s="20"/>
      <c r="D1089" s="41" t="str">
        <f>IFERROR((VLOOKUP(B1089,'TL Fiyatlı Ürünler'!$A$1:$E$5674,4,0)),"")</f>
        <v/>
      </c>
      <c r="E1089" s="43">
        <f>IF(B1089="",0,(VLOOKUP(B1089,'TL Fiyatlı Ürünler'!$A$1:$E$5674,3,0)))</f>
        <v>0</v>
      </c>
      <c r="F1089" s="43">
        <f t="shared" si="50"/>
        <v>0</v>
      </c>
      <c r="G1089" s="40" t="str">
        <f>IFERROR((VLOOKUP(B1089,'TL Fiyatlı Ürünler'!$A$1:$E$5674,2,0)),"")</f>
        <v/>
      </c>
      <c r="H1089" s="43">
        <f t="shared" si="52"/>
        <v>0</v>
      </c>
      <c r="I1089" s="43">
        <f t="shared" si="51"/>
        <v>0</v>
      </c>
      <c r="J1089" s="39" t="str">
        <f>IFERROR((HYPERLINK(VLOOKUP(B1089,'TL Fiyatlı Ürünler'!$A$1:$E$5674,5,0))),"")</f>
        <v/>
      </c>
    </row>
    <row r="1090" spans="1:10" ht="24" customHeight="1" x14ac:dyDescent="0.25">
      <c r="A1090" s="18">
        <v>1087</v>
      </c>
      <c r="B1090" s="19"/>
      <c r="C1090" s="20"/>
      <c r="D1090" s="41" t="str">
        <f>IFERROR((VLOOKUP(B1090,'TL Fiyatlı Ürünler'!$A$1:$E$5674,4,0)),"")</f>
        <v/>
      </c>
      <c r="E1090" s="43">
        <f>IF(B1090="",0,(VLOOKUP(B1090,'TL Fiyatlı Ürünler'!$A$1:$E$5674,3,0)))</f>
        <v>0</v>
      </c>
      <c r="F1090" s="43">
        <f t="shared" si="50"/>
        <v>0</v>
      </c>
      <c r="G1090" s="40" t="str">
        <f>IFERROR((VLOOKUP(B1090,'TL Fiyatlı Ürünler'!$A$1:$E$5674,2,0)),"")</f>
        <v/>
      </c>
      <c r="H1090" s="43">
        <f t="shared" si="52"/>
        <v>0</v>
      </c>
      <c r="I1090" s="43">
        <f t="shared" si="51"/>
        <v>0</v>
      </c>
      <c r="J1090" s="39" t="str">
        <f>IFERROR((HYPERLINK(VLOOKUP(B1090,'TL Fiyatlı Ürünler'!$A$1:$E$5674,5,0))),"")</f>
        <v/>
      </c>
    </row>
    <row r="1091" spans="1:10" ht="24" customHeight="1" x14ac:dyDescent="0.25">
      <c r="A1091" s="18">
        <v>1088</v>
      </c>
      <c r="B1091" s="19"/>
      <c r="C1091" s="20"/>
      <c r="D1091" s="41" t="str">
        <f>IFERROR((VLOOKUP(B1091,'TL Fiyatlı Ürünler'!$A$1:$E$5674,4,0)),"")</f>
        <v/>
      </c>
      <c r="E1091" s="43">
        <f>IF(B1091="",0,(VLOOKUP(B1091,'TL Fiyatlı Ürünler'!$A$1:$E$5674,3,0)))</f>
        <v>0</v>
      </c>
      <c r="F1091" s="43">
        <f t="shared" si="50"/>
        <v>0</v>
      </c>
      <c r="G1091" s="40" t="str">
        <f>IFERROR((VLOOKUP(B1091,'TL Fiyatlı Ürünler'!$A$1:$E$5674,2,0)),"")</f>
        <v/>
      </c>
      <c r="H1091" s="43">
        <f t="shared" si="52"/>
        <v>0</v>
      </c>
      <c r="I1091" s="43">
        <f t="shared" si="51"/>
        <v>0</v>
      </c>
      <c r="J1091" s="39" t="str">
        <f>IFERROR((HYPERLINK(VLOOKUP(B1091,'TL Fiyatlı Ürünler'!$A$1:$E$5674,5,0))),"")</f>
        <v/>
      </c>
    </row>
    <row r="1092" spans="1:10" ht="24" customHeight="1" x14ac:dyDescent="0.25">
      <c r="A1092" s="18">
        <v>1089</v>
      </c>
      <c r="B1092" s="19"/>
      <c r="C1092" s="20"/>
      <c r="D1092" s="41" t="str">
        <f>IFERROR((VLOOKUP(B1092,'TL Fiyatlı Ürünler'!$A$1:$E$5674,4,0)),"")</f>
        <v/>
      </c>
      <c r="E1092" s="43">
        <f>IF(B1092="",0,(VLOOKUP(B1092,'TL Fiyatlı Ürünler'!$A$1:$E$5674,3,0)))</f>
        <v>0</v>
      </c>
      <c r="F1092" s="43">
        <f t="shared" ref="F1092:F1155" si="53">C1092*E1092</f>
        <v>0</v>
      </c>
      <c r="G1092" s="40" t="str">
        <f>IFERROR((VLOOKUP(B1092,'TL Fiyatlı Ürünler'!$A$1:$E$5674,2,0)),"")</f>
        <v/>
      </c>
      <c r="H1092" s="43">
        <f t="shared" si="52"/>
        <v>0</v>
      </c>
      <c r="I1092" s="43">
        <f t="shared" ref="I1092:I1155" si="54">C1092*H1092</f>
        <v>0</v>
      </c>
      <c r="J1092" s="39" t="str">
        <f>IFERROR((HYPERLINK(VLOOKUP(B1092,'TL Fiyatlı Ürünler'!$A$1:$E$5674,5,0))),"")</f>
        <v/>
      </c>
    </row>
    <row r="1093" spans="1:10" ht="24" customHeight="1" x14ac:dyDescent="0.25">
      <c r="A1093" s="18">
        <v>1090</v>
      </c>
      <c r="B1093" s="19"/>
      <c r="C1093" s="20"/>
      <c r="D1093" s="41" t="str">
        <f>IFERROR((VLOOKUP(B1093,'TL Fiyatlı Ürünler'!$A$1:$E$5674,4,0)),"")</f>
        <v/>
      </c>
      <c r="E1093" s="43">
        <f>IF(B1093="",0,(VLOOKUP(B1093,'TL Fiyatlı Ürünler'!$A$1:$E$5674,3,0)))</f>
        <v>0</v>
      </c>
      <c r="F1093" s="43">
        <f t="shared" si="53"/>
        <v>0</v>
      </c>
      <c r="G1093" s="40" t="str">
        <f>IFERROR((VLOOKUP(B1093,'TL Fiyatlı Ürünler'!$A$1:$E$5674,2,0)),"")</f>
        <v/>
      </c>
      <c r="H1093" s="43">
        <f t="shared" ref="H1093:H1156" si="55">E1093*(1-I$1)</f>
        <v>0</v>
      </c>
      <c r="I1093" s="43">
        <f t="shared" si="54"/>
        <v>0</v>
      </c>
      <c r="J1093" s="39" t="str">
        <f>IFERROR((HYPERLINK(VLOOKUP(B1093,'TL Fiyatlı Ürünler'!$A$1:$E$5674,5,0))),"")</f>
        <v/>
      </c>
    </row>
    <row r="1094" spans="1:10" ht="24" customHeight="1" x14ac:dyDescent="0.25">
      <c r="A1094" s="18">
        <v>1091</v>
      </c>
      <c r="B1094" s="19"/>
      <c r="C1094" s="20"/>
      <c r="D1094" s="41" t="str">
        <f>IFERROR((VLOOKUP(B1094,'TL Fiyatlı Ürünler'!$A$1:$E$5674,4,0)),"")</f>
        <v/>
      </c>
      <c r="E1094" s="43">
        <f>IF(B1094="",0,(VLOOKUP(B1094,'TL Fiyatlı Ürünler'!$A$1:$E$5674,3,0)))</f>
        <v>0</v>
      </c>
      <c r="F1094" s="43">
        <f t="shared" si="53"/>
        <v>0</v>
      </c>
      <c r="G1094" s="40" t="str">
        <f>IFERROR((VLOOKUP(B1094,'TL Fiyatlı Ürünler'!$A$1:$E$5674,2,0)),"")</f>
        <v/>
      </c>
      <c r="H1094" s="43">
        <f t="shared" si="55"/>
        <v>0</v>
      </c>
      <c r="I1094" s="43">
        <f t="shared" si="54"/>
        <v>0</v>
      </c>
      <c r="J1094" s="39" t="str">
        <f>IFERROR((HYPERLINK(VLOOKUP(B1094,'TL Fiyatlı Ürünler'!$A$1:$E$5674,5,0))),"")</f>
        <v/>
      </c>
    </row>
    <row r="1095" spans="1:10" ht="24" customHeight="1" x14ac:dyDescent="0.25">
      <c r="A1095" s="18">
        <v>1092</v>
      </c>
      <c r="B1095" s="19"/>
      <c r="C1095" s="20"/>
      <c r="D1095" s="41" t="str">
        <f>IFERROR((VLOOKUP(B1095,'TL Fiyatlı Ürünler'!$A$1:$E$5674,4,0)),"")</f>
        <v/>
      </c>
      <c r="E1095" s="43">
        <f>IF(B1095="",0,(VLOOKUP(B1095,'TL Fiyatlı Ürünler'!$A$1:$E$5674,3,0)))</f>
        <v>0</v>
      </c>
      <c r="F1095" s="43">
        <f t="shared" si="53"/>
        <v>0</v>
      </c>
      <c r="G1095" s="40" t="str">
        <f>IFERROR((VLOOKUP(B1095,'TL Fiyatlı Ürünler'!$A$1:$E$5674,2,0)),"")</f>
        <v/>
      </c>
      <c r="H1095" s="43">
        <f t="shared" si="55"/>
        <v>0</v>
      </c>
      <c r="I1095" s="43">
        <f t="shared" si="54"/>
        <v>0</v>
      </c>
      <c r="J1095" s="39" t="str">
        <f>IFERROR((HYPERLINK(VLOOKUP(B1095,'TL Fiyatlı Ürünler'!$A$1:$E$5674,5,0))),"")</f>
        <v/>
      </c>
    </row>
    <row r="1096" spans="1:10" ht="24" customHeight="1" x14ac:dyDescent="0.25">
      <c r="A1096" s="18">
        <v>1093</v>
      </c>
      <c r="B1096" s="19"/>
      <c r="C1096" s="20"/>
      <c r="D1096" s="41" t="str">
        <f>IFERROR((VLOOKUP(B1096,'TL Fiyatlı Ürünler'!$A$1:$E$5674,4,0)),"")</f>
        <v/>
      </c>
      <c r="E1096" s="43">
        <f>IF(B1096="",0,(VLOOKUP(B1096,'TL Fiyatlı Ürünler'!$A$1:$E$5674,3,0)))</f>
        <v>0</v>
      </c>
      <c r="F1096" s="43">
        <f t="shared" si="53"/>
        <v>0</v>
      </c>
      <c r="G1096" s="40" t="str">
        <f>IFERROR((VLOOKUP(B1096,'TL Fiyatlı Ürünler'!$A$1:$E$5674,2,0)),"")</f>
        <v/>
      </c>
      <c r="H1096" s="43">
        <f t="shared" si="55"/>
        <v>0</v>
      </c>
      <c r="I1096" s="43">
        <f t="shared" si="54"/>
        <v>0</v>
      </c>
      <c r="J1096" s="39" t="str">
        <f>IFERROR((HYPERLINK(VLOOKUP(B1096,'TL Fiyatlı Ürünler'!$A$1:$E$5674,5,0))),"")</f>
        <v/>
      </c>
    </row>
    <row r="1097" spans="1:10" ht="24" customHeight="1" x14ac:dyDescent="0.25">
      <c r="A1097" s="18">
        <v>1094</v>
      </c>
      <c r="B1097" s="19"/>
      <c r="C1097" s="20"/>
      <c r="D1097" s="41" t="str">
        <f>IFERROR((VLOOKUP(B1097,'TL Fiyatlı Ürünler'!$A$1:$E$5674,4,0)),"")</f>
        <v/>
      </c>
      <c r="E1097" s="43">
        <f>IF(B1097="",0,(VLOOKUP(B1097,'TL Fiyatlı Ürünler'!$A$1:$E$5674,3,0)))</f>
        <v>0</v>
      </c>
      <c r="F1097" s="43">
        <f t="shared" si="53"/>
        <v>0</v>
      </c>
      <c r="G1097" s="40" t="str">
        <f>IFERROR((VLOOKUP(B1097,'TL Fiyatlı Ürünler'!$A$1:$E$5674,2,0)),"")</f>
        <v/>
      </c>
      <c r="H1097" s="43">
        <f t="shared" si="55"/>
        <v>0</v>
      </c>
      <c r="I1097" s="43">
        <f t="shared" si="54"/>
        <v>0</v>
      </c>
      <c r="J1097" s="39" t="str">
        <f>IFERROR((HYPERLINK(VLOOKUP(B1097,'TL Fiyatlı Ürünler'!$A$1:$E$5674,5,0))),"")</f>
        <v/>
      </c>
    </row>
    <row r="1098" spans="1:10" ht="24" customHeight="1" x14ac:dyDescent="0.25">
      <c r="A1098" s="18">
        <v>1095</v>
      </c>
      <c r="B1098" s="19"/>
      <c r="C1098" s="20"/>
      <c r="D1098" s="41" t="str">
        <f>IFERROR((VLOOKUP(B1098,'TL Fiyatlı Ürünler'!$A$1:$E$5674,4,0)),"")</f>
        <v/>
      </c>
      <c r="E1098" s="43">
        <f>IF(B1098="",0,(VLOOKUP(B1098,'TL Fiyatlı Ürünler'!$A$1:$E$5674,3,0)))</f>
        <v>0</v>
      </c>
      <c r="F1098" s="43">
        <f t="shared" si="53"/>
        <v>0</v>
      </c>
      <c r="G1098" s="40" t="str">
        <f>IFERROR((VLOOKUP(B1098,'TL Fiyatlı Ürünler'!$A$1:$E$5674,2,0)),"")</f>
        <v/>
      </c>
      <c r="H1098" s="43">
        <f t="shared" si="55"/>
        <v>0</v>
      </c>
      <c r="I1098" s="43">
        <f t="shared" si="54"/>
        <v>0</v>
      </c>
      <c r="J1098" s="39" t="str">
        <f>IFERROR((HYPERLINK(VLOOKUP(B1098,'TL Fiyatlı Ürünler'!$A$1:$E$5674,5,0))),"")</f>
        <v/>
      </c>
    </row>
    <row r="1099" spans="1:10" ht="24" customHeight="1" x14ac:dyDescent="0.25">
      <c r="A1099" s="18">
        <v>1096</v>
      </c>
      <c r="B1099" s="19"/>
      <c r="C1099" s="20"/>
      <c r="D1099" s="41" t="str">
        <f>IFERROR((VLOOKUP(B1099,'TL Fiyatlı Ürünler'!$A$1:$E$5674,4,0)),"")</f>
        <v/>
      </c>
      <c r="E1099" s="43">
        <f>IF(B1099="",0,(VLOOKUP(B1099,'TL Fiyatlı Ürünler'!$A$1:$E$5674,3,0)))</f>
        <v>0</v>
      </c>
      <c r="F1099" s="43">
        <f t="shared" si="53"/>
        <v>0</v>
      </c>
      <c r="G1099" s="40" t="str">
        <f>IFERROR((VLOOKUP(B1099,'TL Fiyatlı Ürünler'!$A$1:$E$5674,2,0)),"")</f>
        <v/>
      </c>
      <c r="H1099" s="43">
        <f t="shared" si="55"/>
        <v>0</v>
      </c>
      <c r="I1099" s="43">
        <f t="shared" si="54"/>
        <v>0</v>
      </c>
      <c r="J1099" s="39" t="str">
        <f>IFERROR((HYPERLINK(VLOOKUP(B1099,'TL Fiyatlı Ürünler'!$A$1:$E$5674,5,0))),"")</f>
        <v/>
      </c>
    </row>
    <row r="1100" spans="1:10" ht="24" customHeight="1" x14ac:dyDescent="0.25">
      <c r="A1100" s="18">
        <v>1097</v>
      </c>
      <c r="B1100" s="19"/>
      <c r="C1100" s="20"/>
      <c r="D1100" s="41" t="str">
        <f>IFERROR((VLOOKUP(B1100,'TL Fiyatlı Ürünler'!$A$1:$E$5674,4,0)),"")</f>
        <v/>
      </c>
      <c r="E1100" s="43">
        <f>IF(B1100="",0,(VLOOKUP(B1100,'TL Fiyatlı Ürünler'!$A$1:$E$5674,3,0)))</f>
        <v>0</v>
      </c>
      <c r="F1100" s="43">
        <f t="shared" si="53"/>
        <v>0</v>
      </c>
      <c r="G1100" s="40" t="str">
        <f>IFERROR((VLOOKUP(B1100,'TL Fiyatlı Ürünler'!$A$1:$E$5674,2,0)),"")</f>
        <v/>
      </c>
      <c r="H1100" s="43">
        <f t="shared" si="55"/>
        <v>0</v>
      </c>
      <c r="I1100" s="43">
        <f t="shared" si="54"/>
        <v>0</v>
      </c>
      <c r="J1100" s="39" t="str">
        <f>IFERROR((HYPERLINK(VLOOKUP(B1100,'TL Fiyatlı Ürünler'!$A$1:$E$5674,5,0))),"")</f>
        <v/>
      </c>
    </row>
    <row r="1101" spans="1:10" ht="24" customHeight="1" x14ac:dyDescent="0.25">
      <c r="A1101" s="18">
        <v>1098</v>
      </c>
      <c r="B1101" s="19"/>
      <c r="C1101" s="20"/>
      <c r="D1101" s="41" t="str">
        <f>IFERROR((VLOOKUP(B1101,'TL Fiyatlı Ürünler'!$A$1:$E$5674,4,0)),"")</f>
        <v/>
      </c>
      <c r="E1101" s="43">
        <f>IF(B1101="",0,(VLOOKUP(B1101,'TL Fiyatlı Ürünler'!$A$1:$E$5674,3,0)))</f>
        <v>0</v>
      </c>
      <c r="F1101" s="43">
        <f t="shared" si="53"/>
        <v>0</v>
      </c>
      <c r="G1101" s="40" t="str">
        <f>IFERROR((VLOOKUP(B1101,'TL Fiyatlı Ürünler'!$A$1:$E$5674,2,0)),"")</f>
        <v/>
      </c>
      <c r="H1101" s="43">
        <f t="shared" si="55"/>
        <v>0</v>
      </c>
      <c r="I1101" s="43">
        <f t="shared" si="54"/>
        <v>0</v>
      </c>
      <c r="J1101" s="39" t="str">
        <f>IFERROR((HYPERLINK(VLOOKUP(B1101,'TL Fiyatlı Ürünler'!$A$1:$E$5674,5,0))),"")</f>
        <v/>
      </c>
    </row>
    <row r="1102" spans="1:10" ht="24" customHeight="1" x14ac:dyDescent="0.25">
      <c r="A1102" s="18">
        <v>1099</v>
      </c>
      <c r="B1102" s="19"/>
      <c r="C1102" s="20"/>
      <c r="D1102" s="41" t="str">
        <f>IFERROR((VLOOKUP(B1102,'TL Fiyatlı Ürünler'!$A$1:$E$5674,4,0)),"")</f>
        <v/>
      </c>
      <c r="E1102" s="43">
        <f>IF(B1102="",0,(VLOOKUP(B1102,'TL Fiyatlı Ürünler'!$A$1:$E$5674,3,0)))</f>
        <v>0</v>
      </c>
      <c r="F1102" s="43">
        <f t="shared" si="53"/>
        <v>0</v>
      </c>
      <c r="G1102" s="40" t="str">
        <f>IFERROR((VLOOKUP(B1102,'TL Fiyatlı Ürünler'!$A$1:$E$5674,2,0)),"")</f>
        <v/>
      </c>
      <c r="H1102" s="43">
        <f t="shared" si="55"/>
        <v>0</v>
      </c>
      <c r="I1102" s="43">
        <f t="shared" si="54"/>
        <v>0</v>
      </c>
      <c r="J1102" s="39" t="str">
        <f>IFERROR((HYPERLINK(VLOOKUP(B1102,'TL Fiyatlı Ürünler'!$A$1:$E$5674,5,0))),"")</f>
        <v/>
      </c>
    </row>
    <row r="1103" spans="1:10" ht="24" customHeight="1" x14ac:dyDescent="0.25">
      <c r="A1103" s="18">
        <v>1100</v>
      </c>
      <c r="B1103" s="19"/>
      <c r="C1103" s="20"/>
      <c r="D1103" s="41" t="str">
        <f>IFERROR((VLOOKUP(B1103,'TL Fiyatlı Ürünler'!$A$1:$E$5674,4,0)),"")</f>
        <v/>
      </c>
      <c r="E1103" s="43">
        <f>IF(B1103="",0,(VLOOKUP(B1103,'TL Fiyatlı Ürünler'!$A$1:$E$5674,3,0)))</f>
        <v>0</v>
      </c>
      <c r="F1103" s="43">
        <f t="shared" si="53"/>
        <v>0</v>
      </c>
      <c r="G1103" s="40" t="str">
        <f>IFERROR((VLOOKUP(B1103,'TL Fiyatlı Ürünler'!$A$1:$E$5674,2,0)),"")</f>
        <v/>
      </c>
      <c r="H1103" s="43">
        <f t="shared" si="55"/>
        <v>0</v>
      </c>
      <c r="I1103" s="43">
        <f t="shared" si="54"/>
        <v>0</v>
      </c>
      <c r="J1103" s="39" t="str">
        <f>IFERROR((HYPERLINK(VLOOKUP(B1103,'TL Fiyatlı Ürünler'!$A$1:$E$5674,5,0))),"")</f>
        <v/>
      </c>
    </row>
    <row r="1104" spans="1:10" ht="24" customHeight="1" x14ac:dyDescent="0.25">
      <c r="A1104" s="18">
        <v>1101</v>
      </c>
      <c r="B1104" s="19"/>
      <c r="C1104" s="20"/>
      <c r="D1104" s="41" t="str">
        <f>IFERROR((VLOOKUP(B1104,'TL Fiyatlı Ürünler'!$A$1:$E$5674,4,0)),"")</f>
        <v/>
      </c>
      <c r="E1104" s="43">
        <f>IF(B1104="",0,(VLOOKUP(B1104,'TL Fiyatlı Ürünler'!$A$1:$E$5674,3,0)))</f>
        <v>0</v>
      </c>
      <c r="F1104" s="43">
        <f t="shared" si="53"/>
        <v>0</v>
      </c>
      <c r="G1104" s="40" t="str">
        <f>IFERROR((VLOOKUP(B1104,'TL Fiyatlı Ürünler'!$A$1:$E$5674,2,0)),"")</f>
        <v/>
      </c>
      <c r="H1104" s="43">
        <f t="shared" si="55"/>
        <v>0</v>
      </c>
      <c r="I1104" s="43">
        <f t="shared" si="54"/>
        <v>0</v>
      </c>
      <c r="J1104" s="39" t="str">
        <f>IFERROR((HYPERLINK(VLOOKUP(B1104,'TL Fiyatlı Ürünler'!$A$1:$E$5674,5,0))),"")</f>
        <v/>
      </c>
    </row>
    <row r="1105" spans="1:10" ht="24" customHeight="1" x14ac:dyDescent="0.25">
      <c r="A1105" s="18">
        <v>1102</v>
      </c>
      <c r="B1105" s="19"/>
      <c r="C1105" s="20"/>
      <c r="D1105" s="41" t="str">
        <f>IFERROR((VLOOKUP(B1105,'TL Fiyatlı Ürünler'!$A$1:$E$5674,4,0)),"")</f>
        <v/>
      </c>
      <c r="E1105" s="43">
        <f>IF(B1105="",0,(VLOOKUP(B1105,'TL Fiyatlı Ürünler'!$A$1:$E$5674,3,0)))</f>
        <v>0</v>
      </c>
      <c r="F1105" s="43">
        <f t="shared" si="53"/>
        <v>0</v>
      </c>
      <c r="G1105" s="40" t="str">
        <f>IFERROR((VLOOKUP(B1105,'TL Fiyatlı Ürünler'!$A$1:$E$5674,2,0)),"")</f>
        <v/>
      </c>
      <c r="H1105" s="43">
        <f t="shared" si="55"/>
        <v>0</v>
      </c>
      <c r="I1105" s="43">
        <f t="shared" si="54"/>
        <v>0</v>
      </c>
      <c r="J1105" s="39" t="str">
        <f>IFERROR((HYPERLINK(VLOOKUP(B1105,'TL Fiyatlı Ürünler'!$A$1:$E$5674,5,0))),"")</f>
        <v/>
      </c>
    </row>
    <row r="1106" spans="1:10" ht="24" customHeight="1" x14ac:dyDescent="0.25">
      <c r="A1106" s="18">
        <v>1103</v>
      </c>
      <c r="B1106" s="19"/>
      <c r="C1106" s="20"/>
      <c r="D1106" s="41" t="str">
        <f>IFERROR((VLOOKUP(B1106,'TL Fiyatlı Ürünler'!$A$1:$E$5674,4,0)),"")</f>
        <v/>
      </c>
      <c r="E1106" s="43">
        <f>IF(B1106="",0,(VLOOKUP(B1106,'TL Fiyatlı Ürünler'!$A$1:$E$5674,3,0)))</f>
        <v>0</v>
      </c>
      <c r="F1106" s="43">
        <f t="shared" si="53"/>
        <v>0</v>
      </c>
      <c r="G1106" s="40" t="str">
        <f>IFERROR((VLOOKUP(B1106,'TL Fiyatlı Ürünler'!$A$1:$E$5674,2,0)),"")</f>
        <v/>
      </c>
      <c r="H1106" s="43">
        <f t="shared" si="55"/>
        <v>0</v>
      </c>
      <c r="I1106" s="43">
        <f t="shared" si="54"/>
        <v>0</v>
      </c>
      <c r="J1106" s="39" t="str">
        <f>IFERROR((HYPERLINK(VLOOKUP(B1106,'TL Fiyatlı Ürünler'!$A$1:$E$5674,5,0))),"")</f>
        <v/>
      </c>
    </row>
    <row r="1107" spans="1:10" ht="24" customHeight="1" x14ac:dyDescent="0.25">
      <c r="A1107" s="18">
        <v>1104</v>
      </c>
      <c r="B1107" s="19"/>
      <c r="C1107" s="20"/>
      <c r="D1107" s="41" t="str">
        <f>IFERROR((VLOOKUP(B1107,'TL Fiyatlı Ürünler'!$A$1:$E$5674,4,0)),"")</f>
        <v/>
      </c>
      <c r="E1107" s="43">
        <f>IF(B1107="",0,(VLOOKUP(B1107,'TL Fiyatlı Ürünler'!$A$1:$E$5674,3,0)))</f>
        <v>0</v>
      </c>
      <c r="F1107" s="43">
        <f t="shared" si="53"/>
        <v>0</v>
      </c>
      <c r="G1107" s="40" t="str">
        <f>IFERROR((VLOOKUP(B1107,'TL Fiyatlı Ürünler'!$A$1:$E$5674,2,0)),"")</f>
        <v/>
      </c>
      <c r="H1107" s="43">
        <f t="shared" si="55"/>
        <v>0</v>
      </c>
      <c r="I1107" s="43">
        <f t="shared" si="54"/>
        <v>0</v>
      </c>
      <c r="J1107" s="39" t="str">
        <f>IFERROR((HYPERLINK(VLOOKUP(B1107,'TL Fiyatlı Ürünler'!$A$1:$E$5674,5,0))),"")</f>
        <v/>
      </c>
    </row>
    <row r="1108" spans="1:10" ht="24" customHeight="1" x14ac:dyDescent="0.25">
      <c r="A1108" s="18">
        <v>1105</v>
      </c>
      <c r="B1108" s="19"/>
      <c r="C1108" s="20"/>
      <c r="D1108" s="41" t="str">
        <f>IFERROR((VLOOKUP(B1108,'TL Fiyatlı Ürünler'!$A$1:$E$5674,4,0)),"")</f>
        <v/>
      </c>
      <c r="E1108" s="43">
        <f>IF(B1108="",0,(VLOOKUP(B1108,'TL Fiyatlı Ürünler'!$A$1:$E$5674,3,0)))</f>
        <v>0</v>
      </c>
      <c r="F1108" s="43">
        <f t="shared" si="53"/>
        <v>0</v>
      </c>
      <c r="G1108" s="40" t="str">
        <f>IFERROR((VLOOKUP(B1108,'TL Fiyatlı Ürünler'!$A$1:$E$5674,2,0)),"")</f>
        <v/>
      </c>
      <c r="H1108" s="43">
        <f t="shared" si="55"/>
        <v>0</v>
      </c>
      <c r="I1108" s="43">
        <f t="shared" si="54"/>
        <v>0</v>
      </c>
      <c r="J1108" s="39" t="str">
        <f>IFERROR((HYPERLINK(VLOOKUP(B1108,'TL Fiyatlı Ürünler'!$A$1:$E$5674,5,0))),"")</f>
        <v/>
      </c>
    </row>
    <row r="1109" spans="1:10" ht="24" customHeight="1" x14ac:dyDescent="0.25">
      <c r="A1109" s="18">
        <v>1106</v>
      </c>
      <c r="B1109" s="19"/>
      <c r="C1109" s="20"/>
      <c r="D1109" s="41" t="str">
        <f>IFERROR((VLOOKUP(B1109,'TL Fiyatlı Ürünler'!$A$1:$E$5674,4,0)),"")</f>
        <v/>
      </c>
      <c r="E1109" s="43">
        <f>IF(B1109="",0,(VLOOKUP(B1109,'TL Fiyatlı Ürünler'!$A$1:$E$5674,3,0)))</f>
        <v>0</v>
      </c>
      <c r="F1109" s="43">
        <f t="shared" si="53"/>
        <v>0</v>
      </c>
      <c r="G1109" s="40" t="str">
        <f>IFERROR((VLOOKUP(B1109,'TL Fiyatlı Ürünler'!$A$1:$E$5674,2,0)),"")</f>
        <v/>
      </c>
      <c r="H1109" s="43">
        <f t="shared" si="55"/>
        <v>0</v>
      </c>
      <c r="I1109" s="43">
        <f t="shared" si="54"/>
        <v>0</v>
      </c>
      <c r="J1109" s="39" t="str">
        <f>IFERROR((HYPERLINK(VLOOKUP(B1109,'TL Fiyatlı Ürünler'!$A$1:$E$5674,5,0))),"")</f>
        <v/>
      </c>
    </row>
    <row r="1110" spans="1:10" ht="24" customHeight="1" x14ac:dyDescent="0.25">
      <c r="A1110" s="18">
        <v>1107</v>
      </c>
      <c r="B1110" s="19"/>
      <c r="C1110" s="20"/>
      <c r="D1110" s="41" t="str">
        <f>IFERROR((VLOOKUP(B1110,'TL Fiyatlı Ürünler'!$A$1:$E$5674,4,0)),"")</f>
        <v/>
      </c>
      <c r="E1110" s="43">
        <f>IF(B1110="",0,(VLOOKUP(B1110,'TL Fiyatlı Ürünler'!$A$1:$E$5674,3,0)))</f>
        <v>0</v>
      </c>
      <c r="F1110" s="43">
        <f t="shared" si="53"/>
        <v>0</v>
      </c>
      <c r="G1110" s="40" t="str">
        <f>IFERROR((VLOOKUP(B1110,'TL Fiyatlı Ürünler'!$A$1:$E$5674,2,0)),"")</f>
        <v/>
      </c>
      <c r="H1110" s="43">
        <f t="shared" si="55"/>
        <v>0</v>
      </c>
      <c r="I1110" s="43">
        <f t="shared" si="54"/>
        <v>0</v>
      </c>
      <c r="J1110" s="39" t="str">
        <f>IFERROR((HYPERLINK(VLOOKUP(B1110,'TL Fiyatlı Ürünler'!$A$1:$E$5674,5,0))),"")</f>
        <v/>
      </c>
    </row>
    <row r="1111" spans="1:10" ht="24" customHeight="1" x14ac:dyDescent="0.25">
      <c r="A1111" s="18">
        <v>1108</v>
      </c>
      <c r="B1111" s="19"/>
      <c r="C1111" s="20"/>
      <c r="D1111" s="41" t="str">
        <f>IFERROR((VLOOKUP(B1111,'TL Fiyatlı Ürünler'!$A$1:$E$5674,4,0)),"")</f>
        <v/>
      </c>
      <c r="E1111" s="43">
        <f>IF(B1111="",0,(VLOOKUP(B1111,'TL Fiyatlı Ürünler'!$A$1:$E$5674,3,0)))</f>
        <v>0</v>
      </c>
      <c r="F1111" s="43">
        <f t="shared" si="53"/>
        <v>0</v>
      </c>
      <c r="G1111" s="40" t="str">
        <f>IFERROR((VLOOKUP(B1111,'TL Fiyatlı Ürünler'!$A$1:$E$5674,2,0)),"")</f>
        <v/>
      </c>
      <c r="H1111" s="43">
        <f t="shared" si="55"/>
        <v>0</v>
      </c>
      <c r="I1111" s="43">
        <f t="shared" si="54"/>
        <v>0</v>
      </c>
      <c r="J1111" s="39" t="str">
        <f>IFERROR((HYPERLINK(VLOOKUP(B1111,'TL Fiyatlı Ürünler'!$A$1:$E$5674,5,0))),"")</f>
        <v/>
      </c>
    </row>
    <row r="1112" spans="1:10" ht="24" customHeight="1" x14ac:dyDescent="0.25">
      <c r="A1112" s="18">
        <v>1109</v>
      </c>
      <c r="B1112" s="19"/>
      <c r="C1112" s="20"/>
      <c r="D1112" s="41" t="str">
        <f>IFERROR((VLOOKUP(B1112,'TL Fiyatlı Ürünler'!$A$1:$E$5674,4,0)),"")</f>
        <v/>
      </c>
      <c r="E1112" s="43">
        <f>IF(B1112="",0,(VLOOKUP(B1112,'TL Fiyatlı Ürünler'!$A$1:$E$5674,3,0)))</f>
        <v>0</v>
      </c>
      <c r="F1112" s="43">
        <f t="shared" si="53"/>
        <v>0</v>
      </c>
      <c r="G1112" s="40" t="str">
        <f>IFERROR((VLOOKUP(B1112,'TL Fiyatlı Ürünler'!$A$1:$E$5674,2,0)),"")</f>
        <v/>
      </c>
      <c r="H1112" s="43">
        <f t="shared" si="55"/>
        <v>0</v>
      </c>
      <c r="I1112" s="43">
        <f t="shared" si="54"/>
        <v>0</v>
      </c>
      <c r="J1112" s="39" t="str">
        <f>IFERROR((HYPERLINK(VLOOKUP(B1112,'TL Fiyatlı Ürünler'!$A$1:$E$5674,5,0))),"")</f>
        <v/>
      </c>
    </row>
    <row r="1113" spans="1:10" ht="24" customHeight="1" x14ac:dyDescent="0.25">
      <c r="A1113" s="18">
        <v>1110</v>
      </c>
      <c r="B1113" s="19"/>
      <c r="C1113" s="20"/>
      <c r="D1113" s="41" t="str">
        <f>IFERROR((VLOOKUP(B1113,'TL Fiyatlı Ürünler'!$A$1:$E$5674,4,0)),"")</f>
        <v/>
      </c>
      <c r="E1113" s="43">
        <f>IF(B1113="",0,(VLOOKUP(B1113,'TL Fiyatlı Ürünler'!$A$1:$E$5674,3,0)))</f>
        <v>0</v>
      </c>
      <c r="F1113" s="43">
        <f t="shared" si="53"/>
        <v>0</v>
      </c>
      <c r="G1113" s="40" t="str">
        <f>IFERROR((VLOOKUP(B1113,'TL Fiyatlı Ürünler'!$A$1:$E$5674,2,0)),"")</f>
        <v/>
      </c>
      <c r="H1113" s="43">
        <f t="shared" si="55"/>
        <v>0</v>
      </c>
      <c r="I1113" s="43">
        <f t="shared" si="54"/>
        <v>0</v>
      </c>
      <c r="J1113" s="39" t="str">
        <f>IFERROR((HYPERLINK(VLOOKUP(B1113,'TL Fiyatlı Ürünler'!$A$1:$E$5674,5,0))),"")</f>
        <v/>
      </c>
    </row>
    <row r="1114" spans="1:10" ht="24" customHeight="1" x14ac:dyDescent="0.25">
      <c r="A1114" s="18">
        <v>1111</v>
      </c>
      <c r="B1114" s="19"/>
      <c r="C1114" s="20"/>
      <c r="D1114" s="41" t="str">
        <f>IFERROR((VLOOKUP(B1114,'TL Fiyatlı Ürünler'!$A$1:$E$5674,4,0)),"")</f>
        <v/>
      </c>
      <c r="E1114" s="43">
        <f>IF(B1114="",0,(VLOOKUP(B1114,'TL Fiyatlı Ürünler'!$A$1:$E$5674,3,0)))</f>
        <v>0</v>
      </c>
      <c r="F1114" s="43">
        <f t="shared" si="53"/>
        <v>0</v>
      </c>
      <c r="G1114" s="40" t="str">
        <f>IFERROR((VLOOKUP(B1114,'TL Fiyatlı Ürünler'!$A$1:$E$5674,2,0)),"")</f>
        <v/>
      </c>
      <c r="H1114" s="43">
        <f t="shared" si="55"/>
        <v>0</v>
      </c>
      <c r="I1114" s="43">
        <f t="shared" si="54"/>
        <v>0</v>
      </c>
      <c r="J1114" s="39" t="str">
        <f>IFERROR((HYPERLINK(VLOOKUP(B1114,'TL Fiyatlı Ürünler'!$A$1:$E$5674,5,0))),"")</f>
        <v/>
      </c>
    </row>
    <row r="1115" spans="1:10" ht="24" customHeight="1" x14ac:dyDescent="0.25">
      <c r="A1115" s="18">
        <v>1112</v>
      </c>
      <c r="B1115" s="19"/>
      <c r="C1115" s="20"/>
      <c r="D1115" s="41" t="str">
        <f>IFERROR((VLOOKUP(B1115,'TL Fiyatlı Ürünler'!$A$1:$E$5674,4,0)),"")</f>
        <v/>
      </c>
      <c r="E1115" s="43">
        <f>IF(B1115="",0,(VLOOKUP(B1115,'TL Fiyatlı Ürünler'!$A$1:$E$5674,3,0)))</f>
        <v>0</v>
      </c>
      <c r="F1115" s="43">
        <f t="shared" si="53"/>
        <v>0</v>
      </c>
      <c r="G1115" s="40" t="str">
        <f>IFERROR((VLOOKUP(B1115,'TL Fiyatlı Ürünler'!$A$1:$E$5674,2,0)),"")</f>
        <v/>
      </c>
      <c r="H1115" s="43">
        <f t="shared" si="55"/>
        <v>0</v>
      </c>
      <c r="I1115" s="43">
        <f t="shared" si="54"/>
        <v>0</v>
      </c>
      <c r="J1115" s="39" t="str">
        <f>IFERROR((HYPERLINK(VLOOKUP(B1115,'TL Fiyatlı Ürünler'!$A$1:$E$5674,5,0))),"")</f>
        <v/>
      </c>
    </row>
    <row r="1116" spans="1:10" ht="24" customHeight="1" x14ac:dyDescent="0.25">
      <c r="A1116" s="18">
        <v>1113</v>
      </c>
      <c r="B1116" s="19"/>
      <c r="C1116" s="20"/>
      <c r="D1116" s="41" t="str">
        <f>IFERROR((VLOOKUP(B1116,'TL Fiyatlı Ürünler'!$A$1:$E$5674,4,0)),"")</f>
        <v/>
      </c>
      <c r="E1116" s="43">
        <f>IF(B1116="",0,(VLOOKUP(B1116,'TL Fiyatlı Ürünler'!$A$1:$E$5674,3,0)))</f>
        <v>0</v>
      </c>
      <c r="F1116" s="43">
        <f t="shared" si="53"/>
        <v>0</v>
      </c>
      <c r="G1116" s="40" t="str">
        <f>IFERROR((VLOOKUP(B1116,'TL Fiyatlı Ürünler'!$A$1:$E$5674,2,0)),"")</f>
        <v/>
      </c>
      <c r="H1116" s="43">
        <f t="shared" si="55"/>
        <v>0</v>
      </c>
      <c r="I1116" s="43">
        <f t="shared" si="54"/>
        <v>0</v>
      </c>
      <c r="J1116" s="39" t="str">
        <f>IFERROR((HYPERLINK(VLOOKUP(B1116,'TL Fiyatlı Ürünler'!$A$1:$E$5674,5,0))),"")</f>
        <v/>
      </c>
    </row>
    <row r="1117" spans="1:10" ht="24" customHeight="1" x14ac:dyDescent="0.25">
      <c r="A1117" s="18">
        <v>1114</v>
      </c>
      <c r="B1117" s="19"/>
      <c r="C1117" s="20"/>
      <c r="D1117" s="41" t="str">
        <f>IFERROR((VLOOKUP(B1117,'TL Fiyatlı Ürünler'!$A$1:$E$5674,4,0)),"")</f>
        <v/>
      </c>
      <c r="E1117" s="43">
        <f>IF(B1117="",0,(VLOOKUP(B1117,'TL Fiyatlı Ürünler'!$A$1:$E$5674,3,0)))</f>
        <v>0</v>
      </c>
      <c r="F1117" s="43">
        <f t="shared" si="53"/>
        <v>0</v>
      </c>
      <c r="G1117" s="40" t="str">
        <f>IFERROR((VLOOKUP(B1117,'TL Fiyatlı Ürünler'!$A$1:$E$5674,2,0)),"")</f>
        <v/>
      </c>
      <c r="H1117" s="43">
        <f t="shared" si="55"/>
        <v>0</v>
      </c>
      <c r="I1117" s="43">
        <f t="shared" si="54"/>
        <v>0</v>
      </c>
      <c r="J1117" s="39" t="str">
        <f>IFERROR((HYPERLINK(VLOOKUP(B1117,'TL Fiyatlı Ürünler'!$A$1:$E$5674,5,0))),"")</f>
        <v/>
      </c>
    </row>
    <row r="1118" spans="1:10" ht="24" customHeight="1" x14ac:dyDescent="0.25">
      <c r="A1118" s="18">
        <v>1115</v>
      </c>
      <c r="B1118" s="19"/>
      <c r="C1118" s="20"/>
      <c r="D1118" s="41" t="str">
        <f>IFERROR((VLOOKUP(B1118,'TL Fiyatlı Ürünler'!$A$1:$E$5674,4,0)),"")</f>
        <v/>
      </c>
      <c r="E1118" s="43">
        <f>IF(B1118="",0,(VLOOKUP(B1118,'TL Fiyatlı Ürünler'!$A$1:$E$5674,3,0)))</f>
        <v>0</v>
      </c>
      <c r="F1118" s="43">
        <f t="shared" si="53"/>
        <v>0</v>
      </c>
      <c r="G1118" s="40" t="str">
        <f>IFERROR((VLOOKUP(B1118,'TL Fiyatlı Ürünler'!$A$1:$E$5674,2,0)),"")</f>
        <v/>
      </c>
      <c r="H1118" s="43">
        <f t="shared" si="55"/>
        <v>0</v>
      </c>
      <c r="I1118" s="43">
        <f t="shared" si="54"/>
        <v>0</v>
      </c>
      <c r="J1118" s="39" t="str">
        <f>IFERROR((HYPERLINK(VLOOKUP(B1118,'TL Fiyatlı Ürünler'!$A$1:$E$5674,5,0))),"")</f>
        <v/>
      </c>
    </row>
    <row r="1119" spans="1:10" ht="24" customHeight="1" x14ac:dyDescent="0.25">
      <c r="A1119" s="18">
        <v>1116</v>
      </c>
      <c r="B1119" s="19"/>
      <c r="C1119" s="20"/>
      <c r="D1119" s="41" t="str">
        <f>IFERROR((VLOOKUP(B1119,'TL Fiyatlı Ürünler'!$A$1:$E$5674,4,0)),"")</f>
        <v/>
      </c>
      <c r="E1119" s="43">
        <f>IF(B1119="",0,(VLOOKUP(B1119,'TL Fiyatlı Ürünler'!$A$1:$E$5674,3,0)))</f>
        <v>0</v>
      </c>
      <c r="F1119" s="43">
        <f t="shared" si="53"/>
        <v>0</v>
      </c>
      <c r="G1119" s="40" t="str">
        <f>IFERROR((VLOOKUP(B1119,'TL Fiyatlı Ürünler'!$A$1:$E$5674,2,0)),"")</f>
        <v/>
      </c>
      <c r="H1119" s="43">
        <f t="shared" si="55"/>
        <v>0</v>
      </c>
      <c r="I1119" s="43">
        <f t="shared" si="54"/>
        <v>0</v>
      </c>
      <c r="J1119" s="39" t="str">
        <f>IFERROR((HYPERLINK(VLOOKUP(B1119,'TL Fiyatlı Ürünler'!$A$1:$E$5674,5,0))),"")</f>
        <v/>
      </c>
    </row>
    <row r="1120" spans="1:10" ht="24" customHeight="1" x14ac:dyDescent="0.25">
      <c r="A1120" s="18">
        <v>1117</v>
      </c>
      <c r="B1120" s="19"/>
      <c r="C1120" s="20"/>
      <c r="D1120" s="41" t="str">
        <f>IFERROR((VLOOKUP(B1120,'TL Fiyatlı Ürünler'!$A$1:$E$5674,4,0)),"")</f>
        <v/>
      </c>
      <c r="E1120" s="43">
        <f>IF(B1120="",0,(VLOOKUP(B1120,'TL Fiyatlı Ürünler'!$A$1:$E$5674,3,0)))</f>
        <v>0</v>
      </c>
      <c r="F1120" s="43">
        <f t="shared" si="53"/>
        <v>0</v>
      </c>
      <c r="G1120" s="40" t="str">
        <f>IFERROR((VLOOKUP(B1120,'TL Fiyatlı Ürünler'!$A$1:$E$5674,2,0)),"")</f>
        <v/>
      </c>
      <c r="H1120" s="43">
        <f t="shared" si="55"/>
        <v>0</v>
      </c>
      <c r="I1120" s="43">
        <f t="shared" si="54"/>
        <v>0</v>
      </c>
      <c r="J1120" s="39" t="str">
        <f>IFERROR((HYPERLINK(VLOOKUP(B1120,'TL Fiyatlı Ürünler'!$A$1:$E$5674,5,0))),"")</f>
        <v/>
      </c>
    </row>
    <row r="1121" spans="1:10" ht="24" customHeight="1" x14ac:dyDescent="0.25">
      <c r="A1121" s="18">
        <v>1118</v>
      </c>
      <c r="B1121" s="19"/>
      <c r="C1121" s="20"/>
      <c r="D1121" s="41" t="str">
        <f>IFERROR((VLOOKUP(B1121,'TL Fiyatlı Ürünler'!$A$1:$E$5674,4,0)),"")</f>
        <v/>
      </c>
      <c r="E1121" s="43">
        <f>IF(B1121="",0,(VLOOKUP(B1121,'TL Fiyatlı Ürünler'!$A$1:$E$5674,3,0)))</f>
        <v>0</v>
      </c>
      <c r="F1121" s="43">
        <f t="shared" si="53"/>
        <v>0</v>
      </c>
      <c r="G1121" s="40" t="str">
        <f>IFERROR((VLOOKUP(B1121,'TL Fiyatlı Ürünler'!$A$1:$E$5674,2,0)),"")</f>
        <v/>
      </c>
      <c r="H1121" s="43">
        <f t="shared" si="55"/>
        <v>0</v>
      </c>
      <c r="I1121" s="43">
        <f t="shared" si="54"/>
        <v>0</v>
      </c>
      <c r="J1121" s="39" t="str">
        <f>IFERROR((HYPERLINK(VLOOKUP(B1121,'TL Fiyatlı Ürünler'!$A$1:$E$5674,5,0))),"")</f>
        <v/>
      </c>
    </row>
    <row r="1122" spans="1:10" ht="24" customHeight="1" x14ac:dyDescent="0.25">
      <c r="A1122" s="18">
        <v>1119</v>
      </c>
      <c r="B1122" s="19"/>
      <c r="C1122" s="20"/>
      <c r="D1122" s="41" t="str">
        <f>IFERROR((VLOOKUP(B1122,'TL Fiyatlı Ürünler'!$A$1:$E$5674,4,0)),"")</f>
        <v/>
      </c>
      <c r="E1122" s="43">
        <f>IF(B1122="",0,(VLOOKUP(B1122,'TL Fiyatlı Ürünler'!$A$1:$E$5674,3,0)))</f>
        <v>0</v>
      </c>
      <c r="F1122" s="43">
        <f t="shared" si="53"/>
        <v>0</v>
      </c>
      <c r="G1122" s="40" t="str">
        <f>IFERROR((VLOOKUP(B1122,'TL Fiyatlı Ürünler'!$A$1:$E$5674,2,0)),"")</f>
        <v/>
      </c>
      <c r="H1122" s="43">
        <f t="shared" si="55"/>
        <v>0</v>
      </c>
      <c r="I1122" s="43">
        <f t="shared" si="54"/>
        <v>0</v>
      </c>
      <c r="J1122" s="39" t="str">
        <f>IFERROR((HYPERLINK(VLOOKUP(B1122,'TL Fiyatlı Ürünler'!$A$1:$E$5674,5,0))),"")</f>
        <v/>
      </c>
    </row>
    <row r="1123" spans="1:10" ht="24" customHeight="1" x14ac:dyDescent="0.25">
      <c r="A1123" s="18">
        <v>1120</v>
      </c>
      <c r="B1123" s="19"/>
      <c r="C1123" s="20"/>
      <c r="D1123" s="41" t="str">
        <f>IFERROR((VLOOKUP(B1123,'TL Fiyatlı Ürünler'!$A$1:$E$5674,4,0)),"")</f>
        <v/>
      </c>
      <c r="E1123" s="43">
        <f>IF(B1123="",0,(VLOOKUP(B1123,'TL Fiyatlı Ürünler'!$A$1:$E$5674,3,0)))</f>
        <v>0</v>
      </c>
      <c r="F1123" s="43">
        <f t="shared" si="53"/>
        <v>0</v>
      </c>
      <c r="G1123" s="40" t="str">
        <f>IFERROR((VLOOKUP(B1123,'TL Fiyatlı Ürünler'!$A$1:$E$5674,2,0)),"")</f>
        <v/>
      </c>
      <c r="H1123" s="43">
        <f t="shared" si="55"/>
        <v>0</v>
      </c>
      <c r="I1123" s="43">
        <f t="shared" si="54"/>
        <v>0</v>
      </c>
      <c r="J1123" s="39" t="str">
        <f>IFERROR((HYPERLINK(VLOOKUP(B1123,'TL Fiyatlı Ürünler'!$A$1:$E$5674,5,0))),"")</f>
        <v/>
      </c>
    </row>
    <row r="1124" spans="1:10" ht="24" customHeight="1" x14ac:dyDescent="0.25">
      <c r="A1124" s="18">
        <v>1121</v>
      </c>
      <c r="B1124" s="19"/>
      <c r="C1124" s="20"/>
      <c r="D1124" s="41" t="str">
        <f>IFERROR((VLOOKUP(B1124,'TL Fiyatlı Ürünler'!$A$1:$E$5674,4,0)),"")</f>
        <v/>
      </c>
      <c r="E1124" s="43">
        <f>IF(B1124="",0,(VLOOKUP(B1124,'TL Fiyatlı Ürünler'!$A$1:$E$5674,3,0)))</f>
        <v>0</v>
      </c>
      <c r="F1124" s="43">
        <f t="shared" si="53"/>
        <v>0</v>
      </c>
      <c r="G1124" s="40" t="str">
        <f>IFERROR((VLOOKUP(B1124,'TL Fiyatlı Ürünler'!$A$1:$E$5674,2,0)),"")</f>
        <v/>
      </c>
      <c r="H1124" s="43">
        <f t="shared" si="55"/>
        <v>0</v>
      </c>
      <c r="I1124" s="43">
        <f t="shared" si="54"/>
        <v>0</v>
      </c>
      <c r="J1124" s="39" t="str">
        <f>IFERROR((HYPERLINK(VLOOKUP(B1124,'TL Fiyatlı Ürünler'!$A$1:$E$5674,5,0))),"")</f>
        <v/>
      </c>
    </row>
    <row r="1125" spans="1:10" ht="24" customHeight="1" x14ac:dyDescent="0.25">
      <c r="A1125" s="18">
        <v>1122</v>
      </c>
      <c r="B1125" s="19"/>
      <c r="C1125" s="20"/>
      <c r="D1125" s="41" t="str">
        <f>IFERROR((VLOOKUP(B1125,'TL Fiyatlı Ürünler'!$A$1:$E$5674,4,0)),"")</f>
        <v/>
      </c>
      <c r="E1125" s="43">
        <f>IF(B1125="",0,(VLOOKUP(B1125,'TL Fiyatlı Ürünler'!$A$1:$E$5674,3,0)))</f>
        <v>0</v>
      </c>
      <c r="F1125" s="43">
        <f t="shared" si="53"/>
        <v>0</v>
      </c>
      <c r="G1125" s="40" t="str">
        <f>IFERROR((VLOOKUP(B1125,'TL Fiyatlı Ürünler'!$A$1:$E$5674,2,0)),"")</f>
        <v/>
      </c>
      <c r="H1125" s="43">
        <f t="shared" si="55"/>
        <v>0</v>
      </c>
      <c r="I1125" s="43">
        <f t="shared" si="54"/>
        <v>0</v>
      </c>
      <c r="J1125" s="39" t="str">
        <f>IFERROR((HYPERLINK(VLOOKUP(B1125,'TL Fiyatlı Ürünler'!$A$1:$E$5674,5,0))),"")</f>
        <v/>
      </c>
    </row>
    <row r="1126" spans="1:10" ht="24" customHeight="1" x14ac:dyDescent="0.25">
      <c r="A1126" s="18">
        <v>1123</v>
      </c>
      <c r="B1126" s="19"/>
      <c r="C1126" s="20"/>
      <c r="D1126" s="41" t="str">
        <f>IFERROR((VLOOKUP(B1126,'TL Fiyatlı Ürünler'!$A$1:$E$5674,4,0)),"")</f>
        <v/>
      </c>
      <c r="E1126" s="43">
        <f>IF(B1126="",0,(VLOOKUP(B1126,'TL Fiyatlı Ürünler'!$A$1:$E$5674,3,0)))</f>
        <v>0</v>
      </c>
      <c r="F1126" s="43">
        <f t="shared" si="53"/>
        <v>0</v>
      </c>
      <c r="G1126" s="40" t="str">
        <f>IFERROR((VLOOKUP(B1126,'TL Fiyatlı Ürünler'!$A$1:$E$5674,2,0)),"")</f>
        <v/>
      </c>
      <c r="H1126" s="43">
        <f t="shared" si="55"/>
        <v>0</v>
      </c>
      <c r="I1126" s="43">
        <f t="shared" si="54"/>
        <v>0</v>
      </c>
      <c r="J1126" s="39" t="str">
        <f>IFERROR((HYPERLINK(VLOOKUP(B1126,'TL Fiyatlı Ürünler'!$A$1:$E$5674,5,0))),"")</f>
        <v/>
      </c>
    </row>
    <row r="1127" spans="1:10" ht="24" customHeight="1" x14ac:dyDescent="0.25">
      <c r="A1127" s="18">
        <v>1124</v>
      </c>
      <c r="B1127" s="19"/>
      <c r="C1127" s="20"/>
      <c r="D1127" s="41" t="str">
        <f>IFERROR((VLOOKUP(B1127,'TL Fiyatlı Ürünler'!$A$1:$E$5674,4,0)),"")</f>
        <v/>
      </c>
      <c r="E1127" s="43">
        <f>IF(B1127="",0,(VLOOKUP(B1127,'TL Fiyatlı Ürünler'!$A$1:$E$5674,3,0)))</f>
        <v>0</v>
      </c>
      <c r="F1127" s="43">
        <f t="shared" si="53"/>
        <v>0</v>
      </c>
      <c r="G1127" s="40" t="str">
        <f>IFERROR((VLOOKUP(B1127,'TL Fiyatlı Ürünler'!$A$1:$E$5674,2,0)),"")</f>
        <v/>
      </c>
      <c r="H1127" s="43">
        <f t="shared" si="55"/>
        <v>0</v>
      </c>
      <c r="I1127" s="43">
        <f t="shared" si="54"/>
        <v>0</v>
      </c>
      <c r="J1127" s="39" t="str">
        <f>IFERROR((HYPERLINK(VLOOKUP(B1127,'TL Fiyatlı Ürünler'!$A$1:$E$5674,5,0))),"")</f>
        <v/>
      </c>
    </row>
    <row r="1128" spans="1:10" ht="24" customHeight="1" x14ac:dyDescent="0.25">
      <c r="A1128" s="18">
        <v>1125</v>
      </c>
      <c r="B1128" s="19"/>
      <c r="C1128" s="20"/>
      <c r="D1128" s="41" t="str">
        <f>IFERROR((VLOOKUP(B1128,'TL Fiyatlı Ürünler'!$A$1:$E$5674,4,0)),"")</f>
        <v/>
      </c>
      <c r="E1128" s="43">
        <f>IF(B1128="",0,(VLOOKUP(B1128,'TL Fiyatlı Ürünler'!$A$1:$E$5674,3,0)))</f>
        <v>0</v>
      </c>
      <c r="F1128" s="43">
        <f t="shared" si="53"/>
        <v>0</v>
      </c>
      <c r="G1128" s="40" t="str">
        <f>IFERROR((VLOOKUP(B1128,'TL Fiyatlı Ürünler'!$A$1:$E$5674,2,0)),"")</f>
        <v/>
      </c>
      <c r="H1128" s="43">
        <f t="shared" si="55"/>
        <v>0</v>
      </c>
      <c r="I1128" s="43">
        <f t="shared" si="54"/>
        <v>0</v>
      </c>
      <c r="J1128" s="39" t="str">
        <f>IFERROR((HYPERLINK(VLOOKUP(B1128,'TL Fiyatlı Ürünler'!$A$1:$E$5674,5,0))),"")</f>
        <v/>
      </c>
    </row>
    <row r="1129" spans="1:10" ht="24" customHeight="1" x14ac:dyDescent="0.25">
      <c r="A1129" s="18">
        <v>1126</v>
      </c>
      <c r="B1129" s="19"/>
      <c r="C1129" s="20"/>
      <c r="D1129" s="41" t="str">
        <f>IFERROR((VLOOKUP(B1129,'TL Fiyatlı Ürünler'!$A$1:$E$5674,4,0)),"")</f>
        <v/>
      </c>
      <c r="E1129" s="43">
        <f>IF(B1129="",0,(VLOOKUP(B1129,'TL Fiyatlı Ürünler'!$A$1:$E$5674,3,0)))</f>
        <v>0</v>
      </c>
      <c r="F1129" s="43">
        <f t="shared" si="53"/>
        <v>0</v>
      </c>
      <c r="G1129" s="40" t="str">
        <f>IFERROR((VLOOKUP(B1129,'TL Fiyatlı Ürünler'!$A$1:$E$5674,2,0)),"")</f>
        <v/>
      </c>
      <c r="H1129" s="43">
        <f t="shared" si="55"/>
        <v>0</v>
      </c>
      <c r="I1129" s="43">
        <f t="shared" si="54"/>
        <v>0</v>
      </c>
      <c r="J1129" s="39" t="str">
        <f>IFERROR((HYPERLINK(VLOOKUP(B1129,'TL Fiyatlı Ürünler'!$A$1:$E$5674,5,0))),"")</f>
        <v/>
      </c>
    </row>
    <row r="1130" spans="1:10" ht="24" customHeight="1" x14ac:dyDescent="0.25">
      <c r="A1130" s="18">
        <v>1127</v>
      </c>
      <c r="B1130" s="19"/>
      <c r="C1130" s="20"/>
      <c r="D1130" s="41" t="str">
        <f>IFERROR((VLOOKUP(B1130,'TL Fiyatlı Ürünler'!$A$1:$E$5674,4,0)),"")</f>
        <v/>
      </c>
      <c r="E1130" s="43">
        <f>IF(B1130="",0,(VLOOKUP(B1130,'TL Fiyatlı Ürünler'!$A$1:$E$5674,3,0)))</f>
        <v>0</v>
      </c>
      <c r="F1130" s="43">
        <f t="shared" si="53"/>
        <v>0</v>
      </c>
      <c r="G1130" s="40" t="str">
        <f>IFERROR((VLOOKUP(B1130,'TL Fiyatlı Ürünler'!$A$1:$E$5674,2,0)),"")</f>
        <v/>
      </c>
      <c r="H1130" s="43">
        <f t="shared" si="55"/>
        <v>0</v>
      </c>
      <c r="I1130" s="43">
        <f t="shared" si="54"/>
        <v>0</v>
      </c>
      <c r="J1130" s="39" t="str">
        <f>IFERROR((HYPERLINK(VLOOKUP(B1130,'TL Fiyatlı Ürünler'!$A$1:$E$5674,5,0))),"")</f>
        <v/>
      </c>
    </row>
    <row r="1131" spans="1:10" ht="24" customHeight="1" x14ac:dyDescent="0.25">
      <c r="A1131" s="18">
        <v>1128</v>
      </c>
      <c r="B1131" s="19"/>
      <c r="C1131" s="20"/>
      <c r="D1131" s="41" t="str">
        <f>IFERROR((VLOOKUP(B1131,'TL Fiyatlı Ürünler'!$A$1:$E$5674,4,0)),"")</f>
        <v/>
      </c>
      <c r="E1131" s="43">
        <f>IF(B1131="",0,(VLOOKUP(B1131,'TL Fiyatlı Ürünler'!$A$1:$E$5674,3,0)))</f>
        <v>0</v>
      </c>
      <c r="F1131" s="43">
        <f t="shared" si="53"/>
        <v>0</v>
      </c>
      <c r="G1131" s="40" t="str">
        <f>IFERROR((VLOOKUP(B1131,'TL Fiyatlı Ürünler'!$A$1:$E$5674,2,0)),"")</f>
        <v/>
      </c>
      <c r="H1131" s="43">
        <f t="shared" si="55"/>
        <v>0</v>
      </c>
      <c r="I1131" s="43">
        <f t="shared" si="54"/>
        <v>0</v>
      </c>
      <c r="J1131" s="39" t="str">
        <f>IFERROR((HYPERLINK(VLOOKUP(B1131,'TL Fiyatlı Ürünler'!$A$1:$E$5674,5,0))),"")</f>
        <v/>
      </c>
    </row>
    <row r="1132" spans="1:10" ht="24" customHeight="1" x14ac:dyDescent="0.25">
      <c r="A1132" s="18">
        <v>1129</v>
      </c>
      <c r="B1132" s="19"/>
      <c r="C1132" s="20"/>
      <c r="D1132" s="41" t="str">
        <f>IFERROR((VLOOKUP(B1132,'TL Fiyatlı Ürünler'!$A$1:$E$5674,4,0)),"")</f>
        <v/>
      </c>
      <c r="E1132" s="43">
        <f>IF(B1132="",0,(VLOOKUP(B1132,'TL Fiyatlı Ürünler'!$A$1:$E$5674,3,0)))</f>
        <v>0</v>
      </c>
      <c r="F1132" s="43">
        <f t="shared" si="53"/>
        <v>0</v>
      </c>
      <c r="G1132" s="40" t="str">
        <f>IFERROR((VLOOKUP(B1132,'TL Fiyatlı Ürünler'!$A$1:$E$5674,2,0)),"")</f>
        <v/>
      </c>
      <c r="H1132" s="43">
        <f t="shared" si="55"/>
        <v>0</v>
      </c>
      <c r="I1132" s="43">
        <f t="shared" si="54"/>
        <v>0</v>
      </c>
      <c r="J1132" s="39" t="str">
        <f>IFERROR((HYPERLINK(VLOOKUP(B1132,'TL Fiyatlı Ürünler'!$A$1:$E$5674,5,0))),"")</f>
        <v/>
      </c>
    </row>
    <row r="1133" spans="1:10" ht="24" customHeight="1" x14ac:dyDescent="0.25">
      <c r="A1133" s="18">
        <v>1130</v>
      </c>
      <c r="B1133" s="19"/>
      <c r="C1133" s="20"/>
      <c r="D1133" s="41" t="str">
        <f>IFERROR((VLOOKUP(B1133,'TL Fiyatlı Ürünler'!$A$1:$E$5674,4,0)),"")</f>
        <v/>
      </c>
      <c r="E1133" s="43">
        <f>IF(B1133="",0,(VLOOKUP(B1133,'TL Fiyatlı Ürünler'!$A$1:$E$5674,3,0)))</f>
        <v>0</v>
      </c>
      <c r="F1133" s="43">
        <f t="shared" si="53"/>
        <v>0</v>
      </c>
      <c r="G1133" s="40" t="str">
        <f>IFERROR((VLOOKUP(B1133,'TL Fiyatlı Ürünler'!$A$1:$E$5674,2,0)),"")</f>
        <v/>
      </c>
      <c r="H1133" s="43">
        <f t="shared" si="55"/>
        <v>0</v>
      </c>
      <c r="I1133" s="43">
        <f t="shared" si="54"/>
        <v>0</v>
      </c>
      <c r="J1133" s="39" t="str">
        <f>IFERROR((HYPERLINK(VLOOKUP(B1133,'TL Fiyatlı Ürünler'!$A$1:$E$5674,5,0))),"")</f>
        <v/>
      </c>
    </row>
    <row r="1134" spans="1:10" ht="24" customHeight="1" x14ac:dyDescent="0.25">
      <c r="A1134" s="18">
        <v>1131</v>
      </c>
      <c r="B1134" s="19"/>
      <c r="C1134" s="20"/>
      <c r="D1134" s="41" t="str">
        <f>IFERROR((VLOOKUP(B1134,'TL Fiyatlı Ürünler'!$A$1:$E$5674,4,0)),"")</f>
        <v/>
      </c>
      <c r="E1134" s="43">
        <f>IF(B1134="",0,(VLOOKUP(B1134,'TL Fiyatlı Ürünler'!$A$1:$E$5674,3,0)))</f>
        <v>0</v>
      </c>
      <c r="F1134" s="43">
        <f t="shared" si="53"/>
        <v>0</v>
      </c>
      <c r="G1134" s="40" t="str">
        <f>IFERROR((VLOOKUP(B1134,'TL Fiyatlı Ürünler'!$A$1:$E$5674,2,0)),"")</f>
        <v/>
      </c>
      <c r="H1134" s="43">
        <f t="shared" si="55"/>
        <v>0</v>
      </c>
      <c r="I1134" s="43">
        <f t="shared" si="54"/>
        <v>0</v>
      </c>
      <c r="J1134" s="39" t="str">
        <f>IFERROR((HYPERLINK(VLOOKUP(B1134,'TL Fiyatlı Ürünler'!$A$1:$E$5674,5,0))),"")</f>
        <v/>
      </c>
    </row>
    <row r="1135" spans="1:10" ht="24" customHeight="1" x14ac:dyDescent="0.25">
      <c r="A1135" s="18">
        <v>1132</v>
      </c>
      <c r="B1135" s="19"/>
      <c r="C1135" s="20"/>
      <c r="D1135" s="41" t="str">
        <f>IFERROR((VLOOKUP(B1135,'TL Fiyatlı Ürünler'!$A$1:$E$5674,4,0)),"")</f>
        <v/>
      </c>
      <c r="E1135" s="43">
        <f>IF(B1135="",0,(VLOOKUP(B1135,'TL Fiyatlı Ürünler'!$A$1:$E$5674,3,0)))</f>
        <v>0</v>
      </c>
      <c r="F1135" s="43">
        <f t="shared" si="53"/>
        <v>0</v>
      </c>
      <c r="G1135" s="40" t="str">
        <f>IFERROR((VLOOKUP(B1135,'TL Fiyatlı Ürünler'!$A$1:$E$5674,2,0)),"")</f>
        <v/>
      </c>
      <c r="H1135" s="43">
        <f t="shared" si="55"/>
        <v>0</v>
      </c>
      <c r="I1135" s="43">
        <f t="shared" si="54"/>
        <v>0</v>
      </c>
      <c r="J1135" s="39" t="str">
        <f>IFERROR((HYPERLINK(VLOOKUP(B1135,'TL Fiyatlı Ürünler'!$A$1:$E$5674,5,0))),"")</f>
        <v/>
      </c>
    </row>
    <row r="1136" spans="1:10" ht="24" customHeight="1" x14ac:dyDescent="0.25">
      <c r="A1136" s="18">
        <v>1133</v>
      </c>
      <c r="B1136" s="19"/>
      <c r="C1136" s="20"/>
      <c r="D1136" s="41" t="str">
        <f>IFERROR((VLOOKUP(B1136,'TL Fiyatlı Ürünler'!$A$1:$E$5674,4,0)),"")</f>
        <v/>
      </c>
      <c r="E1136" s="43">
        <f>IF(B1136="",0,(VLOOKUP(B1136,'TL Fiyatlı Ürünler'!$A$1:$E$5674,3,0)))</f>
        <v>0</v>
      </c>
      <c r="F1136" s="43">
        <f t="shared" si="53"/>
        <v>0</v>
      </c>
      <c r="G1136" s="40" t="str">
        <f>IFERROR((VLOOKUP(B1136,'TL Fiyatlı Ürünler'!$A$1:$E$5674,2,0)),"")</f>
        <v/>
      </c>
      <c r="H1136" s="43">
        <f t="shared" si="55"/>
        <v>0</v>
      </c>
      <c r="I1136" s="43">
        <f t="shared" si="54"/>
        <v>0</v>
      </c>
      <c r="J1136" s="39" t="str">
        <f>IFERROR((HYPERLINK(VLOOKUP(B1136,'TL Fiyatlı Ürünler'!$A$1:$E$5674,5,0))),"")</f>
        <v/>
      </c>
    </row>
    <row r="1137" spans="1:10" ht="24" customHeight="1" x14ac:dyDescent="0.25">
      <c r="A1137" s="18">
        <v>1134</v>
      </c>
      <c r="B1137" s="19"/>
      <c r="C1137" s="20"/>
      <c r="D1137" s="41" t="str">
        <f>IFERROR((VLOOKUP(B1137,'TL Fiyatlı Ürünler'!$A$1:$E$5674,4,0)),"")</f>
        <v/>
      </c>
      <c r="E1137" s="43">
        <f>IF(B1137="",0,(VLOOKUP(B1137,'TL Fiyatlı Ürünler'!$A$1:$E$5674,3,0)))</f>
        <v>0</v>
      </c>
      <c r="F1137" s="43">
        <f t="shared" si="53"/>
        <v>0</v>
      </c>
      <c r="G1137" s="40" t="str">
        <f>IFERROR((VLOOKUP(B1137,'TL Fiyatlı Ürünler'!$A$1:$E$5674,2,0)),"")</f>
        <v/>
      </c>
      <c r="H1137" s="43">
        <f t="shared" si="55"/>
        <v>0</v>
      </c>
      <c r="I1137" s="43">
        <f t="shared" si="54"/>
        <v>0</v>
      </c>
      <c r="J1137" s="39" t="str">
        <f>IFERROR((HYPERLINK(VLOOKUP(B1137,'TL Fiyatlı Ürünler'!$A$1:$E$5674,5,0))),"")</f>
        <v/>
      </c>
    </row>
    <row r="1138" spans="1:10" ht="24" customHeight="1" x14ac:dyDescent="0.25">
      <c r="A1138" s="18">
        <v>1135</v>
      </c>
      <c r="B1138" s="19"/>
      <c r="C1138" s="20"/>
      <c r="D1138" s="41" t="str">
        <f>IFERROR((VLOOKUP(B1138,'TL Fiyatlı Ürünler'!$A$1:$E$5674,4,0)),"")</f>
        <v/>
      </c>
      <c r="E1138" s="43">
        <f>IF(B1138="",0,(VLOOKUP(B1138,'TL Fiyatlı Ürünler'!$A$1:$E$5674,3,0)))</f>
        <v>0</v>
      </c>
      <c r="F1138" s="43">
        <f t="shared" si="53"/>
        <v>0</v>
      </c>
      <c r="G1138" s="40" t="str">
        <f>IFERROR((VLOOKUP(B1138,'TL Fiyatlı Ürünler'!$A$1:$E$5674,2,0)),"")</f>
        <v/>
      </c>
      <c r="H1138" s="43">
        <f t="shared" si="55"/>
        <v>0</v>
      </c>
      <c r="I1138" s="43">
        <f t="shared" si="54"/>
        <v>0</v>
      </c>
      <c r="J1138" s="39" t="str">
        <f>IFERROR((HYPERLINK(VLOOKUP(B1138,'TL Fiyatlı Ürünler'!$A$1:$E$5674,5,0))),"")</f>
        <v/>
      </c>
    </row>
    <row r="1139" spans="1:10" ht="24" customHeight="1" x14ac:dyDescent="0.25">
      <c r="A1139" s="18">
        <v>1136</v>
      </c>
      <c r="B1139" s="19"/>
      <c r="C1139" s="20"/>
      <c r="D1139" s="41" t="str">
        <f>IFERROR((VLOOKUP(B1139,'TL Fiyatlı Ürünler'!$A$1:$E$5674,4,0)),"")</f>
        <v/>
      </c>
      <c r="E1139" s="43">
        <f>IF(B1139="",0,(VLOOKUP(B1139,'TL Fiyatlı Ürünler'!$A$1:$E$5674,3,0)))</f>
        <v>0</v>
      </c>
      <c r="F1139" s="43">
        <f t="shared" si="53"/>
        <v>0</v>
      </c>
      <c r="G1139" s="40" t="str">
        <f>IFERROR((VLOOKUP(B1139,'TL Fiyatlı Ürünler'!$A$1:$E$5674,2,0)),"")</f>
        <v/>
      </c>
      <c r="H1139" s="43">
        <f t="shared" si="55"/>
        <v>0</v>
      </c>
      <c r="I1139" s="43">
        <f t="shared" si="54"/>
        <v>0</v>
      </c>
      <c r="J1139" s="39" t="str">
        <f>IFERROR((HYPERLINK(VLOOKUP(B1139,'TL Fiyatlı Ürünler'!$A$1:$E$5674,5,0))),"")</f>
        <v/>
      </c>
    </row>
    <row r="1140" spans="1:10" ht="24" customHeight="1" x14ac:dyDescent="0.25">
      <c r="A1140" s="18">
        <v>1137</v>
      </c>
      <c r="B1140" s="19"/>
      <c r="C1140" s="20"/>
      <c r="D1140" s="41" t="str">
        <f>IFERROR((VLOOKUP(B1140,'TL Fiyatlı Ürünler'!$A$1:$E$5674,4,0)),"")</f>
        <v/>
      </c>
      <c r="E1140" s="43">
        <f>IF(B1140="",0,(VLOOKUP(B1140,'TL Fiyatlı Ürünler'!$A$1:$E$5674,3,0)))</f>
        <v>0</v>
      </c>
      <c r="F1140" s="43">
        <f t="shared" si="53"/>
        <v>0</v>
      </c>
      <c r="G1140" s="40" t="str">
        <f>IFERROR((VLOOKUP(B1140,'TL Fiyatlı Ürünler'!$A$1:$E$5674,2,0)),"")</f>
        <v/>
      </c>
      <c r="H1140" s="43">
        <f t="shared" si="55"/>
        <v>0</v>
      </c>
      <c r="I1140" s="43">
        <f t="shared" si="54"/>
        <v>0</v>
      </c>
      <c r="J1140" s="39" t="str">
        <f>IFERROR((HYPERLINK(VLOOKUP(B1140,'TL Fiyatlı Ürünler'!$A$1:$E$5674,5,0))),"")</f>
        <v/>
      </c>
    </row>
    <row r="1141" spans="1:10" ht="24" customHeight="1" x14ac:dyDescent="0.25">
      <c r="A1141" s="18">
        <v>1138</v>
      </c>
      <c r="B1141" s="19"/>
      <c r="C1141" s="20"/>
      <c r="D1141" s="41" t="str">
        <f>IFERROR((VLOOKUP(B1141,'TL Fiyatlı Ürünler'!$A$1:$E$5674,4,0)),"")</f>
        <v/>
      </c>
      <c r="E1141" s="43">
        <f>IF(B1141="",0,(VLOOKUP(B1141,'TL Fiyatlı Ürünler'!$A$1:$E$5674,3,0)))</f>
        <v>0</v>
      </c>
      <c r="F1141" s="43">
        <f t="shared" si="53"/>
        <v>0</v>
      </c>
      <c r="G1141" s="40" t="str">
        <f>IFERROR((VLOOKUP(B1141,'TL Fiyatlı Ürünler'!$A$1:$E$5674,2,0)),"")</f>
        <v/>
      </c>
      <c r="H1141" s="43">
        <f t="shared" si="55"/>
        <v>0</v>
      </c>
      <c r="I1141" s="43">
        <f t="shared" si="54"/>
        <v>0</v>
      </c>
      <c r="J1141" s="39" t="str">
        <f>IFERROR((HYPERLINK(VLOOKUP(B1141,'TL Fiyatlı Ürünler'!$A$1:$E$5674,5,0))),"")</f>
        <v/>
      </c>
    </row>
    <row r="1142" spans="1:10" ht="24" customHeight="1" x14ac:dyDescent="0.25">
      <c r="A1142" s="18">
        <v>1139</v>
      </c>
      <c r="B1142" s="19"/>
      <c r="C1142" s="20"/>
      <c r="D1142" s="41" t="str">
        <f>IFERROR((VLOOKUP(B1142,'TL Fiyatlı Ürünler'!$A$1:$E$5674,4,0)),"")</f>
        <v/>
      </c>
      <c r="E1142" s="43">
        <f>IF(B1142="",0,(VLOOKUP(B1142,'TL Fiyatlı Ürünler'!$A$1:$E$5674,3,0)))</f>
        <v>0</v>
      </c>
      <c r="F1142" s="43">
        <f t="shared" si="53"/>
        <v>0</v>
      </c>
      <c r="G1142" s="40" t="str">
        <f>IFERROR((VLOOKUP(B1142,'TL Fiyatlı Ürünler'!$A$1:$E$5674,2,0)),"")</f>
        <v/>
      </c>
      <c r="H1142" s="43">
        <f t="shared" si="55"/>
        <v>0</v>
      </c>
      <c r="I1142" s="43">
        <f t="shared" si="54"/>
        <v>0</v>
      </c>
      <c r="J1142" s="39" t="str">
        <f>IFERROR((HYPERLINK(VLOOKUP(B1142,'TL Fiyatlı Ürünler'!$A$1:$E$5674,5,0))),"")</f>
        <v/>
      </c>
    </row>
    <row r="1143" spans="1:10" ht="24" customHeight="1" x14ac:dyDescent="0.25">
      <c r="A1143" s="18">
        <v>1140</v>
      </c>
      <c r="B1143" s="19"/>
      <c r="C1143" s="20"/>
      <c r="D1143" s="41" t="str">
        <f>IFERROR((VLOOKUP(B1143,'TL Fiyatlı Ürünler'!$A$1:$E$5674,4,0)),"")</f>
        <v/>
      </c>
      <c r="E1143" s="43">
        <f>IF(B1143="",0,(VLOOKUP(B1143,'TL Fiyatlı Ürünler'!$A$1:$E$5674,3,0)))</f>
        <v>0</v>
      </c>
      <c r="F1143" s="43">
        <f t="shared" si="53"/>
        <v>0</v>
      </c>
      <c r="G1143" s="40" t="str">
        <f>IFERROR((VLOOKUP(B1143,'TL Fiyatlı Ürünler'!$A$1:$E$5674,2,0)),"")</f>
        <v/>
      </c>
      <c r="H1143" s="43">
        <f t="shared" si="55"/>
        <v>0</v>
      </c>
      <c r="I1143" s="43">
        <f t="shared" si="54"/>
        <v>0</v>
      </c>
      <c r="J1143" s="39" t="str">
        <f>IFERROR((HYPERLINK(VLOOKUP(B1143,'TL Fiyatlı Ürünler'!$A$1:$E$5674,5,0))),"")</f>
        <v/>
      </c>
    </row>
    <row r="1144" spans="1:10" ht="24" customHeight="1" x14ac:dyDescent="0.25">
      <c r="A1144" s="18">
        <v>1141</v>
      </c>
      <c r="B1144" s="19"/>
      <c r="C1144" s="20"/>
      <c r="D1144" s="41" t="str">
        <f>IFERROR((VLOOKUP(B1144,'TL Fiyatlı Ürünler'!$A$1:$E$5674,4,0)),"")</f>
        <v/>
      </c>
      <c r="E1144" s="43">
        <f>IF(B1144="",0,(VLOOKUP(B1144,'TL Fiyatlı Ürünler'!$A$1:$E$5674,3,0)))</f>
        <v>0</v>
      </c>
      <c r="F1144" s="43">
        <f t="shared" si="53"/>
        <v>0</v>
      </c>
      <c r="G1144" s="40" t="str">
        <f>IFERROR((VLOOKUP(B1144,'TL Fiyatlı Ürünler'!$A$1:$E$5674,2,0)),"")</f>
        <v/>
      </c>
      <c r="H1144" s="43">
        <f t="shared" si="55"/>
        <v>0</v>
      </c>
      <c r="I1144" s="43">
        <f t="shared" si="54"/>
        <v>0</v>
      </c>
      <c r="J1144" s="39" t="str">
        <f>IFERROR((HYPERLINK(VLOOKUP(B1144,'TL Fiyatlı Ürünler'!$A$1:$E$5674,5,0))),"")</f>
        <v/>
      </c>
    </row>
    <row r="1145" spans="1:10" ht="24" customHeight="1" x14ac:dyDescent="0.25">
      <c r="A1145" s="18">
        <v>1142</v>
      </c>
      <c r="B1145" s="19"/>
      <c r="C1145" s="20"/>
      <c r="D1145" s="41" t="str">
        <f>IFERROR((VLOOKUP(B1145,'TL Fiyatlı Ürünler'!$A$1:$E$5674,4,0)),"")</f>
        <v/>
      </c>
      <c r="E1145" s="43">
        <f>IF(B1145="",0,(VLOOKUP(B1145,'TL Fiyatlı Ürünler'!$A$1:$E$5674,3,0)))</f>
        <v>0</v>
      </c>
      <c r="F1145" s="43">
        <f t="shared" si="53"/>
        <v>0</v>
      </c>
      <c r="G1145" s="40" t="str">
        <f>IFERROR((VLOOKUP(B1145,'TL Fiyatlı Ürünler'!$A$1:$E$5674,2,0)),"")</f>
        <v/>
      </c>
      <c r="H1145" s="43">
        <f t="shared" si="55"/>
        <v>0</v>
      </c>
      <c r="I1145" s="43">
        <f t="shared" si="54"/>
        <v>0</v>
      </c>
      <c r="J1145" s="39" t="str">
        <f>IFERROR((HYPERLINK(VLOOKUP(B1145,'TL Fiyatlı Ürünler'!$A$1:$E$5674,5,0))),"")</f>
        <v/>
      </c>
    </row>
    <row r="1146" spans="1:10" ht="24" customHeight="1" x14ac:dyDescent="0.25">
      <c r="A1146" s="18">
        <v>1143</v>
      </c>
      <c r="B1146" s="19"/>
      <c r="C1146" s="20"/>
      <c r="D1146" s="41" t="str">
        <f>IFERROR((VLOOKUP(B1146,'TL Fiyatlı Ürünler'!$A$1:$E$5674,4,0)),"")</f>
        <v/>
      </c>
      <c r="E1146" s="43">
        <f>IF(B1146="",0,(VLOOKUP(B1146,'TL Fiyatlı Ürünler'!$A$1:$E$5674,3,0)))</f>
        <v>0</v>
      </c>
      <c r="F1146" s="43">
        <f t="shared" si="53"/>
        <v>0</v>
      </c>
      <c r="G1146" s="40" t="str">
        <f>IFERROR((VLOOKUP(B1146,'TL Fiyatlı Ürünler'!$A$1:$E$5674,2,0)),"")</f>
        <v/>
      </c>
      <c r="H1146" s="43">
        <f t="shared" si="55"/>
        <v>0</v>
      </c>
      <c r="I1146" s="43">
        <f t="shared" si="54"/>
        <v>0</v>
      </c>
      <c r="J1146" s="39" t="str">
        <f>IFERROR((HYPERLINK(VLOOKUP(B1146,'TL Fiyatlı Ürünler'!$A$1:$E$5674,5,0))),"")</f>
        <v/>
      </c>
    </row>
    <row r="1147" spans="1:10" ht="24" customHeight="1" x14ac:dyDescent="0.25">
      <c r="A1147" s="18">
        <v>1144</v>
      </c>
      <c r="B1147" s="19"/>
      <c r="C1147" s="20"/>
      <c r="D1147" s="41" t="str">
        <f>IFERROR((VLOOKUP(B1147,'TL Fiyatlı Ürünler'!$A$1:$E$5674,4,0)),"")</f>
        <v/>
      </c>
      <c r="E1147" s="43">
        <f>IF(B1147="",0,(VLOOKUP(B1147,'TL Fiyatlı Ürünler'!$A$1:$E$5674,3,0)))</f>
        <v>0</v>
      </c>
      <c r="F1147" s="43">
        <f t="shared" si="53"/>
        <v>0</v>
      </c>
      <c r="G1147" s="40" t="str">
        <f>IFERROR((VLOOKUP(B1147,'TL Fiyatlı Ürünler'!$A$1:$E$5674,2,0)),"")</f>
        <v/>
      </c>
      <c r="H1147" s="43">
        <f t="shared" si="55"/>
        <v>0</v>
      </c>
      <c r="I1147" s="43">
        <f t="shared" si="54"/>
        <v>0</v>
      </c>
      <c r="J1147" s="39" t="str">
        <f>IFERROR((HYPERLINK(VLOOKUP(B1147,'TL Fiyatlı Ürünler'!$A$1:$E$5674,5,0))),"")</f>
        <v/>
      </c>
    </row>
    <row r="1148" spans="1:10" ht="24" customHeight="1" x14ac:dyDescent="0.25">
      <c r="A1148" s="18">
        <v>1145</v>
      </c>
      <c r="B1148" s="19"/>
      <c r="C1148" s="20"/>
      <c r="D1148" s="41" t="str">
        <f>IFERROR((VLOOKUP(B1148,'TL Fiyatlı Ürünler'!$A$1:$E$5674,4,0)),"")</f>
        <v/>
      </c>
      <c r="E1148" s="43">
        <f>IF(B1148="",0,(VLOOKUP(B1148,'TL Fiyatlı Ürünler'!$A$1:$E$5674,3,0)))</f>
        <v>0</v>
      </c>
      <c r="F1148" s="43">
        <f t="shared" si="53"/>
        <v>0</v>
      </c>
      <c r="G1148" s="40" t="str">
        <f>IFERROR((VLOOKUP(B1148,'TL Fiyatlı Ürünler'!$A$1:$E$5674,2,0)),"")</f>
        <v/>
      </c>
      <c r="H1148" s="43">
        <f t="shared" si="55"/>
        <v>0</v>
      </c>
      <c r="I1148" s="43">
        <f t="shared" si="54"/>
        <v>0</v>
      </c>
      <c r="J1148" s="39" t="str">
        <f>IFERROR((HYPERLINK(VLOOKUP(B1148,'TL Fiyatlı Ürünler'!$A$1:$E$5674,5,0))),"")</f>
        <v/>
      </c>
    </row>
    <row r="1149" spans="1:10" ht="24" customHeight="1" x14ac:dyDescent="0.25">
      <c r="A1149" s="18">
        <v>1146</v>
      </c>
      <c r="B1149" s="19"/>
      <c r="C1149" s="20"/>
      <c r="D1149" s="41" t="str">
        <f>IFERROR((VLOOKUP(B1149,'TL Fiyatlı Ürünler'!$A$1:$E$5674,4,0)),"")</f>
        <v/>
      </c>
      <c r="E1149" s="43">
        <f>IF(B1149="",0,(VLOOKUP(B1149,'TL Fiyatlı Ürünler'!$A$1:$E$5674,3,0)))</f>
        <v>0</v>
      </c>
      <c r="F1149" s="43">
        <f t="shared" si="53"/>
        <v>0</v>
      </c>
      <c r="G1149" s="40" t="str">
        <f>IFERROR((VLOOKUP(B1149,'TL Fiyatlı Ürünler'!$A$1:$E$5674,2,0)),"")</f>
        <v/>
      </c>
      <c r="H1149" s="43">
        <f t="shared" si="55"/>
        <v>0</v>
      </c>
      <c r="I1149" s="43">
        <f t="shared" si="54"/>
        <v>0</v>
      </c>
      <c r="J1149" s="39" t="str">
        <f>IFERROR((HYPERLINK(VLOOKUP(B1149,'TL Fiyatlı Ürünler'!$A$1:$E$5674,5,0))),"")</f>
        <v/>
      </c>
    </row>
    <row r="1150" spans="1:10" ht="24" customHeight="1" x14ac:dyDescent="0.25">
      <c r="A1150" s="18">
        <v>1147</v>
      </c>
      <c r="B1150" s="19"/>
      <c r="C1150" s="20"/>
      <c r="D1150" s="41" t="str">
        <f>IFERROR((VLOOKUP(B1150,'TL Fiyatlı Ürünler'!$A$1:$E$5674,4,0)),"")</f>
        <v/>
      </c>
      <c r="E1150" s="43">
        <f>IF(B1150="",0,(VLOOKUP(B1150,'TL Fiyatlı Ürünler'!$A$1:$E$5674,3,0)))</f>
        <v>0</v>
      </c>
      <c r="F1150" s="43">
        <f t="shared" si="53"/>
        <v>0</v>
      </c>
      <c r="G1150" s="40" t="str">
        <f>IFERROR((VLOOKUP(B1150,'TL Fiyatlı Ürünler'!$A$1:$E$5674,2,0)),"")</f>
        <v/>
      </c>
      <c r="H1150" s="43">
        <f t="shared" si="55"/>
        <v>0</v>
      </c>
      <c r="I1150" s="43">
        <f t="shared" si="54"/>
        <v>0</v>
      </c>
      <c r="J1150" s="39" t="str">
        <f>IFERROR((HYPERLINK(VLOOKUP(B1150,'TL Fiyatlı Ürünler'!$A$1:$E$5674,5,0))),"")</f>
        <v/>
      </c>
    </row>
    <row r="1151" spans="1:10" ht="24" customHeight="1" x14ac:dyDescent="0.25">
      <c r="A1151" s="18">
        <v>1148</v>
      </c>
      <c r="B1151" s="19"/>
      <c r="C1151" s="20"/>
      <c r="D1151" s="41" t="str">
        <f>IFERROR((VLOOKUP(B1151,'TL Fiyatlı Ürünler'!$A$1:$E$5674,4,0)),"")</f>
        <v/>
      </c>
      <c r="E1151" s="43">
        <f>IF(B1151="",0,(VLOOKUP(B1151,'TL Fiyatlı Ürünler'!$A$1:$E$5674,3,0)))</f>
        <v>0</v>
      </c>
      <c r="F1151" s="43">
        <f t="shared" si="53"/>
        <v>0</v>
      </c>
      <c r="G1151" s="40" t="str">
        <f>IFERROR((VLOOKUP(B1151,'TL Fiyatlı Ürünler'!$A$1:$E$5674,2,0)),"")</f>
        <v/>
      </c>
      <c r="H1151" s="43">
        <f t="shared" si="55"/>
        <v>0</v>
      </c>
      <c r="I1151" s="43">
        <f t="shared" si="54"/>
        <v>0</v>
      </c>
      <c r="J1151" s="39" t="str">
        <f>IFERROR((HYPERLINK(VLOOKUP(B1151,'TL Fiyatlı Ürünler'!$A$1:$E$5674,5,0))),"")</f>
        <v/>
      </c>
    </row>
    <row r="1152" spans="1:10" ht="24" customHeight="1" x14ac:dyDescent="0.25">
      <c r="A1152" s="18">
        <v>1149</v>
      </c>
      <c r="B1152" s="19"/>
      <c r="C1152" s="20"/>
      <c r="D1152" s="41" t="str">
        <f>IFERROR((VLOOKUP(B1152,'TL Fiyatlı Ürünler'!$A$1:$E$5674,4,0)),"")</f>
        <v/>
      </c>
      <c r="E1152" s="43">
        <f>IF(B1152="",0,(VLOOKUP(B1152,'TL Fiyatlı Ürünler'!$A$1:$E$5674,3,0)))</f>
        <v>0</v>
      </c>
      <c r="F1152" s="43">
        <f t="shared" si="53"/>
        <v>0</v>
      </c>
      <c r="G1152" s="40" t="str">
        <f>IFERROR((VLOOKUP(B1152,'TL Fiyatlı Ürünler'!$A$1:$E$5674,2,0)),"")</f>
        <v/>
      </c>
      <c r="H1152" s="43">
        <f t="shared" si="55"/>
        <v>0</v>
      </c>
      <c r="I1152" s="43">
        <f t="shared" si="54"/>
        <v>0</v>
      </c>
      <c r="J1152" s="39" t="str">
        <f>IFERROR((HYPERLINK(VLOOKUP(B1152,'TL Fiyatlı Ürünler'!$A$1:$E$5674,5,0))),"")</f>
        <v/>
      </c>
    </row>
    <row r="1153" spans="1:10" ht="24" customHeight="1" x14ac:dyDescent="0.25">
      <c r="A1153" s="18">
        <v>1150</v>
      </c>
      <c r="B1153" s="19"/>
      <c r="C1153" s="20"/>
      <c r="D1153" s="41" t="str">
        <f>IFERROR((VLOOKUP(B1153,'TL Fiyatlı Ürünler'!$A$1:$E$5674,4,0)),"")</f>
        <v/>
      </c>
      <c r="E1153" s="43">
        <f>IF(B1153="",0,(VLOOKUP(B1153,'TL Fiyatlı Ürünler'!$A$1:$E$5674,3,0)))</f>
        <v>0</v>
      </c>
      <c r="F1153" s="43">
        <f t="shared" si="53"/>
        <v>0</v>
      </c>
      <c r="G1153" s="40" t="str">
        <f>IFERROR((VLOOKUP(B1153,'TL Fiyatlı Ürünler'!$A$1:$E$5674,2,0)),"")</f>
        <v/>
      </c>
      <c r="H1153" s="43">
        <f t="shared" si="55"/>
        <v>0</v>
      </c>
      <c r="I1153" s="43">
        <f t="shared" si="54"/>
        <v>0</v>
      </c>
      <c r="J1153" s="39" t="str">
        <f>IFERROR((HYPERLINK(VLOOKUP(B1153,'TL Fiyatlı Ürünler'!$A$1:$E$5674,5,0))),"")</f>
        <v/>
      </c>
    </row>
    <row r="1154" spans="1:10" ht="24" customHeight="1" x14ac:dyDescent="0.25">
      <c r="A1154" s="18">
        <v>1151</v>
      </c>
      <c r="B1154" s="19"/>
      <c r="C1154" s="20"/>
      <c r="D1154" s="41" t="str">
        <f>IFERROR((VLOOKUP(B1154,'TL Fiyatlı Ürünler'!$A$1:$E$5674,4,0)),"")</f>
        <v/>
      </c>
      <c r="E1154" s="43">
        <f>IF(B1154="",0,(VLOOKUP(B1154,'TL Fiyatlı Ürünler'!$A$1:$E$5674,3,0)))</f>
        <v>0</v>
      </c>
      <c r="F1154" s="43">
        <f t="shared" si="53"/>
        <v>0</v>
      </c>
      <c r="G1154" s="40" t="str">
        <f>IFERROR((VLOOKUP(B1154,'TL Fiyatlı Ürünler'!$A$1:$E$5674,2,0)),"")</f>
        <v/>
      </c>
      <c r="H1154" s="43">
        <f t="shared" si="55"/>
        <v>0</v>
      </c>
      <c r="I1154" s="43">
        <f t="shared" si="54"/>
        <v>0</v>
      </c>
      <c r="J1154" s="39" t="str">
        <f>IFERROR((HYPERLINK(VLOOKUP(B1154,'TL Fiyatlı Ürünler'!$A$1:$E$5674,5,0))),"")</f>
        <v/>
      </c>
    </row>
    <row r="1155" spans="1:10" ht="24" customHeight="1" x14ac:dyDescent="0.25">
      <c r="A1155" s="18">
        <v>1152</v>
      </c>
      <c r="B1155" s="19"/>
      <c r="C1155" s="20"/>
      <c r="D1155" s="41" t="str">
        <f>IFERROR((VLOOKUP(B1155,'TL Fiyatlı Ürünler'!$A$1:$E$5674,4,0)),"")</f>
        <v/>
      </c>
      <c r="E1155" s="43">
        <f>IF(B1155="",0,(VLOOKUP(B1155,'TL Fiyatlı Ürünler'!$A$1:$E$5674,3,0)))</f>
        <v>0</v>
      </c>
      <c r="F1155" s="43">
        <f t="shared" si="53"/>
        <v>0</v>
      </c>
      <c r="G1155" s="40" t="str">
        <f>IFERROR((VLOOKUP(B1155,'TL Fiyatlı Ürünler'!$A$1:$E$5674,2,0)),"")</f>
        <v/>
      </c>
      <c r="H1155" s="43">
        <f t="shared" si="55"/>
        <v>0</v>
      </c>
      <c r="I1155" s="43">
        <f t="shared" si="54"/>
        <v>0</v>
      </c>
      <c r="J1155" s="39" t="str">
        <f>IFERROR((HYPERLINK(VLOOKUP(B1155,'TL Fiyatlı Ürünler'!$A$1:$E$5674,5,0))),"")</f>
        <v/>
      </c>
    </row>
    <row r="1156" spans="1:10" ht="24" customHeight="1" x14ac:dyDescent="0.25">
      <c r="A1156" s="18">
        <v>1153</v>
      </c>
      <c r="B1156" s="19"/>
      <c r="C1156" s="20"/>
      <c r="D1156" s="41" t="str">
        <f>IFERROR((VLOOKUP(B1156,'TL Fiyatlı Ürünler'!$A$1:$E$5674,4,0)),"")</f>
        <v/>
      </c>
      <c r="E1156" s="43">
        <f>IF(B1156="",0,(VLOOKUP(B1156,'TL Fiyatlı Ürünler'!$A$1:$E$5674,3,0)))</f>
        <v>0</v>
      </c>
      <c r="F1156" s="43">
        <f t="shared" ref="F1156:F1219" si="56">C1156*E1156</f>
        <v>0</v>
      </c>
      <c r="G1156" s="40" t="str">
        <f>IFERROR((VLOOKUP(B1156,'TL Fiyatlı Ürünler'!$A$1:$E$5674,2,0)),"")</f>
        <v/>
      </c>
      <c r="H1156" s="43">
        <f t="shared" si="55"/>
        <v>0</v>
      </c>
      <c r="I1156" s="43">
        <f t="shared" ref="I1156:I1219" si="57">C1156*H1156</f>
        <v>0</v>
      </c>
      <c r="J1156" s="39" t="str">
        <f>IFERROR((HYPERLINK(VLOOKUP(B1156,'TL Fiyatlı Ürünler'!$A$1:$E$5674,5,0))),"")</f>
        <v/>
      </c>
    </row>
    <row r="1157" spans="1:10" ht="24" customHeight="1" x14ac:dyDescent="0.25">
      <c r="A1157" s="18">
        <v>1154</v>
      </c>
      <c r="B1157" s="19"/>
      <c r="C1157" s="20"/>
      <c r="D1157" s="41" t="str">
        <f>IFERROR((VLOOKUP(B1157,'TL Fiyatlı Ürünler'!$A$1:$E$5674,4,0)),"")</f>
        <v/>
      </c>
      <c r="E1157" s="43">
        <f>IF(B1157="",0,(VLOOKUP(B1157,'TL Fiyatlı Ürünler'!$A$1:$E$5674,3,0)))</f>
        <v>0</v>
      </c>
      <c r="F1157" s="43">
        <f t="shared" si="56"/>
        <v>0</v>
      </c>
      <c r="G1157" s="40" t="str">
        <f>IFERROR((VLOOKUP(B1157,'TL Fiyatlı Ürünler'!$A$1:$E$5674,2,0)),"")</f>
        <v/>
      </c>
      <c r="H1157" s="43">
        <f t="shared" ref="H1157:H1220" si="58">E1157*(1-I$1)</f>
        <v>0</v>
      </c>
      <c r="I1157" s="43">
        <f t="shared" si="57"/>
        <v>0</v>
      </c>
      <c r="J1157" s="39" t="str">
        <f>IFERROR((HYPERLINK(VLOOKUP(B1157,'TL Fiyatlı Ürünler'!$A$1:$E$5674,5,0))),"")</f>
        <v/>
      </c>
    </row>
    <row r="1158" spans="1:10" ht="24" customHeight="1" x14ac:dyDescent="0.25">
      <c r="A1158" s="18">
        <v>1155</v>
      </c>
      <c r="B1158" s="19"/>
      <c r="C1158" s="20"/>
      <c r="D1158" s="41" t="str">
        <f>IFERROR((VLOOKUP(B1158,'TL Fiyatlı Ürünler'!$A$1:$E$5674,4,0)),"")</f>
        <v/>
      </c>
      <c r="E1158" s="43">
        <f>IF(B1158="",0,(VLOOKUP(B1158,'TL Fiyatlı Ürünler'!$A$1:$E$5674,3,0)))</f>
        <v>0</v>
      </c>
      <c r="F1158" s="43">
        <f t="shared" si="56"/>
        <v>0</v>
      </c>
      <c r="G1158" s="40" t="str">
        <f>IFERROR((VLOOKUP(B1158,'TL Fiyatlı Ürünler'!$A$1:$E$5674,2,0)),"")</f>
        <v/>
      </c>
      <c r="H1158" s="43">
        <f t="shared" si="58"/>
        <v>0</v>
      </c>
      <c r="I1158" s="43">
        <f t="shared" si="57"/>
        <v>0</v>
      </c>
      <c r="J1158" s="39" t="str">
        <f>IFERROR((HYPERLINK(VLOOKUP(B1158,'TL Fiyatlı Ürünler'!$A$1:$E$5674,5,0))),"")</f>
        <v/>
      </c>
    </row>
    <row r="1159" spans="1:10" ht="24" customHeight="1" x14ac:dyDescent="0.25">
      <c r="A1159" s="18">
        <v>1156</v>
      </c>
      <c r="B1159" s="19"/>
      <c r="C1159" s="20"/>
      <c r="D1159" s="41" t="str">
        <f>IFERROR((VLOOKUP(B1159,'TL Fiyatlı Ürünler'!$A$1:$E$5674,4,0)),"")</f>
        <v/>
      </c>
      <c r="E1159" s="43">
        <f>IF(B1159="",0,(VLOOKUP(B1159,'TL Fiyatlı Ürünler'!$A$1:$E$5674,3,0)))</f>
        <v>0</v>
      </c>
      <c r="F1159" s="43">
        <f t="shared" si="56"/>
        <v>0</v>
      </c>
      <c r="G1159" s="40" t="str">
        <f>IFERROR((VLOOKUP(B1159,'TL Fiyatlı Ürünler'!$A$1:$E$5674,2,0)),"")</f>
        <v/>
      </c>
      <c r="H1159" s="43">
        <f t="shared" si="58"/>
        <v>0</v>
      </c>
      <c r="I1159" s="43">
        <f t="shared" si="57"/>
        <v>0</v>
      </c>
      <c r="J1159" s="39" t="str">
        <f>IFERROR((HYPERLINK(VLOOKUP(B1159,'TL Fiyatlı Ürünler'!$A$1:$E$5674,5,0))),"")</f>
        <v/>
      </c>
    </row>
    <row r="1160" spans="1:10" ht="24" customHeight="1" x14ac:dyDescent="0.25">
      <c r="A1160" s="18">
        <v>1157</v>
      </c>
      <c r="B1160" s="19"/>
      <c r="C1160" s="20"/>
      <c r="D1160" s="41" t="str">
        <f>IFERROR((VLOOKUP(B1160,'TL Fiyatlı Ürünler'!$A$1:$E$5674,4,0)),"")</f>
        <v/>
      </c>
      <c r="E1160" s="43">
        <f>IF(B1160="",0,(VLOOKUP(B1160,'TL Fiyatlı Ürünler'!$A$1:$E$5674,3,0)))</f>
        <v>0</v>
      </c>
      <c r="F1160" s="43">
        <f t="shared" si="56"/>
        <v>0</v>
      </c>
      <c r="G1160" s="40" t="str">
        <f>IFERROR((VLOOKUP(B1160,'TL Fiyatlı Ürünler'!$A$1:$E$5674,2,0)),"")</f>
        <v/>
      </c>
      <c r="H1160" s="43">
        <f t="shared" si="58"/>
        <v>0</v>
      </c>
      <c r="I1160" s="43">
        <f t="shared" si="57"/>
        <v>0</v>
      </c>
      <c r="J1160" s="39" t="str">
        <f>IFERROR((HYPERLINK(VLOOKUP(B1160,'TL Fiyatlı Ürünler'!$A$1:$E$5674,5,0))),"")</f>
        <v/>
      </c>
    </row>
    <row r="1161" spans="1:10" ht="24" customHeight="1" x14ac:dyDescent="0.25">
      <c r="A1161" s="18">
        <v>1158</v>
      </c>
      <c r="B1161" s="19"/>
      <c r="C1161" s="20"/>
      <c r="D1161" s="41" t="str">
        <f>IFERROR((VLOOKUP(B1161,'TL Fiyatlı Ürünler'!$A$1:$E$5674,4,0)),"")</f>
        <v/>
      </c>
      <c r="E1161" s="43">
        <f>IF(B1161="",0,(VLOOKUP(B1161,'TL Fiyatlı Ürünler'!$A$1:$E$5674,3,0)))</f>
        <v>0</v>
      </c>
      <c r="F1161" s="43">
        <f t="shared" si="56"/>
        <v>0</v>
      </c>
      <c r="G1161" s="40" t="str">
        <f>IFERROR((VLOOKUP(B1161,'TL Fiyatlı Ürünler'!$A$1:$E$5674,2,0)),"")</f>
        <v/>
      </c>
      <c r="H1161" s="43">
        <f t="shared" si="58"/>
        <v>0</v>
      </c>
      <c r="I1161" s="43">
        <f t="shared" si="57"/>
        <v>0</v>
      </c>
      <c r="J1161" s="39" t="str">
        <f>IFERROR((HYPERLINK(VLOOKUP(B1161,'TL Fiyatlı Ürünler'!$A$1:$E$5674,5,0))),"")</f>
        <v/>
      </c>
    </row>
    <row r="1162" spans="1:10" ht="24" customHeight="1" x14ac:dyDescent="0.25">
      <c r="A1162" s="18">
        <v>1159</v>
      </c>
      <c r="B1162" s="19"/>
      <c r="C1162" s="20"/>
      <c r="D1162" s="41" t="str">
        <f>IFERROR((VLOOKUP(B1162,'TL Fiyatlı Ürünler'!$A$1:$E$5674,4,0)),"")</f>
        <v/>
      </c>
      <c r="E1162" s="43">
        <f>IF(B1162="",0,(VLOOKUP(B1162,'TL Fiyatlı Ürünler'!$A$1:$E$5674,3,0)))</f>
        <v>0</v>
      </c>
      <c r="F1162" s="43">
        <f t="shared" si="56"/>
        <v>0</v>
      </c>
      <c r="G1162" s="40" t="str">
        <f>IFERROR((VLOOKUP(B1162,'TL Fiyatlı Ürünler'!$A$1:$E$5674,2,0)),"")</f>
        <v/>
      </c>
      <c r="H1162" s="43">
        <f t="shared" si="58"/>
        <v>0</v>
      </c>
      <c r="I1162" s="43">
        <f t="shared" si="57"/>
        <v>0</v>
      </c>
      <c r="J1162" s="39" t="str">
        <f>IFERROR((HYPERLINK(VLOOKUP(B1162,'TL Fiyatlı Ürünler'!$A$1:$E$5674,5,0))),"")</f>
        <v/>
      </c>
    </row>
    <row r="1163" spans="1:10" ht="24" customHeight="1" x14ac:dyDescent="0.25">
      <c r="A1163" s="18">
        <v>1160</v>
      </c>
      <c r="B1163" s="19"/>
      <c r="C1163" s="20"/>
      <c r="D1163" s="41" t="str">
        <f>IFERROR((VLOOKUP(B1163,'TL Fiyatlı Ürünler'!$A$1:$E$5674,4,0)),"")</f>
        <v/>
      </c>
      <c r="E1163" s="43">
        <f>IF(B1163="",0,(VLOOKUP(B1163,'TL Fiyatlı Ürünler'!$A$1:$E$5674,3,0)))</f>
        <v>0</v>
      </c>
      <c r="F1163" s="43">
        <f t="shared" si="56"/>
        <v>0</v>
      </c>
      <c r="G1163" s="40" t="str">
        <f>IFERROR((VLOOKUP(B1163,'TL Fiyatlı Ürünler'!$A$1:$E$5674,2,0)),"")</f>
        <v/>
      </c>
      <c r="H1163" s="43">
        <f t="shared" si="58"/>
        <v>0</v>
      </c>
      <c r="I1163" s="43">
        <f t="shared" si="57"/>
        <v>0</v>
      </c>
      <c r="J1163" s="39" t="str">
        <f>IFERROR((HYPERLINK(VLOOKUP(B1163,'TL Fiyatlı Ürünler'!$A$1:$E$5674,5,0))),"")</f>
        <v/>
      </c>
    </row>
    <row r="1164" spans="1:10" ht="24" customHeight="1" x14ac:dyDescent="0.25">
      <c r="A1164" s="18">
        <v>1161</v>
      </c>
      <c r="B1164" s="19"/>
      <c r="C1164" s="20"/>
      <c r="D1164" s="41" t="str">
        <f>IFERROR((VLOOKUP(B1164,'TL Fiyatlı Ürünler'!$A$1:$E$5674,4,0)),"")</f>
        <v/>
      </c>
      <c r="E1164" s="43">
        <f>IF(B1164="",0,(VLOOKUP(B1164,'TL Fiyatlı Ürünler'!$A$1:$E$5674,3,0)))</f>
        <v>0</v>
      </c>
      <c r="F1164" s="43">
        <f t="shared" si="56"/>
        <v>0</v>
      </c>
      <c r="G1164" s="40" t="str">
        <f>IFERROR((VLOOKUP(B1164,'TL Fiyatlı Ürünler'!$A$1:$E$5674,2,0)),"")</f>
        <v/>
      </c>
      <c r="H1164" s="43">
        <f t="shared" si="58"/>
        <v>0</v>
      </c>
      <c r="I1164" s="43">
        <f t="shared" si="57"/>
        <v>0</v>
      </c>
      <c r="J1164" s="39" t="str">
        <f>IFERROR((HYPERLINK(VLOOKUP(B1164,'TL Fiyatlı Ürünler'!$A$1:$E$5674,5,0))),"")</f>
        <v/>
      </c>
    </row>
    <row r="1165" spans="1:10" ht="24" customHeight="1" x14ac:dyDescent="0.25">
      <c r="A1165" s="18">
        <v>1162</v>
      </c>
      <c r="B1165" s="19"/>
      <c r="C1165" s="20"/>
      <c r="D1165" s="41" t="str">
        <f>IFERROR((VLOOKUP(B1165,'TL Fiyatlı Ürünler'!$A$1:$E$5674,4,0)),"")</f>
        <v/>
      </c>
      <c r="E1165" s="43">
        <f>IF(B1165="",0,(VLOOKUP(B1165,'TL Fiyatlı Ürünler'!$A$1:$E$5674,3,0)))</f>
        <v>0</v>
      </c>
      <c r="F1165" s="43">
        <f t="shared" si="56"/>
        <v>0</v>
      </c>
      <c r="G1165" s="40" t="str">
        <f>IFERROR((VLOOKUP(B1165,'TL Fiyatlı Ürünler'!$A$1:$E$5674,2,0)),"")</f>
        <v/>
      </c>
      <c r="H1165" s="43">
        <f t="shared" si="58"/>
        <v>0</v>
      </c>
      <c r="I1165" s="43">
        <f t="shared" si="57"/>
        <v>0</v>
      </c>
      <c r="J1165" s="39" t="str">
        <f>IFERROR((HYPERLINK(VLOOKUP(B1165,'TL Fiyatlı Ürünler'!$A$1:$E$5674,5,0))),"")</f>
        <v/>
      </c>
    </row>
    <row r="1166" spans="1:10" ht="24" customHeight="1" x14ac:dyDescent="0.25">
      <c r="A1166" s="18">
        <v>1163</v>
      </c>
      <c r="B1166" s="19"/>
      <c r="C1166" s="20"/>
      <c r="D1166" s="41" t="str">
        <f>IFERROR((VLOOKUP(B1166,'TL Fiyatlı Ürünler'!$A$1:$E$5674,4,0)),"")</f>
        <v/>
      </c>
      <c r="E1166" s="43">
        <f>IF(B1166="",0,(VLOOKUP(B1166,'TL Fiyatlı Ürünler'!$A$1:$E$5674,3,0)))</f>
        <v>0</v>
      </c>
      <c r="F1166" s="43">
        <f t="shared" si="56"/>
        <v>0</v>
      </c>
      <c r="G1166" s="40" t="str">
        <f>IFERROR((VLOOKUP(B1166,'TL Fiyatlı Ürünler'!$A$1:$E$5674,2,0)),"")</f>
        <v/>
      </c>
      <c r="H1166" s="43">
        <f t="shared" si="58"/>
        <v>0</v>
      </c>
      <c r="I1166" s="43">
        <f t="shared" si="57"/>
        <v>0</v>
      </c>
      <c r="J1166" s="39" t="str">
        <f>IFERROR((HYPERLINK(VLOOKUP(B1166,'TL Fiyatlı Ürünler'!$A$1:$E$5674,5,0))),"")</f>
        <v/>
      </c>
    </row>
    <row r="1167" spans="1:10" ht="24" customHeight="1" x14ac:dyDescent="0.25">
      <c r="A1167" s="18">
        <v>1164</v>
      </c>
      <c r="B1167" s="19"/>
      <c r="C1167" s="20"/>
      <c r="D1167" s="41" t="str">
        <f>IFERROR((VLOOKUP(B1167,'TL Fiyatlı Ürünler'!$A$1:$E$5674,4,0)),"")</f>
        <v/>
      </c>
      <c r="E1167" s="43">
        <f>IF(B1167="",0,(VLOOKUP(B1167,'TL Fiyatlı Ürünler'!$A$1:$E$5674,3,0)))</f>
        <v>0</v>
      </c>
      <c r="F1167" s="43">
        <f t="shared" si="56"/>
        <v>0</v>
      </c>
      <c r="G1167" s="40" t="str">
        <f>IFERROR((VLOOKUP(B1167,'TL Fiyatlı Ürünler'!$A$1:$E$5674,2,0)),"")</f>
        <v/>
      </c>
      <c r="H1167" s="43">
        <f t="shared" si="58"/>
        <v>0</v>
      </c>
      <c r="I1167" s="43">
        <f t="shared" si="57"/>
        <v>0</v>
      </c>
      <c r="J1167" s="39" t="str">
        <f>IFERROR((HYPERLINK(VLOOKUP(B1167,'TL Fiyatlı Ürünler'!$A$1:$E$5674,5,0))),"")</f>
        <v/>
      </c>
    </row>
    <row r="1168" spans="1:10" ht="24" customHeight="1" x14ac:dyDescent="0.25">
      <c r="A1168" s="18">
        <v>1165</v>
      </c>
      <c r="B1168" s="19"/>
      <c r="C1168" s="20"/>
      <c r="D1168" s="41" t="str">
        <f>IFERROR((VLOOKUP(B1168,'TL Fiyatlı Ürünler'!$A$1:$E$5674,4,0)),"")</f>
        <v/>
      </c>
      <c r="E1168" s="43">
        <f>IF(B1168="",0,(VLOOKUP(B1168,'TL Fiyatlı Ürünler'!$A$1:$E$5674,3,0)))</f>
        <v>0</v>
      </c>
      <c r="F1168" s="43">
        <f t="shared" si="56"/>
        <v>0</v>
      </c>
      <c r="G1168" s="40" t="str">
        <f>IFERROR((VLOOKUP(B1168,'TL Fiyatlı Ürünler'!$A$1:$E$5674,2,0)),"")</f>
        <v/>
      </c>
      <c r="H1168" s="43">
        <f t="shared" si="58"/>
        <v>0</v>
      </c>
      <c r="I1168" s="43">
        <f t="shared" si="57"/>
        <v>0</v>
      </c>
      <c r="J1168" s="39" t="str">
        <f>IFERROR((HYPERLINK(VLOOKUP(B1168,'TL Fiyatlı Ürünler'!$A$1:$E$5674,5,0))),"")</f>
        <v/>
      </c>
    </row>
    <row r="1169" spans="1:10" ht="24" customHeight="1" x14ac:dyDescent="0.25">
      <c r="A1169" s="18">
        <v>1166</v>
      </c>
      <c r="B1169" s="19"/>
      <c r="C1169" s="20"/>
      <c r="D1169" s="41" t="str">
        <f>IFERROR((VLOOKUP(B1169,'TL Fiyatlı Ürünler'!$A$1:$E$5674,4,0)),"")</f>
        <v/>
      </c>
      <c r="E1169" s="43">
        <f>IF(B1169="",0,(VLOOKUP(B1169,'TL Fiyatlı Ürünler'!$A$1:$E$5674,3,0)))</f>
        <v>0</v>
      </c>
      <c r="F1169" s="43">
        <f t="shared" si="56"/>
        <v>0</v>
      </c>
      <c r="G1169" s="40" t="str">
        <f>IFERROR((VLOOKUP(B1169,'TL Fiyatlı Ürünler'!$A$1:$E$5674,2,0)),"")</f>
        <v/>
      </c>
      <c r="H1169" s="43">
        <f t="shared" si="58"/>
        <v>0</v>
      </c>
      <c r="I1169" s="43">
        <f t="shared" si="57"/>
        <v>0</v>
      </c>
      <c r="J1169" s="39" t="str">
        <f>IFERROR((HYPERLINK(VLOOKUP(B1169,'TL Fiyatlı Ürünler'!$A$1:$E$5674,5,0))),"")</f>
        <v/>
      </c>
    </row>
    <row r="1170" spans="1:10" ht="24" customHeight="1" x14ac:dyDescent="0.25">
      <c r="A1170" s="18">
        <v>1167</v>
      </c>
      <c r="B1170" s="19"/>
      <c r="C1170" s="20"/>
      <c r="D1170" s="41" t="str">
        <f>IFERROR((VLOOKUP(B1170,'TL Fiyatlı Ürünler'!$A$1:$E$5674,4,0)),"")</f>
        <v/>
      </c>
      <c r="E1170" s="43">
        <f>IF(B1170="",0,(VLOOKUP(B1170,'TL Fiyatlı Ürünler'!$A$1:$E$5674,3,0)))</f>
        <v>0</v>
      </c>
      <c r="F1170" s="43">
        <f t="shared" si="56"/>
        <v>0</v>
      </c>
      <c r="G1170" s="40" t="str">
        <f>IFERROR((VLOOKUP(B1170,'TL Fiyatlı Ürünler'!$A$1:$E$5674,2,0)),"")</f>
        <v/>
      </c>
      <c r="H1170" s="43">
        <f t="shared" si="58"/>
        <v>0</v>
      </c>
      <c r="I1170" s="43">
        <f t="shared" si="57"/>
        <v>0</v>
      </c>
      <c r="J1170" s="39" t="str">
        <f>IFERROR((HYPERLINK(VLOOKUP(B1170,'TL Fiyatlı Ürünler'!$A$1:$E$5674,5,0))),"")</f>
        <v/>
      </c>
    </row>
    <row r="1171" spans="1:10" ht="24" customHeight="1" x14ac:dyDescent="0.25">
      <c r="A1171" s="18">
        <v>1168</v>
      </c>
      <c r="B1171" s="19"/>
      <c r="C1171" s="20"/>
      <c r="D1171" s="41" t="str">
        <f>IFERROR((VLOOKUP(B1171,'TL Fiyatlı Ürünler'!$A$1:$E$5674,4,0)),"")</f>
        <v/>
      </c>
      <c r="E1171" s="43">
        <f>IF(B1171="",0,(VLOOKUP(B1171,'TL Fiyatlı Ürünler'!$A$1:$E$5674,3,0)))</f>
        <v>0</v>
      </c>
      <c r="F1171" s="43">
        <f t="shared" si="56"/>
        <v>0</v>
      </c>
      <c r="G1171" s="40" t="str">
        <f>IFERROR((VLOOKUP(B1171,'TL Fiyatlı Ürünler'!$A$1:$E$5674,2,0)),"")</f>
        <v/>
      </c>
      <c r="H1171" s="43">
        <f t="shared" si="58"/>
        <v>0</v>
      </c>
      <c r="I1171" s="43">
        <f t="shared" si="57"/>
        <v>0</v>
      </c>
      <c r="J1171" s="39" t="str">
        <f>IFERROR((HYPERLINK(VLOOKUP(B1171,'TL Fiyatlı Ürünler'!$A$1:$E$5674,5,0))),"")</f>
        <v/>
      </c>
    </row>
    <row r="1172" spans="1:10" ht="24" customHeight="1" x14ac:dyDescent="0.25">
      <c r="A1172" s="18">
        <v>1169</v>
      </c>
      <c r="B1172" s="19"/>
      <c r="C1172" s="20"/>
      <c r="D1172" s="41" t="str">
        <f>IFERROR((VLOOKUP(B1172,'TL Fiyatlı Ürünler'!$A$1:$E$5674,4,0)),"")</f>
        <v/>
      </c>
      <c r="E1172" s="43">
        <f>IF(B1172="",0,(VLOOKUP(B1172,'TL Fiyatlı Ürünler'!$A$1:$E$5674,3,0)))</f>
        <v>0</v>
      </c>
      <c r="F1172" s="43">
        <f t="shared" si="56"/>
        <v>0</v>
      </c>
      <c r="G1172" s="40" t="str">
        <f>IFERROR((VLOOKUP(B1172,'TL Fiyatlı Ürünler'!$A$1:$E$5674,2,0)),"")</f>
        <v/>
      </c>
      <c r="H1172" s="43">
        <f t="shared" si="58"/>
        <v>0</v>
      </c>
      <c r="I1172" s="43">
        <f t="shared" si="57"/>
        <v>0</v>
      </c>
      <c r="J1172" s="39" t="str">
        <f>IFERROR((HYPERLINK(VLOOKUP(B1172,'TL Fiyatlı Ürünler'!$A$1:$E$5674,5,0))),"")</f>
        <v/>
      </c>
    </row>
    <row r="1173" spans="1:10" ht="24" customHeight="1" x14ac:dyDescent="0.25">
      <c r="A1173" s="18">
        <v>1170</v>
      </c>
      <c r="B1173" s="19"/>
      <c r="C1173" s="20"/>
      <c r="D1173" s="41" t="str">
        <f>IFERROR((VLOOKUP(B1173,'TL Fiyatlı Ürünler'!$A$1:$E$5674,4,0)),"")</f>
        <v/>
      </c>
      <c r="E1173" s="43">
        <f>IF(B1173="",0,(VLOOKUP(B1173,'TL Fiyatlı Ürünler'!$A$1:$E$5674,3,0)))</f>
        <v>0</v>
      </c>
      <c r="F1173" s="43">
        <f t="shared" si="56"/>
        <v>0</v>
      </c>
      <c r="G1173" s="40" t="str">
        <f>IFERROR((VLOOKUP(B1173,'TL Fiyatlı Ürünler'!$A$1:$E$5674,2,0)),"")</f>
        <v/>
      </c>
      <c r="H1173" s="43">
        <f t="shared" si="58"/>
        <v>0</v>
      </c>
      <c r="I1173" s="43">
        <f t="shared" si="57"/>
        <v>0</v>
      </c>
      <c r="J1173" s="39" t="str">
        <f>IFERROR((HYPERLINK(VLOOKUP(B1173,'TL Fiyatlı Ürünler'!$A$1:$E$5674,5,0))),"")</f>
        <v/>
      </c>
    </row>
    <row r="1174" spans="1:10" ht="24" customHeight="1" x14ac:dyDescent="0.25">
      <c r="A1174" s="18">
        <v>1171</v>
      </c>
      <c r="B1174" s="19"/>
      <c r="C1174" s="20"/>
      <c r="D1174" s="41" t="str">
        <f>IFERROR((VLOOKUP(B1174,'TL Fiyatlı Ürünler'!$A$1:$E$5674,4,0)),"")</f>
        <v/>
      </c>
      <c r="E1174" s="43">
        <f>IF(B1174="",0,(VLOOKUP(B1174,'TL Fiyatlı Ürünler'!$A$1:$E$5674,3,0)))</f>
        <v>0</v>
      </c>
      <c r="F1174" s="43">
        <f t="shared" si="56"/>
        <v>0</v>
      </c>
      <c r="G1174" s="40" t="str">
        <f>IFERROR((VLOOKUP(B1174,'TL Fiyatlı Ürünler'!$A$1:$E$5674,2,0)),"")</f>
        <v/>
      </c>
      <c r="H1174" s="43">
        <f t="shared" si="58"/>
        <v>0</v>
      </c>
      <c r="I1174" s="43">
        <f t="shared" si="57"/>
        <v>0</v>
      </c>
      <c r="J1174" s="39" t="str">
        <f>IFERROR((HYPERLINK(VLOOKUP(B1174,'TL Fiyatlı Ürünler'!$A$1:$E$5674,5,0))),"")</f>
        <v/>
      </c>
    </row>
    <row r="1175" spans="1:10" ht="24" customHeight="1" x14ac:dyDescent="0.25">
      <c r="A1175" s="18">
        <v>1172</v>
      </c>
      <c r="B1175" s="19"/>
      <c r="C1175" s="20"/>
      <c r="D1175" s="41" t="str">
        <f>IFERROR((VLOOKUP(B1175,'TL Fiyatlı Ürünler'!$A$1:$E$5674,4,0)),"")</f>
        <v/>
      </c>
      <c r="E1175" s="43">
        <f>IF(B1175="",0,(VLOOKUP(B1175,'TL Fiyatlı Ürünler'!$A$1:$E$5674,3,0)))</f>
        <v>0</v>
      </c>
      <c r="F1175" s="43">
        <f t="shared" si="56"/>
        <v>0</v>
      </c>
      <c r="G1175" s="40" t="str">
        <f>IFERROR((VLOOKUP(B1175,'TL Fiyatlı Ürünler'!$A$1:$E$5674,2,0)),"")</f>
        <v/>
      </c>
      <c r="H1175" s="43">
        <f t="shared" si="58"/>
        <v>0</v>
      </c>
      <c r="I1175" s="43">
        <f t="shared" si="57"/>
        <v>0</v>
      </c>
      <c r="J1175" s="39" t="str">
        <f>IFERROR((HYPERLINK(VLOOKUP(B1175,'TL Fiyatlı Ürünler'!$A$1:$E$5674,5,0))),"")</f>
        <v/>
      </c>
    </row>
    <row r="1176" spans="1:10" ht="24" customHeight="1" x14ac:dyDescent="0.25">
      <c r="A1176" s="18">
        <v>1173</v>
      </c>
      <c r="B1176" s="19"/>
      <c r="C1176" s="20"/>
      <c r="D1176" s="41" t="str">
        <f>IFERROR((VLOOKUP(B1176,'TL Fiyatlı Ürünler'!$A$1:$E$5674,4,0)),"")</f>
        <v/>
      </c>
      <c r="E1176" s="43">
        <f>IF(B1176="",0,(VLOOKUP(B1176,'TL Fiyatlı Ürünler'!$A$1:$E$5674,3,0)))</f>
        <v>0</v>
      </c>
      <c r="F1176" s="43">
        <f t="shared" si="56"/>
        <v>0</v>
      </c>
      <c r="G1176" s="40" t="str">
        <f>IFERROR((VLOOKUP(B1176,'TL Fiyatlı Ürünler'!$A$1:$E$5674,2,0)),"")</f>
        <v/>
      </c>
      <c r="H1176" s="43">
        <f t="shared" si="58"/>
        <v>0</v>
      </c>
      <c r="I1176" s="43">
        <f t="shared" si="57"/>
        <v>0</v>
      </c>
      <c r="J1176" s="39" t="str">
        <f>IFERROR((HYPERLINK(VLOOKUP(B1176,'TL Fiyatlı Ürünler'!$A$1:$E$5674,5,0))),"")</f>
        <v/>
      </c>
    </row>
    <row r="1177" spans="1:10" ht="24" customHeight="1" x14ac:dyDescent="0.25">
      <c r="A1177" s="18">
        <v>1174</v>
      </c>
      <c r="B1177" s="19"/>
      <c r="C1177" s="20"/>
      <c r="D1177" s="41" t="str">
        <f>IFERROR((VLOOKUP(B1177,'TL Fiyatlı Ürünler'!$A$1:$E$5674,4,0)),"")</f>
        <v/>
      </c>
      <c r="E1177" s="43">
        <f>IF(B1177="",0,(VLOOKUP(B1177,'TL Fiyatlı Ürünler'!$A$1:$E$5674,3,0)))</f>
        <v>0</v>
      </c>
      <c r="F1177" s="43">
        <f t="shared" si="56"/>
        <v>0</v>
      </c>
      <c r="G1177" s="40" t="str">
        <f>IFERROR((VLOOKUP(B1177,'TL Fiyatlı Ürünler'!$A$1:$E$5674,2,0)),"")</f>
        <v/>
      </c>
      <c r="H1177" s="43">
        <f t="shared" si="58"/>
        <v>0</v>
      </c>
      <c r="I1177" s="43">
        <f t="shared" si="57"/>
        <v>0</v>
      </c>
      <c r="J1177" s="39" t="str">
        <f>IFERROR((HYPERLINK(VLOOKUP(B1177,'TL Fiyatlı Ürünler'!$A$1:$E$5674,5,0))),"")</f>
        <v/>
      </c>
    </row>
    <row r="1178" spans="1:10" ht="24" customHeight="1" x14ac:dyDescent="0.25">
      <c r="A1178" s="18">
        <v>1175</v>
      </c>
      <c r="B1178" s="19"/>
      <c r="C1178" s="20"/>
      <c r="D1178" s="41" t="str">
        <f>IFERROR((VLOOKUP(B1178,'TL Fiyatlı Ürünler'!$A$1:$E$5674,4,0)),"")</f>
        <v/>
      </c>
      <c r="E1178" s="43">
        <f>IF(B1178="",0,(VLOOKUP(B1178,'TL Fiyatlı Ürünler'!$A$1:$E$5674,3,0)))</f>
        <v>0</v>
      </c>
      <c r="F1178" s="43">
        <f t="shared" si="56"/>
        <v>0</v>
      </c>
      <c r="G1178" s="40" t="str">
        <f>IFERROR((VLOOKUP(B1178,'TL Fiyatlı Ürünler'!$A$1:$E$5674,2,0)),"")</f>
        <v/>
      </c>
      <c r="H1178" s="43">
        <f t="shared" si="58"/>
        <v>0</v>
      </c>
      <c r="I1178" s="43">
        <f t="shared" si="57"/>
        <v>0</v>
      </c>
      <c r="J1178" s="39" t="str">
        <f>IFERROR((HYPERLINK(VLOOKUP(B1178,'TL Fiyatlı Ürünler'!$A$1:$E$5674,5,0))),"")</f>
        <v/>
      </c>
    </row>
    <row r="1179" spans="1:10" ht="24" customHeight="1" x14ac:dyDescent="0.25">
      <c r="A1179" s="18">
        <v>1176</v>
      </c>
      <c r="B1179" s="19"/>
      <c r="C1179" s="20"/>
      <c r="D1179" s="41" t="str">
        <f>IFERROR((VLOOKUP(B1179,'TL Fiyatlı Ürünler'!$A$1:$E$5674,4,0)),"")</f>
        <v/>
      </c>
      <c r="E1179" s="43">
        <f>IF(B1179="",0,(VLOOKUP(B1179,'TL Fiyatlı Ürünler'!$A$1:$E$5674,3,0)))</f>
        <v>0</v>
      </c>
      <c r="F1179" s="43">
        <f t="shared" si="56"/>
        <v>0</v>
      </c>
      <c r="G1179" s="40" t="str">
        <f>IFERROR((VLOOKUP(B1179,'TL Fiyatlı Ürünler'!$A$1:$E$5674,2,0)),"")</f>
        <v/>
      </c>
      <c r="H1179" s="43">
        <f t="shared" si="58"/>
        <v>0</v>
      </c>
      <c r="I1179" s="43">
        <f t="shared" si="57"/>
        <v>0</v>
      </c>
      <c r="J1179" s="39" t="str">
        <f>IFERROR((HYPERLINK(VLOOKUP(B1179,'TL Fiyatlı Ürünler'!$A$1:$E$5674,5,0))),"")</f>
        <v/>
      </c>
    </row>
    <row r="1180" spans="1:10" ht="24" customHeight="1" x14ac:dyDescent="0.25">
      <c r="A1180" s="18">
        <v>1177</v>
      </c>
      <c r="B1180" s="19"/>
      <c r="C1180" s="20"/>
      <c r="D1180" s="41" t="str">
        <f>IFERROR((VLOOKUP(B1180,'TL Fiyatlı Ürünler'!$A$1:$E$5674,4,0)),"")</f>
        <v/>
      </c>
      <c r="E1180" s="43">
        <f>IF(B1180="",0,(VLOOKUP(B1180,'TL Fiyatlı Ürünler'!$A$1:$E$5674,3,0)))</f>
        <v>0</v>
      </c>
      <c r="F1180" s="43">
        <f t="shared" si="56"/>
        <v>0</v>
      </c>
      <c r="G1180" s="40" t="str">
        <f>IFERROR((VLOOKUP(B1180,'TL Fiyatlı Ürünler'!$A$1:$E$5674,2,0)),"")</f>
        <v/>
      </c>
      <c r="H1180" s="43">
        <f t="shared" si="58"/>
        <v>0</v>
      </c>
      <c r="I1180" s="43">
        <f t="shared" si="57"/>
        <v>0</v>
      </c>
      <c r="J1180" s="39" t="str">
        <f>IFERROR((HYPERLINK(VLOOKUP(B1180,'TL Fiyatlı Ürünler'!$A$1:$E$5674,5,0))),"")</f>
        <v/>
      </c>
    </row>
    <row r="1181" spans="1:10" ht="24" customHeight="1" x14ac:dyDescent="0.25">
      <c r="A1181" s="18">
        <v>1178</v>
      </c>
      <c r="B1181" s="19"/>
      <c r="C1181" s="20"/>
      <c r="D1181" s="41" t="str">
        <f>IFERROR((VLOOKUP(B1181,'TL Fiyatlı Ürünler'!$A$1:$E$5674,4,0)),"")</f>
        <v/>
      </c>
      <c r="E1181" s="43">
        <f>IF(B1181="",0,(VLOOKUP(B1181,'TL Fiyatlı Ürünler'!$A$1:$E$5674,3,0)))</f>
        <v>0</v>
      </c>
      <c r="F1181" s="43">
        <f t="shared" si="56"/>
        <v>0</v>
      </c>
      <c r="G1181" s="40" t="str">
        <f>IFERROR((VLOOKUP(B1181,'TL Fiyatlı Ürünler'!$A$1:$E$5674,2,0)),"")</f>
        <v/>
      </c>
      <c r="H1181" s="43">
        <f t="shared" si="58"/>
        <v>0</v>
      </c>
      <c r="I1181" s="43">
        <f t="shared" si="57"/>
        <v>0</v>
      </c>
      <c r="J1181" s="39" t="str">
        <f>IFERROR((HYPERLINK(VLOOKUP(B1181,'TL Fiyatlı Ürünler'!$A$1:$E$5674,5,0))),"")</f>
        <v/>
      </c>
    </row>
    <row r="1182" spans="1:10" ht="24" customHeight="1" x14ac:dyDescent="0.25">
      <c r="A1182" s="18">
        <v>1179</v>
      </c>
      <c r="B1182" s="19"/>
      <c r="C1182" s="20"/>
      <c r="D1182" s="41" t="str">
        <f>IFERROR((VLOOKUP(B1182,'TL Fiyatlı Ürünler'!$A$1:$E$5674,4,0)),"")</f>
        <v/>
      </c>
      <c r="E1182" s="43">
        <f>IF(B1182="",0,(VLOOKUP(B1182,'TL Fiyatlı Ürünler'!$A$1:$E$5674,3,0)))</f>
        <v>0</v>
      </c>
      <c r="F1182" s="43">
        <f t="shared" si="56"/>
        <v>0</v>
      </c>
      <c r="G1182" s="40" t="str">
        <f>IFERROR((VLOOKUP(B1182,'TL Fiyatlı Ürünler'!$A$1:$E$5674,2,0)),"")</f>
        <v/>
      </c>
      <c r="H1182" s="43">
        <f t="shared" si="58"/>
        <v>0</v>
      </c>
      <c r="I1182" s="43">
        <f t="shared" si="57"/>
        <v>0</v>
      </c>
      <c r="J1182" s="39" t="str">
        <f>IFERROR((HYPERLINK(VLOOKUP(B1182,'TL Fiyatlı Ürünler'!$A$1:$E$5674,5,0))),"")</f>
        <v/>
      </c>
    </row>
    <row r="1183" spans="1:10" ht="24" customHeight="1" x14ac:dyDescent="0.25">
      <c r="A1183" s="18">
        <v>1180</v>
      </c>
      <c r="B1183" s="19"/>
      <c r="C1183" s="20"/>
      <c r="D1183" s="41" t="str">
        <f>IFERROR((VLOOKUP(B1183,'TL Fiyatlı Ürünler'!$A$1:$E$5674,4,0)),"")</f>
        <v/>
      </c>
      <c r="E1183" s="43">
        <f>IF(B1183="",0,(VLOOKUP(B1183,'TL Fiyatlı Ürünler'!$A$1:$E$5674,3,0)))</f>
        <v>0</v>
      </c>
      <c r="F1183" s="43">
        <f t="shared" si="56"/>
        <v>0</v>
      </c>
      <c r="G1183" s="40" t="str">
        <f>IFERROR((VLOOKUP(B1183,'TL Fiyatlı Ürünler'!$A$1:$E$5674,2,0)),"")</f>
        <v/>
      </c>
      <c r="H1183" s="43">
        <f t="shared" si="58"/>
        <v>0</v>
      </c>
      <c r="I1183" s="43">
        <f t="shared" si="57"/>
        <v>0</v>
      </c>
      <c r="J1183" s="39" t="str">
        <f>IFERROR((HYPERLINK(VLOOKUP(B1183,'TL Fiyatlı Ürünler'!$A$1:$E$5674,5,0))),"")</f>
        <v/>
      </c>
    </row>
    <row r="1184" spans="1:10" ht="24" customHeight="1" x14ac:dyDescent="0.25">
      <c r="A1184" s="18">
        <v>1181</v>
      </c>
      <c r="B1184" s="19"/>
      <c r="C1184" s="20"/>
      <c r="D1184" s="41" t="str">
        <f>IFERROR((VLOOKUP(B1184,'TL Fiyatlı Ürünler'!$A$1:$E$5674,4,0)),"")</f>
        <v/>
      </c>
      <c r="E1184" s="43">
        <f>IF(B1184="",0,(VLOOKUP(B1184,'TL Fiyatlı Ürünler'!$A$1:$E$5674,3,0)))</f>
        <v>0</v>
      </c>
      <c r="F1184" s="43">
        <f t="shared" si="56"/>
        <v>0</v>
      </c>
      <c r="G1184" s="40" t="str">
        <f>IFERROR((VLOOKUP(B1184,'TL Fiyatlı Ürünler'!$A$1:$E$5674,2,0)),"")</f>
        <v/>
      </c>
      <c r="H1184" s="43">
        <f t="shared" si="58"/>
        <v>0</v>
      </c>
      <c r="I1184" s="43">
        <f t="shared" si="57"/>
        <v>0</v>
      </c>
      <c r="J1184" s="39" t="str">
        <f>IFERROR((HYPERLINK(VLOOKUP(B1184,'TL Fiyatlı Ürünler'!$A$1:$E$5674,5,0))),"")</f>
        <v/>
      </c>
    </row>
    <row r="1185" spans="1:10" ht="24" customHeight="1" x14ac:dyDescent="0.25">
      <c r="A1185" s="18">
        <v>1182</v>
      </c>
      <c r="B1185" s="19"/>
      <c r="C1185" s="20"/>
      <c r="D1185" s="41" t="str">
        <f>IFERROR((VLOOKUP(B1185,'TL Fiyatlı Ürünler'!$A$1:$E$5674,4,0)),"")</f>
        <v/>
      </c>
      <c r="E1185" s="43">
        <f>IF(B1185="",0,(VLOOKUP(B1185,'TL Fiyatlı Ürünler'!$A$1:$E$5674,3,0)))</f>
        <v>0</v>
      </c>
      <c r="F1185" s="43">
        <f t="shared" si="56"/>
        <v>0</v>
      </c>
      <c r="G1185" s="40" t="str">
        <f>IFERROR((VLOOKUP(B1185,'TL Fiyatlı Ürünler'!$A$1:$E$5674,2,0)),"")</f>
        <v/>
      </c>
      <c r="H1185" s="43">
        <f t="shared" si="58"/>
        <v>0</v>
      </c>
      <c r="I1185" s="43">
        <f t="shared" si="57"/>
        <v>0</v>
      </c>
      <c r="J1185" s="39" t="str">
        <f>IFERROR((HYPERLINK(VLOOKUP(B1185,'TL Fiyatlı Ürünler'!$A$1:$E$5674,5,0))),"")</f>
        <v/>
      </c>
    </row>
    <row r="1186" spans="1:10" ht="24" customHeight="1" x14ac:dyDescent="0.25">
      <c r="A1186" s="18">
        <v>1183</v>
      </c>
      <c r="B1186" s="19"/>
      <c r="C1186" s="20"/>
      <c r="D1186" s="41" t="str">
        <f>IFERROR((VLOOKUP(B1186,'TL Fiyatlı Ürünler'!$A$1:$E$5674,4,0)),"")</f>
        <v/>
      </c>
      <c r="E1186" s="43">
        <f>IF(B1186="",0,(VLOOKUP(B1186,'TL Fiyatlı Ürünler'!$A$1:$E$5674,3,0)))</f>
        <v>0</v>
      </c>
      <c r="F1186" s="43">
        <f t="shared" si="56"/>
        <v>0</v>
      </c>
      <c r="G1186" s="40" t="str">
        <f>IFERROR((VLOOKUP(B1186,'TL Fiyatlı Ürünler'!$A$1:$E$5674,2,0)),"")</f>
        <v/>
      </c>
      <c r="H1186" s="43">
        <f t="shared" si="58"/>
        <v>0</v>
      </c>
      <c r="I1186" s="43">
        <f t="shared" si="57"/>
        <v>0</v>
      </c>
      <c r="J1186" s="39" t="str">
        <f>IFERROR((HYPERLINK(VLOOKUP(B1186,'TL Fiyatlı Ürünler'!$A$1:$E$5674,5,0))),"")</f>
        <v/>
      </c>
    </row>
    <row r="1187" spans="1:10" ht="24" customHeight="1" x14ac:dyDescent="0.25">
      <c r="A1187" s="18">
        <v>1184</v>
      </c>
      <c r="B1187" s="19"/>
      <c r="C1187" s="20"/>
      <c r="D1187" s="41" t="str">
        <f>IFERROR((VLOOKUP(B1187,'TL Fiyatlı Ürünler'!$A$1:$E$5674,4,0)),"")</f>
        <v/>
      </c>
      <c r="E1187" s="43">
        <f>IF(B1187="",0,(VLOOKUP(B1187,'TL Fiyatlı Ürünler'!$A$1:$E$5674,3,0)))</f>
        <v>0</v>
      </c>
      <c r="F1187" s="43">
        <f t="shared" si="56"/>
        <v>0</v>
      </c>
      <c r="G1187" s="40" t="str">
        <f>IFERROR((VLOOKUP(B1187,'TL Fiyatlı Ürünler'!$A$1:$E$5674,2,0)),"")</f>
        <v/>
      </c>
      <c r="H1187" s="43">
        <f t="shared" si="58"/>
        <v>0</v>
      </c>
      <c r="I1187" s="43">
        <f t="shared" si="57"/>
        <v>0</v>
      </c>
      <c r="J1187" s="39" t="str">
        <f>IFERROR((HYPERLINK(VLOOKUP(B1187,'TL Fiyatlı Ürünler'!$A$1:$E$5674,5,0))),"")</f>
        <v/>
      </c>
    </row>
    <row r="1188" spans="1:10" ht="24" customHeight="1" x14ac:dyDescent="0.25">
      <c r="A1188" s="18">
        <v>1185</v>
      </c>
      <c r="B1188" s="19"/>
      <c r="C1188" s="20"/>
      <c r="D1188" s="41" t="str">
        <f>IFERROR((VLOOKUP(B1188,'TL Fiyatlı Ürünler'!$A$1:$E$5674,4,0)),"")</f>
        <v/>
      </c>
      <c r="E1188" s="43">
        <f>IF(B1188="",0,(VLOOKUP(B1188,'TL Fiyatlı Ürünler'!$A$1:$E$5674,3,0)))</f>
        <v>0</v>
      </c>
      <c r="F1188" s="43">
        <f t="shared" si="56"/>
        <v>0</v>
      </c>
      <c r="G1188" s="40" t="str">
        <f>IFERROR((VLOOKUP(B1188,'TL Fiyatlı Ürünler'!$A$1:$E$5674,2,0)),"")</f>
        <v/>
      </c>
      <c r="H1188" s="43">
        <f t="shared" si="58"/>
        <v>0</v>
      </c>
      <c r="I1188" s="43">
        <f t="shared" si="57"/>
        <v>0</v>
      </c>
      <c r="J1188" s="39" t="str">
        <f>IFERROR((HYPERLINK(VLOOKUP(B1188,'TL Fiyatlı Ürünler'!$A$1:$E$5674,5,0))),"")</f>
        <v/>
      </c>
    </row>
    <row r="1189" spans="1:10" ht="24" customHeight="1" x14ac:dyDescent="0.25">
      <c r="A1189" s="18">
        <v>1186</v>
      </c>
      <c r="B1189" s="19"/>
      <c r="C1189" s="20"/>
      <c r="D1189" s="41" t="str">
        <f>IFERROR((VLOOKUP(B1189,'TL Fiyatlı Ürünler'!$A$1:$E$5674,4,0)),"")</f>
        <v/>
      </c>
      <c r="E1189" s="43">
        <f>IF(B1189="",0,(VLOOKUP(B1189,'TL Fiyatlı Ürünler'!$A$1:$E$5674,3,0)))</f>
        <v>0</v>
      </c>
      <c r="F1189" s="43">
        <f t="shared" si="56"/>
        <v>0</v>
      </c>
      <c r="G1189" s="40" t="str">
        <f>IFERROR((VLOOKUP(B1189,'TL Fiyatlı Ürünler'!$A$1:$E$5674,2,0)),"")</f>
        <v/>
      </c>
      <c r="H1189" s="43">
        <f t="shared" si="58"/>
        <v>0</v>
      </c>
      <c r="I1189" s="43">
        <f t="shared" si="57"/>
        <v>0</v>
      </c>
      <c r="J1189" s="39" t="str">
        <f>IFERROR((HYPERLINK(VLOOKUP(B1189,'TL Fiyatlı Ürünler'!$A$1:$E$5674,5,0))),"")</f>
        <v/>
      </c>
    </row>
    <row r="1190" spans="1:10" ht="24" customHeight="1" x14ac:dyDescent="0.25">
      <c r="A1190" s="18">
        <v>1187</v>
      </c>
      <c r="B1190" s="19"/>
      <c r="C1190" s="20"/>
      <c r="D1190" s="41" t="str">
        <f>IFERROR((VLOOKUP(B1190,'TL Fiyatlı Ürünler'!$A$1:$E$5674,4,0)),"")</f>
        <v/>
      </c>
      <c r="E1190" s="43">
        <f>IF(B1190="",0,(VLOOKUP(B1190,'TL Fiyatlı Ürünler'!$A$1:$E$5674,3,0)))</f>
        <v>0</v>
      </c>
      <c r="F1190" s="43">
        <f t="shared" si="56"/>
        <v>0</v>
      </c>
      <c r="G1190" s="40" t="str">
        <f>IFERROR((VLOOKUP(B1190,'TL Fiyatlı Ürünler'!$A$1:$E$5674,2,0)),"")</f>
        <v/>
      </c>
      <c r="H1190" s="43">
        <f t="shared" si="58"/>
        <v>0</v>
      </c>
      <c r="I1190" s="43">
        <f t="shared" si="57"/>
        <v>0</v>
      </c>
      <c r="J1190" s="39" t="str">
        <f>IFERROR((HYPERLINK(VLOOKUP(B1190,'TL Fiyatlı Ürünler'!$A$1:$E$5674,5,0))),"")</f>
        <v/>
      </c>
    </row>
    <row r="1191" spans="1:10" ht="24" customHeight="1" x14ac:dyDescent="0.25">
      <c r="A1191" s="18">
        <v>1188</v>
      </c>
      <c r="B1191" s="19"/>
      <c r="C1191" s="20"/>
      <c r="D1191" s="41" t="str">
        <f>IFERROR((VLOOKUP(B1191,'TL Fiyatlı Ürünler'!$A$1:$E$5674,4,0)),"")</f>
        <v/>
      </c>
      <c r="E1191" s="43">
        <f>IF(B1191="",0,(VLOOKUP(B1191,'TL Fiyatlı Ürünler'!$A$1:$E$5674,3,0)))</f>
        <v>0</v>
      </c>
      <c r="F1191" s="43">
        <f t="shared" si="56"/>
        <v>0</v>
      </c>
      <c r="G1191" s="40" t="str">
        <f>IFERROR((VLOOKUP(B1191,'TL Fiyatlı Ürünler'!$A$1:$E$5674,2,0)),"")</f>
        <v/>
      </c>
      <c r="H1191" s="43">
        <f t="shared" si="58"/>
        <v>0</v>
      </c>
      <c r="I1191" s="43">
        <f t="shared" si="57"/>
        <v>0</v>
      </c>
      <c r="J1191" s="39" t="str">
        <f>IFERROR((HYPERLINK(VLOOKUP(B1191,'TL Fiyatlı Ürünler'!$A$1:$E$5674,5,0))),"")</f>
        <v/>
      </c>
    </row>
    <row r="1192" spans="1:10" ht="24" customHeight="1" x14ac:dyDescent="0.25">
      <c r="A1192" s="18">
        <v>1189</v>
      </c>
      <c r="B1192" s="19"/>
      <c r="C1192" s="20"/>
      <c r="D1192" s="41" t="str">
        <f>IFERROR((VLOOKUP(B1192,'TL Fiyatlı Ürünler'!$A$1:$E$5674,4,0)),"")</f>
        <v/>
      </c>
      <c r="E1192" s="43">
        <f>IF(B1192="",0,(VLOOKUP(B1192,'TL Fiyatlı Ürünler'!$A$1:$E$5674,3,0)))</f>
        <v>0</v>
      </c>
      <c r="F1192" s="43">
        <f t="shared" si="56"/>
        <v>0</v>
      </c>
      <c r="G1192" s="40" t="str">
        <f>IFERROR((VLOOKUP(B1192,'TL Fiyatlı Ürünler'!$A$1:$E$5674,2,0)),"")</f>
        <v/>
      </c>
      <c r="H1192" s="43">
        <f t="shared" si="58"/>
        <v>0</v>
      </c>
      <c r="I1192" s="43">
        <f t="shared" si="57"/>
        <v>0</v>
      </c>
      <c r="J1192" s="39" t="str">
        <f>IFERROR((HYPERLINK(VLOOKUP(B1192,'TL Fiyatlı Ürünler'!$A$1:$E$5674,5,0))),"")</f>
        <v/>
      </c>
    </row>
    <row r="1193" spans="1:10" ht="24" customHeight="1" x14ac:dyDescent="0.25">
      <c r="A1193" s="18">
        <v>1190</v>
      </c>
      <c r="B1193" s="19"/>
      <c r="C1193" s="20"/>
      <c r="D1193" s="41" t="str">
        <f>IFERROR((VLOOKUP(B1193,'TL Fiyatlı Ürünler'!$A$1:$E$5674,4,0)),"")</f>
        <v/>
      </c>
      <c r="E1193" s="43">
        <f>IF(B1193="",0,(VLOOKUP(B1193,'TL Fiyatlı Ürünler'!$A$1:$E$5674,3,0)))</f>
        <v>0</v>
      </c>
      <c r="F1193" s="43">
        <f t="shared" si="56"/>
        <v>0</v>
      </c>
      <c r="G1193" s="40" t="str">
        <f>IFERROR((VLOOKUP(B1193,'TL Fiyatlı Ürünler'!$A$1:$E$5674,2,0)),"")</f>
        <v/>
      </c>
      <c r="H1193" s="43">
        <f t="shared" si="58"/>
        <v>0</v>
      </c>
      <c r="I1193" s="43">
        <f t="shared" si="57"/>
        <v>0</v>
      </c>
      <c r="J1193" s="39" t="str">
        <f>IFERROR((HYPERLINK(VLOOKUP(B1193,'TL Fiyatlı Ürünler'!$A$1:$E$5674,5,0))),"")</f>
        <v/>
      </c>
    </row>
    <row r="1194" spans="1:10" ht="24" customHeight="1" x14ac:dyDescent="0.25">
      <c r="A1194" s="18">
        <v>1191</v>
      </c>
      <c r="B1194" s="19"/>
      <c r="C1194" s="20"/>
      <c r="D1194" s="41" t="str">
        <f>IFERROR((VLOOKUP(B1194,'TL Fiyatlı Ürünler'!$A$1:$E$5674,4,0)),"")</f>
        <v/>
      </c>
      <c r="E1194" s="43">
        <f>IF(B1194="",0,(VLOOKUP(B1194,'TL Fiyatlı Ürünler'!$A$1:$E$5674,3,0)))</f>
        <v>0</v>
      </c>
      <c r="F1194" s="43">
        <f t="shared" si="56"/>
        <v>0</v>
      </c>
      <c r="G1194" s="40" t="str">
        <f>IFERROR((VLOOKUP(B1194,'TL Fiyatlı Ürünler'!$A$1:$E$5674,2,0)),"")</f>
        <v/>
      </c>
      <c r="H1194" s="43">
        <f t="shared" si="58"/>
        <v>0</v>
      </c>
      <c r="I1194" s="43">
        <f t="shared" si="57"/>
        <v>0</v>
      </c>
      <c r="J1194" s="39" t="str">
        <f>IFERROR((HYPERLINK(VLOOKUP(B1194,'TL Fiyatlı Ürünler'!$A$1:$E$5674,5,0))),"")</f>
        <v/>
      </c>
    </row>
    <row r="1195" spans="1:10" ht="24" customHeight="1" x14ac:dyDescent="0.25">
      <c r="A1195" s="18">
        <v>1192</v>
      </c>
      <c r="B1195" s="19"/>
      <c r="C1195" s="20"/>
      <c r="D1195" s="41" t="str">
        <f>IFERROR((VLOOKUP(B1195,'TL Fiyatlı Ürünler'!$A$1:$E$5674,4,0)),"")</f>
        <v/>
      </c>
      <c r="E1195" s="43">
        <f>IF(B1195="",0,(VLOOKUP(B1195,'TL Fiyatlı Ürünler'!$A$1:$E$5674,3,0)))</f>
        <v>0</v>
      </c>
      <c r="F1195" s="43">
        <f t="shared" si="56"/>
        <v>0</v>
      </c>
      <c r="G1195" s="40" t="str">
        <f>IFERROR((VLOOKUP(B1195,'TL Fiyatlı Ürünler'!$A$1:$E$5674,2,0)),"")</f>
        <v/>
      </c>
      <c r="H1195" s="43">
        <f t="shared" si="58"/>
        <v>0</v>
      </c>
      <c r="I1195" s="43">
        <f t="shared" si="57"/>
        <v>0</v>
      </c>
      <c r="J1195" s="39" t="str">
        <f>IFERROR((HYPERLINK(VLOOKUP(B1195,'TL Fiyatlı Ürünler'!$A$1:$E$5674,5,0))),"")</f>
        <v/>
      </c>
    </row>
    <row r="1196" spans="1:10" ht="24" customHeight="1" x14ac:dyDescent="0.25">
      <c r="A1196" s="18">
        <v>1193</v>
      </c>
      <c r="B1196" s="19"/>
      <c r="C1196" s="20"/>
      <c r="D1196" s="41" t="str">
        <f>IFERROR((VLOOKUP(B1196,'TL Fiyatlı Ürünler'!$A$1:$E$5674,4,0)),"")</f>
        <v/>
      </c>
      <c r="E1196" s="43">
        <f>IF(B1196="",0,(VLOOKUP(B1196,'TL Fiyatlı Ürünler'!$A$1:$E$5674,3,0)))</f>
        <v>0</v>
      </c>
      <c r="F1196" s="43">
        <f t="shared" si="56"/>
        <v>0</v>
      </c>
      <c r="G1196" s="40" t="str">
        <f>IFERROR((VLOOKUP(B1196,'TL Fiyatlı Ürünler'!$A$1:$E$5674,2,0)),"")</f>
        <v/>
      </c>
      <c r="H1196" s="43">
        <f t="shared" si="58"/>
        <v>0</v>
      </c>
      <c r="I1196" s="43">
        <f t="shared" si="57"/>
        <v>0</v>
      </c>
      <c r="J1196" s="39" t="str">
        <f>IFERROR((HYPERLINK(VLOOKUP(B1196,'TL Fiyatlı Ürünler'!$A$1:$E$5674,5,0))),"")</f>
        <v/>
      </c>
    </row>
    <row r="1197" spans="1:10" ht="24" customHeight="1" x14ac:dyDescent="0.25">
      <c r="A1197" s="18">
        <v>1194</v>
      </c>
      <c r="B1197" s="19"/>
      <c r="C1197" s="20"/>
      <c r="D1197" s="41" t="str">
        <f>IFERROR((VLOOKUP(B1197,'TL Fiyatlı Ürünler'!$A$1:$E$5674,4,0)),"")</f>
        <v/>
      </c>
      <c r="E1197" s="43">
        <f>IF(B1197="",0,(VLOOKUP(B1197,'TL Fiyatlı Ürünler'!$A$1:$E$5674,3,0)))</f>
        <v>0</v>
      </c>
      <c r="F1197" s="43">
        <f t="shared" si="56"/>
        <v>0</v>
      </c>
      <c r="G1197" s="40" t="str">
        <f>IFERROR((VLOOKUP(B1197,'TL Fiyatlı Ürünler'!$A$1:$E$5674,2,0)),"")</f>
        <v/>
      </c>
      <c r="H1197" s="43">
        <f t="shared" si="58"/>
        <v>0</v>
      </c>
      <c r="I1197" s="43">
        <f t="shared" si="57"/>
        <v>0</v>
      </c>
      <c r="J1197" s="39" t="str">
        <f>IFERROR((HYPERLINK(VLOOKUP(B1197,'TL Fiyatlı Ürünler'!$A$1:$E$5674,5,0))),"")</f>
        <v/>
      </c>
    </row>
    <row r="1198" spans="1:10" ht="24" customHeight="1" x14ac:dyDescent="0.25">
      <c r="A1198" s="18">
        <v>1195</v>
      </c>
      <c r="B1198" s="19"/>
      <c r="C1198" s="20"/>
      <c r="D1198" s="41" t="str">
        <f>IFERROR((VLOOKUP(B1198,'TL Fiyatlı Ürünler'!$A$1:$E$5674,4,0)),"")</f>
        <v/>
      </c>
      <c r="E1198" s="43">
        <f>IF(B1198="",0,(VLOOKUP(B1198,'TL Fiyatlı Ürünler'!$A$1:$E$5674,3,0)))</f>
        <v>0</v>
      </c>
      <c r="F1198" s="43">
        <f t="shared" si="56"/>
        <v>0</v>
      </c>
      <c r="G1198" s="40" t="str">
        <f>IFERROR((VLOOKUP(B1198,'TL Fiyatlı Ürünler'!$A$1:$E$5674,2,0)),"")</f>
        <v/>
      </c>
      <c r="H1198" s="43">
        <f t="shared" si="58"/>
        <v>0</v>
      </c>
      <c r="I1198" s="43">
        <f t="shared" si="57"/>
        <v>0</v>
      </c>
      <c r="J1198" s="39" t="str">
        <f>IFERROR((HYPERLINK(VLOOKUP(B1198,'TL Fiyatlı Ürünler'!$A$1:$E$5674,5,0))),"")</f>
        <v/>
      </c>
    </row>
    <row r="1199" spans="1:10" ht="24" customHeight="1" x14ac:dyDescent="0.25">
      <c r="A1199" s="18">
        <v>1196</v>
      </c>
      <c r="B1199" s="19"/>
      <c r="C1199" s="20"/>
      <c r="D1199" s="41" t="str">
        <f>IFERROR((VLOOKUP(B1199,'TL Fiyatlı Ürünler'!$A$1:$E$5674,4,0)),"")</f>
        <v/>
      </c>
      <c r="E1199" s="43">
        <f>IF(B1199="",0,(VLOOKUP(B1199,'TL Fiyatlı Ürünler'!$A$1:$E$5674,3,0)))</f>
        <v>0</v>
      </c>
      <c r="F1199" s="43">
        <f t="shared" si="56"/>
        <v>0</v>
      </c>
      <c r="G1199" s="40" t="str">
        <f>IFERROR((VLOOKUP(B1199,'TL Fiyatlı Ürünler'!$A$1:$E$5674,2,0)),"")</f>
        <v/>
      </c>
      <c r="H1199" s="43">
        <f t="shared" si="58"/>
        <v>0</v>
      </c>
      <c r="I1199" s="43">
        <f t="shared" si="57"/>
        <v>0</v>
      </c>
      <c r="J1199" s="39" t="str">
        <f>IFERROR((HYPERLINK(VLOOKUP(B1199,'TL Fiyatlı Ürünler'!$A$1:$E$5674,5,0))),"")</f>
        <v/>
      </c>
    </row>
    <row r="1200" spans="1:10" ht="24" customHeight="1" x14ac:dyDescent="0.25">
      <c r="A1200" s="18">
        <v>1197</v>
      </c>
      <c r="B1200" s="19"/>
      <c r="C1200" s="20"/>
      <c r="D1200" s="41" t="str">
        <f>IFERROR((VLOOKUP(B1200,'TL Fiyatlı Ürünler'!$A$1:$E$5674,4,0)),"")</f>
        <v/>
      </c>
      <c r="E1200" s="43">
        <f>IF(B1200="",0,(VLOOKUP(B1200,'TL Fiyatlı Ürünler'!$A$1:$E$5674,3,0)))</f>
        <v>0</v>
      </c>
      <c r="F1200" s="43">
        <f t="shared" si="56"/>
        <v>0</v>
      </c>
      <c r="G1200" s="40" t="str">
        <f>IFERROR((VLOOKUP(B1200,'TL Fiyatlı Ürünler'!$A$1:$E$5674,2,0)),"")</f>
        <v/>
      </c>
      <c r="H1200" s="43">
        <f t="shared" si="58"/>
        <v>0</v>
      </c>
      <c r="I1200" s="43">
        <f t="shared" si="57"/>
        <v>0</v>
      </c>
      <c r="J1200" s="39" t="str">
        <f>IFERROR((HYPERLINK(VLOOKUP(B1200,'TL Fiyatlı Ürünler'!$A$1:$E$5674,5,0))),"")</f>
        <v/>
      </c>
    </row>
    <row r="1201" spans="1:10" ht="24" customHeight="1" x14ac:dyDescent="0.25">
      <c r="A1201" s="18">
        <v>1198</v>
      </c>
      <c r="B1201" s="19"/>
      <c r="C1201" s="20"/>
      <c r="D1201" s="41" t="str">
        <f>IFERROR((VLOOKUP(B1201,'TL Fiyatlı Ürünler'!$A$1:$E$5674,4,0)),"")</f>
        <v/>
      </c>
      <c r="E1201" s="43">
        <f>IF(B1201="",0,(VLOOKUP(B1201,'TL Fiyatlı Ürünler'!$A$1:$E$5674,3,0)))</f>
        <v>0</v>
      </c>
      <c r="F1201" s="43">
        <f t="shared" si="56"/>
        <v>0</v>
      </c>
      <c r="G1201" s="40" t="str">
        <f>IFERROR((VLOOKUP(B1201,'TL Fiyatlı Ürünler'!$A$1:$E$5674,2,0)),"")</f>
        <v/>
      </c>
      <c r="H1201" s="43">
        <f t="shared" si="58"/>
        <v>0</v>
      </c>
      <c r="I1201" s="43">
        <f t="shared" si="57"/>
        <v>0</v>
      </c>
      <c r="J1201" s="39" t="str">
        <f>IFERROR((HYPERLINK(VLOOKUP(B1201,'TL Fiyatlı Ürünler'!$A$1:$E$5674,5,0))),"")</f>
        <v/>
      </c>
    </row>
    <row r="1202" spans="1:10" ht="24" customHeight="1" x14ac:dyDescent="0.25">
      <c r="A1202" s="18">
        <v>1199</v>
      </c>
      <c r="B1202" s="19"/>
      <c r="C1202" s="20"/>
      <c r="D1202" s="41" t="str">
        <f>IFERROR((VLOOKUP(B1202,'TL Fiyatlı Ürünler'!$A$1:$E$5674,4,0)),"")</f>
        <v/>
      </c>
      <c r="E1202" s="43">
        <f>IF(B1202="",0,(VLOOKUP(B1202,'TL Fiyatlı Ürünler'!$A$1:$E$5674,3,0)))</f>
        <v>0</v>
      </c>
      <c r="F1202" s="43">
        <f t="shared" si="56"/>
        <v>0</v>
      </c>
      <c r="G1202" s="40" t="str">
        <f>IFERROR((VLOOKUP(B1202,'TL Fiyatlı Ürünler'!$A$1:$E$5674,2,0)),"")</f>
        <v/>
      </c>
      <c r="H1202" s="43">
        <f t="shared" si="58"/>
        <v>0</v>
      </c>
      <c r="I1202" s="43">
        <f t="shared" si="57"/>
        <v>0</v>
      </c>
      <c r="J1202" s="39" t="str">
        <f>IFERROR((HYPERLINK(VLOOKUP(B1202,'TL Fiyatlı Ürünler'!$A$1:$E$5674,5,0))),"")</f>
        <v/>
      </c>
    </row>
    <row r="1203" spans="1:10" ht="24" customHeight="1" x14ac:dyDescent="0.25">
      <c r="A1203" s="18">
        <v>1200</v>
      </c>
      <c r="B1203" s="19"/>
      <c r="C1203" s="20"/>
      <c r="D1203" s="41" t="str">
        <f>IFERROR((VLOOKUP(B1203,'TL Fiyatlı Ürünler'!$A$1:$E$5674,4,0)),"")</f>
        <v/>
      </c>
      <c r="E1203" s="43">
        <f>IF(B1203="",0,(VLOOKUP(B1203,'TL Fiyatlı Ürünler'!$A$1:$E$5674,3,0)))</f>
        <v>0</v>
      </c>
      <c r="F1203" s="43">
        <f t="shared" si="56"/>
        <v>0</v>
      </c>
      <c r="G1203" s="40" t="str">
        <f>IFERROR((VLOOKUP(B1203,'TL Fiyatlı Ürünler'!$A$1:$E$5674,2,0)),"")</f>
        <v/>
      </c>
      <c r="H1203" s="43">
        <f t="shared" si="58"/>
        <v>0</v>
      </c>
      <c r="I1203" s="43">
        <f t="shared" si="57"/>
        <v>0</v>
      </c>
      <c r="J1203" s="39" t="str">
        <f>IFERROR((HYPERLINK(VLOOKUP(B1203,'TL Fiyatlı Ürünler'!$A$1:$E$5674,5,0))),"")</f>
        <v/>
      </c>
    </row>
    <row r="1204" spans="1:10" ht="24" customHeight="1" x14ac:dyDescent="0.25">
      <c r="A1204" s="18">
        <v>1201</v>
      </c>
      <c r="B1204" s="19"/>
      <c r="C1204" s="20"/>
      <c r="D1204" s="41" t="str">
        <f>IFERROR((VLOOKUP(B1204,'TL Fiyatlı Ürünler'!$A$1:$E$5674,4,0)),"")</f>
        <v/>
      </c>
      <c r="E1204" s="43">
        <f>IF(B1204="",0,(VLOOKUP(B1204,'TL Fiyatlı Ürünler'!$A$1:$E$5674,3,0)))</f>
        <v>0</v>
      </c>
      <c r="F1204" s="43">
        <f t="shared" si="56"/>
        <v>0</v>
      </c>
      <c r="G1204" s="40" t="str">
        <f>IFERROR((VLOOKUP(B1204,'TL Fiyatlı Ürünler'!$A$1:$E$5674,2,0)),"")</f>
        <v/>
      </c>
      <c r="H1204" s="43">
        <f t="shared" si="58"/>
        <v>0</v>
      </c>
      <c r="I1204" s="43">
        <f t="shared" si="57"/>
        <v>0</v>
      </c>
      <c r="J1204" s="39" t="str">
        <f>IFERROR((HYPERLINK(VLOOKUP(B1204,'TL Fiyatlı Ürünler'!$A$1:$E$5674,5,0))),"")</f>
        <v/>
      </c>
    </row>
    <row r="1205" spans="1:10" ht="24" customHeight="1" x14ac:dyDescent="0.25">
      <c r="A1205" s="18">
        <v>1202</v>
      </c>
      <c r="B1205" s="19"/>
      <c r="C1205" s="20"/>
      <c r="D1205" s="41" t="str">
        <f>IFERROR((VLOOKUP(B1205,'TL Fiyatlı Ürünler'!$A$1:$E$5674,4,0)),"")</f>
        <v/>
      </c>
      <c r="E1205" s="43">
        <f>IF(B1205="",0,(VLOOKUP(B1205,'TL Fiyatlı Ürünler'!$A$1:$E$5674,3,0)))</f>
        <v>0</v>
      </c>
      <c r="F1205" s="43">
        <f t="shared" si="56"/>
        <v>0</v>
      </c>
      <c r="G1205" s="40" t="str">
        <f>IFERROR((VLOOKUP(B1205,'TL Fiyatlı Ürünler'!$A$1:$E$5674,2,0)),"")</f>
        <v/>
      </c>
      <c r="H1205" s="43">
        <f t="shared" si="58"/>
        <v>0</v>
      </c>
      <c r="I1205" s="43">
        <f t="shared" si="57"/>
        <v>0</v>
      </c>
      <c r="J1205" s="39" t="str">
        <f>IFERROR((HYPERLINK(VLOOKUP(B1205,'TL Fiyatlı Ürünler'!$A$1:$E$5674,5,0))),"")</f>
        <v/>
      </c>
    </row>
    <row r="1206" spans="1:10" ht="24" customHeight="1" x14ac:dyDescent="0.25">
      <c r="A1206" s="18">
        <v>1203</v>
      </c>
      <c r="B1206" s="19"/>
      <c r="C1206" s="20"/>
      <c r="D1206" s="41" t="str">
        <f>IFERROR((VLOOKUP(B1206,'TL Fiyatlı Ürünler'!$A$1:$E$5674,4,0)),"")</f>
        <v/>
      </c>
      <c r="E1206" s="43">
        <f>IF(B1206="",0,(VLOOKUP(B1206,'TL Fiyatlı Ürünler'!$A$1:$E$5674,3,0)))</f>
        <v>0</v>
      </c>
      <c r="F1206" s="43">
        <f t="shared" si="56"/>
        <v>0</v>
      </c>
      <c r="G1206" s="40" t="str">
        <f>IFERROR((VLOOKUP(B1206,'TL Fiyatlı Ürünler'!$A$1:$E$5674,2,0)),"")</f>
        <v/>
      </c>
      <c r="H1206" s="43">
        <f t="shared" si="58"/>
        <v>0</v>
      </c>
      <c r="I1206" s="43">
        <f t="shared" si="57"/>
        <v>0</v>
      </c>
      <c r="J1206" s="39" t="str">
        <f>IFERROR((HYPERLINK(VLOOKUP(B1206,'TL Fiyatlı Ürünler'!$A$1:$E$5674,5,0))),"")</f>
        <v/>
      </c>
    </row>
    <row r="1207" spans="1:10" ht="24" customHeight="1" x14ac:dyDescent="0.25">
      <c r="A1207" s="18">
        <v>1204</v>
      </c>
      <c r="B1207" s="19"/>
      <c r="C1207" s="20"/>
      <c r="D1207" s="41" t="str">
        <f>IFERROR((VLOOKUP(B1207,'TL Fiyatlı Ürünler'!$A$1:$E$5674,4,0)),"")</f>
        <v/>
      </c>
      <c r="E1207" s="43">
        <f>IF(B1207="",0,(VLOOKUP(B1207,'TL Fiyatlı Ürünler'!$A$1:$E$5674,3,0)))</f>
        <v>0</v>
      </c>
      <c r="F1207" s="43">
        <f t="shared" si="56"/>
        <v>0</v>
      </c>
      <c r="G1207" s="40" t="str">
        <f>IFERROR((VLOOKUP(B1207,'TL Fiyatlı Ürünler'!$A$1:$E$5674,2,0)),"")</f>
        <v/>
      </c>
      <c r="H1207" s="43">
        <f t="shared" si="58"/>
        <v>0</v>
      </c>
      <c r="I1207" s="43">
        <f t="shared" si="57"/>
        <v>0</v>
      </c>
      <c r="J1207" s="39" t="str">
        <f>IFERROR((HYPERLINK(VLOOKUP(B1207,'TL Fiyatlı Ürünler'!$A$1:$E$5674,5,0))),"")</f>
        <v/>
      </c>
    </row>
    <row r="1208" spans="1:10" ht="24" customHeight="1" x14ac:dyDescent="0.25">
      <c r="A1208" s="18">
        <v>1205</v>
      </c>
      <c r="B1208" s="19"/>
      <c r="C1208" s="20"/>
      <c r="D1208" s="41" t="str">
        <f>IFERROR((VLOOKUP(B1208,'TL Fiyatlı Ürünler'!$A$1:$E$5674,4,0)),"")</f>
        <v/>
      </c>
      <c r="E1208" s="43">
        <f>IF(B1208="",0,(VLOOKUP(B1208,'TL Fiyatlı Ürünler'!$A$1:$E$5674,3,0)))</f>
        <v>0</v>
      </c>
      <c r="F1208" s="43">
        <f t="shared" si="56"/>
        <v>0</v>
      </c>
      <c r="G1208" s="40" t="str">
        <f>IFERROR((VLOOKUP(B1208,'TL Fiyatlı Ürünler'!$A$1:$E$5674,2,0)),"")</f>
        <v/>
      </c>
      <c r="H1208" s="43">
        <f t="shared" si="58"/>
        <v>0</v>
      </c>
      <c r="I1208" s="43">
        <f t="shared" si="57"/>
        <v>0</v>
      </c>
      <c r="J1208" s="39" t="str">
        <f>IFERROR((HYPERLINK(VLOOKUP(B1208,'TL Fiyatlı Ürünler'!$A$1:$E$5674,5,0))),"")</f>
        <v/>
      </c>
    </row>
    <row r="1209" spans="1:10" ht="24" customHeight="1" x14ac:dyDescent="0.25">
      <c r="A1209" s="18">
        <v>1206</v>
      </c>
      <c r="B1209" s="19"/>
      <c r="C1209" s="20"/>
      <c r="D1209" s="41" t="str">
        <f>IFERROR((VLOOKUP(B1209,'TL Fiyatlı Ürünler'!$A$1:$E$5674,4,0)),"")</f>
        <v/>
      </c>
      <c r="E1209" s="43">
        <f>IF(B1209="",0,(VLOOKUP(B1209,'TL Fiyatlı Ürünler'!$A$1:$E$5674,3,0)))</f>
        <v>0</v>
      </c>
      <c r="F1209" s="43">
        <f t="shared" si="56"/>
        <v>0</v>
      </c>
      <c r="G1209" s="40" t="str">
        <f>IFERROR((VLOOKUP(B1209,'TL Fiyatlı Ürünler'!$A$1:$E$5674,2,0)),"")</f>
        <v/>
      </c>
      <c r="H1209" s="43">
        <f t="shared" si="58"/>
        <v>0</v>
      </c>
      <c r="I1209" s="43">
        <f t="shared" si="57"/>
        <v>0</v>
      </c>
      <c r="J1209" s="39" t="str">
        <f>IFERROR((HYPERLINK(VLOOKUP(B1209,'TL Fiyatlı Ürünler'!$A$1:$E$5674,5,0))),"")</f>
        <v/>
      </c>
    </row>
    <row r="1210" spans="1:10" ht="24" customHeight="1" x14ac:dyDescent="0.25">
      <c r="A1210" s="18">
        <v>1207</v>
      </c>
      <c r="B1210" s="19"/>
      <c r="C1210" s="20"/>
      <c r="D1210" s="41" t="str">
        <f>IFERROR((VLOOKUP(B1210,'TL Fiyatlı Ürünler'!$A$1:$E$5674,4,0)),"")</f>
        <v/>
      </c>
      <c r="E1210" s="43">
        <f>IF(B1210="",0,(VLOOKUP(B1210,'TL Fiyatlı Ürünler'!$A$1:$E$5674,3,0)))</f>
        <v>0</v>
      </c>
      <c r="F1210" s="43">
        <f t="shared" si="56"/>
        <v>0</v>
      </c>
      <c r="G1210" s="40" t="str">
        <f>IFERROR((VLOOKUP(B1210,'TL Fiyatlı Ürünler'!$A$1:$E$5674,2,0)),"")</f>
        <v/>
      </c>
      <c r="H1210" s="43">
        <f t="shared" si="58"/>
        <v>0</v>
      </c>
      <c r="I1210" s="43">
        <f t="shared" si="57"/>
        <v>0</v>
      </c>
      <c r="J1210" s="39" t="str">
        <f>IFERROR((HYPERLINK(VLOOKUP(B1210,'TL Fiyatlı Ürünler'!$A$1:$E$5674,5,0))),"")</f>
        <v/>
      </c>
    </row>
    <row r="1211" spans="1:10" ht="24" customHeight="1" x14ac:dyDescent="0.25">
      <c r="A1211" s="18">
        <v>1208</v>
      </c>
      <c r="B1211" s="19"/>
      <c r="C1211" s="20"/>
      <c r="D1211" s="41" t="str">
        <f>IFERROR((VLOOKUP(B1211,'TL Fiyatlı Ürünler'!$A$1:$E$5674,4,0)),"")</f>
        <v/>
      </c>
      <c r="E1211" s="43">
        <f>IF(B1211="",0,(VLOOKUP(B1211,'TL Fiyatlı Ürünler'!$A$1:$E$5674,3,0)))</f>
        <v>0</v>
      </c>
      <c r="F1211" s="43">
        <f t="shared" si="56"/>
        <v>0</v>
      </c>
      <c r="G1211" s="40" t="str">
        <f>IFERROR((VLOOKUP(B1211,'TL Fiyatlı Ürünler'!$A$1:$E$5674,2,0)),"")</f>
        <v/>
      </c>
      <c r="H1211" s="43">
        <f t="shared" si="58"/>
        <v>0</v>
      </c>
      <c r="I1211" s="43">
        <f t="shared" si="57"/>
        <v>0</v>
      </c>
      <c r="J1211" s="39" t="str">
        <f>IFERROR((HYPERLINK(VLOOKUP(B1211,'TL Fiyatlı Ürünler'!$A$1:$E$5674,5,0))),"")</f>
        <v/>
      </c>
    </row>
    <row r="1212" spans="1:10" ht="24" customHeight="1" x14ac:dyDescent="0.25">
      <c r="A1212" s="18">
        <v>1209</v>
      </c>
      <c r="B1212" s="19"/>
      <c r="C1212" s="20"/>
      <c r="D1212" s="41" t="str">
        <f>IFERROR((VLOOKUP(B1212,'TL Fiyatlı Ürünler'!$A$1:$E$5674,4,0)),"")</f>
        <v/>
      </c>
      <c r="E1212" s="43">
        <f>IF(B1212="",0,(VLOOKUP(B1212,'TL Fiyatlı Ürünler'!$A$1:$E$5674,3,0)))</f>
        <v>0</v>
      </c>
      <c r="F1212" s="43">
        <f t="shared" si="56"/>
        <v>0</v>
      </c>
      <c r="G1212" s="40" t="str">
        <f>IFERROR((VLOOKUP(B1212,'TL Fiyatlı Ürünler'!$A$1:$E$5674,2,0)),"")</f>
        <v/>
      </c>
      <c r="H1212" s="43">
        <f t="shared" si="58"/>
        <v>0</v>
      </c>
      <c r="I1212" s="43">
        <f t="shared" si="57"/>
        <v>0</v>
      </c>
      <c r="J1212" s="39" t="str">
        <f>IFERROR((HYPERLINK(VLOOKUP(B1212,'TL Fiyatlı Ürünler'!$A$1:$E$5674,5,0))),"")</f>
        <v/>
      </c>
    </row>
    <row r="1213" spans="1:10" ht="24" customHeight="1" x14ac:dyDescent="0.25">
      <c r="A1213" s="18">
        <v>1210</v>
      </c>
      <c r="B1213" s="19"/>
      <c r="C1213" s="20"/>
      <c r="D1213" s="41" t="str">
        <f>IFERROR((VLOOKUP(B1213,'TL Fiyatlı Ürünler'!$A$1:$E$5674,4,0)),"")</f>
        <v/>
      </c>
      <c r="E1213" s="43">
        <f>IF(B1213="",0,(VLOOKUP(B1213,'TL Fiyatlı Ürünler'!$A$1:$E$5674,3,0)))</f>
        <v>0</v>
      </c>
      <c r="F1213" s="43">
        <f t="shared" si="56"/>
        <v>0</v>
      </c>
      <c r="G1213" s="40" t="str">
        <f>IFERROR((VLOOKUP(B1213,'TL Fiyatlı Ürünler'!$A$1:$E$5674,2,0)),"")</f>
        <v/>
      </c>
      <c r="H1213" s="43">
        <f t="shared" si="58"/>
        <v>0</v>
      </c>
      <c r="I1213" s="43">
        <f t="shared" si="57"/>
        <v>0</v>
      </c>
      <c r="J1213" s="39" t="str">
        <f>IFERROR((HYPERLINK(VLOOKUP(B1213,'TL Fiyatlı Ürünler'!$A$1:$E$5674,5,0))),"")</f>
        <v/>
      </c>
    </row>
    <row r="1214" spans="1:10" ht="24" customHeight="1" x14ac:dyDescent="0.25">
      <c r="A1214" s="18">
        <v>1211</v>
      </c>
      <c r="B1214" s="19"/>
      <c r="C1214" s="20"/>
      <c r="D1214" s="41" t="str">
        <f>IFERROR((VLOOKUP(B1214,'TL Fiyatlı Ürünler'!$A$1:$E$5674,4,0)),"")</f>
        <v/>
      </c>
      <c r="E1214" s="43">
        <f>IF(B1214="",0,(VLOOKUP(B1214,'TL Fiyatlı Ürünler'!$A$1:$E$5674,3,0)))</f>
        <v>0</v>
      </c>
      <c r="F1214" s="43">
        <f t="shared" si="56"/>
        <v>0</v>
      </c>
      <c r="G1214" s="40" t="str">
        <f>IFERROR((VLOOKUP(B1214,'TL Fiyatlı Ürünler'!$A$1:$E$5674,2,0)),"")</f>
        <v/>
      </c>
      <c r="H1214" s="43">
        <f t="shared" si="58"/>
        <v>0</v>
      </c>
      <c r="I1214" s="43">
        <f t="shared" si="57"/>
        <v>0</v>
      </c>
      <c r="J1214" s="39" t="str">
        <f>IFERROR((HYPERLINK(VLOOKUP(B1214,'TL Fiyatlı Ürünler'!$A$1:$E$5674,5,0))),"")</f>
        <v/>
      </c>
    </row>
    <row r="1215" spans="1:10" ht="24" customHeight="1" x14ac:dyDescent="0.25">
      <c r="A1215" s="18">
        <v>1212</v>
      </c>
      <c r="B1215" s="19"/>
      <c r="C1215" s="20"/>
      <c r="D1215" s="41" t="str">
        <f>IFERROR((VLOOKUP(B1215,'TL Fiyatlı Ürünler'!$A$1:$E$5674,4,0)),"")</f>
        <v/>
      </c>
      <c r="E1215" s="43">
        <f>IF(B1215="",0,(VLOOKUP(B1215,'TL Fiyatlı Ürünler'!$A$1:$E$5674,3,0)))</f>
        <v>0</v>
      </c>
      <c r="F1215" s="43">
        <f t="shared" si="56"/>
        <v>0</v>
      </c>
      <c r="G1215" s="40" t="str">
        <f>IFERROR((VLOOKUP(B1215,'TL Fiyatlı Ürünler'!$A$1:$E$5674,2,0)),"")</f>
        <v/>
      </c>
      <c r="H1215" s="43">
        <f t="shared" si="58"/>
        <v>0</v>
      </c>
      <c r="I1215" s="43">
        <f t="shared" si="57"/>
        <v>0</v>
      </c>
      <c r="J1215" s="39" t="str">
        <f>IFERROR((HYPERLINK(VLOOKUP(B1215,'TL Fiyatlı Ürünler'!$A$1:$E$5674,5,0))),"")</f>
        <v/>
      </c>
    </row>
    <row r="1216" spans="1:10" ht="24" customHeight="1" x14ac:dyDescent="0.25">
      <c r="A1216" s="18">
        <v>1213</v>
      </c>
      <c r="B1216" s="19"/>
      <c r="C1216" s="20"/>
      <c r="D1216" s="41" t="str">
        <f>IFERROR((VLOOKUP(B1216,'TL Fiyatlı Ürünler'!$A$1:$E$5674,4,0)),"")</f>
        <v/>
      </c>
      <c r="E1216" s="43">
        <f>IF(B1216="",0,(VLOOKUP(B1216,'TL Fiyatlı Ürünler'!$A$1:$E$5674,3,0)))</f>
        <v>0</v>
      </c>
      <c r="F1216" s="43">
        <f t="shared" si="56"/>
        <v>0</v>
      </c>
      <c r="G1216" s="40" t="str">
        <f>IFERROR((VLOOKUP(B1216,'TL Fiyatlı Ürünler'!$A$1:$E$5674,2,0)),"")</f>
        <v/>
      </c>
      <c r="H1216" s="43">
        <f t="shared" si="58"/>
        <v>0</v>
      </c>
      <c r="I1216" s="43">
        <f t="shared" si="57"/>
        <v>0</v>
      </c>
      <c r="J1216" s="39" t="str">
        <f>IFERROR((HYPERLINK(VLOOKUP(B1216,'TL Fiyatlı Ürünler'!$A$1:$E$5674,5,0))),"")</f>
        <v/>
      </c>
    </row>
    <row r="1217" spans="1:10" ht="24" customHeight="1" x14ac:dyDescent="0.25">
      <c r="A1217" s="18">
        <v>1214</v>
      </c>
      <c r="B1217" s="19"/>
      <c r="C1217" s="20"/>
      <c r="D1217" s="41" t="str">
        <f>IFERROR((VLOOKUP(B1217,'TL Fiyatlı Ürünler'!$A$1:$E$5674,4,0)),"")</f>
        <v/>
      </c>
      <c r="E1217" s="43">
        <f>IF(B1217="",0,(VLOOKUP(B1217,'TL Fiyatlı Ürünler'!$A$1:$E$5674,3,0)))</f>
        <v>0</v>
      </c>
      <c r="F1217" s="43">
        <f t="shared" si="56"/>
        <v>0</v>
      </c>
      <c r="G1217" s="40" t="str">
        <f>IFERROR((VLOOKUP(B1217,'TL Fiyatlı Ürünler'!$A$1:$E$5674,2,0)),"")</f>
        <v/>
      </c>
      <c r="H1217" s="43">
        <f t="shared" si="58"/>
        <v>0</v>
      </c>
      <c r="I1217" s="43">
        <f t="shared" si="57"/>
        <v>0</v>
      </c>
      <c r="J1217" s="39" t="str">
        <f>IFERROR((HYPERLINK(VLOOKUP(B1217,'TL Fiyatlı Ürünler'!$A$1:$E$5674,5,0))),"")</f>
        <v/>
      </c>
    </row>
    <row r="1218" spans="1:10" ht="24" customHeight="1" x14ac:dyDescent="0.25">
      <c r="A1218" s="18">
        <v>1215</v>
      </c>
      <c r="B1218" s="19"/>
      <c r="C1218" s="20"/>
      <c r="D1218" s="41" t="str">
        <f>IFERROR((VLOOKUP(B1218,'TL Fiyatlı Ürünler'!$A$1:$E$5674,4,0)),"")</f>
        <v/>
      </c>
      <c r="E1218" s="43">
        <f>IF(B1218="",0,(VLOOKUP(B1218,'TL Fiyatlı Ürünler'!$A$1:$E$5674,3,0)))</f>
        <v>0</v>
      </c>
      <c r="F1218" s="43">
        <f t="shared" si="56"/>
        <v>0</v>
      </c>
      <c r="G1218" s="40" t="str">
        <f>IFERROR((VLOOKUP(B1218,'TL Fiyatlı Ürünler'!$A$1:$E$5674,2,0)),"")</f>
        <v/>
      </c>
      <c r="H1218" s="43">
        <f t="shared" si="58"/>
        <v>0</v>
      </c>
      <c r="I1218" s="43">
        <f t="shared" si="57"/>
        <v>0</v>
      </c>
      <c r="J1218" s="39" t="str">
        <f>IFERROR((HYPERLINK(VLOOKUP(B1218,'TL Fiyatlı Ürünler'!$A$1:$E$5674,5,0))),"")</f>
        <v/>
      </c>
    </row>
    <row r="1219" spans="1:10" ht="24" customHeight="1" x14ac:dyDescent="0.25">
      <c r="A1219" s="18">
        <v>1216</v>
      </c>
      <c r="B1219" s="19"/>
      <c r="C1219" s="20"/>
      <c r="D1219" s="41" t="str">
        <f>IFERROR((VLOOKUP(B1219,'TL Fiyatlı Ürünler'!$A$1:$E$5674,4,0)),"")</f>
        <v/>
      </c>
      <c r="E1219" s="43">
        <f>IF(B1219="",0,(VLOOKUP(B1219,'TL Fiyatlı Ürünler'!$A$1:$E$5674,3,0)))</f>
        <v>0</v>
      </c>
      <c r="F1219" s="43">
        <f t="shared" si="56"/>
        <v>0</v>
      </c>
      <c r="G1219" s="40" t="str">
        <f>IFERROR((VLOOKUP(B1219,'TL Fiyatlı Ürünler'!$A$1:$E$5674,2,0)),"")</f>
        <v/>
      </c>
      <c r="H1219" s="43">
        <f t="shared" si="58"/>
        <v>0</v>
      </c>
      <c r="I1219" s="43">
        <f t="shared" si="57"/>
        <v>0</v>
      </c>
      <c r="J1219" s="39" t="str">
        <f>IFERROR((HYPERLINK(VLOOKUP(B1219,'TL Fiyatlı Ürünler'!$A$1:$E$5674,5,0))),"")</f>
        <v/>
      </c>
    </row>
    <row r="1220" spans="1:10" ht="24" customHeight="1" x14ac:dyDescent="0.25">
      <c r="A1220" s="18">
        <v>1217</v>
      </c>
      <c r="B1220" s="19"/>
      <c r="C1220" s="20"/>
      <c r="D1220" s="41" t="str">
        <f>IFERROR((VLOOKUP(B1220,'TL Fiyatlı Ürünler'!$A$1:$E$5674,4,0)),"")</f>
        <v/>
      </c>
      <c r="E1220" s="43">
        <f>IF(B1220="",0,(VLOOKUP(B1220,'TL Fiyatlı Ürünler'!$A$1:$E$5674,3,0)))</f>
        <v>0</v>
      </c>
      <c r="F1220" s="43">
        <f t="shared" ref="F1220:F1283" si="59">C1220*E1220</f>
        <v>0</v>
      </c>
      <c r="G1220" s="40" t="str">
        <f>IFERROR((VLOOKUP(B1220,'TL Fiyatlı Ürünler'!$A$1:$E$5674,2,0)),"")</f>
        <v/>
      </c>
      <c r="H1220" s="43">
        <f t="shared" si="58"/>
        <v>0</v>
      </c>
      <c r="I1220" s="43">
        <f t="shared" ref="I1220:I1283" si="60">C1220*H1220</f>
        <v>0</v>
      </c>
      <c r="J1220" s="39" t="str">
        <f>IFERROR((HYPERLINK(VLOOKUP(B1220,'TL Fiyatlı Ürünler'!$A$1:$E$5674,5,0))),"")</f>
        <v/>
      </c>
    </row>
    <row r="1221" spans="1:10" ht="24" customHeight="1" x14ac:dyDescent="0.25">
      <c r="A1221" s="18">
        <v>1218</v>
      </c>
      <c r="B1221" s="19"/>
      <c r="C1221" s="20"/>
      <c r="D1221" s="41" t="str">
        <f>IFERROR((VLOOKUP(B1221,'TL Fiyatlı Ürünler'!$A$1:$E$5674,4,0)),"")</f>
        <v/>
      </c>
      <c r="E1221" s="43">
        <f>IF(B1221="",0,(VLOOKUP(B1221,'TL Fiyatlı Ürünler'!$A$1:$E$5674,3,0)))</f>
        <v>0</v>
      </c>
      <c r="F1221" s="43">
        <f t="shared" si="59"/>
        <v>0</v>
      </c>
      <c r="G1221" s="40" t="str">
        <f>IFERROR((VLOOKUP(B1221,'TL Fiyatlı Ürünler'!$A$1:$E$5674,2,0)),"")</f>
        <v/>
      </c>
      <c r="H1221" s="43">
        <f t="shared" ref="H1221:H1284" si="61">E1221*(1-I$1)</f>
        <v>0</v>
      </c>
      <c r="I1221" s="43">
        <f t="shared" si="60"/>
        <v>0</v>
      </c>
      <c r="J1221" s="39" t="str">
        <f>IFERROR((HYPERLINK(VLOOKUP(B1221,'TL Fiyatlı Ürünler'!$A$1:$E$5674,5,0))),"")</f>
        <v/>
      </c>
    </row>
    <row r="1222" spans="1:10" ht="24" customHeight="1" x14ac:dyDescent="0.25">
      <c r="A1222" s="18">
        <v>1219</v>
      </c>
      <c r="B1222" s="19"/>
      <c r="C1222" s="20"/>
      <c r="D1222" s="41" t="str">
        <f>IFERROR((VLOOKUP(B1222,'TL Fiyatlı Ürünler'!$A$1:$E$5674,4,0)),"")</f>
        <v/>
      </c>
      <c r="E1222" s="43">
        <f>IF(B1222="",0,(VLOOKUP(B1222,'TL Fiyatlı Ürünler'!$A$1:$E$5674,3,0)))</f>
        <v>0</v>
      </c>
      <c r="F1222" s="43">
        <f t="shared" si="59"/>
        <v>0</v>
      </c>
      <c r="G1222" s="40" t="str">
        <f>IFERROR((VLOOKUP(B1222,'TL Fiyatlı Ürünler'!$A$1:$E$5674,2,0)),"")</f>
        <v/>
      </c>
      <c r="H1222" s="43">
        <f t="shared" si="61"/>
        <v>0</v>
      </c>
      <c r="I1222" s="43">
        <f t="shared" si="60"/>
        <v>0</v>
      </c>
      <c r="J1222" s="39" t="str">
        <f>IFERROR((HYPERLINK(VLOOKUP(B1222,'TL Fiyatlı Ürünler'!$A$1:$E$5674,5,0))),"")</f>
        <v/>
      </c>
    </row>
    <row r="1223" spans="1:10" ht="24" customHeight="1" x14ac:dyDescent="0.25">
      <c r="A1223" s="18">
        <v>1220</v>
      </c>
      <c r="B1223" s="19"/>
      <c r="C1223" s="20"/>
      <c r="D1223" s="41" t="str">
        <f>IFERROR((VLOOKUP(B1223,'TL Fiyatlı Ürünler'!$A$1:$E$5674,4,0)),"")</f>
        <v/>
      </c>
      <c r="E1223" s="43">
        <f>IF(B1223="",0,(VLOOKUP(B1223,'TL Fiyatlı Ürünler'!$A$1:$E$5674,3,0)))</f>
        <v>0</v>
      </c>
      <c r="F1223" s="43">
        <f t="shared" si="59"/>
        <v>0</v>
      </c>
      <c r="G1223" s="40" t="str">
        <f>IFERROR((VLOOKUP(B1223,'TL Fiyatlı Ürünler'!$A$1:$E$5674,2,0)),"")</f>
        <v/>
      </c>
      <c r="H1223" s="43">
        <f t="shared" si="61"/>
        <v>0</v>
      </c>
      <c r="I1223" s="43">
        <f t="shared" si="60"/>
        <v>0</v>
      </c>
      <c r="J1223" s="39" t="str">
        <f>IFERROR((HYPERLINK(VLOOKUP(B1223,'TL Fiyatlı Ürünler'!$A$1:$E$5674,5,0))),"")</f>
        <v/>
      </c>
    </row>
    <row r="1224" spans="1:10" ht="24" customHeight="1" x14ac:dyDescent="0.25">
      <c r="A1224" s="18">
        <v>1221</v>
      </c>
      <c r="B1224" s="19"/>
      <c r="C1224" s="20"/>
      <c r="D1224" s="41" t="str">
        <f>IFERROR((VLOOKUP(B1224,'TL Fiyatlı Ürünler'!$A$1:$E$5674,4,0)),"")</f>
        <v/>
      </c>
      <c r="E1224" s="43">
        <f>IF(B1224="",0,(VLOOKUP(B1224,'TL Fiyatlı Ürünler'!$A$1:$E$5674,3,0)))</f>
        <v>0</v>
      </c>
      <c r="F1224" s="43">
        <f t="shared" si="59"/>
        <v>0</v>
      </c>
      <c r="G1224" s="40" t="str">
        <f>IFERROR((VLOOKUP(B1224,'TL Fiyatlı Ürünler'!$A$1:$E$5674,2,0)),"")</f>
        <v/>
      </c>
      <c r="H1224" s="43">
        <f t="shared" si="61"/>
        <v>0</v>
      </c>
      <c r="I1224" s="43">
        <f t="shared" si="60"/>
        <v>0</v>
      </c>
      <c r="J1224" s="39" t="str">
        <f>IFERROR((HYPERLINK(VLOOKUP(B1224,'TL Fiyatlı Ürünler'!$A$1:$E$5674,5,0))),"")</f>
        <v/>
      </c>
    </row>
    <row r="1225" spans="1:10" ht="24" customHeight="1" x14ac:dyDescent="0.25">
      <c r="A1225" s="18">
        <v>1222</v>
      </c>
      <c r="B1225" s="19"/>
      <c r="C1225" s="20"/>
      <c r="D1225" s="41" t="str">
        <f>IFERROR((VLOOKUP(B1225,'TL Fiyatlı Ürünler'!$A$1:$E$5674,4,0)),"")</f>
        <v/>
      </c>
      <c r="E1225" s="43">
        <f>IF(B1225="",0,(VLOOKUP(B1225,'TL Fiyatlı Ürünler'!$A$1:$E$5674,3,0)))</f>
        <v>0</v>
      </c>
      <c r="F1225" s="43">
        <f t="shared" si="59"/>
        <v>0</v>
      </c>
      <c r="G1225" s="40" t="str">
        <f>IFERROR((VLOOKUP(B1225,'TL Fiyatlı Ürünler'!$A$1:$E$5674,2,0)),"")</f>
        <v/>
      </c>
      <c r="H1225" s="43">
        <f t="shared" si="61"/>
        <v>0</v>
      </c>
      <c r="I1225" s="43">
        <f t="shared" si="60"/>
        <v>0</v>
      </c>
      <c r="J1225" s="39" t="str">
        <f>IFERROR((HYPERLINK(VLOOKUP(B1225,'TL Fiyatlı Ürünler'!$A$1:$E$5674,5,0))),"")</f>
        <v/>
      </c>
    </row>
    <row r="1226" spans="1:10" ht="24" customHeight="1" x14ac:dyDescent="0.25">
      <c r="A1226" s="18">
        <v>1223</v>
      </c>
      <c r="B1226" s="19"/>
      <c r="C1226" s="20"/>
      <c r="D1226" s="41" t="str">
        <f>IFERROR((VLOOKUP(B1226,'TL Fiyatlı Ürünler'!$A$1:$E$5674,4,0)),"")</f>
        <v/>
      </c>
      <c r="E1226" s="43">
        <f>IF(B1226="",0,(VLOOKUP(B1226,'TL Fiyatlı Ürünler'!$A$1:$E$5674,3,0)))</f>
        <v>0</v>
      </c>
      <c r="F1226" s="43">
        <f t="shared" si="59"/>
        <v>0</v>
      </c>
      <c r="G1226" s="40" t="str">
        <f>IFERROR((VLOOKUP(B1226,'TL Fiyatlı Ürünler'!$A$1:$E$5674,2,0)),"")</f>
        <v/>
      </c>
      <c r="H1226" s="43">
        <f t="shared" si="61"/>
        <v>0</v>
      </c>
      <c r="I1226" s="43">
        <f t="shared" si="60"/>
        <v>0</v>
      </c>
      <c r="J1226" s="39" t="str">
        <f>IFERROR((HYPERLINK(VLOOKUP(B1226,'TL Fiyatlı Ürünler'!$A$1:$E$5674,5,0))),"")</f>
        <v/>
      </c>
    </row>
    <row r="1227" spans="1:10" ht="24" customHeight="1" x14ac:dyDescent="0.25">
      <c r="A1227" s="18">
        <v>1224</v>
      </c>
      <c r="B1227" s="19"/>
      <c r="C1227" s="20"/>
      <c r="D1227" s="41" t="str">
        <f>IFERROR((VLOOKUP(B1227,'TL Fiyatlı Ürünler'!$A$1:$E$5674,4,0)),"")</f>
        <v/>
      </c>
      <c r="E1227" s="43">
        <f>IF(B1227="",0,(VLOOKUP(B1227,'TL Fiyatlı Ürünler'!$A$1:$E$5674,3,0)))</f>
        <v>0</v>
      </c>
      <c r="F1227" s="43">
        <f t="shared" si="59"/>
        <v>0</v>
      </c>
      <c r="G1227" s="40" t="str">
        <f>IFERROR((VLOOKUP(B1227,'TL Fiyatlı Ürünler'!$A$1:$E$5674,2,0)),"")</f>
        <v/>
      </c>
      <c r="H1227" s="43">
        <f t="shared" si="61"/>
        <v>0</v>
      </c>
      <c r="I1227" s="43">
        <f t="shared" si="60"/>
        <v>0</v>
      </c>
      <c r="J1227" s="39" t="str">
        <f>IFERROR((HYPERLINK(VLOOKUP(B1227,'TL Fiyatlı Ürünler'!$A$1:$E$5674,5,0))),"")</f>
        <v/>
      </c>
    </row>
    <row r="1228" spans="1:10" ht="24" customHeight="1" x14ac:dyDescent="0.25">
      <c r="A1228" s="18">
        <v>1225</v>
      </c>
      <c r="B1228" s="19"/>
      <c r="C1228" s="20"/>
      <c r="D1228" s="41" t="str">
        <f>IFERROR((VLOOKUP(B1228,'TL Fiyatlı Ürünler'!$A$1:$E$5674,4,0)),"")</f>
        <v/>
      </c>
      <c r="E1228" s="43">
        <f>IF(B1228="",0,(VLOOKUP(B1228,'TL Fiyatlı Ürünler'!$A$1:$E$5674,3,0)))</f>
        <v>0</v>
      </c>
      <c r="F1228" s="43">
        <f t="shared" si="59"/>
        <v>0</v>
      </c>
      <c r="G1228" s="40" t="str">
        <f>IFERROR((VLOOKUP(B1228,'TL Fiyatlı Ürünler'!$A$1:$E$5674,2,0)),"")</f>
        <v/>
      </c>
      <c r="H1228" s="43">
        <f t="shared" si="61"/>
        <v>0</v>
      </c>
      <c r="I1228" s="43">
        <f t="shared" si="60"/>
        <v>0</v>
      </c>
      <c r="J1228" s="39" t="str">
        <f>IFERROR((HYPERLINK(VLOOKUP(B1228,'TL Fiyatlı Ürünler'!$A$1:$E$5674,5,0))),"")</f>
        <v/>
      </c>
    </row>
    <row r="1229" spans="1:10" ht="24" customHeight="1" x14ac:dyDescent="0.25">
      <c r="A1229" s="18">
        <v>1226</v>
      </c>
      <c r="B1229" s="19"/>
      <c r="C1229" s="20"/>
      <c r="D1229" s="41" t="str">
        <f>IFERROR((VLOOKUP(B1229,'TL Fiyatlı Ürünler'!$A$1:$E$5674,4,0)),"")</f>
        <v/>
      </c>
      <c r="E1229" s="43">
        <f>IF(B1229="",0,(VLOOKUP(B1229,'TL Fiyatlı Ürünler'!$A$1:$E$5674,3,0)))</f>
        <v>0</v>
      </c>
      <c r="F1229" s="43">
        <f t="shared" si="59"/>
        <v>0</v>
      </c>
      <c r="G1229" s="40" t="str">
        <f>IFERROR((VLOOKUP(B1229,'TL Fiyatlı Ürünler'!$A$1:$E$5674,2,0)),"")</f>
        <v/>
      </c>
      <c r="H1229" s="43">
        <f t="shared" si="61"/>
        <v>0</v>
      </c>
      <c r="I1229" s="43">
        <f t="shared" si="60"/>
        <v>0</v>
      </c>
      <c r="J1229" s="39" t="str">
        <f>IFERROR((HYPERLINK(VLOOKUP(B1229,'TL Fiyatlı Ürünler'!$A$1:$E$5674,5,0))),"")</f>
        <v/>
      </c>
    </row>
    <row r="1230" spans="1:10" ht="24" customHeight="1" x14ac:dyDescent="0.25">
      <c r="A1230" s="18">
        <v>1227</v>
      </c>
      <c r="B1230" s="19"/>
      <c r="C1230" s="20"/>
      <c r="D1230" s="41" t="str">
        <f>IFERROR((VLOOKUP(B1230,'TL Fiyatlı Ürünler'!$A$1:$E$5674,4,0)),"")</f>
        <v/>
      </c>
      <c r="E1230" s="43">
        <f>IF(B1230="",0,(VLOOKUP(B1230,'TL Fiyatlı Ürünler'!$A$1:$E$5674,3,0)))</f>
        <v>0</v>
      </c>
      <c r="F1230" s="43">
        <f t="shared" si="59"/>
        <v>0</v>
      </c>
      <c r="G1230" s="40" t="str">
        <f>IFERROR((VLOOKUP(B1230,'TL Fiyatlı Ürünler'!$A$1:$E$5674,2,0)),"")</f>
        <v/>
      </c>
      <c r="H1230" s="43">
        <f t="shared" si="61"/>
        <v>0</v>
      </c>
      <c r="I1230" s="43">
        <f t="shared" si="60"/>
        <v>0</v>
      </c>
      <c r="J1230" s="39" t="str">
        <f>IFERROR((HYPERLINK(VLOOKUP(B1230,'TL Fiyatlı Ürünler'!$A$1:$E$5674,5,0))),"")</f>
        <v/>
      </c>
    </row>
    <row r="1231" spans="1:10" ht="24" customHeight="1" x14ac:dyDescent="0.25">
      <c r="A1231" s="18">
        <v>1228</v>
      </c>
      <c r="B1231" s="19"/>
      <c r="C1231" s="20"/>
      <c r="D1231" s="41" t="str">
        <f>IFERROR((VLOOKUP(B1231,'TL Fiyatlı Ürünler'!$A$1:$E$5674,4,0)),"")</f>
        <v/>
      </c>
      <c r="E1231" s="43">
        <f>IF(B1231="",0,(VLOOKUP(B1231,'TL Fiyatlı Ürünler'!$A$1:$E$5674,3,0)))</f>
        <v>0</v>
      </c>
      <c r="F1231" s="43">
        <f t="shared" si="59"/>
        <v>0</v>
      </c>
      <c r="G1231" s="40" t="str">
        <f>IFERROR((VLOOKUP(B1231,'TL Fiyatlı Ürünler'!$A$1:$E$5674,2,0)),"")</f>
        <v/>
      </c>
      <c r="H1231" s="43">
        <f t="shared" si="61"/>
        <v>0</v>
      </c>
      <c r="I1231" s="43">
        <f t="shared" si="60"/>
        <v>0</v>
      </c>
      <c r="J1231" s="39" t="str">
        <f>IFERROR((HYPERLINK(VLOOKUP(B1231,'TL Fiyatlı Ürünler'!$A$1:$E$5674,5,0))),"")</f>
        <v/>
      </c>
    </row>
    <row r="1232" spans="1:10" ht="24" customHeight="1" x14ac:dyDescent="0.25">
      <c r="A1232" s="18">
        <v>1229</v>
      </c>
      <c r="B1232" s="19"/>
      <c r="C1232" s="20"/>
      <c r="D1232" s="41" t="str">
        <f>IFERROR((VLOOKUP(B1232,'TL Fiyatlı Ürünler'!$A$1:$E$5674,4,0)),"")</f>
        <v/>
      </c>
      <c r="E1232" s="43">
        <f>IF(B1232="",0,(VLOOKUP(B1232,'TL Fiyatlı Ürünler'!$A$1:$E$5674,3,0)))</f>
        <v>0</v>
      </c>
      <c r="F1232" s="43">
        <f t="shared" si="59"/>
        <v>0</v>
      </c>
      <c r="G1232" s="40" t="str">
        <f>IFERROR((VLOOKUP(B1232,'TL Fiyatlı Ürünler'!$A$1:$E$5674,2,0)),"")</f>
        <v/>
      </c>
      <c r="H1232" s="43">
        <f t="shared" si="61"/>
        <v>0</v>
      </c>
      <c r="I1232" s="43">
        <f t="shared" si="60"/>
        <v>0</v>
      </c>
      <c r="J1232" s="39" t="str">
        <f>IFERROR((HYPERLINK(VLOOKUP(B1232,'TL Fiyatlı Ürünler'!$A$1:$E$5674,5,0))),"")</f>
        <v/>
      </c>
    </row>
    <row r="1233" spans="1:10" ht="24" customHeight="1" x14ac:dyDescent="0.25">
      <c r="A1233" s="18">
        <v>1230</v>
      </c>
      <c r="B1233" s="19"/>
      <c r="C1233" s="20"/>
      <c r="D1233" s="41" t="str">
        <f>IFERROR((VLOOKUP(B1233,'TL Fiyatlı Ürünler'!$A$1:$E$5674,4,0)),"")</f>
        <v/>
      </c>
      <c r="E1233" s="43">
        <f>IF(B1233="",0,(VLOOKUP(B1233,'TL Fiyatlı Ürünler'!$A$1:$E$5674,3,0)))</f>
        <v>0</v>
      </c>
      <c r="F1233" s="43">
        <f t="shared" si="59"/>
        <v>0</v>
      </c>
      <c r="G1233" s="40" t="str">
        <f>IFERROR((VLOOKUP(B1233,'TL Fiyatlı Ürünler'!$A$1:$E$5674,2,0)),"")</f>
        <v/>
      </c>
      <c r="H1233" s="43">
        <f t="shared" si="61"/>
        <v>0</v>
      </c>
      <c r="I1233" s="43">
        <f t="shared" si="60"/>
        <v>0</v>
      </c>
      <c r="J1233" s="39" t="str">
        <f>IFERROR((HYPERLINK(VLOOKUP(B1233,'TL Fiyatlı Ürünler'!$A$1:$E$5674,5,0))),"")</f>
        <v/>
      </c>
    </row>
    <row r="1234" spans="1:10" ht="24" customHeight="1" x14ac:dyDescent="0.25">
      <c r="A1234" s="18">
        <v>1231</v>
      </c>
      <c r="B1234" s="19"/>
      <c r="C1234" s="20"/>
      <c r="D1234" s="41" t="str">
        <f>IFERROR((VLOOKUP(B1234,'TL Fiyatlı Ürünler'!$A$1:$E$5674,4,0)),"")</f>
        <v/>
      </c>
      <c r="E1234" s="43">
        <f>IF(B1234="",0,(VLOOKUP(B1234,'TL Fiyatlı Ürünler'!$A$1:$E$5674,3,0)))</f>
        <v>0</v>
      </c>
      <c r="F1234" s="43">
        <f t="shared" si="59"/>
        <v>0</v>
      </c>
      <c r="G1234" s="40" t="str">
        <f>IFERROR((VLOOKUP(B1234,'TL Fiyatlı Ürünler'!$A$1:$E$5674,2,0)),"")</f>
        <v/>
      </c>
      <c r="H1234" s="43">
        <f t="shared" si="61"/>
        <v>0</v>
      </c>
      <c r="I1234" s="43">
        <f t="shared" si="60"/>
        <v>0</v>
      </c>
      <c r="J1234" s="39" t="str">
        <f>IFERROR((HYPERLINK(VLOOKUP(B1234,'TL Fiyatlı Ürünler'!$A$1:$E$5674,5,0))),"")</f>
        <v/>
      </c>
    </row>
    <row r="1235" spans="1:10" ht="24" customHeight="1" x14ac:dyDescent="0.25">
      <c r="A1235" s="18">
        <v>1232</v>
      </c>
      <c r="B1235" s="19"/>
      <c r="C1235" s="20"/>
      <c r="D1235" s="41" t="str">
        <f>IFERROR((VLOOKUP(B1235,'TL Fiyatlı Ürünler'!$A$1:$E$5674,4,0)),"")</f>
        <v/>
      </c>
      <c r="E1235" s="43">
        <f>IF(B1235="",0,(VLOOKUP(B1235,'TL Fiyatlı Ürünler'!$A$1:$E$5674,3,0)))</f>
        <v>0</v>
      </c>
      <c r="F1235" s="43">
        <f t="shared" si="59"/>
        <v>0</v>
      </c>
      <c r="G1235" s="40" t="str">
        <f>IFERROR((VLOOKUP(B1235,'TL Fiyatlı Ürünler'!$A$1:$E$5674,2,0)),"")</f>
        <v/>
      </c>
      <c r="H1235" s="43">
        <f t="shared" si="61"/>
        <v>0</v>
      </c>
      <c r="I1235" s="43">
        <f t="shared" si="60"/>
        <v>0</v>
      </c>
      <c r="J1235" s="39" t="str">
        <f>IFERROR((HYPERLINK(VLOOKUP(B1235,'TL Fiyatlı Ürünler'!$A$1:$E$5674,5,0))),"")</f>
        <v/>
      </c>
    </row>
    <row r="1236" spans="1:10" ht="24" customHeight="1" x14ac:dyDescent="0.25">
      <c r="A1236" s="18">
        <v>1233</v>
      </c>
      <c r="B1236" s="19"/>
      <c r="C1236" s="20"/>
      <c r="D1236" s="41" t="str">
        <f>IFERROR((VLOOKUP(B1236,'TL Fiyatlı Ürünler'!$A$1:$E$5674,4,0)),"")</f>
        <v/>
      </c>
      <c r="E1236" s="43">
        <f>IF(B1236="",0,(VLOOKUP(B1236,'TL Fiyatlı Ürünler'!$A$1:$E$5674,3,0)))</f>
        <v>0</v>
      </c>
      <c r="F1236" s="43">
        <f t="shared" si="59"/>
        <v>0</v>
      </c>
      <c r="G1236" s="40" t="str">
        <f>IFERROR((VLOOKUP(B1236,'TL Fiyatlı Ürünler'!$A$1:$E$5674,2,0)),"")</f>
        <v/>
      </c>
      <c r="H1236" s="43">
        <f t="shared" si="61"/>
        <v>0</v>
      </c>
      <c r="I1236" s="43">
        <f t="shared" si="60"/>
        <v>0</v>
      </c>
      <c r="J1236" s="39" t="str">
        <f>IFERROR((HYPERLINK(VLOOKUP(B1236,'TL Fiyatlı Ürünler'!$A$1:$E$5674,5,0))),"")</f>
        <v/>
      </c>
    </row>
    <row r="1237" spans="1:10" ht="24" customHeight="1" x14ac:dyDescent="0.25">
      <c r="A1237" s="18">
        <v>1234</v>
      </c>
      <c r="B1237" s="19"/>
      <c r="C1237" s="20"/>
      <c r="D1237" s="41" t="str">
        <f>IFERROR((VLOOKUP(B1237,'TL Fiyatlı Ürünler'!$A$1:$E$5674,4,0)),"")</f>
        <v/>
      </c>
      <c r="E1237" s="43">
        <f>IF(B1237="",0,(VLOOKUP(B1237,'TL Fiyatlı Ürünler'!$A$1:$E$5674,3,0)))</f>
        <v>0</v>
      </c>
      <c r="F1237" s="43">
        <f t="shared" si="59"/>
        <v>0</v>
      </c>
      <c r="G1237" s="40" t="str">
        <f>IFERROR((VLOOKUP(B1237,'TL Fiyatlı Ürünler'!$A$1:$E$5674,2,0)),"")</f>
        <v/>
      </c>
      <c r="H1237" s="43">
        <f t="shared" si="61"/>
        <v>0</v>
      </c>
      <c r="I1237" s="43">
        <f t="shared" si="60"/>
        <v>0</v>
      </c>
      <c r="J1237" s="39" t="str">
        <f>IFERROR((HYPERLINK(VLOOKUP(B1237,'TL Fiyatlı Ürünler'!$A$1:$E$5674,5,0))),"")</f>
        <v/>
      </c>
    </row>
    <row r="1238" spans="1:10" ht="24" customHeight="1" x14ac:dyDescent="0.25">
      <c r="A1238" s="18">
        <v>1235</v>
      </c>
      <c r="B1238" s="19"/>
      <c r="C1238" s="20"/>
      <c r="D1238" s="41" t="str">
        <f>IFERROR((VLOOKUP(B1238,'TL Fiyatlı Ürünler'!$A$1:$E$5674,4,0)),"")</f>
        <v/>
      </c>
      <c r="E1238" s="43">
        <f>IF(B1238="",0,(VLOOKUP(B1238,'TL Fiyatlı Ürünler'!$A$1:$E$5674,3,0)))</f>
        <v>0</v>
      </c>
      <c r="F1238" s="43">
        <f t="shared" si="59"/>
        <v>0</v>
      </c>
      <c r="G1238" s="40" t="str">
        <f>IFERROR((VLOOKUP(B1238,'TL Fiyatlı Ürünler'!$A$1:$E$5674,2,0)),"")</f>
        <v/>
      </c>
      <c r="H1238" s="43">
        <f t="shared" si="61"/>
        <v>0</v>
      </c>
      <c r="I1238" s="43">
        <f t="shared" si="60"/>
        <v>0</v>
      </c>
      <c r="J1238" s="39" t="str">
        <f>IFERROR((HYPERLINK(VLOOKUP(B1238,'TL Fiyatlı Ürünler'!$A$1:$E$5674,5,0))),"")</f>
        <v/>
      </c>
    </row>
    <row r="1239" spans="1:10" ht="24" customHeight="1" x14ac:dyDescent="0.25">
      <c r="A1239" s="18">
        <v>1236</v>
      </c>
      <c r="B1239" s="19"/>
      <c r="C1239" s="20"/>
      <c r="D1239" s="41" t="str">
        <f>IFERROR((VLOOKUP(B1239,'TL Fiyatlı Ürünler'!$A$1:$E$5674,4,0)),"")</f>
        <v/>
      </c>
      <c r="E1239" s="43">
        <f>IF(B1239="",0,(VLOOKUP(B1239,'TL Fiyatlı Ürünler'!$A$1:$E$5674,3,0)))</f>
        <v>0</v>
      </c>
      <c r="F1239" s="43">
        <f t="shared" si="59"/>
        <v>0</v>
      </c>
      <c r="G1239" s="40" t="str">
        <f>IFERROR((VLOOKUP(B1239,'TL Fiyatlı Ürünler'!$A$1:$E$5674,2,0)),"")</f>
        <v/>
      </c>
      <c r="H1239" s="43">
        <f t="shared" si="61"/>
        <v>0</v>
      </c>
      <c r="I1239" s="43">
        <f t="shared" si="60"/>
        <v>0</v>
      </c>
      <c r="J1239" s="39" t="str">
        <f>IFERROR((HYPERLINK(VLOOKUP(B1239,'TL Fiyatlı Ürünler'!$A$1:$E$5674,5,0))),"")</f>
        <v/>
      </c>
    </row>
    <row r="1240" spans="1:10" ht="24" customHeight="1" x14ac:dyDescent="0.25">
      <c r="A1240" s="18">
        <v>1237</v>
      </c>
      <c r="B1240" s="19"/>
      <c r="C1240" s="20"/>
      <c r="D1240" s="41" t="str">
        <f>IFERROR((VLOOKUP(B1240,'TL Fiyatlı Ürünler'!$A$1:$E$5674,4,0)),"")</f>
        <v/>
      </c>
      <c r="E1240" s="43">
        <f>IF(B1240="",0,(VLOOKUP(B1240,'TL Fiyatlı Ürünler'!$A$1:$E$5674,3,0)))</f>
        <v>0</v>
      </c>
      <c r="F1240" s="43">
        <f t="shared" si="59"/>
        <v>0</v>
      </c>
      <c r="G1240" s="40" t="str">
        <f>IFERROR((VLOOKUP(B1240,'TL Fiyatlı Ürünler'!$A$1:$E$5674,2,0)),"")</f>
        <v/>
      </c>
      <c r="H1240" s="43">
        <f t="shared" si="61"/>
        <v>0</v>
      </c>
      <c r="I1240" s="43">
        <f t="shared" si="60"/>
        <v>0</v>
      </c>
      <c r="J1240" s="39" t="str">
        <f>IFERROR((HYPERLINK(VLOOKUP(B1240,'TL Fiyatlı Ürünler'!$A$1:$E$5674,5,0))),"")</f>
        <v/>
      </c>
    </row>
    <row r="1241" spans="1:10" ht="24" customHeight="1" x14ac:dyDescent="0.25">
      <c r="A1241" s="18">
        <v>1238</v>
      </c>
      <c r="B1241" s="19"/>
      <c r="C1241" s="20"/>
      <c r="D1241" s="41" t="str">
        <f>IFERROR((VLOOKUP(B1241,'TL Fiyatlı Ürünler'!$A$1:$E$5674,4,0)),"")</f>
        <v/>
      </c>
      <c r="E1241" s="43">
        <f>IF(B1241="",0,(VLOOKUP(B1241,'TL Fiyatlı Ürünler'!$A$1:$E$5674,3,0)))</f>
        <v>0</v>
      </c>
      <c r="F1241" s="43">
        <f t="shared" si="59"/>
        <v>0</v>
      </c>
      <c r="G1241" s="40" t="str">
        <f>IFERROR((VLOOKUP(B1241,'TL Fiyatlı Ürünler'!$A$1:$E$5674,2,0)),"")</f>
        <v/>
      </c>
      <c r="H1241" s="43">
        <f t="shared" si="61"/>
        <v>0</v>
      </c>
      <c r="I1241" s="43">
        <f t="shared" si="60"/>
        <v>0</v>
      </c>
      <c r="J1241" s="39" t="str">
        <f>IFERROR((HYPERLINK(VLOOKUP(B1241,'TL Fiyatlı Ürünler'!$A$1:$E$5674,5,0))),"")</f>
        <v/>
      </c>
    </row>
    <row r="1242" spans="1:10" ht="24" customHeight="1" x14ac:dyDescent="0.25">
      <c r="A1242" s="18">
        <v>1239</v>
      </c>
      <c r="B1242" s="19"/>
      <c r="C1242" s="20"/>
      <c r="D1242" s="41" t="str">
        <f>IFERROR((VLOOKUP(B1242,'TL Fiyatlı Ürünler'!$A$1:$E$5674,4,0)),"")</f>
        <v/>
      </c>
      <c r="E1242" s="43">
        <f>IF(B1242="",0,(VLOOKUP(B1242,'TL Fiyatlı Ürünler'!$A$1:$E$5674,3,0)))</f>
        <v>0</v>
      </c>
      <c r="F1242" s="43">
        <f t="shared" si="59"/>
        <v>0</v>
      </c>
      <c r="G1242" s="40" t="str">
        <f>IFERROR((VLOOKUP(B1242,'TL Fiyatlı Ürünler'!$A$1:$E$5674,2,0)),"")</f>
        <v/>
      </c>
      <c r="H1242" s="43">
        <f t="shared" si="61"/>
        <v>0</v>
      </c>
      <c r="I1242" s="43">
        <f t="shared" si="60"/>
        <v>0</v>
      </c>
      <c r="J1242" s="39" t="str">
        <f>IFERROR((HYPERLINK(VLOOKUP(B1242,'TL Fiyatlı Ürünler'!$A$1:$E$5674,5,0))),"")</f>
        <v/>
      </c>
    </row>
    <row r="1243" spans="1:10" ht="24" customHeight="1" x14ac:dyDescent="0.25">
      <c r="A1243" s="18">
        <v>1240</v>
      </c>
      <c r="B1243" s="19"/>
      <c r="C1243" s="20"/>
      <c r="D1243" s="41" t="str">
        <f>IFERROR((VLOOKUP(B1243,'TL Fiyatlı Ürünler'!$A$1:$E$5674,4,0)),"")</f>
        <v/>
      </c>
      <c r="E1243" s="43">
        <f>IF(B1243="",0,(VLOOKUP(B1243,'TL Fiyatlı Ürünler'!$A$1:$E$5674,3,0)))</f>
        <v>0</v>
      </c>
      <c r="F1243" s="43">
        <f t="shared" si="59"/>
        <v>0</v>
      </c>
      <c r="G1243" s="40" t="str">
        <f>IFERROR((VLOOKUP(B1243,'TL Fiyatlı Ürünler'!$A$1:$E$5674,2,0)),"")</f>
        <v/>
      </c>
      <c r="H1243" s="43">
        <f t="shared" si="61"/>
        <v>0</v>
      </c>
      <c r="I1243" s="43">
        <f t="shared" si="60"/>
        <v>0</v>
      </c>
      <c r="J1243" s="39" t="str">
        <f>IFERROR((HYPERLINK(VLOOKUP(B1243,'TL Fiyatlı Ürünler'!$A$1:$E$5674,5,0))),"")</f>
        <v/>
      </c>
    </row>
    <row r="1244" spans="1:10" ht="24" customHeight="1" x14ac:dyDescent="0.25">
      <c r="A1244" s="18">
        <v>1241</v>
      </c>
      <c r="B1244" s="19"/>
      <c r="C1244" s="20"/>
      <c r="D1244" s="41" t="str">
        <f>IFERROR((VLOOKUP(B1244,'TL Fiyatlı Ürünler'!$A$1:$E$5674,4,0)),"")</f>
        <v/>
      </c>
      <c r="E1244" s="43">
        <f>IF(B1244="",0,(VLOOKUP(B1244,'TL Fiyatlı Ürünler'!$A$1:$E$5674,3,0)))</f>
        <v>0</v>
      </c>
      <c r="F1244" s="43">
        <f t="shared" si="59"/>
        <v>0</v>
      </c>
      <c r="G1244" s="40" t="str">
        <f>IFERROR((VLOOKUP(B1244,'TL Fiyatlı Ürünler'!$A$1:$E$5674,2,0)),"")</f>
        <v/>
      </c>
      <c r="H1244" s="43">
        <f t="shared" si="61"/>
        <v>0</v>
      </c>
      <c r="I1244" s="43">
        <f t="shared" si="60"/>
        <v>0</v>
      </c>
      <c r="J1244" s="39" t="str">
        <f>IFERROR((HYPERLINK(VLOOKUP(B1244,'TL Fiyatlı Ürünler'!$A$1:$E$5674,5,0))),"")</f>
        <v/>
      </c>
    </row>
    <row r="1245" spans="1:10" ht="24" customHeight="1" x14ac:dyDescent="0.25">
      <c r="A1245" s="18">
        <v>1242</v>
      </c>
      <c r="B1245" s="19"/>
      <c r="C1245" s="20"/>
      <c r="D1245" s="41" t="str">
        <f>IFERROR((VLOOKUP(B1245,'TL Fiyatlı Ürünler'!$A$1:$E$5674,4,0)),"")</f>
        <v/>
      </c>
      <c r="E1245" s="43">
        <f>IF(B1245="",0,(VLOOKUP(B1245,'TL Fiyatlı Ürünler'!$A$1:$E$5674,3,0)))</f>
        <v>0</v>
      </c>
      <c r="F1245" s="43">
        <f t="shared" si="59"/>
        <v>0</v>
      </c>
      <c r="G1245" s="40" t="str">
        <f>IFERROR((VLOOKUP(B1245,'TL Fiyatlı Ürünler'!$A$1:$E$5674,2,0)),"")</f>
        <v/>
      </c>
      <c r="H1245" s="43">
        <f t="shared" si="61"/>
        <v>0</v>
      </c>
      <c r="I1245" s="43">
        <f t="shared" si="60"/>
        <v>0</v>
      </c>
      <c r="J1245" s="39" t="str">
        <f>IFERROR((HYPERLINK(VLOOKUP(B1245,'TL Fiyatlı Ürünler'!$A$1:$E$5674,5,0))),"")</f>
        <v/>
      </c>
    </row>
    <row r="1246" spans="1:10" ht="24" customHeight="1" x14ac:dyDescent="0.25">
      <c r="A1246" s="18">
        <v>1243</v>
      </c>
      <c r="B1246" s="19"/>
      <c r="C1246" s="20"/>
      <c r="D1246" s="41" t="str">
        <f>IFERROR((VLOOKUP(B1246,'TL Fiyatlı Ürünler'!$A$1:$E$5674,4,0)),"")</f>
        <v/>
      </c>
      <c r="E1246" s="43">
        <f>IF(B1246="",0,(VLOOKUP(B1246,'TL Fiyatlı Ürünler'!$A$1:$E$5674,3,0)))</f>
        <v>0</v>
      </c>
      <c r="F1246" s="43">
        <f t="shared" si="59"/>
        <v>0</v>
      </c>
      <c r="G1246" s="40" t="str">
        <f>IFERROR((VLOOKUP(B1246,'TL Fiyatlı Ürünler'!$A$1:$E$5674,2,0)),"")</f>
        <v/>
      </c>
      <c r="H1246" s="43">
        <f t="shared" si="61"/>
        <v>0</v>
      </c>
      <c r="I1246" s="43">
        <f t="shared" si="60"/>
        <v>0</v>
      </c>
      <c r="J1246" s="39" t="str">
        <f>IFERROR((HYPERLINK(VLOOKUP(B1246,'TL Fiyatlı Ürünler'!$A$1:$E$5674,5,0))),"")</f>
        <v/>
      </c>
    </row>
    <row r="1247" spans="1:10" ht="24" customHeight="1" x14ac:dyDescent="0.25">
      <c r="A1247" s="18">
        <v>1244</v>
      </c>
      <c r="B1247" s="19"/>
      <c r="C1247" s="20"/>
      <c r="D1247" s="41" t="str">
        <f>IFERROR((VLOOKUP(B1247,'TL Fiyatlı Ürünler'!$A$1:$E$5674,4,0)),"")</f>
        <v/>
      </c>
      <c r="E1247" s="43">
        <f>IF(B1247="",0,(VLOOKUP(B1247,'TL Fiyatlı Ürünler'!$A$1:$E$5674,3,0)))</f>
        <v>0</v>
      </c>
      <c r="F1247" s="43">
        <f t="shared" si="59"/>
        <v>0</v>
      </c>
      <c r="G1247" s="40" t="str">
        <f>IFERROR((VLOOKUP(B1247,'TL Fiyatlı Ürünler'!$A$1:$E$5674,2,0)),"")</f>
        <v/>
      </c>
      <c r="H1247" s="43">
        <f t="shared" si="61"/>
        <v>0</v>
      </c>
      <c r="I1247" s="43">
        <f t="shared" si="60"/>
        <v>0</v>
      </c>
      <c r="J1247" s="39" t="str">
        <f>IFERROR((HYPERLINK(VLOOKUP(B1247,'TL Fiyatlı Ürünler'!$A$1:$E$5674,5,0))),"")</f>
        <v/>
      </c>
    </row>
    <row r="1248" spans="1:10" ht="24" customHeight="1" x14ac:dyDescent="0.25">
      <c r="A1248" s="18">
        <v>1245</v>
      </c>
      <c r="B1248" s="19"/>
      <c r="C1248" s="20"/>
      <c r="D1248" s="41" t="str">
        <f>IFERROR((VLOOKUP(B1248,'TL Fiyatlı Ürünler'!$A$1:$E$5674,4,0)),"")</f>
        <v/>
      </c>
      <c r="E1248" s="43">
        <f>IF(B1248="",0,(VLOOKUP(B1248,'TL Fiyatlı Ürünler'!$A$1:$E$5674,3,0)))</f>
        <v>0</v>
      </c>
      <c r="F1248" s="43">
        <f t="shared" si="59"/>
        <v>0</v>
      </c>
      <c r="G1248" s="40" t="str">
        <f>IFERROR((VLOOKUP(B1248,'TL Fiyatlı Ürünler'!$A$1:$E$5674,2,0)),"")</f>
        <v/>
      </c>
      <c r="H1248" s="43">
        <f t="shared" si="61"/>
        <v>0</v>
      </c>
      <c r="I1248" s="43">
        <f t="shared" si="60"/>
        <v>0</v>
      </c>
      <c r="J1248" s="39" t="str">
        <f>IFERROR((HYPERLINK(VLOOKUP(B1248,'TL Fiyatlı Ürünler'!$A$1:$E$5674,5,0))),"")</f>
        <v/>
      </c>
    </row>
    <row r="1249" spans="1:10" ht="24" customHeight="1" x14ac:dyDescent="0.25">
      <c r="A1249" s="18">
        <v>1246</v>
      </c>
      <c r="B1249" s="19"/>
      <c r="C1249" s="20"/>
      <c r="D1249" s="41" t="str">
        <f>IFERROR((VLOOKUP(B1249,'TL Fiyatlı Ürünler'!$A$1:$E$5674,4,0)),"")</f>
        <v/>
      </c>
      <c r="E1249" s="43">
        <f>IF(B1249="",0,(VLOOKUP(B1249,'TL Fiyatlı Ürünler'!$A$1:$E$5674,3,0)))</f>
        <v>0</v>
      </c>
      <c r="F1249" s="43">
        <f t="shared" si="59"/>
        <v>0</v>
      </c>
      <c r="G1249" s="40" t="str">
        <f>IFERROR((VLOOKUP(B1249,'TL Fiyatlı Ürünler'!$A$1:$E$5674,2,0)),"")</f>
        <v/>
      </c>
      <c r="H1249" s="43">
        <f t="shared" si="61"/>
        <v>0</v>
      </c>
      <c r="I1249" s="43">
        <f t="shared" si="60"/>
        <v>0</v>
      </c>
      <c r="J1249" s="39" t="str">
        <f>IFERROR((HYPERLINK(VLOOKUP(B1249,'TL Fiyatlı Ürünler'!$A$1:$E$5674,5,0))),"")</f>
        <v/>
      </c>
    </row>
    <row r="1250" spans="1:10" ht="24" customHeight="1" x14ac:dyDescent="0.25">
      <c r="A1250" s="18">
        <v>1247</v>
      </c>
      <c r="B1250" s="19"/>
      <c r="C1250" s="20"/>
      <c r="D1250" s="41" t="str">
        <f>IFERROR((VLOOKUP(B1250,'TL Fiyatlı Ürünler'!$A$1:$E$5674,4,0)),"")</f>
        <v/>
      </c>
      <c r="E1250" s="43">
        <f>IF(B1250="",0,(VLOOKUP(B1250,'TL Fiyatlı Ürünler'!$A$1:$E$5674,3,0)))</f>
        <v>0</v>
      </c>
      <c r="F1250" s="43">
        <f t="shared" si="59"/>
        <v>0</v>
      </c>
      <c r="G1250" s="40" t="str">
        <f>IFERROR((VLOOKUP(B1250,'TL Fiyatlı Ürünler'!$A$1:$E$5674,2,0)),"")</f>
        <v/>
      </c>
      <c r="H1250" s="43">
        <f t="shared" si="61"/>
        <v>0</v>
      </c>
      <c r="I1250" s="43">
        <f t="shared" si="60"/>
        <v>0</v>
      </c>
      <c r="J1250" s="39" t="str">
        <f>IFERROR((HYPERLINK(VLOOKUP(B1250,'TL Fiyatlı Ürünler'!$A$1:$E$5674,5,0))),"")</f>
        <v/>
      </c>
    </row>
    <row r="1251" spans="1:10" ht="24" customHeight="1" x14ac:dyDescent="0.25">
      <c r="A1251" s="18">
        <v>1248</v>
      </c>
      <c r="B1251" s="19"/>
      <c r="C1251" s="20"/>
      <c r="D1251" s="41" t="str">
        <f>IFERROR((VLOOKUP(B1251,'TL Fiyatlı Ürünler'!$A$1:$E$5674,4,0)),"")</f>
        <v/>
      </c>
      <c r="E1251" s="43">
        <f>IF(B1251="",0,(VLOOKUP(B1251,'TL Fiyatlı Ürünler'!$A$1:$E$5674,3,0)))</f>
        <v>0</v>
      </c>
      <c r="F1251" s="43">
        <f t="shared" si="59"/>
        <v>0</v>
      </c>
      <c r="G1251" s="40" t="str">
        <f>IFERROR((VLOOKUP(B1251,'TL Fiyatlı Ürünler'!$A$1:$E$5674,2,0)),"")</f>
        <v/>
      </c>
      <c r="H1251" s="43">
        <f t="shared" si="61"/>
        <v>0</v>
      </c>
      <c r="I1251" s="43">
        <f t="shared" si="60"/>
        <v>0</v>
      </c>
      <c r="J1251" s="39" t="str">
        <f>IFERROR((HYPERLINK(VLOOKUP(B1251,'TL Fiyatlı Ürünler'!$A$1:$E$5674,5,0))),"")</f>
        <v/>
      </c>
    </row>
    <row r="1252" spans="1:10" ht="24" customHeight="1" x14ac:dyDescent="0.25">
      <c r="A1252" s="18">
        <v>1249</v>
      </c>
      <c r="B1252" s="19"/>
      <c r="C1252" s="20"/>
      <c r="D1252" s="41" t="str">
        <f>IFERROR((VLOOKUP(B1252,'TL Fiyatlı Ürünler'!$A$1:$E$5674,4,0)),"")</f>
        <v/>
      </c>
      <c r="E1252" s="43">
        <f>IF(B1252="",0,(VLOOKUP(B1252,'TL Fiyatlı Ürünler'!$A$1:$E$5674,3,0)))</f>
        <v>0</v>
      </c>
      <c r="F1252" s="43">
        <f t="shared" si="59"/>
        <v>0</v>
      </c>
      <c r="G1252" s="40" t="str">
        <f>IFERROR((VLOOKUP(B1252,'TL Fiyatlı Ürünler'!$A$1:$E$5674,2,0)),"")</f>
        <v/>
      </c>
      <c r="H1252" s="43">
        <f t="shared" si="61"/>
        <v>0</v>
      </c>
      <c r="I1252" s="43">
        <f t="shared" si="60"/>
        <v>0</v>
      </c>
      <c r="J1252" s="39" t="str">
        <f>IFERROR((HYPERLINK(VLOOKUP(B1252,'TL Fiyatlı Ürünler'!$A$1:$E$5674,5,0))),"")</f>
        <v/>
      </c>
    </row>
    <row r="1253" spans="1:10" ht="24" customHeight="1" x14ac:dyDescent="0.25">
      <c r="A1253" s="18">
        <v>1250</v>
      </c>
      <c r="B1253" s="19"/>
      <c r="C1253" s="20"/>
      <c r="D1253" s="41" t="str">
        <f>IFERROR((VLOOKUP(B1253,'TL Fiyatlı Ürünler'!$A$1:$E$5674,4,0)),"")</f>
        <v/>
      </c>
      <c r="E1253" s="43">
        <f>IF(B1253="",0,(VLOOKUP(B1253,'TL Fiyatlı Ürünler'!$A$1:$E$5674,3,0)))</f>
        <v>0</v>
      </c>
      <c r="F1253" s="43">
        <f t="shared" si="59"/>
        <v>0</v>
      </c>
      <c r="G1253" s="40" t="str">
        <f>IFERROR((VLOOKUP(B1253,'TL Fiyatlı Ürünler'!$A$1:$E$5674,2,0)),"")</f>
        <v/>
      </c>
      <c r="H1253" s="43">
        <f t="shared" si="61"/>
        <v>0</v>
      </c>
      <c r="I1253" s="43">
        <f t="shared" si="60"/>
        <v>0</v>
      </c>
      <c r="J1253" s="39" t="str">
        <f>IFERROR((HYPERLINK(VLOOKUP(B1253,'TL Fiyatlı Ürünler'!$A$1:$E$5674,5,0))),"")</f>
        <v/>
      </c>
    </row>
    <row r="1254" spans="1:10" ht="24" customHeight="1" x14ac:dyDescent="0.25">
      <c r="A1254" s="18">
        <v>1251</v>
      </c>
      <c r="B1254" s="19"/>
      <c r="C1254" s="20"/>
      <c r="D1254" s="41" t="str">
        <f>IFERROR((VLOOKUP(B1254,'TL Fiyatlı Ürünler'!$A$1:$E$5674,4,0)),"")</f>
        <v/>
      </c>
      <c r="E1254" s="43">
        <f>IF(B1254="",0,(VLOOKUP(B1254,'TL Fiyatlı Ürünler'!$A$1:$E$5674,3,0)))</f>
        <v>0</v>
      </c>
      <c r="F1254" s="43">
        <f t="shared" si="59"/>
        <v>0</v>
      </c>
      <c r="G1254" s="40" t="str">
        <f>IFERROR((VLOOKUP(B1254,'TL Fiyatlı Ürünler'!$A$1:$E$5674,2,0)),"")</f>
        <v/>
      </c>
      <c r="H1254" s="43">
        <f t="shared" si="61"/>
        <v>0</v>
      </c>
      <c r="I1254" s="43">
        <f t="shared" si="60"/>
        <v>0</v>
      </c>
      <c r="J1254" s="39" t="str">
        <f>IFERROR((HYPERLINK(VLOOKUP(B1254,'TL Fiyatlı Ürünler'!$A$1:$E$5674,5,0))),"")</f>
        <v/>
      </c>
    </row>
    <row r="1255" spans="1:10" ht="24" customHeight="1" x14ac:dyDescent="0.25">
      <c r="A1255" s="18">
        <v>1252</v>
      </c>
      <c r="B1255" s="19"/>
      <c r="C1255" s="20"/>
      <c r="D1255" s="41" t="str">
        <f>IFERROR((VLOOKUP(B1255,'TL Fiyatlı Ürünler'!$A$1:$E$5674,4,0)),"")</f>
        <v/>
      </c>
      <c r="E1255" s="43">
        <f>IF(B1255="",0,(VLOOKUP(B1255,'TL Fiyatlı Ürünler'!$A$1:$E$5674,3,0)))</f>
        <v>0</v>
      </c>
      <c r="F1255" s="43">
        <f t="shared" si="59"/>
        <v>0</v>
      </c>
      <c r="G1255" s="40" t="str">
        <f>IFERROR((VLOOKUP(B1255,'TL Fiyatlı Ürünler'!$A$1:$E$5674,2,0)),"")</f>
        <v/>
      </c>
      <c r="H1255" s="43">
        <f t="shared" si="61"/>
        <v>0</v>
      </c>
      <c r="I1255" s="43">
        <f t="shared" si="60"/>
        <v>0</v>
      </c>
      <c r="J1255" s="39" t="str">
        <f>IFERROR((HYPERLINK(VLOOKUP(B1255,'TL Fiyatlı Ürünler'!$A$1:$E$5674,5,0))),"")</f>
        <v/>
      </c>
    </row>
    <row r="1256" spans="1:10" ht="24" customHeight="1" x14ac:dyDescent="0.25">
      <c r="A1256" s="18">
        <v>1253</v>
      </c>
      <c r="B1256" s="19"/>
      <c r="C1256" s="20"/>
      <c r="D1256" s="41" t="str">
        <f>IFERROR((VLOOKUP(B1256,'TL Fiyatlı Ürünler'!$A$1:$E$5674,4,0)),"")</f>
        <v/>
      </c>
      <c r="E1256" s="43">
        <f>IF(B1256="",0,(VLOOKUP(B1256,'TL Fiyatlı Ürünler'!$A$1:$E$5674,3,0)))</f>
        <v>0</v>
      </c>
      <c r="F1256" s="43">
        <f t="shared" si="59"/>
        <v>0</v>
      </c>
      <c r="G1256" s="40" t="str">
        <f>IFERROR((VLOOKUP(B1256,'TL Fiyatlı Ürünler'!$A$1:$E$5674,2,0)),"")</f>
        <v/>
      </c>
      <c r="H1256" s="43">
        <f t="shared" si="61"/>
        <v>0</v>
      </c>
      <c r="I1256" s="43">
        <f t="shared" si="60"/>
        <v>0</v>
      </c>
      <c r="J1256" s="39" t="str">
        <f>IFERROR((HYPERLINK(VLOOKUP(B1256,'TL Fiyatlı Ürünler'!$A$1:$E$5674,5,0))),"")</f>
        <v/>
      </c>
    </row>
    <row r="1257" spans="1:10" ht="24" customHeight="1" x14ac:dyDescent="0.25">
      <c r="A1257" s="18">
        <v>1254</v>
      </c>
      <c r="B1257" s="19"/>
      <c r="C1257" s="20"/>
      <c r="D1257" s="41" t="str">
        <f>IFERROR((VLOOKUP(B1257,'TL Fiyatlı Ürünler'!$A$1:$E$5674,4,0)),"")</f>
        <v/>
      </c>
      <c r="E1257" s="43">
        <f>IF(B1257="",0,(VLOOKUP(B1257,'TL Fiyatlı Ürünler'!$A$1:$E$5674,3,0)))</f>
        <v>0</v>
      </c>
      <c r="F1257" s="43">
        <f t="shared" si="59"/>
        <v>0</v>
      </c>
      <c r="G1257" s="40" t="str">
        <f>IFERROR((VLOOKUP(B1257,'TL Fiyatlı Ürünler'!$A$1:$E$5674,2,0)),"")</f>
        <v/>
      </c>
      <c r="H1257" s="43">
        <f t="shared" si="61"/>
        <v>0</v>
      </c>
      <c r="I1257" s="43">
        <f t="shared" si="60"/>
        <v>0</v>
      </c>
      <c r="J1257" s="39" t="str">
        <f>IFERROR((HYPERLINK(VLOOKUP(B1257,'TL Fiyatlı Ürünler'!$A$1:$E$5674,5,0))),"")</f>
        <v/>
      </c>
    </row>
    <row r="1258" spans="1:10" ht="24" customHeight="1" x14ac:dyDescent="0.25">
      <c r="A1258" s="18">
        <v>1255</v>
      </c>
      <c r="B1258" s="19"/>
      <c r="C1258" s="20"/>
      <c r="D1258" s="41" t="str">
        <f>IFERROR((VLOOKUP(B1258,'TL Fiyatlı Ürünler'!$A$1:$E$5674,4,0)),"")</f>
        <v/>
      </c>
      <c r="E1258" s="43">
        <f>IF(B1258="",0,(VLOOKUP(B1258,'TL Fiyatlı Ürünler'!$A$1:$E$5674,3,0)))</f>
        <v>0</v>
      </c>
      <c r="F1258" s="43">
        <f t="shared" si="59"/>
        <v>0</v>
      </c>
      <c r="G1258" s="40" t="str">
        <f>IFERROR((VLOOKUP(B1258,'TL Fiyatlı Ürünler'!$A$1:$E$5674,2,0)),"")</f>
        <v/>
      </c>
      <c r="H1258" s="43">
        <f t="shared" si="61"/>
        <v>0</v>
      </c>
      <c r="I1258" s="43">
        <f t="shared" si="60"/>
        <v>0</v>
      </c>
      <c r="J1258" s="39" t="str">
        <f>IFERROR((HYPERLINK(VLOOKUP(B1258,'TL Fiyatlı Ürünler'!$A$1:$E$5674,5,0))),"")</f>
        <v/>
      </c>
    </row>
    <row r="1259" spans="1:10" ht="24" customHeight="1" x14ac:dyDescent="0.25">
      <c r="A1259" s="18">
        <v>1256</v>
      </c>
      <c r="B1259" s="19"/>
      <c r="C1259" s="20"/>
      <c r="D1259" s="41" t="str">
        <f>IFERROR((VLOOKUP(B1259,'TL Fiyatlı Ürünler'!$A$1:$E$5674,4,0)),"")</f>
        <v/>
      </c>
      <c r="E1259" s="43">
        <f>IF(B1259="",0,(VLOOKUP(B1259,'TL Fiyatlı Ürünler'!$A$1:$E$5674,3,0)))</f>
        <v>0</v>
      </c>
      <c r="F1259" s="43">
        <f t="shared" si="59"/>
        <v>0</v>
      </c>
      <c r="G1259" s="40" t="str">
        <f>IFERROR((VLOOKUP(B1259,'TL Fiyatlı Ürünler'!$A$1:$E$5674,2,0)),"")</f>
        <v/>
      </c>
      <c r="H1259" s="43">
        <f t="shared" si="61"/>
        <v>0</v>
      </c>
      <c r="I1259" s="43">
        <f t="shared" si="60"/>
        <v>0</v>
      </c>
      <c r="J1259" s="39" t="str">
        <f>IFERROR((HYPERLINK(VLOOKUP(B1259,'TL Fiyatlı Ürünler'!$A$1:$E$5674,5,0))),"")</f>
        <v/>
      </c>
    </row>
    <row r="1260" spans="1:10" ht="24" customHeight="1" x14ac:dyDescent="0.25">
      <c r="A1260" s="18">
        <v>1257</v>
      </c>
      <c r="B1260" s="19"/>
      <c r="C1260" s="20"/>
      <c r="D1260" s="41" t="str">
        <f>IFERROR((VLOOKUP(B1260,'TL Fiyatlı Ürünler'!$A$1:$E$5674,4,0)),"")</f>
        <v/>
      </c>
      <c r="E1260" s="43">
        <f>IF(B1260="",0,(VLOOKUP(B1260,'TL Fiyatlı Ürünler'!$A$1:$E$5674,3,0)))</f>
        <v>0</v>
      </c>
      <c r="F1260" s="43">
        <f t="shared" si="59"/>
        <v>0</v>
      </c>
      <c r="G1260" s="40" t="str">
        <f>IFERROR((VLOOKUP(B1260,'TL Fiyatlı Ürünler'!$A$1:$E$5674,2,0)),"")</f>
        <v/>
      </c>
      <c r="H1260" s="43">
        <f t="shared" si="61"/>
        <v>0</v>
      </c>
      <c r="I1260" s="43">
        <f t="shared" si="60"/>
        <v>0</v>
      </c>
      <c r="J1260" s="39" t="str">
        <f>IFERROR((HYPERLINK(VLOOKUP(B1260,'TL Fiyatlı Ürünler'!$A$1:$E$5674,5,0))),"")</f>
        <v/>
      </c>
    </row>
    <row r="1261" spans="1:10" ht="24" customHeight="1" x14ac:dyDescent="0.25">
      <c r="A1261" s="18">
        <v>1258</v>
      </c>
      <c r="B1261" s="19"/>
      <c r="C1261" s="20"/>
      <c r="D1261" s="41" t="str">
        <f>IFERROR((VLOOKUP(B1261,'TL Fiyatlı Ürünler'!$A$1:$E$5674,4,0)),"")</f>
        <v/>
      </c>
      <c r="E1261" s="43">
        <f>IF(B1261="",0,(VLOOKUP(B1261,'TL Fiyatlı Ürünler'!$A$1:$E$5674,3,0)))</f>
        <v>0</v>
      </c>
      <c r="F1261" s="43">
        <f t="shared" si="59"/>
        <v>0</v>
      </c>
      <c r="G1261" s="40" t="str">
        <f>IFERROR((VLOOKUP(B1261,'TL Fiyatlı Ürünler'!$A$1:$E$5674,2,0)),"")</f>
        <v/>
      </c>
      <c r="H1261" s="43">
        <f t="shared" si="61"/>
        <v>0</v>
      </c>
      <c r="I1261" s="43">
        <f t="shared" si="60"/>
        <v>0</v>
      </c>
      <c r="J1261" s="39" t="str">
        <f>IFERROR((HYPERLINK(VLOOKUP(B1261,'TL Fiyatlı Ürünler'!$A$1:$E$5674,5,0))),"")</f>
        <v/>
      </c>
    </row>
    <row r="1262" spans="1:10" ht="24" customHeight="1" x14ac:dyDescent="0.25">
      <c r="A1262" s="18">
        <v>1259</v>
      </c>
      <c r="B1262" s="19"/>
      <c r="C1262" s="20"/>
      <c r="D1262" s="41" t="str">
        <f>IFERROR((VLOOKUP(B1262,'TL Fiyatlı Ürünler'!$A$1:$E$5674,4,0)),"")</f>
        <v/>
      </c>
      <c r="E1262" s="43">
        <f>IF(B1262="",0,(VLOOKUP(B1262,'TL Fiyatlı Ürünler'!$A$1:$E$5674,3,0)))</f>
        <v>0</v>
      </c>
      <c r="F1262" s="43">
        <f t="shared" si="59"/>
        <v>0</v>
      </c>
      <c r="G1262" s="40" t="str">
        <f>IFERROR((VLOOKUP(B1262,'TL Fiyatlı Ürünler'!$A$1:$E$5674,2,0)),"")</f>
        <v/>
      </c>
      <c r="H1262" s="43">
        <f t="shared" si="61"/>
        <v>0</v>
      </c>
      <c r="I1262" s="43">
        <f t="shared" si="60"/>
        <v>0</v>
      </c>
      <c r="J1262" s="39" t="str">
        <f>IFERROR((HYPERLINK(VLOOKUP(B1262,'TL Fiyatlı Ürünler'!$A$1:$E$5674,5,0))),"")</f>
        <v/>
      </c>
    </row>
    <row r="1263" spans="1:10" ht="24" customHeight="1" x14ac:dyDescent="0.25">
      <c r="A1263" s="18">
        <v>1260</v>
      </c>
      <c r="B1263" s="19"/>
      <c r="C1263" s="20"/>
      <c r="D1263" s="41" t="str">
        <f>IFERROR((VLOOKUP(B1263,'TL Fiyatlı Ürünler'!$A$1:$E$5674,4,0)),"")</f>
        <v/>
      </c>
      <c r="E1263" s="43">
        <f>IF(B1263="",0,(VLOOKUP(B1263,'TL Fiyatlı Ürünler'!$A$1:$E$5674,3,0)))</f>
        <v>0</v>
      </c>
      <c r="F1263" s="43">
        <f t="shared" si="59"/>
        <v>0</v>
      </c>
      <c r="G1263" s="40" t="str">
        <f>IFERROR((VLOOKUP(B1263,'TL Fiyatlı Ürünler'!$A$1:$E$5674,2,0)),"")</f>
        <v/>
      </c>
      <c r="H1263" s="43">
        <f t="shared" si="61"/>
        <v>0</v>
      </c>
      <c r="I1263" s="43">
        <f t="shared" si="60"/>
        <v>0</v>
      </c>
      <c r="J1263" s="39" t="str">
        <f>IFERROR((HYPERLINK(VLOOKUP(B1263,'TL Fiyatlı Ürünler'!$A$1:$E$5674,5,0))),"")</f>
        <v/>
      </c>
    </row>
    <row r="1264" spans="1:10" ht="24" customHeight="1" x14ac:dyDescent="0.25">
      <c r="A1264" s="18">
        <v>1261</v>
      </c>
      <c r="B1264" s="19"/>
      <c r="C1264" s="20"/>
      <c r="D1264" s="41" t="str">
        <f>IFERROR((VLOOKUP(B1264,'TL Fiyatlı Ürünler'!$A$1:$E$5674,4,0)),"")</f>
        <v/>
      </c>
      <c r="E1264" s="43">
        <f>IF(B1264="",0,(VLOOKUP(B1264,'TL Fiyatlı Ürünler'!$A$1:$E$5674,3,0)))</f>
        <v>0</v>
      </c>
      <c r="F1264" s="43">
        <f t="shared" si="59"/>
        <v>0</v>
      </c>
      <c r="G1264" s="40" t="str">
        <f>IFERROR((VLOOKUP(B1264,'TL Fiyatlı Ürünler'!$A$1:$E$5674,2,0)),"")</f>
        <v/>
      </c>
      <c r="H1264" s="43">
        <f t="shared" si="61"/>
        <v>0</v>
      </c>
      <c r="I1264" s="43">
        <f t="shared" si="60"/>
        <v>0</v>
      </c>
      <c r="J1264" s="39" t="str">
        <f>IFERROR((HYPERLINK(VLOOKUP(B1264,'TL Fiyatlı Ürünler'!$A$1:$E$5674,5,0))),"")</f>
        <v/>
      </c>
    </row>
    <row r="1265" spans="1:10" ht="24" customHeight="1" x14ac:dyDescent="0.25">
      <c r="A1265" s="18">
        <v>1262</v>
      </c>
      <c r="B1265" s="19"/>
      <c r="C1265" s="20"/>
      <c r="D1265" s="41" t="str">
        <f>IFERROR((VLOOKUP(B1265,'TL Fiyatlı Ürünler'!$A$1:$E$5674,4,0)),"")</f>
        <v/>
      </c>
      <c r="E1265" s="43">
        <f>IF(B1265="",0,(VLOOKUP(B1265,'TL Fiyatlı Ürünler'!$A$1:$E$5674,3,0)))</f>
        <v>0</v>
      </c>
      <c r="F1265" s="43">
        <f t="shared" si="59"/>
        <v>0</v>
      </c>
      <c r="G1265" s="40" t="str">
        <f>IFERROR((VLOOKUP(B1265,'TL Fiyatlı Ürünler'!$A$1:$E$5674,2,0)),"")</f>
        <v/>
      </c>
      <c r="H1265" s="43">
        <f t="shared" si="61"/>
        <v>0</v>
      </c>
      <c r="I1265" s="43">
        <f t="shared" si="60"/>
        <v>0</v>
      </c>
      <c r="J1265" s="39" t="str">
        <f>IFERROR((HYPERLINK(VLOOKUP(B1265,'TL Fiyatlı Ürünler'!$A$1:$E$5674,5,0))),"")</f>
        <v/>
      </c>
    </row>
    <row r="1266" spans="1:10" ht="24" customHeight="1" x14ac:dyDescent="0.25">
      <c r="A1266" s="18">
        <v>1263</v>
      </c>
      <c r="B1266" s="19"/>
      <c r="C1266" s="20"/>
      <c r="D1266" s="41" t="str">
        <f>IFERROR((VLOOKUP(B1266,'TL Fiyatlı Ürünler'!$A$1:$E$5674,4,0)),"")</f>
        <v/>
      </c>
      <c r="E1266" s="43">
        <f>IF(B1266="",0,(VLOOKUP(B1266,'TL Fiyatlı Ürünler'!$A$1:$E$5674,3,0)))</f>
        <v>0</v>
      </c>
      <c r="F1266" s="43">
        <f t="shared" si="59"/>
        <v>0</v>
      </c>
      <c r="G1266" s="40" t="str">
        <f>IFERROR((VLOOKUP(B1266,'TL Fiyatlı Ürünler'!$A$1:$E$5674,2,0)),"")</f>
        <v/>
      </c>
      <c r="H1266" s="43">
        <f t="shared" si="61"/>
        <v>0</v>
      </c>
      <c r="I1266" s="43">
        <f t="shared" si="60"/>
        <v>0</v>
      </c>
      <c r="J1266" s="39" t="str">
        <f>IFERROR((HYPERLINK(VLOOKUP(B1266,'TL Fiyatlı Ürünler'!$A$1:$E$5674,5,0))),"")</f>
        <v/>
      </c>
    </row>
    <row r="1267" spans="1:10" ht="24" customHeight="1" x14ac:dyDescent="0.25">
      <c r="A1267" s="18">
        <v>1264</v>
      </c>
      <c r="B1267" s="19"/>
      <c r="C1267" s="20"/>
      <c r="D1267" s="41" t="str">
        <f>IFERROR((VLOOKUP(B1267,'TL Fiyatlı Ürünler'!$A$1:$E$5674,4,0)),"")</f>
        <v/>
      </c>
      <c r="E1267" s="43">
        <f>IF(B1267="",0,(VLOOKUP(B1267,'TL Fiyatlı Ürünler'!$A$1:$E$5674,3,0)))</f>
        <v>0</v>
      </c>
      <c r="F1267" s="43">
        <f t="shared" si="59"/>
        <v>0</v>
      </c>
      <c r="G1267" s="40" t="str">
        <f>IFERROR((VLOOKUP(B1267,'TL Fiyatlı Ürünler'!$A$1:$E$5674,2,0)),"")</f>
        <v/>
      </c>
      <c r="H1267" s="43">
        <f t="shared" si="61"/>
        <v>0</v>
      </c>
      <c r="I1267" s="43">
        <f t="shared" si="60"/>
        <v>0</v>
      </c>
      <c r="J1267" s="39" t="str">
        <f>IFERROR((HYPERLINK(VLOOKUP(B1267,'TL Fiyatlı Ürünler'!$A$1:$E$5674,5,0))),"")</f>
        <v/>
      </c>
    </row>
    <row r="1268" spans="1:10" ht="24" customHeight="1" x14ac:dyDescent="0.25">
      <c r="A1268" s="18">
        <v>1265</v>
      </c>
      <c r="B1268" s="19"/>
      <c r="C1268" s="20"/>
      <c r="D1268" s="41" t="str">
        <f>IFERROR((VLOOKUP(B1268,'TL Fiyatlı Ürünler'!$A$1:$E$5674,4,0)),"")</f>
        <v/>
      </c>
      <c r="E1268" s="43">
        <f>IF(B1268="",0,(VLOOKUP(B1268,'TL Fiyatlı Ürünler'!$A$1:$E$5674,3,0)))</f>
        <v>0</v>
      </c>
      <c r="F1268" s="43">
        <f t="shared" si="59"/>
        <v>0</v>
      </c>
      <c r="G1268" s="40" t="str">
        <f>IFERROR((VLOOKUP(B1268,'TL Fiyatlı Ürünler'!$A$1:$E$5674,2,0)),"")</f>
        <v/>
      </c>
      <c r="H1268" s="43">
        <f t="shared" si="61"/>
        <v>0</v>
      </c>
      <c r="I1268" s="43">
        <f t="shared" si="60"/>
        <v>0</v>
      </c>
      <c r="J1268" s="39" t="str">
        <f>IFERROR((HYPERLINK(VLOOKUP(B1268,'TL Fiyatlı Ürünler'!$A$1:$E$5674,5,0))),"")</f>
        <v/>
      </c>
    </row>
    <row r="1269" spans="1:10" ht="24" customHeight="1" x14ac:dyDescent="0.25">
      <c r="A1269" s="18">
        <v>1266</v>
      </c>
      <c r="B1269" s="19"/>
      <c r="C1269" s="20"/>
      <c r="D1269" s="41" t="str">
        <f>IFERROR((VLOOKUP(B1269,'TL Fiyatlı Ürünler'!$A$1:$E$5674,4,0)),"")</f>
        <v/>
      </c>
      <c r="E1269" s="43">
        <f>IF(B1269="",0,(VLOOKUP(B1269,'TL Fiyatlı Ürünler'!$A$1:$E$5674,3,0)))</f>
        <v>0</v>
      </c>
      <c r="F1269" s="43">
        <f t="shared" si="59"/>
        <v>0</v>
      </c>
      <c r="G1269" s="40" t="str">
        <f>IFERROR((VLOOKUP(B1269,'TL Fiyatlı Ürünler'!$A$1:$E$5674,2,0)),"")</f>
        <v/>
      </c>
      <c r="H1269" s="43">
        <f t="shared" si="61"/>
        <v>0</v>
      </c>
      <c r="I1269" s="43">
        <f t="shared" si="60"/>
        <v>0</v>
      </c>
      <c r="J1269" s="39" t="str">
        <f>IFERROR((HYPERLINK(VLOOKUP(B1269,'TL Fiyatlı Ürünler'!$A$1:$E$5674,5,0))),"")</f>
        <v/>
      </c>
    </row>
    <row r="1270" spans="1:10" ht="24" customHeight="1" x14ac:dyDescent="0.25">
      <c r="A1270" s="18">
        <v>1267</v>
      </c>
      <c r="B1270" s="19"/>
      <c r="C1270" s="20"/>
      <c r="D1270" s="41" t="str">
        <f>IFERROR((VLOOKUP(B1270,'TL Fiyatlı Ürünler'!$A$1:$E$5674,4,0)),"")</f>
        <v/>
      </c>
      <c r="E1270" s="43">
        <f>IF(B1270="",0,(VLOOKUP(B1270,'TL Fiyatlı Ürünler'!$A$1:$E$5674,3,0)))</f>
        <v>0</v>
      </c>
      <c r="F1270" s="43">
        <f t="shared" si="59"/>
        <v>0</v>
      </c>
      <c r="G1270" s="40" t="str">
        <f>IFERROR((VLOOKUP(B1270,'TL Fiyatlı Ürünler'!$A$1:$E$5674,2,0)),"")</f>
        <v/>
      </c>
      <c r="H1270" s="43">
        <f t="shared" si="61"/>
        <v>0</v>
      </c>
      <c r="I1270" s="43">
        <f t="shared" si="60"/>
        <v>0</v>
      </c>
      <c r="J1270" s="39" t="str">
        <f>IFERROR((HYPERLINK(VLOOKUP(B1270,'TL Fiyatlı Ürünler'!$A$1:$E$5674,5,0))),"")</f>
        <v/>
      </c>
    </row>
    <row r="1271" spans="1:10" ht="24" customHeight="1" x14ac:dyDescent="0.25">
      <c r="A1271" s="18">
        <v>1268</v>
      </c>
      <c r="B1271" s="19"/>
      <c r="C1271" s="20"/>
      <c r="D1271" s="41" t="str">
        <f>IFERROR((VLOOKUP(B1271,'TL Fiyatlı Ürünler'!$A$1:$E$5674,4,0)),"")</f>
        <v/>
      </c>
      <c r="E1271" s="43">
        <f>IF(B1271="",0,(VLOOKUP(B1271,'TL Fiyatlı Ürünler'!$A$1:$E$5674,3,0)))</f>
        <v>0</v>
      </c>
      <c r="F1271" s="43">
        <f t="shared" si="59"/>
        <v>0</v>
      </c>
      <c r="G1271" s="40" t="str">
        <f>IFERROR((VLOOKUP(B1271,'TL Fiyatlı Ürünler'!$A$1:$E$5674,2,0)),"")</f>
        <v/>
      </c>
      <c r="H1271" s="43">
        <f t="shared" si="61"/>
        <v>0</v>
      </c>
      <c r="I1271" s="43">
        <f t="shared" si="60"/>
        <v>0</v>
      </c>
      <c r="J1271" s="39" t="str">
        <f>IFERROR((HYPERLINK(VLOOKUP(B1271,'TL Fiyatlı Ürünler'!$A$1:$E$5674,5,0))),"")</f>
        <v/>
      </c>
    </row>
    <row r="1272" spans="1:10" ht="24" customHeight="1" x14ac:dyDescent="0.25">
      <c r="A1272" s="18">
        <v>1269</v>
      </c>
      <c r="B1272" s="19"/>
      <c r="C1272" s="20"/>
      <c r="D1272" s="41" t="str">
        <f>IFERROR((VLOOKUP(B1272,'TL Fiyatlı Ürünler'!$A$1:$E$5674,4,0)),"")</f>
        <v/>
      </c>
      <c r="E1272" s="43">
        <f>IF(B1272="",0,(VLOOKUP(B1272,'TL Fiyatlı Ürünler'!$A$1:$E$5674,3,0)))</f>
        <v>0</v>
      </c>
      <c r="F1272" s="43">
        <f t="shared" si="59"/>
        <v>0</v>
      </c>
      <c r="G1272" s="40" t="str">
        <f>IFERROR((VLOOKUP(B1272,'TL Fiyatlı Ürünler'!$A$1:$E$5674,2,0)),"")</f>
        <v/>
      </c>
      <c r="H1272" s="43">
        <f t="shared" si="61"/>
        <v>0</v>
      </c>
      <c r="I1272" s="43">
        <f t="shared" si="60"/>
        <v>0</v>
      </c>
      <c r="J1272" s="39" t="str">
        <f>IFERROR((HYPERLINK(VLOOKUP(B1272,'TL Fiyatlı Ürünler'!$A$1:$E$5674,5,0))),"")</f>
        <v/>
      </c>
    </row>
    <row r="1273" spans="1:10" ht="24" customHeight="1" x14ac:dyDescent="0.25">
      <c r="A1273" s="18">
        <v>1270</v>
      </c>
      <c r="B1273" s="19"/>
      <c r="C1273" s="20"/>
      <c r="D1273" s="41" t="str">
        <f>IFERROR((VLOOKUP(B1273,'TL Fiyatlı Ürünler'!$A$1:$E$5674,4,0)),"")</f>
        <v/>
      </c>
      <c r="E1273" s="43">
        <f>IF(B1273="",0,(VLOOKUP(B1273,'TL Fiyatlı Ürünler'!$A$1:$E$5674,3,0)))</f>
        <v>0</v>
      </c>
      <c r="F1273" s="43">
        <f t="shared" si="59"/>
        <v>0</v>
      </c>
      <c r="G1273" s="40" t="str">
        <f>IFERROR((VLOOKUP(B1273,'TL Fiyatlı Ürünler'!$A$1:$E$5674,2,0)),"")</f>
        <v/>
      </c>
      <c r="H1273" s="43">
        <f t="shared" si="61"/>
        <v>0</v>
      </c>
      <c r="I1273" s="43">
        <f t="shared" si="60"/>
        <v>0</v>
      </c>
      <c r="J1273" s="39" t="str">
        <f>IFERROR((HYPERLINK(VLOOKUP(B1273,'TL Fiyatlı Ürünler'!$A$1:$E$5674,5,0))),"")</f>
        <v/>
      </c>
    </row>
    <row r="1274" spans="1:10" ht="24" customHeight="1" x14ac:dyDescent="0.25">
      <c r="A1274" s="18">
        <v>1271</v>
      </c>
      <c r="B1274" s="19"/>
      <c r="C1274" s="20"/>
      <c r="D1274" s="41" t="str">
        <f>IFERROR((VLOOKUP(B1274,'TL Fiyatlı Ürünler'!$A$1:$E$5674,4,0)),"")</f>
        <v/>
      </c>
      <c r="E1274" s="43">
        <f>IF(B1274="",0,(VLOOKUP(B1274,'TL Fiyatlı Ürünler'!$A$1:$E$5674,3,0)))</f>
        <v>0</v>
      </c>
      <c r="F1274" s="43">
        <f t="shared" si="59"/>
        <v>0</v>
      </c>
      <c r="G1274" s="40" t="str">
        <f>IFERROR((VLOOKUP(B1274,'TL Fiyatlı Ürünler'!$A$1:$E$5674,2,0)),"")</f>
        <v/>
      </c>
      <c r="H1274" s="43">
        <f t="shared" si="61"/>
        <v>0</v>
      </c>
      <c r="I1274" s="43">
        <f t="shared" si="60"/>
        <v>0</v>
      </c>
      <c r="J1274" s="39" t="str">
        <f>IFERROR((HYPERLINK(VLOOKUP(B1274,'TL Fiyatlı Ürünler'!$A$1:$E$5674,5,0))),"")</f>
        <v/>
      </c>
    </row>
    <row r="1275" spans="1:10" ht="24" customHeight="1" x14ac:dyDescent="0.25">
      <c r="A1275" s="18">
        <v>1272</v>
      </c>
      <c r="B1275" s="19"/>
      <c r="C1275" s="20"/>
      <c r="D1275" s="41" t="str">
        <f>IFERROR((VLOOKUP(B1275,'TL Fiyatlı Ürünler'!$A$1:$E$5674,4,0)),"")</f>
        <v/>
      </c>
      <c r="E1275" s="43">
        <f>IF(B1275="",0,(VLOOKUP(B1275,'TL Fiyatlı Ürünler'!$A$1:$E$5674,3,0)))</f>
        <v>0</v>
      </c>
      <c r="F1275" s="43">
        <f t="shared" si="59"/>
        <v>0</v>
      </c>
      <c r="G1275" s="40" t="str">
        <f>IFERROR((VLOOKUP(B1275,'TL Fiyatlı Ürünler'!$A$1:$E$5674,2,0)),"")</f>
        <v/>
      </c>
      <c r="H1275" s="43">
        <f t="shared" si="61"/>
        <v>0</v>
      </c>
      <c r="I1275" s="43">
        <f t="shared" si="60"/>
        <v>0</v>
      </c>
      <c r="J1275" s="39" t="str">
        <f>IFERROR((HYPERLINK(VLOOKUP(B1275,'TL Fiyatlı Ürünler'!$A$1:$E$5674,5,0))),"")</f>
        <v/>
      </c>
    </row>
    <row r="1276" spans="1:10" ht="24" customHeight="1" x14ac:dyDescent="0.25">
      <c r="A1276" s="18">
        <v>1273</v>
      </c>
      <c r="B1276" s="19"/>
      <c r="C1276" s="20"/>
      <c r="D1276" s="41" t="str">
        <f>IFERROR((VLOOKUP(B1276,'TL Fiyatlı Ürünler'!$A$1:$E$5674,4,0)),"")</f>
        <v/>
      </c>
      <c r="E1276" s="43">
        <f>IF(B1276="",0,(VLOOKUP(B1276,'TL Fiyatlı Ürünler'!$A$1:$E$5674,3,0)))</f>
        <v>0</v>
      </c>
      <c r="F1276" s="43">
        <f t="shared" si="59"/>
        <v>0</v>
      </c>
      <c r="G1276" s="40" t="str">
        <f>IFERROR((VLOOKUP(B1276,'TL Fiyatlı Ürünler'!$A$1:$E$5674,2,0)),"")</f>
        <v/>
      </c>
      <c r="H1276" s="43">
        <f t="shared" si="61"/>
        <v>0</v>
      </c>
      <c r="I1276" s="43">
        <f t="shared" si="60"/>
        <v>0</v>
      </c>
      <c r="J1276" s="39" t="str">
        <f>IFERROR((HYPERLINK(VLOOKUP(B1276,'TL Fiyatlı Ürünler'!$A$1:$E$5674,5,0))),"")</f>
        <v/>
      </c>
    </row>
    <row r="1277" spans="1:10" ht="24" customHeight="1" x14ac:dyDescent="0.25">
      <c r="A1277" s="18">
        <v>1274</v>
      </c>
      <c r="B1277" s="19"/>
      <c r="C1277" s="20"/>
      <c r="D1277" s="41" t="str">
        <f>IFERROR((VLOOKUP(B1277,'TL Fiyatlı Ürünler'!$A$1:$E$5674,4,0)),"")</f>
        <v/>
      </c>
      <c r="E1277" s="43">
        <f>IF(B1277="",0,(VLOOKUP(B1277,'TL Fiyatlı Ürünler'!$A$1:$E$5674,3,0)))</f>
        <v>0</v>
      </c>
      <c r="F1277" s="43">
        <f t="shared" si="59"/>
        <v>0</v>
      </c>
      <c r="G1277" s="40" t="str">
        <f>IFERROR((VLOOKUP(B1277,'TL Fiyatlı Ürünler'!$A$1:$E$5674,2,0)),"")</f>
        <v/>
      </c>
      <c r="H1277" s="43">
        <f t="shared" si="61"/>
        <v>0</v>
      </c>
      <c r="I1277" s="43">
        <f t="shared" si="60"/>
        <v>0</v>
      </c>
      <c r="J1277" s="39" t="str">
        <f>IFERROR((HYPERLINK(VLOOKUP(B1277,'TL Fiyatlı Ürünler'!$A$1:$E$5674,5,0))),"")</f>
        <v/>
      </c>
    </row>
    <row r="1278" spans="1:10" ht="24" customHeight="1" x14ac:dyDescent="0.25">
      <c r="A1278" s="18">
        <v>1275</v>
      </c>
      <c r="B1278" s="19"/>
      <c r="C1278" s="20"/>
      <c r="D1278" s="41" t="str">
        <f>IFERROR((VLOOKUP(B1278,'TL Fiyatlı Ürünler'!$A$1:$E$5674,4,0)),"")</f>
        <v/>
      </c>
      <c r="E1278" s="43">
        <f>IF(B1278="",0,(VLOOKUP(B1278,'TL Fiyatlı Ürünler'!$A$1:$E$5674,3,0)))</f>
        <v>0</v>
      </c>
      <c r="F1278" s="43">
        <f t="shared" si="59"/>
        <v>0</v>
      </c>
      <c r="G1278" s="40" t="str">
        <f>IFERROR((VLOOKUP(B1278,'TL Fiyatlı Ürünler'!$A$1:$E$5674,2,0)),"")</f>
        <v/>
      </c>
      <c r="H1278" s="43">
        <f t="shared" si="61"/>
        <v>0</v>
      </c>
      <c r="I1278" s="43">
        <f t="shared" si="60"/>
        <v>0</v>
      </c>
      <c r="J1278" s="39" t="str">
        <f>IFERROR((HYPERLINK(VLOOKUP(B1278,'TL Fiyatlı Ürünler'!$A$1:$E$5674,5,0))),"")</f>
        <v/>
      </c>
    </row>
    <row r="1279" spans="1:10" ht="24" customHeight="1" x14ac:dyDescent="0.25">
      <c r="A1279" s="18">
        <v>1276</v>
      </c>
      <c r="B1279" s="19"/>
      <c r="C1279" s="20"/>
      <c r="D1279" s="41" t="str">
        <f>IFERROR((VLOOKUP(B1279,'TL Fiyatlı Ürünler'!$A$1:$E$5674,4,0)),"")</f>
        <v/>
      </c>
      <c r="E1279" s="43">
        <f>IF(B1279="",0,(VLOOKUP(B1279,'TL Fiyatlı Ürünler'!$A$1:$E$5674,3,0)))</f>
        <v>0</v>
      </c>
      <c r="F1279" s="43">
        <f t="shared" si="59"/>
        <v>0</v>
      </c>
      <c r="G1279" s="40" t="str">
        <f>IFERROR((VLOOKUP(B1279,'TL Fiyatlı Ürünler'!$A$1:$E$5674,2,0)),"")</f>
        <v/>
      </c>
      <c r="H1279" s="43">
        <f t="shared" si="61"/>
        <v>0</v>
      </c>
      <c r="I1279" s="43">
        <f t="shared" si="60"/>
        <v>0</v>
      </c>
      <c r="J1279" s="39" t="str">
        <f>IFERROR((HYPERLINK(VLOOKUP(B1279,'TL Fiyatlı Ürünler'!$A$1:$E$5674,5,0))),"")</f>
        <v/>
      </c>
    </row>
    <row r="1280" spans="1:10" ht="24" customHeight="1" x14ac:dyDescent="0.25">
      <c r="A1280" s="18">
        <v>1277</v>
      </c>
      <c r="B1280" s="19"/>
      <c r="C1280" s="20"/>
      <c r="D1280" s="41" t="str">
        <f>IFERROR((VLOOKUP(B1280,'TL Fiyatlı Ürünler'!$A$1:$E$5674,4,0)),"")</f>
        <v/>
      </c>
      <c r="E1280" s="43">
        <f>IF(B1280="",0,(VLOOKUP(B1280,'TL Fiyatlı Ürünler'!$A$1:$E$5674,3,0)))</f>
        <v>0</v>
      </c>
      <c r="F1280" s="43">
        <f t="shared" si="59"/>
        <v>0</v>
      </c>
      <c r="G1280" s="40" t="str">
        <f>IFERROR((VLOOKUP(B1280,'TL Fiyatlı Ürünler'!$A$1:$E$5674,2,0)),"")</f>
        <v/>
      </c>
      <c r="H1280" s="43">
        <f t="shared" si="61"/>
        <v>0</v>
      </c>
      <c r="I1280" s="43">
        <f t="shared" si="60"/>
        <v>0</v>
      </c>
      <c r="J1280" s="39" t="str">
        <f>IFERROR((HYPERLINK(VLOOKUP(B1280,'TL Fiyatlı Ürünler'!$A$1:$E$5674,5,0))),"")</f>
        <v/>
      </c>
    </row>
    <row r="1281" spans="1:10" ht="24" customHeight="1" x14ac:dyDescent="0.25">
      <c r="A1281" s="18">
        <v>1278</v>
      </c>
      <c r="B1281" s="19"/>
      <c r="C1281" s="20"/>
      <c r="D1281" s="41" t="str">
        <f>IFERROR((VLOOKUP(B1281,'TL Fiyatlı Ürünler'!$A$1:$E$5674,4,0)),"")</f>
        <v/>
      </c>
      <c r="E1281" s="43">
        <f>IF(B1281="",0,(VLOOKUP(B1281,'TL Fiyatlı Ürünler'!$A$1:$E$5674,3,0)))</f>
        <v>0</v>
      </c>
      <c r="F1281" s="43">
        <f t="shared" si="59"/>
        <v>0</v>
      </c>
      <c r="G1281" s="40" t="str">
        <f>IFERROR((VLOOKUP(B1281,'TL Fiyatlı Ürünler'!$A$1:$E$5674,2,0)),"")</f>
        <v/>
      </c>
      <c r="H1281" s="43">
        <f t="shared" si="61"/>
        <v>0</v>
      </c>
      <c r="I1281" s="43">
        <f t="shared" si="60"/>
        <v>0</v>
      </c>
      <c r="J1281" s="39" t="str">
        <f>IFERROR((HYPERLINK(VLOOKUP(B1281,'TL Fiyatlı Ürünler'!$A$1:$E$5674,5,0))),"")</f>
        <v/>
      </c>
    </row>
    <row r="1282" spans="1:10" ht="24" customHeight="1" x14ac:dyDescent="0.25">
      <c r="A1282" s="18">
        <v>1279</v>
      </c>
      <c r="B1282" s="19"/>
      <c r="C1282" s="20"/>
      <c r="D1282" s="41" t="str">
        <f>IFERROR((VLOOKUP(B1282,'TL Fiyatlı Ürünler'!$A$1:$E$5674,4,0)),"")</f>
        <v/>
      </c>
      <c r="E1282" s="43">
        <f>IF(B1282="",0,(VLOOKUP(B1282,'TL Fiyatlı Ürünler'!$A$1:$E$5674,3,0)))</f>
        <v>0</v>
      </c>
      <c r="F1282" s="43">
        <f t="shared" si="59"/>
        <v>0</v>
      </c>
      <c r="G1282" s="40" t="str">
        <f>IFERROR((VLOOKUP(B1282,'TL Fiyatlı Ürünler'!$A$1:$E$5674,2,0)),"")</f>
        <v/>
      </c>
      <c r="H1282" s="43">
        <f t="shared" si="61"/>
        <v>0</v>
      </c>
      <c r="I1282" s="43">
        <f t="shared" si="60"/>
        <v>0</v>
      </c>
      <c r="J1282" s="39" t="str">
        <f>IFERROR((HYPERLINK(VLOOKUP(B1282,'TL Fiyatlı Ürünler'!$A$1:$E$5674,5,0))),"")</f>
        <v/>
      </c>
    </row>
    <row r="1283" spans="1:10" ht="24" customHeight="1" x14ac:dyDescent="0.25">
      <c r="A1283" s="18">
        <v>1280</v>
      </c>
      <c r="B1283" s="19"/>
      <c r="C1283" s="20"/>
      <c r="D1283" s="41" t="str">
        <f>IFERROR((VLOOKUP(B1283,'TL Fiyatlı Ürünler'!$A$1:$E$5674,4,0)),"")</f>
        <v/>
      </c>
      <c r="E1283" s="43">
        <f>IF(B1283="",0,(VLOOKUP(B1283,'TL Fiyatlı Ürünler'!$A$1:$E$5674,3,0)))</f>
        <v>0</v>
      </c>
      <c r="F1283" s="43">
        <f t="shared" si="59"/>
        <v>0</v>
      </c>
      <c r="G1283" s="40" t="str">
        <f>IFERROR((VLOOKUP(B1283,'TL Fiyatlı Ürünler'!$A$1:$E$5674,2,0)),"")</f>
        <v/>
      </c>
      <c r="H1283" s="43">
        <f t="shared" si="61"/>
        <v>0</v>
      </c>
      <c r="I1283" s="43">
        <f t="shared" si="60"/>
        <v>0</v>
      </c>
      <c r="J1283" s="39" t="str">
        <f>IFERROR((HYPERLINK(VLOOKUP(B1283,'TL Fiyatlı Ürünler'!$A$1:$E$5674,5,0))),"")</f>
        <v/>
      </c>
    </row>
    <row r="1284" spans="1:10" ht="24" customHeight="1" x14ac:dyDescent="0.25">
      <c r="A1284" s="18">
        <v>1281</v>
      </c>
      <c r="B1284" s="19"/>
      <c r="C1284" s="20"/>
      <c r="D1284" s="41" t="str">
        <f>IFERROR((VLOOKUP(B1284,'TL Fiyatlı Ürünler'!$A$1:$E$5674,4,0)),"")</f>
        <v/>
      </c>
      <c r="E1284" s="43">
        <f>IF(B1284="",0,(VLOOKUP(B1284,'TL Fiyatlı Ürünler'!$A$1:$E$5674,3,0)))</f>
        <v>0</v>
      </c>
      <c r="F1284" s="43">
        <f t="shared" ref="F1284:F1347" si="62">C1284*E1284</f>
        <v>0</v>
      </c>
      <c r="G1284" s="40" t="str">
        <f>IFERROR((VLOOKUP(B1284,'TL Fiyatlı Ürünler'!$A$1:$E$5674,2,0)),"")</f>
        <v/>
      </c>
      <c r="H1284" s="43">
        <f t="shared" si="61"/>
        <v>0</v>
      </c>
      <c r="I1284" s="43">
        <f t="shared" ref="I1284:I1347" si="63">C1284*H1284</f>
        <v>0</v>
      </c>
      <c r="J1284" s="39" t="str">
        <f>IFERROR((HYPERLINK(VLOOKUP(B1284,'TL Fiyatlı Ürünler'!$A$1:$E$5674,5,0))),"")</f>
        <v/>
      </c>
    </row>
    <row r="1285" spans="1:10" ht="24" customHeight="1" x14ac:dyDescent="0.25">
      <c r="A1285" s="18">
        <v>1282</v>
      </c>
      <c r="B1285" s="19"/>
      <c r="C1285" s="20"/>
      <c r="D1285" s="41" t="str">
        <f>IFERROR((VLOOKUP(B1285,'TL Fiyatlı Ürünler'!$A$1:$E$5674,4,0)),"")</f>
        <v/>
      </c>
      <c r="E1285" s="43">
        <f>IF(B1285="",0,(VLOOKUP(B1285,'TL Fiyatlı Ürünler'!$A$1:$E$5674,3,0)))</f>
        <v>0</v>
      </c>
      <c r="F1285" s="43">
        <f t="shared" si="62"/>
        <v>0</v>
      </c>
      <c r="G1285" s="40" t="str">
        <f>IFERROR((VLOOKUP(B1285,'TL Fiyatlı Ürünler'!$A$1:$E$5674,2,0)),"")</f>
        <v/>
      </c>
      <c r="H1285" s="43">
        <f t="shared" ref="H1285:H1348" si="64">E1285*(1-I$1)</f>
        <v>0</v>
      </c>
      <c r="I1285" s="43">
        <f t="shared" si="63"/>
        <v>0</v>
      </c>
      <c r="J1285" s="39" t="str">
        <f>IFERROR((HYPERLINK(VLOOKUP(B1285,'TL Fiyatlı Ürünler'!$A$1:$E$5674,5,0))),"")</f>
        <v/>
      </c>
    </row>
    <row r="1286" spans="1:10" ht="24" customHeight="1" x14ac:dyDescent="0.25">
      <c r="A1286" s="18">
        <v>1283</v>
      </c>
      <c r="B1286" s="19"/>
      <c r="C1286" s="20"/>
      <c r="D1286" s="41" t="str">
        <f>IFERROR((VLOOKUP(B1286,'TL Fiyatlı Ürünler'!$A$1:$E$5674,4,0)),"")</f>
        <v/>
      </c>
      <c r="E1286" s="43">
        <f>IF(B1286="",0,(VLOOKUP(B1286,'TL Fiyatlı Ürünler'!$A$1:$E$5674,3,0)))</f>
        <v>0</v>
      </c>
      <c r="F1286" s="43">
        <f t="shared" si="62"/>
        <v>0</v>
      </c>
      <c r="G1286" s="40" t="str">
        <f>IFERROR((VLOOKUP(B1286,'TL Fiyatlı Ürünler'!$A$1:$E$5674,2,0)),"")</f>
        <v/>
      </c>
      <c r="H1286" s="43">
        <f t="shared" si="64"/>
        <v>0</v>
      </c>
      <c r="I1286" s="43">
        <f t="shared" si="63"/>
        <v>0</v>
      </c>
      <c r="J1286" s="39" t="str">
        <f>IFERROR((HYPERLINK(VLOOKUP(B1286,'TL Fiyatlı Ürünler'!$A$1:$E$5674,5,0))),"")</f>
        <v/>
      </c>
    </row>
    <row r="1287" spans="1:10" ht="24" customHeight="1" x14ac:dyDescent="0.25">
      <c r="A1287" s="18">
        <v>1284</v>
      </c>
      <c r="B1287" s="19"/>
      <c r="C1287" s="20"/>
      <c r="D1287" s="41" t="str">
        <f>IFERROR((VLOOKUP(B1287,'TL Fiyatlı Ürünler'!$A$1:$E$5674,4,0)),"")</f>
        <v/>
      </c>
      <c r="E1287" s="43">
        <f>IF(B1287="",0,(VLOOKUP(B1287,'TL Fiyatlı Ürünler'!$A$1:$E$5674,3,0)))</f>
        <v>0</v>
      </c>
      <c r="F1287" s="43">
        <f t="shared" si="62"/>
        <v>0</v>
      </c>
      <c r="G1287" s="40" t="str">
        <f>IFERROR((VLOOKUP(B1287,'TL Fiyatlı Ürünler'!$A$1:$E$5674,2,0)),"")</f>
        <v/>
      </c>
      <c r="H1287" s="43">
        <f t="shared" si="64"/>
        <v>0</v>
      </c>
      <c r="I1287" s="43">
        <f t="shared" si="63"/>
        <v>0</v>
      </c>
      <c r="J1287" s="39" t="str">
        <f>IFERROR((HYPERLINK(VLOOKUP(B1287,'TL Fiyatlı Ürünler'!$A$1:$E$5674,5,0))),"")</f>
        <v/>
      </c>
    </row>
    <row r="1288" spans="1:10" ht="24" customHeight="1" x14ac:dyDescent="0.25">
      <c r="A1288" s="18">
        <v>1285</v>
      </c>
      <c r="B1288" s="19"/>
      <c r="C1288" s="20"/>
      <c r="D1288" s="41" t="str">
        <f>IFERROR((VLOOKUP(B1288,'TL Fiyatlı Ürünler'!$A$1:$E$5674,4,0)),"")</f>
        <v/>
      </c>
      <c r="E1288" s="43">
        <f>IF(B1288="",0,(VLOOKUP(B1288,'TL Fiyatlı Ürünler'!$A$1:$E$5674,3,0)))</f>
        <v>0</v>
      </c>
      <c r="F1288" s="43">
        <f t="shared" si="62"/>
        <v>0</v>
      </c>
      <c r="G1288" s="40" t="str">
        <f>IFERROR((VLOOKUP(B1288,'TL Fiyatlı Ürünler'!$A$1:$E$5674,2,0)),"")</f>
        <v/>
      </c>
      <c r="H1288" s="43">
        <f t="shared" si="64"/>
        <v>0</v>
      </c>
      <c r="I1288" s="43">
        <f t="shared" si="63"/>
        <v>0</v>
      </c>
      <c r="J1288" s="39" t="str">
        <f>IFERROR((HYPERLINK(VLOOKUP(B1288,'TL Fiyatlı Ürünler'!$A$1:$E$5674,5,0))),"")</f>
        <v/>
      </c>
    </row>
    <row r="1289" spans="1:10" ht="24" customHeight="1" x14ac:dyDescent="0.25">
      <c r="A1289" s="18">
        <v>1286</v>
      </c>
      <c r="B1289" s="19"/>
      <c r="C1289" s="20"/>
      <c r="D1289" s="41" t="str">
        <f>IFERROR((VLOOKUP(B1289,'TL Fiyatlı Ürünler'!$A$1:$E$5674,4,0)),"")</f>
        <v/>
      </c>
      <c r="E1289" s="43">
        <f>IF(B1289="",0,(VLOOKUP(B1289,'TL Fiyatlı Ürünler'!$A$1:$E$5674,3,0)))</f>
        <v>0</v>
      </c>
      <c r="F1289" s="43">
        <f t="shared" si="62"/>
        <v>0</v>
      </c>
      <c r="G1289" s="40" t="str">
        <f>IFERROR((VLOOKUP(B1289,'TL Fiyatlı Ürünler'!$A$1:$E$5674,2,0)),"")</f>
        <v/>
      </c>
      <c r="H1289" s="43">
        <f t="shared" si="64"/>
        <v>0</v>
      </c>
      <c r="I1289" s="43">
        <f t="shared" si="63"/>
        <v>0</v>
      </c>
      <c r="J1289" s="39" t="str">
        <f>IFERROR((HYPERLINK(VLOOKUP(B1289,'TL Fiyatlı Ürünler'!$A$1:$E$5674,5,0))),"")</f>
        <v/>
      </c>
    </row>
    <row r="1290" spans="1:10" ht="24" customHeight="1" x14ac:dyDescent="0.25">
      <c r="A1290" s="18">
        <v>1287</v>
      </c>
      <c r="B1290" s="19"/>
      <c r="C1290" s="20"/>
      <c r="D1290" s="41" t="str">
        <f>IFERROR((VLOOKUP(B1290,'TL Fiyatlı Ürünler'!$A$1:$E$5674,4,0)),"")</f>
        <v/>
      </c>
      <c r="E1290" s="43">
        <f>IF(B1290="",0,(VLOOKUP(B1290,'TL Fiyatlı Ürünler'!$A$1:$E$5674,3,0)))</f>
        <v>0</v>
      </c>
      <c r="F1290" s="43">
        <f t="shared" si="62"/>
        <v>0</v>
      </c>
      <c r="G1290" s="40" t="str">
        <f>IFERROR((VLOOKUP(B1290,'TL Fiyatlı Ürünler'!$A$1:$E$5674,2,0)),"")</f>
        <v/>
      </c>
      <c r="H1290" s="43">
        <f t="shared" si="64"/>
        <v>0</v>
      </c>
      <c r="I1290" s="43">
        <f t="shared" si="63"/>
        <v>0</v>
      </c>
      <c r="J1290" s="39" t="str">
        <f>IFERROR((HYPERLINK(VLOOKUP(B1290,'TL Fiyatlı Ürünler'!$A$1:$E$5674,5,0))),"")</f>
        <v/>
      </c>
    </row>
    <row r="1291" spans="1:10" ht="24" customHeight="1" x14ac:dyDescent="0.25">
      <c r="A1291" s="18">
        <v>1288</v>
      </c>
      <c r="B1291" s="19"/>
      <c r="C1291" s="20"/>
      <c r="D1291" s="41" t="str">
        <f>IFERROR((VLOOKUP(B1291,'TL Fiyatlı Ürünler'!$A$1:$E$5674,4,0)),"")</f>
        <v/>
      </c>
      <c r="E1291" s="43">
        <f>IF(B1291="",0,(VLOOKUP(B1291,'TL Fiyatlı Ürünler'!$A$1:$E$5674,3,0)))</f>
        <v>0</v>
      </c>
      <c r="F1291" s="43">
        <f t="shared" si="62"/>
        <v>0</v>
      </c>
      <c r="G1291" s="40" t="str">
        <f>IFERROR((VLOOKUP(B1291,'TL Fiyatlı Ürünler'!$A$1:$E$5674,2,0)),"")</f>
        <v/>
      </c>
      <c r="H1291" s="43">
        <f t="shared" si="64"/>
        <v>0</v>
      </c>
      <c r="I1291" s="43">
        <f t="shared" si="63"/>
        <v>0</v>
      </c>
      <c r="J1291" s="39" t="str">
        <f>IFERROR((HYPERLINK(VLOOKUP(B1291,'TL Fiyatlı Ürünler'!$A$1:$E$5674,5,0))),"")</f>
        <v/>
      </c>
    </row>
    <row r="1292" spans="1:10" ht="24" customHeight="1" x14ac:dyDescent="0.25">
      <c r="A1292" s="18">
        <v>1289</v>
      </c>
      <c r="B1292" s="19"/>
      <c r="C1292" s="20"/>
      <c r="D1292" s="41" t="str">
        <f>IFERROR((VLOOKUP(B1292,'TL Fiyatlı Ürünler'!$A$1:$E$5674,4,0)),"")</f>
        <v/>
      </c>
      <c r="E1292" s="43">
        <f>IF(B1292="",0,(VLOOKUP(B1292,'TL Fiyatlı Ürünler'!$A$1:$E$5674,3,0)))</f>
        <v>0</v>
      </c>
      <c r="F1292" s="43">
        <f t="shared" si="62"/>
        <v>0</v>
      </c>
      <c r="G1292" s="40" t="str">
        <f>IFERROR((VLOOKUP(B1292,'TL Fiyatlı Ürünler'!$A$1:$E$5674,2,0)),"")</f>
        <v/>
      </c>
      <c r="H1292" s="43">
        <f t="shared" si="64"/>
        <v>0</v>
      </c>
      <c r="I1292" s="43">
        <f t="shared" si="63"/>
        <v>0</v>
      </c>
      <c r="J1292" s="39" t="str">
        <f>IFERROR((HYPERLINK(VLOOKUP(B1292,'TL Fiyatlı Ürünler'!$A$1:$E$5674,5,0))),"")</f>
        <v/>
      </c>
    </row>
    <row r="1293" spans="1:10" ht="24" customHeight="1" x14ac:dyDescent="0.25">
      <c r="A1293" s="18">
        <v>1290</v>
      </c>
      <c r="B1293" s="19"/>
      <c r="C1293" s="20"/>
      <c r="D1293" s="41" t="str">
        <f>IFERROR((VLOOKUP(B1293,'TL Fiyatlı Ürünler'!$A$1:$E$5674,4,0)),"")</f>
        <v/>
      </c>
      <c r="E1293" s="43">
        <f>IF(B1293="",0,(VLOOKUP(B1293,'TL Fiyatlı Ürünler'!$A$1:$E$5674,3,0)))</f>
        <v>0</v>
      </c>
      <c r="F1293" s="43">
        <f t="shared" si="62"/>
        <v>0</v>
      </c>
      <c r="G1293" s="40" t="str">
        <f>IFERROR((VLOOKUP(B1293,'TL Fiyatlı Ürünler'!$A$1:$E$5674,2,0)),"")</f>
        <v/>
      </c>
      <c r="H1293" s="43">
        <f t="shared" si="64"/>
        <v>0</v>
      </c>
      <c r="I1293" s="43">
        <f t="shared" si="63"/>
        <v>0</v>
      </c>
      <c r="J1293" s="39" t="str">
        <f>IFERROR((HYPERLINK(VLOOKUP(B1293,'TL Fiyatlı Ürünler'!$A$1:$E$5674,5,0))),"")</f>
        <v/>
      </c>
    </row>
    <row r="1294" spans="1:10" ht="24" customHeight="1" x14ac:dyDescent="0.25">
      <c r="A1294" s="18">
        <v>1291</v>
      </c>
      <c r="B1294" s="19"/>
      <c r="C1294" s="20"/>
      <c r="D1294" s="41" t="str">
        <f>IFERROR((VLOOKUP(B1294,'TL Fiyatlı Ürünler'!$A$1:$E$5674,4,0)),"")</f>
        <v/>
      </c>
      <c r="E1294" s="43">
        <f>IF(B1294="",0,(VLOOKUP(B1294,'TL Fiyatlı Ürünler'!$A$1:$E$5674,3,0)))</f>
        <v>0</v>
      </c>
      <c r="F1294" s="43">
        <f t="shared" si="62"/>
        <v>0</v>
      </c>
      <c r="G1294" s="40" t="str">
        <f>IFERROR((VLOOKUP(B1294,'TL Fiyatlı Ürünler'!$A$1:$E$5674,2,0)),"")</f>
        <v/>
      </c>
      <c r="H1294" s="43">
        <f t="shared" si="64"/>
        <v>0</v>
      </c>
      <c r="I1294" s="43">
        <f t="shared" si="63"/>
        <v>0</v>
      </c>
      <c r="J1294" s="39" t="str">
        <f>IFERROR((HYPERLINK(VLOOKUP(B1294,'TL Fiyatlı Ürünler'!$A$1:$E$5674,5,0))),"")</f>
        <v/>
      </c>
    </row>
    <row r="1295" spans="1:10" ht="24" customHeight="1" x14ac:dyDescent="0.25">
      <c r="A1295" s="18">
        <v>1292</v>
      </c>
      <c r="B1295" s="19"/>
      <c r="C1295" s="20"/>
      <c r="D1295" s="41" t="str">
        <f>IFERROR((VLOOKUP(B1295,'TL Fiyatlı Ürünler'!$A$1:$E$5674,4,0)),"")</f>
        <v/>
      </c>
      <c r="E1295" s="43">
        <f>IF(B1295="",0,(VLOOKUP(B1295,'TL Fiyatlı Ürünler'!$A$1:$E$5674,3,0)))</f>
        <v>0</v>
      </c>
      <c r="F1295" s="43">
        <f t="shared" si="62"/>
        <v>0</v>
      </c>
      <c r="G1295" s="40" t="str">
        <f>IFERROR((VLOOKUP(B1295,'TL Fiyatlı Ürünler'!$A$1:$E$5674,2,0)),"")</f>
        <v/>
      </c>
      <c r="H1295" s="43">
        <f t="shared" si="64"/>
        <v>0</v>
      </c>
      <c r="I1295" s="43">
        <f t="shared" si="63"/>
        <v>0</v>
      </c>
      <c r="J1295" s="39" t="str">
        <f>IFERROR((HYPERLINK(VLOOKUP(B1295,'TL Fiyatlı Ürünler'!$A$1:$E$5674,5,0))),"")</f>
        <v/>
      </c>
    </row>
    <row r="1296" spans="1:10" ht="24" customHeight="1" x14ac:dyDescent="0.25">
      <c r="A1296" s="18">
        <v>1293</v>
      </c>
      <c r="B1296" s="19"/>
      <c r="C1296" s="20"/>
      <c r="D1296" s="41" t="str">
        <f>IFERROR((VLOOKUP(B1296,'TL Fiyatlı Ürünler'!$A$1:$E$5674,4,0)),"")</f>
        <v/>
      </c>
      <c r="E1296" s="43">
        <f>IF(B1296="",0,(VLOOKUP(B1296,'TL Fiyatlı Ürünler'!$A$1:$E$5674,3,0)))</f>
        <v>0</v>
      </c>
      <c r="F1296" s="43">
        <f t="shared" si="62"/>
        <v>0</v>
      </c>
      <c r="G1296" s="40" t="str">
        <f>IFERROR((VLOOKUP(B1296,'TL Fiyatlı Ürünler'!$A$1:$E$5674,2,0)),"")</f>
        <v/>
      </c>
      <c r="H1296" s="43">
        <f t="shared" si="64"/>
        <v>0</v>
      </c>
      <c r="I1296" s="43">
        <f t="shared" si="63"/>
        <v>0</v>
      </c>
      <c r="J1296" s="39" t="str">
        <f>IFERROR((HYPERLINK(VLOOKUP(B1296,'TL Fiyatlı Ürünler'!$A$1:$E$5674,5,0))),"")</f>
        <v/>
      </c>
    </row>
    <row r="1297" spans="1:10" ht="24" customHeight="1" x14ac:dyDescent="0.25">
      <c r="A1297" s="18">
        <v>1294</v>
      </c>
      <c r="B1297" s="19"/>
      <c r="C1297" s="20"/>
      <c r="D1297" s="41" t="str">
        <f>IFERROR((VLOOKUP(B1297,'TL Fiyatlı Ürünler'!$A$1:$E$5674,4,0)),"")</f>
        <v/>
      </c>
      <c r="E1297" s="43">
        <f>IF(B1297="",0,(VLOOKUP(B1297,'TL Fiyatlı Ürünler'!$A$1:$E$5674,3,0)))</f>
        <v>0</v>
      </c>
      <c r="F1297" s="43">
        <f t="shared" si="62"/>
        <v>0</v>
      </c>
      <c r="G1297" s="40" t="str">
        <f>IFERROR((VLOOKUP(B1297,'TL Fiyatlı Ürünler'!$A$1:$E$5674,2,0)),"")</f>
        <v/>
      </c>
      <c r="H1297" s="43">
        <f t="shared" si="64"/>
        <v>0</v>
      </c>
      <c r="I1297" s="43">
        <f t="shared" si="63"/>
        <v>0</v>
      </c>
      <c r="J1297" s="39" t="str">
        <f>IFERROR((HYPERLINK(VLOOKUP(B1297,'TL Fiyatlı Ürünler'!$A$1:$E$5674,5,0))),"")</f>
        <v/>
      </c>
    </row>
    <row r="1298" spans="1:10" ht="24" customHeight="1" x14ac:dyDescent="0.25">
      <c r="A1298" s="18">
        <v>1295</v>
      </c>
      <c r="B1298" s="19"/>
      <c r="C1298" s="20"/>
      <c r="D1298" s="41" t="str">
        <f>IFERROR((VLOOKUP(B1298,'TL Fiyatlı Ürünler'!$A$1:$E$5674,4,0)),"")</f>
        <v/>
      </c>
      <c r="E1298" s="43">
        <f>IF(B1298="",0,(VLOOKUP(B1298,'TL Fiyatlı Ürünler'!$A$1:$E$5674,3,0)))</f>
        <v>0</v>
      </c>
      <c r="F1298" s="43">
        <f t="shared" si="62"/>
        <v>0</v>
      </c>
      <c r="G1298" s="40" t="str">
        <f>IFERROR((VLOOKUP(B1298,'TL Fiyatlı Ürünler'!$A$1:$E$5674,2,0)),"")</f>
        <v/>
      </c>
      <c r="H1298" s="43">
        <f t="shared" si="64"/>
        <v>0</v>
      </c>
      <c r="I1298" s="43">
        <f t="shared" si="63"/>
        <v>0</v>
      </c>
      <c r="J1298" s="39" t="str">
        <f>IFERROR((HYPERLINK(VLOOKUP(B1298,'TL Fiyatlı Ürünler'!$A$1:$E$5674,5,0))),"")</f>
        <v/>
      </c>
    </row>
    <row r="1299" spans="1:10" ht="24" customHeight="1" x14ac:dyDescent="0.25">
      <c r="A1299" s="18">
        <v>1296</v>
      </c>
      <c r="B1299" s="19"/>
      <c r="C1299" s="20"/>
      <c r="D1299" s="41" t="str">
        <f>IFERROR((VLOOKUP(B1299,'TL Fiyatlı Ürünler'!$A$1:$E$5674,4,0)),"")</f>
        <v/>
      </c>
      <c r="E1299" s="43">
        <f>IF(B1299="",0,(VLOOKUP(B1299,'TL Fiyatlı Ürünler'!$A$1:$E$5674,3,0)))</f>
        <v>0</v>
      </c>
      <c r="F1299" s="43">
        <f t="shared" si="62"/>
        <v>0</v>
      </c>
      <c r="G1299" s="40" t="str">
        <f>IFERROR((VLOOKUP(B1299,'TL Fiyatlı Ürünler'!$A$1:$E$5674,2,0)),"")</f>
        <v/>
      </c>
      <c r="H1299" s="43">
        <f t="shared" si="64"/>
        <v>0</v>
      </c>
      <c r="I1299" s="43">
        <f t="shared" si="63"/>
        <v>0</v>
      </c>
      <c r="J1299" s="39" t="str">
        <f>IFERROR((HYPERLINK(VLOOKUP(B1299,'TL Fiyatlı Ürünler'!$A$1:$E$5674,5,0))),"")</f>
        <v/>
      </c>
    </row>
    <row r="1300" spans="1:10" ht="24" customHeight="1" x14ac:dyDescent="0.25">
      <c r="A1300" s="18">
        <v>1297</v>
      </c>
      <c r="B1300" s="19"/>
      <c r="C1300" s="20"/>
      <c r="D1300" s="41" t="str">
        <f>IFERROR((VLOOKUP(B1300,'TL Fiyatlı Ürünler'!$A$1:$E$5674,4,0)),"")</f>
        <v/>
      </c>
      <c r="E1300" s="43">
        <f>IF(B1300="",0,(VLOOKUP(B1300,'TL Fiyatlı Ürünler'!$A$1:$E$5674,3,0)))</f>
        <v>0</v>
      </c>
      <c r="F1300" s="43">
        <f t="shared" si="62"/>
        <v>0</v>
      </c>
      <c r="G1300" s="40" t="str">
        <f>IFERROR((VLOOKUP(B1300,'TL Fiyatlı Ürünler'!$A$1:$E$5674,2,0)),"")</f>
        <v/>
      </c>
      <c r="H1300" s="43">
        <f t="shared" si="64"/>
        <v>0</v>
      </c>
      <c r="I1300" s="43">
        <f t="shared" si="63"/>
        <v>0</v>
      </c>
      <c r="J1300" s="39" t="str">
        <f>IFERROR((HYPERLINK(VLOOKUP(B1300,'TL Fiyatlı Ürünler'!$A$1:$E$5674,5,0))),"")</f>
        <v/>
      </c>
    </row>
    <row r="1301" spans="1:10" ht="24" customHeight="1" x14ac:dyDescent="0.25">
      <c r="A1301" s="18">
        <v>1298</v>
      </c>
      <c r="B1301" s="19"/>
      <c r="C1301" s="20"/>
      <c r="D1301" s="41" t="str">
        <f>IFERROR((VLOOKUP(B1301,'TL Fiyatlı Ürünler'!$A$1:$E$5674,4,0)),"")</f>
        <v/>
      </c>
      <c r="E1301" s="43">
        <f>IF(B1301="",0,(VLOOKUP(B1301,'TL Fiyatlı Ürünler'!$A$1:$E$5674,3,0)))</f>
        <v>0</v>
      </c>
      <c r="F1301" s="43">
        <f t="shared" si="62"/>
        <v>0</v>
      </c>
      <c r="G1301" s="40" t="str">
        <f>IFERROR((VLOOKUP(B1301,'TL Fiyatlı Ürünler'!$A$1:$E$5674,2,0)),"")</f>
        <v/>
      </c>
      <c r="H1301" s="43">
        <f t="shared" si="64"/>
        <v>0</v>
      </c>
      <c r="I1301" s="43">
        <f t="shared" si="63"/>
        <v>0</v>
      </c>
      <c r="J1301" s="39" t="str">
        <f>IFERROR((HYPERLINK(VLOOKUP(B1301,'TL Fiyatlı Ürünler'!$A$1:$E$5674,5,0))),"")</f>
        <v/>
      </c>
    </row>
    <row r="1302" spans="1:10" ht="24" customHeight="1" x14ac:dyDescent="0.25">
      <c r="A1302" s="18">
        <v>1299</v>
      </c>
      <c r="B1302" s="19"/>
      <c r="C1302" s="20"/>
      <c r="D1302" s="41" t="str">
        <f>IFERROR((VLOOKUP(B1302,'TL Fiyatlı Ürünler'!$A$1:$E$5674,4,0)),"")</f>
        <v/>
      </c>
      <c r="E1302" s="43">
        <f>IF(B1302="",0,(VLOOKUP(B1302,'TL Fiyatlı Ürünler'!$A$1:$E$5674,3,0)))</f>
        <v>0</v>
      </c>
      <c r="F1302" s="43">
        <f t="shared" si="62"/>
        <v>0</v>
      </c>
      <c r="G1302" s="40" t="str">
        <f>IFERROR((VLOOKUP(B1302,'TL Fiyatlı Ürünler'!$A$1:$E$5674,2,0)),"")</f>
        <v/>
      </c>
      <c r="H1302" s="43">
        <f t="shared" si="64"/>
        <v>0</v>
      </c>
      <c r="I1302" s="43">
        <f t="shared" si="63"/>
        <v>0</v>
      </c>
      <c r="J1302" s="39" t="str">
        <f>IFERROR((HYPERLINK(VLOOKUP(B1302,'TL Fiyatlı Ürünler'!$A$1:$E$5674,5,0))),"")</f>
        <v/>
      </c>
    </row>
    <row r="1303" spans="1:10" ht="24" customHeight="1" x14ac:dyDescent="0.25">
      <c r="A1303" s="18">
        <v>1300</v>
      </c>
      <c r="B1303" s="19"/>
      <c r="C1303" s="20"/>
      <c r="D1303" s="41" t="str">
        <f>IFERROR((VLOOKUP(B1303,'TL Fiyatlı Ürünler'!$A$1:$E$5674,4,0)),"")</f>
        <v/>
      </c>
      <c r="E1303" s="43">
        <f>IF(B1303="",0,(VLOOKUP(B1303,'TL Fiyatlı Ürünler'!$A$1:$E$5674,3,0)))</f>
        <v>0</v>
      </c>
      <c r="F1303" s="43">
        <f t="shared" si="62"/>
        <v>0</v>
      </c>
      <c r="G1303" s="40" t="str">
        <f>IFERROR((VLOOKUP(B1303,'TL Fiyatlı Ürünler'!$A$1:$E$5674,2,0)),"")</f>
        <v/>
      </c>
      <c r="H1303" s="43">
        <f t="shared" si="64"/>
        <v>0</v>
      </c>
      <c r="I1303" s="43">
        <f t="shared" si="63"/>
        <v>0</v>
      </c>
      <c r="J1303" s="39" t="str">
        <f>IFERROR((HYPERLINK(VLOOKUP(B1303,'TL Fiyatlı Ürünler'!$A$1:$E$5674,5,0))),"")</f>
        <v/>
      </c>
    </row>
    <row r="1304" spans="1:10" ht="24" customHeight="1" x14ac:dyDescent="0.25">
      <c r="A1304" s="18">
        <v>1301</v>
      </c>
      <c r="B1304" s="19"/>
      <c r="C1304" s="20"/>
      <c r="D1304" s="41" t="str">
        <f>IFERROR((VLOOKUP(B1304,'TL Fiyatlı Ürünler'!$A$1:$E$5674,4,0)),"")</f>
        <v/>
      </c>
      <c r="E1304" s="43">
        <f>IF(B1304="",0,(VLOOKUP(B1304,'TL Fiyatlı Ürünler'!$A$1:$E$5674,3,0)))</f>
        <v>0</v>
      </c>
      <c r="F1304" s="43">
        <f t="shared" si="62"/>
        <v>0</v>
      </c>
      <c r="G1304" s="40" t="str">
        <f>IFERROR((VLOOKUP(B1304,'TL Fiyatlı Ürünler'!$A$1:$E$5674,2,0)),"")</f>
        <v/>
      </c>
      <c r="H1304" s="43">
        <f t="shared" si="64"/>
        <v>0</v>
      </c>
      <c r="I1304" s="43">
        <f t="shared" si="63"/>
        <v>0</v>
      </c>
      <c r="J1304" s="39" t="str">
        <f>IFERROR((HYPERLINK(VLOOKUP(B1304,'TL Fiyatlı Ürünler'!$A$1:$E$5674,5,0))),"")</f>
        <v/>
      </c>
    </row>
    <row r="1305" spans="1:10" ht="24" customHeight="1" x14ac:dyDescent="0.25">
      <c r="A1305" s="18">
        <v>1302</v>
      </c>
      <c r="B1305" s="19"/>
      <c r="C1305" s="20"/>
      <c r="D1305" s="41" t="str">
        <f>IFERROR((VLOOKUP(B1305,'TL Fiyatlı Ürünler'!$A$1:$E$5674,4,0)),"")</f>
        <v/>
      </c>
      <c r="E1305" s="43">
        <f>IF(B1305="",0,(VLOOKUP(B1305,'TL Fiyatlı Ürünler'!$A$1:$E$5674,3,0)))</f>
        <v>0</v>
      </c>
      <c r="F1305" s="43">
        <f t="shared" si="62"/>
        <v>0</v>
      </c>
      <c r="G1305" s="40" t="str">
        <f>IFERROR((VLOOKUP(B1305,'TL Fiyatlı Ürünler'!$A$1:$E$5674,2,0)),"")</f>
        <v/>
      </c>
      <c r="H1305" s="43">
        <f t="shared" si="64"/>
        <v>0</v>
      </c>
      <c r="I1305" s="43">
        <f t="shared" si="63"/>
        <v>0</v>
      </c>
      <c r="J1305" s="39" t="str">
        <f>IFERROR((HYPERLINK(VLOOKUP(B1305,'TL Fiyatlı Ürünler'!$A$1:$E$5674,5,0))),"")</f>
        <v/>
      </c>
    </row>
    <row r="1306" spans="1:10" ht="24" customHeight="1" x14ac:dyDescent="0.25">
      <c r="A1306" s="18">
        <v>1303</v>
      </c>
      <c r="B1306" s="19"/>
      <c r="C1306" s="20"/>
      <c r="D1306" s="41" t="str">
        <f>IFERROR((VLOOKUP(B1306,'TL Fiyatlı Ürünler'!$A$1:$E$5674,4,0)),"")</f>
        <v/>
      </c>
      <c r="E1306" s="43">
        <f>IF(B1306="",0,(VLOOKUP(B1306,'TL Fiyatlı Ürünler'!$A$1:$E$5674,3,0)))</f>
        <v>0</v>
      </c>
      <c r="F1306" s="43">
        <f t="shared" si="62"/>
        <v>0</v>
      </c>
      <c r="G1306" s="40" t="str">
        <f>IFERROR((VLOOKUP(B1306,'TL Fiyatlı Ürünler'!$A$1:$E$5674,2,0)),"")</f>
        <v/>
      </c>
      <c r="H1306" s="43">
        <f t="shared" si="64"/>
        <v>0</v>
      </c>
      <c r="I1306" s="43">
        <f t="shared" si="63"/>
        <v>0</v>
      </c>
      <c r="J1306" s="39" t="str">
        <f>IFERROR((HYPERLINK(VLOOKUP(B1306,'TL Fiyatlı Ürünler'!$A$1:$E$5674,5,0))),"")</f>
        <v/>
      </c>
    </row>
    <row r="1307" spans="1:10" ht="24" customHeight="1" x14ac:dyDescent="0.25">
      <c r="A1307" s="18">
        <v>1304</v>
      </c>
      <c r="B1307" s="19"/>
      <c r="C1307" s="20"/>
      <c r="D1307" s="41" t="str">
        <f>IFERROR((VLOOKUP(B1307,'TL Fiyatlı Ürünler'!$A$1:$E$5674,4,0)),"")</f>
        <v/>
      </c>
      <c r="E1307" s="43">
        <f>IF(B1307="",0,(VLOOKUP(B1307,'TL Fiyatlı Ürünler'!$A$1:$E$5674,3,0)))</f>
        <v>0</v>
      </c>
      <c r="F1307" s="43">
        <f t="shared" si="62"/>
        <v>0</v>
      </c>
      <c r="G1307" s="40" t="str">
        <f>IFERROR((VLOOKUP(B1307,'TL Fiyatlı Ürünler'!$A$1:$E$5674,2,0)),"")</f>
        <v/>
      </c>
      <c r="H1307" s="43">
        <f t="shared" si="64"/>
        <v>0</v>
      </c>
      <c r="I1307" s="43">
        <f t="shared" si="63"/>
        <v>0</v>
      </c>
      <c r="J1307" s="39" t="str">
        <f>IFERROR((HYPERLINK(VLOOKUP(B1307,'TL Fiyatlı Ürünler'!$A$1:$E$5674,5,0))),"")</f>
        <v/>
      </c>
    </row>
    <row r="1308" spans="1:10" ht="24" customHeight="1" x14ac:dyDescent="0.25">
      <c r="A1308" s="18">
        <v>1305</v>
      </c>
      <c r="B1308" s="19"/>
      <c r="C1308" s="20"/>
      <c r="D1308" s="41" t="str">
        <f>IFERROR((VLOOKUP(B1308,'TL Fiyatlı Ürünler'!$A$1:$E$5674,4,0)),"")</f>
        <v/>
      </c>
      <c r="E1308" s="43">
        <f>IF(B1308="",0,(VLOOKUP(B1308,'TL Fiyatlı Ürünler'!$A$1:$E$5674,3,0)))</f>
        <v>0</v>
      </c>
      <c r="F1308" s="43">
        <f t="shared" si="62"/>
        <v>0</v>
      </c>
      <c r="G1308" s="40" t="str">
        <f>IFERROR((VLOOKUP(B1308,'TL Fiyatlı Ürünler'!$A$1:$E$5674,2,0)),"")</f>
        <v/>
      </c>
      <c r="H1308" s="43">
        <f t="shared" si="64"/>
        <v>0</v>
      </c>
      <c r="I1308" s="43">
        <f t="shared" si="63"/>
        <v>0</v>
      </c>
      <c r="J1308" s="39" t="str">
        <f>IFERROR((HYPERLINK(VLOOKUP(B1308,'TL Fiyatlı Ürünler'!$A$1:$E$5674,5,0))),"")</f>
        <v/>
      </c>
    </row>
    <row r="1309" spans="1:10" ht="24" customHeight="1" x14ac:dyDescent="0.25">
      <c r="A1309" s="18">
        <v>1306</v>
      </c>
      <c r="B1309" s="19"/>
      <c r="C1309" s="20"/>
      <c r="D1309" s="41" t="str">
        <f>IFERROR((VLOOKUP(B1309,'TL Fiyatlı Ürünler'!$A$1:$E$5674,4,0)),"")</f>
        <v/>
      </c>
      <c r="E1309" s="43">
        <f>IF(B1309="",0,(VLOOKUP(B1309,'TL Fiyatlı Ürünler'!$A$1:$E$5674,3,0)))</f>
        <v>0</v>
      </c>
      <c r="F1309" s="43">
        <f t="shared" si="62"/>
        <v>0</v>
      </c>
      <c r="G1309" s="40" t="str">
        <f>IFERROR((VLOOKUP(B1309,'TL Fiyatlı Ürünler'!$A$1:$E$5674,2,0)),"")</f>
        <v/>
      </c>
      <c r="H1309" s="43">
        <f t="shared" si="64"/>
        <v>0</v>
      </c>
      <c r="I1309" s="43">
        <f t="shared" si="63"/>
        <v>0</v>
      </c>
      <c r="J1309" s="39" t="str">
        <f>IFERROR((HYPERLINK(VLOOKUP(B1309,'TL Fiyatlı Ürünler'!$A$1:$E$5674,5,0))),"")</f>
        <v/>
      </c>
    </row>
    <row r="1310" spans="1:10" ht="24" customHeight="1" x14ac:dyDescent="0.25">
      <c r="A1310" s="18">
        <v>1307</v>
      </c>
      <c r="B1310" s="19"/>
      <c r="C1310" s="20"/>
      <c r="D1310" s="41" t="str">
        <f>IFERROR((VLOOKUP(B1310,'TL Fiyatlı Ürünler'!$A$1:$E$5674,4,0)),"")</f>
        <v/>
      </c>
      <c r="E1310" s="43">
        <f>IF(B1310="",0,(VLOOKUP(B1310,'TL Fiyatlı Ürünler'!$A$1:$E$5674,3,0)))</f>
        <v>0</v>
      </c>
      <c r="F1310" s="43">
        <f t="shared" si="62"/>
        <v>0</v>
      </c>
      <c r="G1310" s="40" t="str">
        <f>IFERROR((VLOOKUP(B1310,'TL Fiyatlı Ürünler'!$A$1:$E$5674,2,0)),"")</f>
        <v/>
      </c>
      <c r="H1310" s="43">
        <f t="shared" si="64"/>
        <v>0</v>
      </c>
      <c r="I1310" s="43">
        <f t="shared" si="63"/>
        <v>0</v>
      </c>
      <c r="J1310" s="39" t="str">
        <f>IFERROR((HYPERLINK(VLOOKUP(B1310,'TL Fiyatlı Ürünler'!$A$1:$E$5674,5,0))),"")</f>
        <v/>
      </c>
    </row>
    <row r="1311" spans="1:10" ht="24" customHeight="1" x14ac:dyDescent="0.25">
      <c r="A1311" s="18">
        <v>1308</v>
      </c>
      <c r="B1311" s="19"/>
      <c r="C1311" s="20"/>
      <c r="D1311" s="41" t="str">
        <f>IFERROR((VLOOKUP(B1311,'TL Fiyatlı Ürünler'!$A$1:$E$5674,4,0)),"")</f>
        <v/>
      </c>
      <c r="E1311" s="43">
        <f>IF(B1311="",0,(VLOOKUP(B1311,'TL Fiyatlı Ürünler'!$A$1:$E$5674,3,0)))</f>
        <v>0</v>
      </c>
      <c r="F1311" s="43">
        <f t="shared" si="62"/>
        <v>0</v>
      </c>
      <c r="G1311" s="40" t="str">
        <f>IFERROR((VLOOKUP(B1311,'TL Fiyatlı Ürünler'!$A$1:$E$5674,2,0)),"")</f>
        <v/>
      </c>
      <c r="H1311" s="43">
        <f t="shared" si="64"/>
        <v>0</v>
      </c>
      <c r="I1311" s="43">
        <f t="shared" si="63"/>
        <v>0</v>
      </c>
      <c r="J1311" s="39" t="str">
        <f>IFERROR((HYPERLINK(VLOOKUP(B1311,'TL Fiyatlı Ürünler'!$A$1:$E$5674,5,0))),"")</f>
        <v/>
      </c>
    </row>
    <row r="1312" spans="1:10" ht="24" customHeight="1" x14ac:dyDescent="0.25">
      <c r="A1312" s="18">
        <v>1309</v>
      </c>
      <c r="B1312" s="19"/>
      <c r="C1312" s="20"/>
      <c r="D1312" s="41" t="str">
        <f>IFERROR((VLOOKUP(B1312,'TL Fiyatlı Ürünler'!$A$1:$E$5674,4,0)),"")</f>
        <v/>
      </c>
      <c r="E1312" s="43">
        <f>IF(B1312="",0,(VLOOKUP(B1312,'TL Fiyatlı Ürünler'!$A$1:$E$5674,3,0)))</f>
        <v>0</v>
      </c>
      <c r="F1312" s="43">
        <f t="shared" si="62"/>
        <v>0</v>
      </c>
      <c r="G1312" s="40" t="str">
        <f>IFERROR((VLOOKUP(B1312,'TL Fiyatlı Ürünler'!$A$1:$E$5674,2,0)),"")</f>
        <v/>
      </c>
      <c r="H1312" s="43">
        <f t="shared" si="64"/>
        <v>0</v>
      </c>
      <c r="I1312" s="43">
        <f t="shared" si="63"/>
        <v>0</v>
      </c>
      <c r="J1312" s="39" t="str">
        <f>IFERROR((HYPERLINK(VLOOKUP(B1312,'TL Fiyatlı Ürünler'!$A$1:$E$5674,5,0))),"")</f>
        <v/>
      </c>
    </row>
    <row r="1313" spans="1:10" ht="24" customHeight="1" x14ac:dyDescent="0.25">
      <c r="A1313" s="18">
        <v>1310</v>
      </c>
      <c r="B1313" s="19"/>
      <c r="C1313" s="20"/>
      <c r="D1313" s="41" t="str">
        <f>IFERROR((VLOOKUP(B1313,'TL Fiyatlı Ürünler'!$A$1:$E$5674,4,0)),"")</f>
        <v/>
      </c>
      <c r="E1313" s="43">
        <f>IF(B1313="",0,(VLOOKUP(B1313,'TL Fiyatlı Ürünler'!$A$1:$E$5674,3,0)))</f>
        <v>0</v>
      </c>
      <c r="F1313" s="43">
        <f t="shared" si="62"/>
        <v>0</v>
      </c>
      <c r="G1313" s="40" t="str">
        <f>IFERROR((VLOOKUP(B1313,'TL Fiyatlı Ürünler'!$A$1:$E$5674,2,0)),"")</f>
        <v/>
      </c>
      <c r="H1313" s="43">
        <f t="shared" si="64"/>
        <v>0</v>
      </c>
      <c r="I1313" s="43">
        <f t="shared" si="63"/>
        <v>0</v>
      </c>
      <c r="J1313" s="39" t="str">
        <f>IFERROR((HYPERLINK(VLOOKUP(B1313,'TL Fiyatlı Ürünler'!$A$1:$E$5674,5,0))),"")</f>
        <v/>
      </c>
    </row>
    <row r="1314" spans="1:10" ht="24" customHeight="1" x14ac:dyDescent="0.25">
      <c r="A1314" s="18">
        <v>1311</v>
      </c>
      <c r="B1314" s="19"/>
      <c r="C1314" s="20"/>
      <c r="D1314" s="41" t="str">
        <f>IFERROR((VLOOKUP(B1314,'TL Fiyatlı Ürünler'!$A$1:$E$5674,4,0)),"")</f>
        <v/>
      </c>
      <c r="E1314" s="43">
        <f>IF(B1314="",0,(VLOOKUP(B1314,'TL Fiyatlı Ürünler'!$A$1:$E$5674,3,0)))</f>
        <v>0</v>
      </c>
      <c r="F1314" s="43">
        <f t="shared" si="62"/>
        <v>0</v>
      </c>
      <c r="G1314" s="40" t="str">
        <f>IFERROR((VLOOKUP(B1314,'TL Fiyatlı Ürünler'!$A$1:$E$5674,2,0)),"")</f>
        <v/>
      </c>
      <c r="H1314" s="43">
        <f t="shared" si="64"/>
        <v>0</v>
      </c>
      <c r="I1314" s="43">
        <f t="shared" si="63"/>
        <v>0</v>
      </c>
      <c r="J1314" s="39" t="str">
        <f>IFERROR((HYPERLINK(VLOOKUP(B1314,'TL Fiyatlı Ürünler'!$A$1:$E$5674,5,0))),"")</f>
        <v/>
      </c>
    </row>
    <row r="1315" spans="1:10" ht="24" customHeight="1" x14ac:dyDescent="0.25">
      <c r="A1315" s="18">
        <v>1312</v>
      </c>
      <c r="B1315" s="19"/>
      <c r="C1315" s="20"/>
      <c r="D1315" s="41" t="str">
        <f>IFERROR((VLOOKUP(B1315,'TL Fiyatlı Ürünler'!$A$1:$E$5674,4,0)),"")</f>
        <v/>
      </c>
      <c r="E1315" s="43">
        <f>IF(B1315="",0,(VLOOKUP(B1315,'TL Fiyatlı Ürünler'!$A$1:$E$5674,3,0)))</f>
        <v>0</v>
      </c>
      <c r="F1315" s="43">
        <f t="shared" si="62"/>
        <v>0</v>
      </c>
      <c r="G1315" s="40" t="str">
        <f>IFERROR((VLOOKUP(B1315,'TL Fiyatlı Ürünler'!$A$1:$E$5674,2,0)),"")</f>
        <v/>
      </c>
      <c r="H1315" s="43">
        <f t="shared" si="64"/>
        <v>0</v>
      </c>
      <c r="I1315" s="43">
        <f t="shared" si="63"/>
        <v>0</v>
      </c>
      <c r="J1315" s="39" t="str">
        <f>IFERROR((HYPERLINK(VLOOKUP(B1315,'TL Fiyatlı Ürünler'!$A$1:$E$5674,5,0))),"")</f>
        <v/>
      </c>
    </row>
    <row r="1316" spans="1:10" ht="24" customHeight="1" x14ac:dyDescent="0.25">
      <c r="A1316" s="18">
        <v>1313</v>
      </c>
      <c r="B1316" s="19"/>
      <c r="C1316" s="20"/>
      <c r="D1316" s="41" t="str">
        <f>IFERROR((VLOOKUP(B1316,'TL Fiyatlı Ürünler'!$A$1:$E$5674,4,0)),"")</f>
        <v/>
      </c>
      <c r="E1316" s="43">
        <f>IF(B1316="",0,(VLOOKUP(B1316,'TL Fiyatlı Ürünler'!$A$1:$E$5674,3,0)))</f>
        <v>0</v>
      </c>
      <c r="F1316" s="43">
        <f t="shared" si="62"/>
        <v>0</v>
      </c>
      <c r="G1316" s="40" t="str">
        <f>IFERROR((VLOOKUP(B1316,'TL Fiyatlı Ürünler'!$A$1:$E$5674,2,0)),"")</f>
        <v/>
      </c>
      <c r="H1316" s="43">
        <f t="shared" si="64"/>
        <v>0</v>
      </c>
      <c r="I1316" s="43">
        <f t="shared" si="63"/>
        <v>0</v>
      </c>
      <c r="J1316" s="39" t="str">
        <f>IFERROR((HYPERLINK(VLOOKUP(B1316,'TL Fiyatlı Ürünler'!$A$1:$E$5674,5,0))),"")</f>
        <v/>
      </c>
    </row>
    <row r="1317" spans="1:10" ht="24" customHeight="1" x14ac:dyDescent="0.25">
      <c r="A1317" s="18">
        <v>1314</v>
      </c>
      <c r="B1317" s="19"/>
      <c r="C1317" s="20"/>
      <c r="D1317" s="41" t="str">
        <f>IFERROR((VLOOKUP(B1317,'TL Fiyatlı Ürünler'!$A$1:$E$5674,4,0)),"")</f>
        <v/>
      </c>
      <c r="E1317" s="43">
        <f>IF(B1317="",0,(VLOOKUP(B1317,'TL Fiyatlı Ürünler'!$A$1:$E$5674,3,0)))</f>
        <v>0</v>
      </c>
      <c r="F1317" s="43">
        <f t="shared" si="62"/>
        <v>0</v>
      </c>
      <c r="G1317" s="40" t="str">
        <f>IFERROR((VLOOKUP(B1317,'TL Fiyatlı Ürünler'!$A$1:$E$5674,2,0)),"")</f>
        <v/>
      </c>
      <c r="H1317" s="43">
        <f t="shared" si="64"/>
        <v>0</v>
      </c>
      <c r="I1317" s="43">
        <f t="shared" si="63"/>
        <v>0</v>
      </c>
      <c r="J1317" s="39" t="str">
        <f>IFERROR((HYPERLINK(VLOOKUP(B1317,'TL Fiyatlı Ürünler'!$A$1:$E$5674,5,0))),"")</f>
        <v/>
      </c>
    </row>
    <row r="1318" spans="1:10" ht="24" customHeight="1" x14ac:dyDescent="0.25">
      <c r="A1318" s="18">
        <v>1315</v>
      </c>
      <c r="B1318" s="19"/>
      <c r="C1318" s="20"/>
      <c r="D1318" s="41" t="str">
        <f>IFERROR((VLOOKUP(B1318,'TL Fiyatlı Ürünler'!$A$1:$E$5674,4,0)),"")</f>
        <v/>
      </c>
      <c r="E1318" s="43">
        <f>IF(B1318="",0,(VLOOKUP(B1318,'TL Fiyatlı Ürünler'!$A$1:$E$5674,3,0)))</f>
        <v>0</v>
      </c>
      <c r="F1318" s="43">
        <f t="shared" si="62"/>
        <v>0</v>
      </c>
      <c r="G1318" s="40" t="str">
        <f>IFERROR((VLOOKUP(B1318,'TL Fiyatlı Ürünler'!$A$1:$E$5674,2,0)),"")</f>
        <v/>
      </c>
      <c r="H1318" s="43">
        <f t="shared" si="64"/>
        <v>0</v>
      </c>
      <c r="I1318" s="43">
        <f t="shared" si="63"/>
        <v>0</v>
      </c>
      <c r="J1318" s="39" t="str">
        <f>IFERROR((HYPERLINK(VLOOKUP(B1318,'TL Fiyatlı Ürünler'!$A$1:$E$5674,5,0))),"")</f>
        <v/>
      </c>
    </row>
    <row r="1319" spans="1:10" ht="24" customHeight="1" x14ac:dyDescent="0.25">
      <c r="A1319" s="18">
        <v>1316</v>
      </c>
      <c r="B1319" s="19"/>
      <c r="C1319" s="20"/>
      <c r="D1319" s="41" t="str">
        <f>IFERROR((VLOOKUP(B1319,'TL Fiyatlı Ürünler'!$A$1:$E$5674,4,0)),"")</f>
        <v/>
      </c>
      <c r="E1319" s="43">
        <f>IF(B1319="",0,(VLOOKUP(B1319,'TL Fiyatlı Ürünler'!$A$1:$E$5674,3,0)))</f>
        <v>0</v>
      </c>
      <c r="F1319" s="43">
        <f t="shared" si="62"/>
        <v>0</v>
      </c>
      <c r="G1319" s="40" t="str">
        <f>IFERROR((VLOOKUP(B1319,'TL Fiyatlı Ürünler'!$A$1:$E$5674,2,0)),"")</f>
        <v/>
      </c>
      <c r="H1319" s="43">
        <f t="shared" si="64"/>
        <v>0</v>
      </c>
      <c r="I1319" s="43">
        <f t="shared" si="63"/>
        <v>0</v>
      </c>
      <c r="J1319" s="39" t="str">
        <f>IFERROR((HYPERLINK(VLOOKUP(B1319,'TL Fiyatlı Ürünler'!$A$1:$E$5674,5,0))),"")</f>
        <v/>
      </c>
    </row>
    <row r="1320" spans="1:10" ht="24" customHeight="1" x14ac:dyDescent="0.25">
      <c r="A1320" s="18">
        <v>1317</v>
      </c>
      <c r="B1320" s="19"/>
      <c r="C1320" s="20"/>
      <c r="D1320" s="41" t="str">
        <f>IFERROR((VLOOKUP(B1320,'TL Fiyatlı Ürünler'!$A$1:$E$5674,4,0)),"")</f>
        <v/>
      </c>
      <c r="E1320" s="43">
        <f>IF(B1320="",0,(VLOOKUP(B1320,'TL Fiyatlı Ürünler'!$A$1:$E$5674,3,0)))</f>
        <v>0</v>
      </c>
      <c r="F1320" s="43">
        <f t="shared" si="62"/>
        <v>0</v>
      </c>
      <c r="G1320" s="40" t="str">
        <f>IFERROR((VLOOKUP(B1320,'TL Fiyatlı Ürünler'!$A$1:$E$5674,2,0)),"")</f>
        <v/>
      </c>
      <c r="H1320" s="43">
        <f t="shared" si="64"/>
        <v>0</v>
      </c>
      <c r="I1320" s="43">
        <f t="shared" si="63"/>
        <v>0</v>
      </c>
      <c r="J1320" s="39" t="str">
        <f>IFERROR((HYPERLINK(VLOOKUP(B1320,'TL Fiyatlı Ürünler'!$A$1:$E$5674,5,0))),"")</f>
        <v/>
      </c>
    </row>
    <row r="1321" spans="1:10" ht="24" customHeight="1" x14ac:dyDescent="0.25">
      <c r="A1321" s="18">
        <v>1318</v>
      </c>
      <c r="B1321" s="19"/>
      <c r="C1321" s="20"/>
      <c r="D1321" s="41" t="str">
        <f>IFERROR((VLOOKUP(B1321,'TL Fiyatlı Ürünler'!$A$1:$E$5674,4,0)),"")</f>
        <v/>
      </c>
      <c r="E1321" s="43">
        <f>IF(B1321="",0,(VLOOKUP(B1321,'TL Fiyatlı Ürünler'!$A$1:$E$5674,3,0)))</f>
        <v>0</v>
      </c>
      <c r="F1321" s="43">
        <f t="shared" si="62"/>
        <v>0</v>
      </c>
      <c r="G1321" s="40" t="str">
        <f>IFERROR((VLOOKUP(B1321,'TL Fiyatlı Ürünler'!$A$1:$E$5674,2,0)),"")</f>
        <v/>
      </c>
      <c r="H1321" s="43">
        <f t="shared" si="64"/>
        <v>0</v>
      </c>
      <c r="I1321" s="43">
        <f t="shared" si="63"/>
        <v>0</v>
      </c>
      <c r="J1321" s="39" t="str">
        <f>IFERROR((HYPERLINK(VLOOKUP(B1321,'TL Fiyatlı Ürünler'!$A$1:$E$5674,5,0))),"")</f>
        <v/>
      </c>
    </row>
    <row r="1322" spans="1:10" ht="24" customHeight="1" x14ac:dyDescent="0.25">
      <c r="A1322" s="18">
        <v>1319</v>
      </c>
      <c r="B1322" s="19"/>
      <c r="C1322" s="20"/>
      <c r="D1322" s="41" t="str">
        <f>IFERROR((VLOOKUP(B1322,'TL Fiyatlı Ürünler'!$A$1:$E$5674,4,0)),"")</f>
        <v/>
      </c>
      <c r="E1322" s="43">
        <f>IF(B1322="",0,(VLOOKUP(B1322,'TL Fiyatlı Ürünler'!$A$1:$E$5674,3,0)))</f>
        <v>0</v>
      </c>
      <c r="F1322" s="43">
        <f t="shared" si="62"/>
        <v>0</v>
      </c>
      <c r="G1322" s="40" t="str">
        <f>IFERROR((VLOOKUP(B1322,'TL Fiyatlı Ürünler'!$A$1:$E$5674,2,0)),"")</f>
        <v/>
      </c>
      <c r="H1322" s="43">
        <f t="shared" si="64"/>
        <v>0</v>
      </c>
      <c r="I1322" s="43">
        <f t="shared" si="63"/>
        <v>0</v>
      </c>
      <c r="J1322" s="39" t="str">
        <f>IFERROR((HYPERLINK(VLOOKUP(B1322,'TL Fiyatlı Ürünler'!$A$1:$E$5674,5,0))),"")</f>
        <v/>
      </c>
    </row>
    <row r="1323" spans="1:10" ht="24" customHeight="1" x14ac:dyDescent="0.25">
      <c r="A1323" s="18">
        <v>1320</v>
      </c>
      <c r="B1323" s="19"/>
      <c r="C1323" s="20"/>
      <c r="D1323" s="41" t="str">
        <f>IFERROR((VLOOKUP(B1323,'TL Fiyatlı Ürünler'!$A$1:$E$5674,4,0)),"")</f>
        <v/>
      </c>
      <c r="E1323" s="43">
        <f>IF(B1323="",0,(VLOOKUP(B1323,'TL Fiyatlı Ürünler'!$A$1:$E$5674,3,0)))</f>
        <v>0</v>
      </c>
      <c r="F1323" s="43">
        <f t="shared" si="62"/>
        <v>0</v>
      </c>
      <c r="G1323" s="40" t="str">
        <f>IFERROR((VLOOKUP(B1323,'TL Fiyatlı Ürünler'!$A$1:$E$5674,2,0)),"")</f>
        <v/>
      </c>
      <c r="H1323" s="43">
        <f t="shared" si="64"/>
        <v>0</v>
      </c>
      <c r="I1323" s="43">
        <f t="shared" si="63"/>
        <v>0</v>
      </c>
      <c r="J1323" s="39" t="str">
        <f>IFERROR((HYPERLINK(VLOOKUP(B1323,'TL Fiyatlı Ürünler'!$A$1:$E$5674,5,0))),"")</f>
        <v/>
      </c>
    </row>
    <row r="1324" spans="1:10" ht="24" customHeight="1" x14ac:dyDescent="0.25">
      <c r="A1324" s="18">
        <v>1321</v>
      </c>
      <c r="B1324" s="19"/>
      <c r="C1324" s="20"/>
      <c r="D1324" s="41" t="str">
        <f>IFERROR((VLOOKUP(B1324,'TL Fiyatlı Ürünler'!$A$1:$E$5674,4,0)),"")</f>
        <v/>
      </c>
      <c r="E1324" s="43">
        <f>IF(B1324="",0,(VLOOKUP(B1324,'TL Fiyatlı Ürünler'!$A$1:$E$5674,3,0)))</f>
        <v>0</v>
      </c>
      <c r="F1324" s="43">
        <f t="shared" si="62"/>
        <v>0</v>
      </c>
      <c r="G1324" s="40" t="str">
        <f>IFERROR((VLOOKUP(B1324,'TL Fiyatlı Ürünler'!$A$1:$E$5674,2,0)),"")</f>
        <v/>
      </c>
      <c r="H1324" s="43">
        <f t="shared" si="64"/>
        <v>0</v>
      </c>
      <c r="I1324" s="43">
        <f t="shared" si="63"/>
        <v>0</v>
      </c>
      <c r="J1324" s="39" t="str">
        <f>IFERROR((HYPERLINK(VLOOKUP(B1324,'TL Fiyatlı Ürünler'!$A$1:$E$5674,5,0))),"")</f>
        <v/>
      </c>
    </row>
    <row r="1325" spans="1:10" ht="24" customHeight="1" x14ac:dyDescent="0.25">
      <c r="A1325" s="18">
        <v>1322</v>
      </c>
      <c r="B1325" s="19"/>
      <c r="C1325" s="20"/>
      <c r="D1325" s="41" t="str">
        <f>IFERROR((VLOOKUP(B1325,'TL Fiyatlı Ürünler'!$A$1:$E$5674,4,0)),"")</f>
        <v/>
      </c>
      <c r="E1325" s="43">
        <f>IF(B1325="",0,(VLOOKUP(B1325,'TL Fiyatlı Ürünler'!$A$1:$E$5674,3,0)))</f>
        <v>0</v>
      </c>
      <c r="F1325" s="43">
        <f t="shared" si="62"/>
        <v>0</v>
      </c>
      <c r="G1325" s="40" t="str">
        <f>IFERROR((VLOOKUP(B1325,'TL Fiyatlı Ürünler'!$A$1:$E$5674,2,0)),"")</f>
        <v/>
      </c>
      <c r="H1325" s="43">
        <f t="shared" si="64"/>
        <v>0</v>
      </c>
      <c r="I1325" s="43">
        <f t="shared" si="63"/>
        <v>0</v>
      </c>
      <c r="J1325" s="39" t="str">
        <f>IFERROR((HYPERLINK(VLOOKUP(B1325,'TL Fiyatlı Ürünler'!$A$1:$E$5674,5,0))),"")</f>
        <v/>
      </c>
    </row>
    <row r="1326" spans="1:10" ht="24" customHeight="1" x14ac:dyDescent="0.25">
      <c r="A1326" s="18">
        <v>1323</v>
      </c>
      <c r="B1326" s="19"/>
      <c r="C1326" s="20"/>
      <c r="D1326" s="41" t="str">
        <f>IFERROR((VLOOKUP(B1326,'TL Fiyatlı Ürünler'!$A$1:$E$5674,4,0)),"")</f>
        <v/>
      </c>
      <c r="E1326" s="43">
        <f>IF(B1326="",0,(VLOOKUP(B1326,'TL Fiyatlı Ürünler'!$A$1:$E$5674,3,0)))</f>
        <v>0</v>
      </c>
      <c r="F1326" s="43">
        <f t="shared" si="62"/>
        <v>0</v>
      </c>
      <c r="G1326" s="40" t="str">
        <f>IFERROR((VLOOKUP(B1326,'TL Fiyatlı Ürünler'!$A$1:$E$5674,2,0)),"")</f>
        <v/>
      </c>
      <c r="H1326" s="43">
        <f t="shared" si="64"/>
        <v>0</v>
      </c>
      <c r="I1326" s="43">
        <f t="shared" si="63"/>
        <v>0</v>
      </c>
      <c r="J1326" s="39" t="str">
        <f>IFERROR((HYPERLINK(VLOOKUP(B1326,'TL Fiyatlı Ürünler'!$A$1:$E$5674,5,0))),"")</f>
        <v/>
      </c>
    </row>
    <row r="1327" spans="1:10" ht="24" customHeight="1" x14ac:dyDescent="0.25">
      <c r="A1327" s="18">
        <v>1324</v>
      </c>
      <c r="B1327" s="19"/>
      <c r="C1327" s="20"/>
      <c r="D1327" s="41" t="str">
        <f>IFERROR((VLOOKUP(B1327,'TL Fiyatlı Ürünler'!$A$1:$E$5674,4,0)),"")</f>
        <v/>
      </c>
      <c r="E1327" s="43">
        <f>IF(B1327="",0,(VLOOKUP(B1327,'TL Fiyatlı Ürünler'!$A$1:$E$5674,3,0)))</f>
        <v>0</v>
      </c>
      <c r="F1327" s="43">
        <f t="shared" si="62"/>
        <v>0</v>
      </c>
      <c r="G1327" s="40" t="str">
        <f>IFERROR((VLOOKUP(B1327,'TL Fiyatlı Ürünler'!$A$1:$E$5674,2,0)),"")</f>
        <v/>
      </c>
      <c r="H1327" s="43">
        <f t="shared" si="64"/>
        <v>0</v>
      </c>
      <c r="I1327" s="43">
        <f t="shared" si="63"/>
        <v>0</v>
      </c>
      <c r="J1327" s="39" t="str">
        <f>IFERROR((HYPERLINK(VLOOKUP(B1327,'TL Fiyatlı Ürünler'!$A$1:$E$5674,5,0))),"")</f>
        <v/>
      </c>
    </row>
    <row r="1328" spans="1:10" ht="24" customHeight="1" x14ac:dyDescent="0.25">
      <c r="A1328" s="18">
        <v>1325</v>
      </c>
      <c r="B1328" s="19"/>
      <c r="C1328" s="20"/>
      <c r="D1328" s="41" t="str">
        <f>IFERROR((VLOOKUP(B1328,'TL Fiyatlı Ürünler'!$A$1:$E$5674,4,0)),"")</f>
        <v/>
      </c>
      <c r="E1328" s="43">
        <f>IF(B1328="",0,(VLOOKUP(B1328,'TL Fiyatlı Ürünler'!$A$1:$E$5674,3,0)))</f>
        <v>0</v>
      </c>
      <c r="F1328" s="43">
        <f t="shared" si="62"/>
        <v>0</v>
      </c>
      <c r="G1328" s="40" t="str">
        <f>IFERROR((VLOOKUP(B1328,'TL Fiyatlı Ürünler'!$A$1:$E$5674,2,0)),"")</f>
        <v/>
      </c>
      <c r="H1328" s="43">
        <f t="shared" si="64"/>
        <v>0</v>
      </c>
      <c r="I1328" s="43">
        <f t="shared" si="63"/>
        <v>0</v>
      </c>
      <c r="J1328" s="39" t="str">
        <f>IFERROR((HYPERLINK(VLOOKUP(B1328,'TL Fiyatlı Ürünler'!$A$1:$E$5674,5,0))),"")</f>
        <v/>
      </c>
    </row>
    <row r="1329" spans="1:10" ht="24" customHeight="1" x14ac:dyDescent="0.25">
      <c r="A1329" s="18">
        <v>1326</v>
      </c>
      <c r="B1329" s="19"/>
      <c r="C1329" s="20"/>
      <c r="D1329" s="41" t="str">
        <f>IFERROR((VLOOKUP(B1329,'TL Fiyatlı Ürünler'!$A$1:$E$5674,4,0)),"")</f>
        <v/>
      </c>
      <c r="E1329" s="43">
        <f>IF(B1329="",0,(VLOOKUP(B1329,'TL Fiyatlı Ürünler'!$A$1:$E$5674,3,0)))</f>
        <v>0</v>
      </c>
      <c r="F1329" s="43">
        <f t="shared" si="62"/>
        <v>0</v>
      </c>
      <c r="G1329" s="40" t="str">
        <f>IFERROR((VLOOKUP(B1329,'TL Fiyatlı Ürünler'!$A$1:$E$5674,2,0)),"")</f>
        <v/>
      </c>
      <c r="H1329" s="43">
        <f t="shared" si="64"/>
        <v>0</v>
      </c>
      <c r="I1329" s="43">
        <f t="shared" si="63"/>
        <v>0</v>
      </c>
      <c r="J1329" s="39" t="str">
        <f>IFERROR((HYPERLINK(VLOOKUP(B1329,'TL Fiyatlı Ürünler'!$A$1:$E$5674,5,0))),"")</f>
        <v/>
      </c>
    </row>
    <row r="1330" spans="1:10" ht="24" customHeight="1" x14ac:dyDescent="0.25">
      <c r="A1330" s="18">
        <v>1327</v>
      </c>
      <c r="B1330" s="19"/>
      <c r="C1330" s="20"/>
      <c r="D1330" s="41" t="str">
        <f>IFERROR((VLOOKUP(B1330,'TL Fiyatlı Ürünler'!$A$1:$E$5674,4,0)),"")</f>
        <v/>
      </c>
      <c r="E1330" s="43">
        <f>IF(B1330="",0,(VLOOKUP(B1330,'TL Fiyatlı Ürünler'!$A$1:$E$5674,3,0)))</f>
        <v>0</v>
      </c>
      <c r="F1330" s="43">
        <f t="shared" si="62"/>
        <v>0</v>
      </c>
      <c r="G1330" s="40" t="str">
        <f>IFERROR((VLOOKUP(B1330,'TL Fiyatlı Ürünler'!$A$1:$E$5674,2,0)),"")</f>
        <v/>
      </c>
      <c r="H1330" s="43">
        <f t="shared" si="64"/>
        <v>0</v>
      </c>
      <c r="I1330" s="43">
        <f t="shared" si="63"/>
        <v>0</v>
      </c>
      <c r="J1330" s="39" t="str">
        <f>IFERROR((HYPERLINK(VLOOKUP(B1330,'TL Fiyatlı Ürünler'!$A$1:$E$5674,5,0))),"")</f>
        <v/>
      </c>
    </row>
    <row r="1331" spans="1:10" ht="24" customHeight="1" x14ac:dyDescent="0.25">
      <c r="A1331" s="18">
        <v>1328</v>
      </c>
      <c r="B1331" s="19"/>
      <c r="C1331" s="20"/>
      <c r="D1331" s="41" t="str">
        <f>IFERROR((VLOOKUP(B1331,'TL Fiyatlı Ürünler'!$A$1:$E$5674,4,0)),"")</f>
        <v/>
      </c>
      <c r="E1331" s="43">
        <f>IF(B1331="",0,(VLOOKUP(B1331,'TL Fiyatlı Ürünler'!$A$1:$E$5674,3,0)))</f>
        <v>0</v>
      </c>
      <c r="F1331" s="43">
        <f t="shared" si="62"/>
        <v>0</v>
      </c>
      <c r="G1331" s="40" t="str">
        <f>IFERROR((VLOOKUP(B1331,'TL Fiyatlı Ürünler'!$A$1:$E$5674,2,0)),"")</f>
        <v/>
      </c>
      <c r="H1331" s="43">
        <f t="shared" si="64"/>
        <v>0</v>
      </c>
      <c r="I1331" s="43">
        <f t="shared" si="63"/>
        <v>0</v>
      </c>
      <c r="J1331" s="39" t="str">
        <f>IFERROR((HYPERLINK(VLOOKUP(B1331,'TL Fiyatlı Ürünler'!$A$1:$E$5674,5,0))),"")</f>
        <v/>
      </c>
    </row>
    <row r="1332" spans="1:10" ht="24" customHeight="1" x14ac:dyDescent="0.25">
      <c r="A1332" s="18">
        <v>1329</v>
      </c>
      <c r="B1332" s="19"/>
      <c r="C1332" s="20"/>
      <c r="D1332" s="41" t="str">
        <f>IFERROR((VLOOKUP(B1332,'TL Fiyatlı Ürünler'!$A$1:$E$5674,4,0)),"")</f>
        <v/>
      </c>
      <c r="E1332" s="43">
        <f>IF(B1332="",0,(VLOOKUP(B1332,'TL Fiyatlı Ürünler'!$A$1:$E$5674,3,0)))</f>
        <v>0</v>
      </c>
      <c r="F1332" s="43">
        <f t="shared" si="62"/>
        <v>0</v>
      </c>
      <c r="G1332" s="40" t="str">
        <f>IFERROR((VLOOKUP(B1332,'TL Fiyatlı Ürünler'!$A$1:$E$5674,2,0)),"")</f>
        <v/>
      </c>
      <c r="H1332" s="43">
        <f t="shared" si="64"/>
        <v>0</v>
      </c>
      <c r="I1332" s="43">
        <f t="shared" si="63"/>
        <v>0</v>
      </c>
      <c r="J1332" s="39" t="str">
        <f>IFERROR((HYPERLINK(VLOOKUP(B1332,'TL Fiyatlı Ürünler'!$A$1:$E$5674,5,0))),"")</f>
        <v/>
      </c>
    </row>
    <row r="1333" spans="1:10" ht="24" customHeight="1" x14ac:dyDescent="0.25">
      <c r="A1333" s="18">
        <v>1330</v>
      </c>
      <c r="B1333" s="19"/>
      <c r="C1333" s="20"/>
      <c r="D1333" s="41" t="str">
        <f>IFERROR((VLOOKUP(B1333,'TL Fiyatlı Ürünler'!$A$1:$E$5674,4,0)),"")</f>
        <v/>
      </c>
      <c r="E1333" s="43">
        <f>IF(B1333="",0,(VLOOKUP(B1333,'TL Fiyatlı Ürünler'!$A$1:$E$5674,3,0)))</f>
        <v>0</v>
      </c>
      <c r="F1333" s="43">
        <f t="shared" si="62"/>
        <v>0</v>
      </c>
      <c r="G1333" s="40" t="str">
        <f>IFERROR((VLOOKUP(B1333,'TL Fiyatlı Ürünler'!$A$1:$E$5674,2,0)),"")</f>
        <v/>
      </c>
      <c r="H1333" s="43">
        <f t="shared" si="64"/>
        <v>0</v>
      </c>
      <c r="I1333" s="43">
        <f t="shared" si="63"/>
        <v>0</v>
      </c>
      <c r="J1333" s="39" t="str">
        <f>IFERROR((HYPERLINK(VLOOKUP(B1333,'TL Fiyatlı Ürünler'!$A$1:$E$5674,5,0))),"")</f>
        <v/>
      </c>
    </row>
    <row r="1334" spans="1:10" ht="24" customHeight="1" x14ac:dyDescent="0.25">
      <c r="A1334" s="18">
        <v>1331</v>
      </c>
      <c r="B1334" s="19"/>
      <c r="C1334" s="20"/>
      <c r="D1334" s="41" t="str">
        <f>IFERROR((VLOOKUP(B1334,'TL Fiyatlı Ürünler'!$A$1:$E$5674,4,0)),"")</f>
        <v/>
      </c>
      <c r="E1334" s="43">
        <f>IF(B1334="",0,(VLOOKUP(B1334,'TL Fiyatlı Ürünler'!$A$1:$E$5674,3,0)))</f>
        <v>0</v>
      </c>
      <c r="F1334" s="43">
        <f t="shared" si="62"/>
        <v>0</v>
      </c>
      <c r="G1334" s="40" t="str">
        <f>IFERROR((VLOOKUP(B1334,'TL Fiyatlı Ürünler'!$A$1:$E$5674,2,0)),"")</f>
        <v/>
      </c>
      <c r="H1334" s="43">
        <f t="shared" si="64"/>
        <v>0</v>
      </c>
      <c r="I1334" s="43">
        <f t="shared" si="63"/>
        <v>0</v>
      </c>
      <c r="J1334" s="39" t="str">
        <f>IFERROR((HYPERLINK(VLOOKUP(B1334,'TL Fiyatlı Ürünler'!$A$1:$E$5674,5,0))),"")</f>
        <v/>
      </c>
    </row>
    <row r="1335" spans="1:10" ht="24" customHeight="1" x14ac:dyDescent="0.25">
      <c r="A1335" s="18">
        <v>1332</v>
      </c>
      <c r="B1335" s="19"/>
      <c r="C1335" s="20"/>
      <c r="D1335" s="41" t="str">
        <f>IFERROR((VLOOKUP(B1335,'TL Fiyatlı Ürünler'!$A$1:$E$5674,4,0)),"")</f>
        <v/>
      </c>
      <c r="E1335" s="43">
        <f>IF(B1335="",0,(VLOOKUP(B1335,'TL Fiyatlı Ürünler'!$A$1:$E$5674,3,0)))</f>
        <v>0</v>
      </c>
      <c r="F1335" s="43">
        <f t="shared" si="62"/>
        <v>0</v>
      </c>
      <c r="G1335" s="40" t="str">
        <f>IFERROR((VLOOKUP(B1335,'TL Fiyatlı Ürünler'!$A$1:$E$5674,2,0)),"")</f>
        <v/>
      </c>
      <c r="H1335" s="43">
        <f t="shared" si="64"/>
        <v>0</v>
      </c>
      <c r="I1335" s="43">
        <f t="shared" si="63"/>
        <v>0</v>
      </c>
      <c r="J1335" s="39" t="str">
        <f>IFERROR((HYPERLINK(VLOOKUP(B1335,'TL Fiyatlı Ürünler'!$A$1:$E$5674,5,0))),"")</f>
        <v/>
      </c>
    </row>
    <row r="1336" spans="1:10" ht="24" customHeight="1" x14ac:dyDescent="0.25">
      <c r="A1336" s="18">
        <v>1333</v>
      </c>
      <c r="B1336" s="19"/>
      <c r="C1336" s="20"/>
      <c r="D1336" s="41" t="str">
        <f>IFERROR((VLOOKUP(B1336,'TL Fiyatlı Ürünler'!$A$1:$E$5674,4,0)),"")</f>
        <v/>
      </c>
      <c r="E1336" s="43">
        <f>IF(B1336="",0,(VLOOKUP(B1336,'TL Fiyatlı Ürünler'!$A$1:$E$5674,3,0)))</f>
        <v>0</v>
      </c>
      <c r="F1336" s="43">
        <f t="shared" si="62"/>
        <v>0</v>
      </c>
      <c r="G1336" s="40" t="str">
        <f>IFERROR((VLOOKUP(B1336,'TL Fiyatlı Ürünler'!$A$1:$E$5674,2,0)),"")</f>
        <v/>
      </c>
      <c r="H1336" s="43">
        <f t="shared" si="64"/>
        <v>0</v>
      </c>
      <c r="I1336" s="43">
        <f t="shared" si="63"/>
        <v>0</v>
      </c>
      <c r="J1336" s="39" t="str">
        <f>IFERROR((HYPERLINK(VLOOKUP(B1336,'TL Fiyatlı Ürünler'!$A$1:$E$5674,5,0))),"")</f>
        <v/>
      </c>
    </row>
    <row r="1337" spans="1:10" ht="24" customHeight="1" x14ac:dyDescent="0.25">
      <c r="A1337" s="18">
        <v>1334</v>
      </c>
      <c r="B1337" s="19"/>
      <c r="C1337" s="20"/>
      <c r="D1337" s="41" t="str">
        <f>IFERROR((VLOOKUP(B1337,'TL Fiyatlı Ürünler'!$A$1:$E$5674,4,0)),"")</f>
        <v/>
      </c>
      <c r="E1337" s="43">
        <f>IF(B1337="",0,(VLOOKUP(B1337,'TL Fiyatlı Ürünler'!$A$1:$E$5674,3,0)))</f>
        <v>0</v>
      </c>
      <c r="F1337" s="43">
        <f t="shared" si="62"/>
        <v>0</v>
      </c>
      <c r="G1337" s="40" t="str">
        <f>IFERROR((VLOOKUP(B1337,'TL Fiyatlı Ürünler'!$A$1:$E$5674,2,0)),"")</f>
        <v/>
      </c>
      <c r="H1337" s="43">
        <f t="shared" si="64"/>
        <v>0</v>
      </c>
      <c r="I1337" s="43">
        <f t="shared" si="63"/>
        <v>0</v>
      </c>
      <c r="J1337" s="39" t="str">
        <f>IFERROR((HYPERLINK(VLOOKUP(B1337,'TL Fiyatlı Ürünler'!$A$1:$E$5674,5,0))),"")</f>
        <v/>
      </c>
    </row>
    <row r="1338" spans="1:10" ht="24" customHeight="1" x14ac:dyDescent="0.25">
      <c r="A1338" s="18">
        <v>1335</v>
      </c>
      <c r="B1338" s="19"/>
      <c r="C1338" s="20"/>
      <c r="D1338" s="41" t="str">
        <f>IFERROR((VLOOKUP(B1338,'TL Fiyatlı Ürünler'!$A$1:$E$5674,4,0)),"")</f>
        <v/>
      </c>
      <c r="E1338" s="43">
        <f>IF(B1338="",0,(VLOOKUP(B1338,'TL Fiyatlı Ürünler'!$A$1:$E$5674,3,0)))</f>
        <v>0</v>
      </c>
      <c r="F1338" s="43">
        <f t="shared" si="62"/>
        <v>0</v>
      </c>
      <c r="G1338" s="40" t="str">
        <f>IFERROR((VLOOKUP(B1338,'TL Fiyatlı Ürünler'!$A$1:$E$5674,2,0)),"")</f>
        <v/>
      </c>
      <c r="H1338" s="43">
        <f t="shared" si="64"/>
        <v>0</v>
      </c>
      <c r="I1338" s="43">
        <f t="shared" si="63"/>
        <v>0</v>
      </c>
      <c r="J1338" s="39" t="str">
        <f>IFERROR((HYPERLINK(VLOOKUP(B1338,'TL Fiyatlı Ürünler'!$A$1:$E$5674,5,0))),"")</f>
        <v/>
      </c>
    </row>
    <row r="1339" spans="1:10" ht="24" customHeight="1" x14ac:dyDescent="0.25">
      <c r="A1339" s="18">
        <v>1336</v>
      </c>
      <c r="B1339" s="19"/>
      <c r="C1339" s="20"/>
      <c r="D1339" s="41" t="str">
        <f>IFERROR((VLOOKUP(B1339,'TL Fiyatlı Ürünler'!$A$1:$E$5674,4,0)),"")</f>
        <v/>
      </c>
      <c r="E1339" s="43">
        <f>IF(B1339="",0,(VLOOKUP(B1339,'TL Fiyatlı Ürünler'!$A$1:$E$5674,3,0)))</f>
        <v>0</v>
      </c>
      <c r="F1339" s="43">
        <f t="shared" si="62"/>
        <v>0</v>
      </c>
      <c r="G1339" s="40" t="str">
        <f>IFERROR((VLOOKUP(B1339,'TL Fiyatlı Ürünler'!$A$1:$E$5674,2,0)),"")</f>
        <v/>
      </c>
      <c r="H1339" s="43">
        <f t="shared" si="64"/>
        <v>0</v>
      </c>
      <c r="I1339" s="43">
        <f t="shared" si="63"/>
        <v>0</v>
      </c>
      <c r="J1339" s="39" t="str">
        <f>IFERROR((HYPERLINK(VLOOKUP(B1339,'TL Fiyatlı Ürünler'!$A$1:$E$5674,5,0))),"")</f>
        <v/>
      </c>
    </row>
    <row r="1340" spans="1:10" ht="24" customHeight="1" x14ac:dyDescent="0.25">
      <c r="A1340" s="18">
        <v>1337</v>
      </c>
      <c r="B1340" s="19"/>
      <c r="C1340" s="20"/>
      <c r="D1340" s="41" t="str">
        <f>IFERROR((VLOOKUP(B1340,'TL Fiyatlı Ürünler'!$A$1:$E$5674,4,0)),"")</f>
        <v/>
      </c>
      <c r="E1340" s="43">
        <f>IF(B1340="",0,(VLOOKUP(B1340,'TL Fiyatlı Ürünler'!$A$1:$E$5674,3,0)))</f>
        <v>0</v>
      </c>
      <c r="F1340" s="43">
        <f t="shared" si="62"/>
        <v>0</v>
      </c>
      <c r="G1340" s="40" t="str">
        <f>IFERROR((VLOOKUP(B1340,'TL Fiyatlı Ürünler'!$A$1:$E$5674,2,0)),"")</f>
        <v/>
      </c>
      <c r="H1340" s="43">
        <f t="shared" si="64"/>
        <v>0</v>
      </c>
      <c r="I1340" s="43">
        <f t="shared" si="63"/>
        <v>0</v>
      </c>
      <c r="J1340" s="39" t="str">
        <f>IFERROR((HYPERLINK(VLOOKUP(B1340,'TL Fiyatlı Ürünler'!$A$1:$E$5674,5,0))),"")</f>
        <v/>
      </c>
    </row>
    <row r="1341" spans="1:10" ht="24" customHeight="1" x14ac:dyDescent="0.25">
      <c r="A1341" s="18">
        <v>1338</v>
      </c>
      <c r="B1341" s="19"/>
      <c r="C1341" s="20"/>
      <c r="D1341" s="41" t="str">
        <f>IFERROR((VLOOKUP(B1341,'TL Fiyatlı Ürünler'!$A$1:$E$5674,4,0)),"")</f>
        <v/>
      </c>
      <c r="E1341" s="43">
        <f>IF(B1341="",0,(VLOOKUP(B1341,'TL Fiyatlı Ürünler'!$A$1:$E$5674,3,0)))</f>
        <v>0</v>
      </c>
      <c r="F1341" s="43">
        <f t="shared" si="62"/>
        <v>0</v>
      </c>
      <c r="G1341" s="40" t="str">
        <f>IFERROR((VLOOKUP(B1341,'TL Fiyatlı Ürünler'!$A$1:$E$5674,2,0)),"")</f>
        <v/>
      </c>
      <c r="H1341" s="43">
        <f t="shared" si="64"/>
        <v>0</v>
      </c>
      <c r="I1341" s="43">
        <f t="shared" si="63"/>
        <v>0</v>
      </c>
      <c r="J1341" s="39" t="str">
        <f>IFERROR((HYPERLINK(VLOOKUP(B1341,'TL Fiyatlı Ürünler'!$A$1:$E$5674,5,0))),"")</f>
        <v/>
      </c>
    </row>
    <row r="1342" spans="1:10" ht="24" customHeight="1" x14ac:dyDescent="0.25">
      <c r="A1342" s="18">
        <v>1339</v>
      </c>
      <c r="B1342" s="19"/>
      <c r="C1342" s="20"/>
      <c r="D1342" s="41" t="str">
        <f>IFERROR((VLOOKUP(B1342,'TL Fiyatlı Ürünler'!$A$1:$E$5674,4,0)),"")</f>
        <v/>
      </c>
      <c r="E1342" s="43">
        <f>IF(B1342="",0,(VLOOKUP(B1342,'TL Fiyatlı Ürünler'!$A$1:$E$5674,3,0)))</f>
        <v>0</v>
      </c>
      <c r="F1342" s="43">
        <f t="shared" si="62"/>
        <v>0</v>
      </c>
      <c r="G1342" s="40" t="str">
        <f>IFERROR((VLOOKUP(B1342,'TL Fiyatlı Ürünler'!$A$1:$E$5674,2,0)),"")</f>
        <v/>
      </c>
      <c r="H1342" s="43">
        <f t="shared" si="64"/>
        <v>0</v>
      </c>
      <c r="I1342" s="43">
        <f t="shared" si="63"/>
        <v>0</v>
      </c>
      <c r="J1342" s="39" t="str">
        <f>IFERROR((HYPERLINK(VLOOKUP(B1342,'TL Fiyatlı Ürünler'!$A$1:$E$5674,5,0))),"")</f>
        <v/>
      </c>
    </row>
    <row r="1343" spans="1:10" ht="24" customHeight="1" x14ac:dyDescent="0.25">
      <c r="A1343" s="18">
        <v>1340</v>
      </c>
      <c r="B1343" s="19"/>
      <c r="C1343" s="20"/>
      <c r="D1343" s="41" t="str">
        <f>IFERROR((VLOOKUP(B1343,'TL Fiyatlı Ürünler'!$A$1:$E$5674,4,0)),"")</f>
        <v/>
      </c>
      <c r="E1343" s="43">
        <f>IF(B1343="",0,(VLOOKUP(B1343,'TL Fiyatlı Ürünler'!$A$1:$E$5674,3,0)))</f>
        <v>0</v>
      </c>
      <c r="F1343" s="43">
        <f t="shared" si="62"/>
        <v>0</v>
      </c>
      <c r="G1343" s="40" t="str">
        <f>IFERROR((VLOOKUP(B1343,'TL Fiyatlı Ürünler'!$A$1:$E$5674,2,0)),"")</f>
        <v/>
      </c>
      <c r="H1343" s="43">
        <f t="shared" si="64"/>
        <v>0</v>
      </c>
      <c r="I1343" s="43">
        <f t="shared" si="63"/>
        <v>0</v>
      </c>
      <c r="J1343" s="39" t="str">
        <f>IFERROR((HYPERLINK(VLOOKUP(B1343,'TL Fiyatlı Ürünler'!$A$1:$E$5674,5,0))),"")</f>
        <v/>
      </c>
    </row>
    <row r="1344" spans="1:10" ht="24" customHeight="1" x14ac:dyDescent="0.25">
      <c r="A1344" s="18">
        <v>1341</v>
      </c>
      <c r="B1344" s="19"/>
      <c r="C1344" s="20"/>
      <c r="D1344" s="41" t="str">
        <f>IFERROR((VLOOKUP(B1344,'TL Fiyatlı Ürünler'!$A$1:$E$5674,4,0)),"")</f>
        <v/>
      </c>
      <c r="E1344" s="43">
        <f>IF(B1344="",0,(VLOOKUP(B1344,'TL Fiyatlı Ürünler'!$A$1:$E$5674,3,0)))</f>
        <v>0</v>
      </c>
      <c r="F1344" s="43">
        <f t="shared" si="62"/>
        <v>0</v>
      </c>
      <c r="G1344" s="40" t="str">
        <f>IFERROR((VLOOKUP(B1344,'TL Fiyatlı Ürünler'!$A$1:$E$5674,2,0)),"")</f>
        <v/>
      </c>
      <c r="H1344" s="43">
        <f t="shared" si="64"/>
        <v>0</v>
      </c>
      <c r="I1344" s="43">
        <f t="shared" si="63"/>
        <v>0</v>
      </c>
      <c r="J1344" s="39" t="str">
        <f>IFERROR((HYPERLINK(VLOOKUP(B1344,'TL Fiyatlı Ürünler'!$A$1:$E$5674,5,0))),"")</f>
        <v/>
      </c>
    </row>
    <row r="1345" spans="1:10" ht="24" customHeight="1" x14ac:dyDescent="0.25">
      <c r="A1345" s="18">
        <v>1342</v>
      </c>
      <c r="B1345" s="19"/>
      <c r="C1345" s="20"/>
      <c r="D1345" s="41" t="str">
        <f>IFERROR((VLOOKUP(B1345,'TL Fiyatlı Ürünler'!$A$1:$E$5674,4,0)),"")</f>
        <v/>
      </c>
      <c r="E1345" s="43">
        <f>IF(B1345="",0,(VLOOKUP(B1345,'TL Fiyatlı Ürünler'!$A$1:$E$5674,3,0)))</f>
        <v>0</v>
      </c>
      <c r="F1345" s="43">
        <f t="shared" si="62"/>
        <v>0</v>
      </c>
      <c r="G1345" s="40" t="str">
        <f>IFERROR((VLOOKUP(B1345,'TL Fiyatlı Ürünler'!$A$1:$E$5674,2,0)),"")</f>
        <v/>
      </c>
      <c r="H1345" s="43">
        <f t="shared" si="64"/>
        <v>0</v>
      </c>
      <c r="I1345" s="43">
        <f t="shared" si="63"/>
        <v>0</v>
      </c>
      <c r="J1345" s="39" t="str">
        <f>IFERROR((HYPERLINK(VLOOKUP(B1345,'TL Fiyatlı Ürünler'!$A$1:$E$5674,5,0))),"")</f>
        <v/>
      </c>
    </row>
    <row r="1346" spans="1:10" ht="24" customHeight="1" x14ac:dyDescent="0.25">
      <c r="A1346" s="18">
        <v>1343</v>
      </c>
      <c r="B1346" s="19"/>
      <c r="C1346" s="20"/>
      <c r="D1346" s="41" t="str">
        <f>IFERROR((VLOOKUP(B1346,'TL Fiyatlı Ürünler'!$A$1:$E$5674,4,0)),"")</f>
        <v/>
      </c>
      <c r="E1346" s="43">
        <f>IF(B1346="",0,(VLOOKUP(B1346,'TL Fiyatlı Ürünler'!$A$1:$E$5674,3,0)))</f>
        <v>0</v>
      </c>
      <c r="F1346" s="43">
        <f t="shared" si="62"/>
        <v>0</v>
      </c>
      <c r="G1346" s="40" t="str">
        <f>IFERROR((VLOOKUP(B1346,'TL Fiyatlı Ürünler'!$A$1:$E$5674,2,0)),"")</f>
        <v/>
      </c>
      <c r="H1346" s="43">
        <f t="shared" si="64"/>
        <v>0</v>
      </c>
      <c r="I1346" s="43">
        <f t="shared" si="63"/>
        <v>0</v>
      </c>
      <c r="J1346" s="39" t="str">
        <f>IFERROR((HYPERLINK(VLOOKUP(B1346,'TL Fiyatlı Ürünler'!$A$1:$E$5674,5,0))),"")</f>
        <v/>
      </c>
    </row>
    <row r="1347" spans="1:10" ht="24" customHeight="1" x14ac:dyDescent="0.25">
      <c r="A1347" s="18">
        <v>1344</v>
      </c>
      <c r="B1347" s="19"/>
      <c r="C1347" s="20"/>
      <c r="D1347" s="41" t="str">
        <f>IFERROR((VLOOKUP(B1347,'TL Fiyatlı Ürünler'!$A$1:$E$5674,4,0)),"")</f>
        <v/>
      </c>
      <c r="E1347" s="43">
        <f>IF(B1347="",0,(VLOOKUP(B1347,'TL Fiyatlı Ürünler'!$A$1:$E$5674,3,0)))</f>
        <v>0</v>
      </c>
      <c r="F1347" s="43">
        <f t="shared" si="62"/>
        <v>0</v>
      </c>
      <c r="G1347" s="40" t="str">
        <f>IFERROR((VLOOKUP(B1347,'TL Fiyatlı Ürünler'!$A$1:$E$5674,2,0)),"")</f>
        <v/>
      </c>
      <c r="H1347" s="43">
        <f t="shared" si="64"/>
        <v>0</v>
      </c>
      <c r="I1347" s="43">
        <f t="shared" si="63"/>
        <v>0</v>
      </c>
      <c r="J1347" s="39" t="str">
        <f>IFERROR((HYPERLINK(VLOOKUP(B1347,'TL Fiyatlı Ürünler'!$A$1:$E$5674,5,0))),"")</f>
        <v/>
      </c>
    </row>
    <row r="1348" spans="1:10" ht="24" customHeight="1" x14ac:dyDescent="0.25">
      <c r="A1348" s="18">
        <v>1345</v>
      </c>
      <c r="B1348" s="19"/>
      <c r="C1348" s="20"/>
      <c r="D1348" s="41" t="str">
        <f>IFERROR((VLOOKUP(B1348,'TL Fiyatlı Ürünler'!$A$1:$E$5674,4,0)),"")</f>
        <v/>
      </c>
      <c r="E1348" s="43">
        <f>IF(B1348="",0,(VLOOKUP(B1348,'TL Fiyatlı Ürünler'!$A$1:$E$5674,3,0)))</f>
        <v>0</v>
      </c>
      <c r="F1348" s="43">
        <f t="shared" ref="F1348:F1411" si="65">C1348*E1348</f>
        <v>0</v>
      </c>
      <c r="G1348" s="40" t="str">
        <f>IFERROR((VLOOKUP(B1348,'TL Fiyatlı Ürünler'!$A$1:$E$5674,2,0)),"")</f>
        <v/>
      </c>
      <c r="H1348" s="43">
        <f t="shared" si="64"/>
        <v>0</v>
      </c>
      <c r="I1348" s="43">
        <f t="shared" ref="I1348:I1411" si="66">C1348*H1348</f>
        <v>0</v>
      </c>
      <c r="J1348" s="39" t="str">
        <f>IFERROR((HYPERLINK(VLOOKUP(B1348,'TL Fiyatlı Ürünler'!$A$1:$E$5674,5,0))),"")</f>
        <v/>
      </c>
    </row>
    <row r="1349" spans="1:10" ht="24" customHeight="1" x14ac:dyDescent="0.25">
      <c r="A1349" s="18">
        <v>1346</v>
      </c>
      <c r="B1349" s="19"/>
      <c r="C1349" s="20"/>
      <c r="D1349" s="41" t="str">
        <f>IFERROR((VLOOKUP(B1349,'TL Fiyatlı Ürünler'!$A$1:$E$5674,4,0)),"")</f>
        <v/>
      </c>
      <c r="E1349" s="43">
        <f>IF(B1349="",0,(VLOOKUP(B1349,'TL Fiyatlı Ürünler'!$A$1:$E$5674,3,0)))</f>
        <v>0</v>
      </c>
      <c r="F1349" s="43">
        <f t="shared" si="65"/>
        <v>0</v>
      </c>
      <c r="G1349" s="40" t="str">
        <f>IFERROR((VLOOKUP(B1349,'TL Fiyatlı Ürünler'!$A$1:$E$5674,2,0)),"")</f>
        <v/>
      </c>
      <c r="H1349" s="43">
        <f t="shared" ref="H1349:H1412" si="67">E1349*(1-I$1)</f>
        <v>0</v>
      </c>
      <c r="I1349" s="43">
        <f t="shared" si="66"/>
        <v>0</v>
      </c>
      <c r="J1349" s="39" t="str">
        <f>IFERROR((HYPERLINK(VLOOKUP(B1349,'TL Fiyatlı Ürünler'!$A$1:$E$5674,5,0))),"")</f>
        <v/>
      </c>
    </row>
    <row r="1350" spans="1:10" ht="24" customHeight="1" x14ac:dyDescent="0.25">
      <c r="A1350" s="18">
        <v>1347</v>
      </c>
      <c r="B1350" s="19"/>
      <c r="C1350" s="20"/>
      <c r="D1350" s="41" t="str">
        <f>IFERROR((VLOOKUP(B1350,'TL Fiyatlı Ürünler'!$A$1:$E$5674,4,0)),"")</f>
        <v/>
      </c>
      <c r="E1350" s="43">
        <f>IF(B1350="",0,(VLOOKUP(B1350,'TL Fiyatlı Ürünler'!$A$1:$E$5674,3,0)))</f>
        <v>0</v>
      </c>
      <c r="F1350" s="43">
        <f t="shared" si="65"/>
        <v>0</v>
      </c>
      <c r="G1350" s="40" t="str">
        <f>IFERROR((VLOOKUP(B1350,'TL Fiyatlı Ürünler'!$A$1:$E$5674,2,0)),"")</f>
        <v/>
      </c>
      <c r="H1350" s="43">
        <f t="shared" si="67"/>
        <v>0</v>
      </c>
      <c r="I1350" s="43">
        <f t="shared" si="66"/>
        <v>0</v>
      </c>
      <c r="J1350" s="39" t="str">
        <f>IFERROR((HYPERLINK(VLOOKUP(B1350,'TL Fiyatlı Ürünler'!$A$1:$E$5674,5,0))),"")</f>
        <v/>
      </c>
    </row>
    <row r="1351" spans="1:10" ht="24" customHeight="1" x14ac:dyDescent="0.25">
      <c r="A1351" s="18">
        <v>1348</v>
      </c>
      <c r="B1351" s="19"/>
      <c r="C1351" s="20"/>
      <c r="D1351" s="41" t="str">
        <f>IFERROR((VLOOKUP(B1351,'TL Fiyatlı Ürünler'!$A$1:$E$5674,4,0)),"")</f>
        <v/>
      </c>
      <c r="E1351" s="43">
        <f>IF(B1351="",0,(VLOOKUP(B1351,'TL Fiyatlı Ürünler'!$A$1:$E$5674,3,0)))</f>
        <v>0</v>
      </c>
      <c r="F1351" s="43">
        <f t="shared" si="65"/>
        <v>0</v>
      </c>
      <c r="G1351" s="40" t="str">
        <f>IFERROR((VLOOKUP(B1351,'TL Fiyatlı Ürünler'!$A$1:$E$5674,2,0)),"")</f>
        <v/>
      </c>
      <c r="H1351" s="43">
        <f t="shared" si="67"/>
        <v>0</v>
      </c>
      <c r="I1351" s="43">
        <f t="shared" si="66"/>
        <v>0</v>
      </c>
      <c r="J1351" s="39" t="str">
        <f>IFERROR((HYPERLINK(VLOOKUP(B1351,'TL Fiyatlı Ürünler'!$A$1:$E$5674,5,0))),"")</f>
        <v/>
      </c>
    </row>
    <row r="1352" spans="1:10" ht="24" customHeight="1" x14ac:dyDescent="0.25">
      <c r="A1352" s="18">
        <v>1349</v>
      </c>
      <c r="B1352" s="19"/>
      <c r="C1352" s="20"/>
      <c r="D1352" s="41" t="str">
        <f>IFERROR((VLOOKUP(B1352,'TL Fiyatlı Ürünler'!$A$1:$E$5674,4,0)),"")</f>
        <v/>
      </c>
      <c r="E1352" s="43">
        <f>IF(B1352="",0,(VLOOKUP(B1352,'TL Fiyatlı Ürünler'!$A$1:$E$5674,3,0)))</f>
        <v>0</v>
      </c>
      <c r="F1352" s="43">
        <f t="shared" si="65"/>
        <v>0</v>
      </c>
      <c r="G1352" s="40" t="str">
        <f>IFERROR((VLOOKUP(B1352,'TL Fiyatlı Ürünler'!$A$1:$E$5674,2,0)),"")</f>
        <v/>
      </c>
      <c r="H1352" s="43">
        <f t="shared" si="67"/>
        <v>0</v>
      </c>
      <c r="I1352" s="43">
        <f t="shared" si="66"/>
        <v>0</v>
      </c>
      <c r="J1352" s="39" t="str">
        <f>IFERROR((HYPERLINK(VLOOKUP(B1352,'TL Fiyatlı Ürünler'!$A$1:$E$5674,5,0))),"")</f>
        <v/>
      </c>
    </row>
    <row r="1353" spans="1:10" ht="24" customHeight="1" x14ac:dyDescent="0.25">
      <c r="A1353" s="18">
        <v>1350</v>
      </c>
      <c r="B1353" s="19"/>
      <c r="C1353" s="20"/>
      <c r="D1353" s="41" t="str">
        <f>IFERROR((VLOOKUP(B1353,'TL Fiyatlı Ürünler'!$A$1:$E$5674,4,0)),"")</f>
        <v/>
      </c>
      <c r="E1353" s="43">
        <f>IF(B1353="",0,(VLOOKUP(B1353,'TL Fiyatlı Ürünler'!$A$1:$E$5674,3,0)))</f>
        <v>0</v>
      </c>
      <c r="F1353" s="43">
        <f t="shared" si="65"/>
        <v>0</v>
      </c>
      <c r="G1353" s="40" t="str">
        <f>IFERROR((VLOOKUP(B1353,'TL Fiyatlı Ürünler'!$A$1:$E$5674,2,0)),"")</f>
        <v/>
      </c>
      <c r="H1353" s="43">
        <f t="shared" si="67"/>
        <v>0</v>
      </c>
      <c r="I1353" s="43">
        <f t="shared" si="66"/>
        <v>0</v>
      </c>
      <c r="J1353" s="39" t="str">
        <f>IFERROR((HYPERLINK(VLOOKUP(B1353,'TL Fiyatlı Ürünler'!$A$1:$E$5674,5,0))),"")</f>
        <v/>
      </c>
    </row>
    <row r="1354" spans="1:10" ht="24" customHeight="1" x14ac:dyDescent="0.25">
      <c r="A1354" s="18">
        <v>1351</v>
      </c>
      <c r="B1354" s="19"/>
      <c r="C1354" s="20"/>
      <c r="D1354" s="41" t="str">
        <f>IFERROR((VLOOKUP(B1354,'TL Fiyatlı Ürünler'!$A$1:$E$5674,4,0)),"")</f>
        <v/>
      </c>
      <c r="E1354" s="43">
        <f>IF(B1354="",0,(VLOOKUP(B1354,'TL Fiyatlı Ürünler'!$A$1:$E$5674,3,0)))</f>
        <v>0</v>
      </c>
      <c r="F1354" s="43">
        <f t="shared" si="65"/>
        <v>0</v>
      </c>
      <c r="G1354" s="40" t="str">
        <f>IFERROR((VLOOKUP(B1354,'TL Fiyatlı Ürünler'!$A$1:$E$5674,2,0)),"")</f>
        <v/>
      </c>
      <c r="H1354" s="43">
        <f t="shared" si="67"/>
        <v>0</v>
      </c>
      <c r="I1354" s="43">
        <f t="shared" si="66"/>
        <v>0</v>
      </c>
      <c r="J1354" s="39" t="str">
        <f>IFERROR((HYPERLINK(VLOOKUP(B1354,'TL Fiyatlı Ürünler'!$A$1:$E$5674,5,0))),"")</f>
        <v/>
      </c>
    </row>
    <row r="1355" spans="1:10" ht="24" customHeight="1" x14ac:dyDescent="0.25">
      <c r="A1355" s="18">
        <v>1352</v>
      </c>
      <c r="B1355" s="19"/>
      <c r="C1355" s="20"/>
      <c r="D1355" s="41" t="str">
        <f>IFERROR((VLOOKUP(B1355,'TL Fiyatlı Ürünler'!$A$1:$E$5674,4,0)),"")</f>
        <v/>
      </c>
      <c r="E1355" s="43">
        <f>IF(B1355="",0,(VLOOKUP(B1355,'TL Fiyatlı Ürünler'!$A$1:$E$5674,3,0)))</f>
        <v>0</v>
      </c>
      <c r="F1355" s="43">
        <f t="shared" si="65"/>
        <v>0</v>
      </c>
      <c r="G1355" s="40" t="str">
        <f>IFERROR((VLOOKUP(B1355,'TL Fiyatlı Ürünler'!$A$1:$E$5674,2,0)),"")</f>
        <v/>
      </c>
      <c r="H1355" s="43">
        <f t="shared" si="67"/>
        <v>0</v>
      </c>
      <c r="I1355" s="43">
        <f t="shared" si="66"/>
        <v>0</v>
      </c>
      <c r="J1355" s="39" t="str">
        <f>IFERROR((HYPERLINK(VLOOKUP(B1355,'TL Fiyatlı Ürünler'!$A$1:$E$5674,5,0))),"")</f>
        <v/>
      </c>
    </row>
    <row r="1356" spans="1:10" ht="24" customHeight="1" x14ac:dyDescent="0.25">
      <c r="A1356" s="18">
        <v>1353</v>
      </c>
      <c r="B1356" s="19"/>
      <c r="C1356" s="20"/>
      <c r="D1356" s="41" t="str">
        <f>IFERROR((VLOOKUP(B1356,'TL Fiyatlı Ürünler'!$A$1:$E$5674,4,0)),"")</f>
        <v/>
      </c>
      <c r="E1356" s="43">
        <f>IF(B1356="",0,(VLOOKUP(B1356,'TL Fiyatlı Ürünler'!$A$1:$E$5674,3,0)))</f>
        <v>0</v>
      </c>
      <c r="F1356" s="43">
        <f t="shared" si="65"/>
        <v>0</v>
      </c>
      <c r="G1356" s="40" t="str">
        <f>IFERROR((VLOOKUP(B1356,'TL Fiyatlı Ürünler'!$A$1:$E$5674,2,0)),"")</f>
        <v/>
      </c>
      <c r="H1356" s="43">
        <f t="shared" si="67"/>
        <v>0</v>
      </c>
      <c r="I1356" s="43">
        <f t="shared" si="66"/>
        <v>0</v>
      </c>
      <c r="J1356" s="39" t="str">
        <f>IFERROR((HYPERLINK(VLOOKUP(B1356,'TL Fiyatlı Ürünler'!$A$1:$E$5674,5,0))),"")</f>
        <v/>
      </c>
    </row>
    <row r="1357" spans="1:10" ht="24" customHeight="1" x14ac:dyDescent="0.25">
      <c r="A1357" s="18">
        <v>1354</v>
      </c>
      <c r="B1357" s="19"/>
      <c r="C1357" s="20"/>
      <c r="D1357" s="41" t="str">
        <f>IFERROR((VLOOKUP(B1357,'TL Fiyatlı Ürünler'!$A$1:$E$5674,4,0)),"")</f>
        <v/>
      </c>
      <c r="E1357" s="43">
        <f>IF(B1357="",0,(VLOOKUP(B1357,'TL Fiyatlı Ürünler'!$A$1:$E$5674,3,0)))</f>
        <v>0</v>
      </c>
      <c r="F1357" s="43">
        <f t="shared" si="65"/>
        <v>0</v>
      </c>
      <c r="G1357" s="40" t="str">
        <f>IFERROR((VLOOKUP(B1357,'TL Fiyatlı Ürünler'!$A$1:$E$5674,2,0)),"")</f>
        <v/>
      </c>
      <c r="H1357" s="43">
        <f t="shared" si="67"/>
        <v>0</v>
      </c>
      <c r="I1357" s="43">
        <f t="shared" si="66"/>
        <v>0</v>
      </c>
      <c r="J1357" s="39" t="str">
        <f>IFERROR((HYPERLINK(VLOOKUP(B1357,'TL Fiyatlı Ürünler'!$A$1:$E$5674,5,0))),"")</f>
        <v/>
      </c>
    </row>
    <row r="1358" spans="1:10" ht="24" customHeight="1" x14ac:dyDescent="0.25">
      <c r="A1358" s="18">
        <v>1355</v>
      </c>
      <c r="B1358" s="19"/>
      <c r="C1358" s="20"/>
      <c r="D1358" s="41" t="str">
        <f>IFERROR((VLOOKUP(B1358,'TL Fiyatlı Ürünler'!$A$1:$E$5674,4,0)),"")</f>
        <v/>
      </c>
      <c r="E1358" s="43">
        <f>IF(B1358="",0,(VLOOKUP(B1358,'TL Fiyatlı Ürünler'!$A$1:$E$5674,3,0)))</f>
        <v>0</v>
      </c>
      <c r="F1358" s="43">
        <f t="shared" si="65"/>
        <v>0</v>
      </c>
      <c r="G1358" s="40" t="str">
        <f>IFERROR((VLOOKUP(B1358,'TL Fiyatlı Ürünler'!$A$1:$E$5674,2,0)),"")</f>
        <v/>
      </c>
      <c r="H1358" s="43">
        <f t="shared" si="67"/>
        <v>0</v>
      </c>
      <c r="I1358" s="43">
        <f t="shared" si="66"/>
        <v>0</v>
      </c>
      <c r="J1358" s="39" t="str">
        <f>IFERROR((HYPERLINK(VLOOKUP(B1358,'TL Fiyatlı Ürünler'!$A$1:$E$5674,5,0))),"")</f>
        <v/>
      </c>
    </row>
    <row r="1359" spans="1:10" ht="24" customHeight="1" x14ac:dyDescent="0.25">
      <c r="A1359" s="18">
        <v>1356</v>
      </c>
      <c r="B1359" s="19"/>
      <c r="C1359" s="20"/>
      <c r="D1359" s="41" t="str">
        <f>IFERROR((VLOOKUP(B1359,'TL Fiyatlı Ürünler'!$A$1:$E$5674,4,0)),"")</f>
        <v/>
      </c>
      <c r="E1359" s="43">
        <f>IF(B1359="",0,(VLOOKUP(B1359,'TL Fiyatlı Ürünler'!$A$1:$E$5674,3,0)))</f>
        <v>0</v>
      </c>
      <c r="F1359" s="43">
        <f t="shared" si="65"/>
        <v>0</v>
      </c>
      <c r="G1359" s="40" t="str">
        <f>IFERROR((VLOOKUP(B1359,'TL Fiyatlı Ürünler'!$A$1:$E$5674,2,0)),"")</f>
        <v/>
      </c>
      <c r="H1359" s="43">
        <f t="shared" si="67"/>
        <v>0</v>
      </c>
      <c r="I1359" s="43">
        <f t="shared" si="66"/>
        <v>0</v>
      </c>
      <c r="J1359" s="39" t="str">
        <f>IFERROR((HYPERLINK(VLOOKUP(B1359,'TL Fiyatlı Ürünler'!$A$1:$E$5674,5,0))),"")</f>
        <v/>
      </c>
    </row>
    <row r="1360" spans="1:10" ht="24" customHeight="1" x14ac:dyDescent="0.25">
      <c r="A1360" s="18">
        <v>1357</v>
      </c>
      <c r="B1360" s="19"/>
      <c r="C1360" s="20"/>
      <c r="D1360" s="41" t="str">
        <f>IFERROR((VLOOKUP(B1360,'TL Fiyatlı Ürünler'!$A$1:$E$5674,4,0)),"")</f>
        <v/>
      </c>
      <c r="E1360" s="43">
        <f>IF(B1360="",0,(VLOOKUP(B1360,'TL Fiyatlı Ürünler'!$A$1:$E$5674,3,0)))</f>
        <v>0</v>
      </c>
      <c r="F1360" s="43">
        <f t="shared" si="65"/>
        <v>0</v>
      </c>
      <c r="G1360" s="40" t="str">
        <f>IFERROR((VLOOKUP(B1360,'TL Fiyatlı Ürünler'!$A$1:$E$5674,2,0)),"")</f>
        <v/>
      </c>
      <c r="H1360" s="43">
        <f t="shared" si="67"/>
        <v>0</v>
      </c>
      <c r="I1360" s="43">
        <f t="shared" si="66"/>
        <v>0</v>
      </c>
      <c r="J1360" s="39" t="str">
        <f>IFERROR((HYPERLINK(VLOOKUP(B1360,'TL Fiyatlı Ürünler'!$A$1:$E$5674,5,0))),"")</f>
        <v/>
      </c>
    </row>
    <row r="1361" spans="1:10" ht="24" customHeight="1" x14ac:dyDescent="0.25">
      <c r="A1361" s="18">
        <v>1358</v>
      </c>
      <c r="B1361" s="19"/>
      <c r="C1361" s="20"/>
      <c r="D1361" s="41" t="str">
        <f>IFERROR((VLOOKUP(B1361,'TL Fiyatlı Ürünler'!$A$1:$E$5674,4,0)),"")</f>
        <v/>
      </c>
      <c r="E1361" s="43">
        <f>IF(B1361="",0,(VLOOKUP(B1361,'TL Fiyatlı Ürünler'!$A$1:$E$5674,3,0)))</f>
        <v>0</v>
      </c>
      <c r="F1361" s="43">
        <f t="shared" si="65"/>
        <v>0</v>
      </c>
      <c r="G1361" s="40" t="str">
        <f>IFERROR((VLOOKUP(B1361,'TL Fiyatlı Ürünler'!$A$1:$E$5674,2,0)),"")</f>
        <v/>
      </c>
      <c r="H1361" s="43">
        <f t="shared" si="67"/>
        <v>0</v>
      </c>
      <c r="I1361" s="43">
        <f t="shared" si="66"/>
        <v>0</v>
      </c>
      <c r="J1361" s="39" t="str">
        <f>IFERROR((HYPERLINK(VLOOKUP(B1361,'TL Fiyatlı Ürünler'!$A$1:$E$5674,5,0))),"")</f>
        <v/>
      </c>
    </row>
    <row r="1362" spans="1:10" ht="24" customHeight="1" x14ac:dyDescent="0.25">
      <c r="A1362" s="18">
        <v>1359</v>
      </c>
      <c r="B1362" s="19"/>
      <c r="C1362" s="20"/>
      <c r="D1362" s="41" t="str">
        <f>IFERROR((VLOOKUP(B1362,'TL Fiyatlı Ürünler'!$A$1:$E$5674,4,0)),"")</f>
        <v/>
      </c>
      <c r="E1362" s="43">
        <f>IF(B1362="",0,(VLOOKUP(B1362,'TL Fiyatlı Ürünler'!$A$1:$E$5674,3,0)))</f>
        <v>0</v>
      </c>
      <c r="F1362" s="43">
        <f t="shared" si="65"/>
        <v>0</v>
      </c>
      <c r="G1362" s="40" t="str">
        <f>IFERROR((VLOOKUP(B1362,'TL Fiyatlı Ürünler'!$A$1:$E$5674,2,0)),"")</f>
        <v/>
      </c>
      <c r="H1362" s="43">
        <f t="shared" si="67"/>
        <v>0</v>
      </c>
      <c r="I1362" s="43">
        <f t="shared" si="66"/>
        <v>0</v>
      </c>
      <c r="J1362" s="39" t="str">
        <f>IFERROR((HYPERLINK(VLOOKUP(B1362,'TL Fiyatlı Ürünler'!$A$1:$E$5674,5,0))),"")</f>
        <v/>
      </c>
    </row>
    <row r="1363" spans="1:10" ht="24" customHeight="1" x14ac:dyDescent="0.25">
      <c r="A1363" s="18">
        <v>1360</v>
      </c>
      <c r="B1363" s="19"/>
      <c r="C1363" s="20"/>
      <c r="D1363" s="41" t="str">
        <f>IFERROR((VLOOKUP(B1363,'TL Fiyatlı Ürünler'!$A$1:$E$5674,4,0)),"")</f>
        <v/>
      </c>
      <c r="E1363" s="43">
        <f>IF(B1363="",0,(VLOOKUP(B1363,'TL Fiyatlı Ürünler'!$A$1:$E$5674,3,0)))</f>
        <v>0</v>
      </c>
      <c r="F1363" s="43">
        <f t="shared" si="65"/>
        <v>0</v>
      </c>
      <c r="G1363" s="40" t="str">
        <f>IFERROR((VLOOKUP(B1363,'TL Fiyatlı Ürünler'!$A$1:$E$5674,2,0)),"")</f>
        <v/>
      </c>
      <c r="H1363" s="43">
        <f t="shared" si="67"/>
        <v>0</v>
      </c>
      <c r="I1363" s="43">
        <f t="shared" si="66"/>
        <v>0</v>
      </c>
      <c r="J1363" s="39" t="str">
        <f>IFERROR((HYPERLINK(VLOOKUP(B1363,'TL Fiyatlı Ürünler'!$A$1:$E$5674,5,0))),"")</f>
        <v/>
      </c>
    </row>
    <row r="1364" spans="1:10" ht="24" customHeight="1" x14ac:dyDescent="0.25">
      <c r="A1364" s="18">
        <v>1361</v>
      </c>
      <c r="B1364" s="19"/>
      <c r="C1364" s="20"/>
      <c r="D1364" s="41" t="str">
        <f>IFERROR((VLOOKUP(B1364,'TL Fiyatlı Ürünler'!$A$1:$E$5674,4,0)),"")</f>
        <v/>
      </c>
      <c r="E1364" s="43">
        <f>IF(B1364="",0,(VLOOKUP(B1364,'TL Fiyatlı Ürünler'!$A$1:$E$5674,3,0)))</f>
        <v>0</v>
      </c>
      <c r="F1364" s="43">
        <f t="shared" si="65"/>
        <v>0</v>
      </c>
      <c r="G1364" s="40" t="str">
        <f>IFERROR((VLOOKUP(B1364,'TL Fiyatlı Ürünler'!$A$1:$E$5674,2,0)),"")</f>
        <v/>
      </c>
      <c r="H1364" s="43">
        <f t="shared" si="67"/>
        <v>0</v>
      </c>
      <c r="I1364" s="43">
        <f t="shared" si="66"/>
        <v>0</v>
      </c>
      <c r="J1364" s="39" t="str">
        <f>IFERROR((HYPERLINK(VLOOKUP(B1364,'TL Fiyatlı Ürünler'!$A$1:$E$5674,5,0))),"")</f>
        <v/>
      </c>
    </row>
    <row r="1365" spans="1:10" ht="24" customHeight="1" x14ac:dyDescent="0.25">
      <c r="A1365" s="18">
        <v>1362</v>
      </c>
      <c r="B1365" s="19"/>
      <c r="C1365" s="20"/>
      <c r="D1365" s="41" t="str">
        <f>IFERROR((VLOOKUP(B1365,'TL Fiyatlı Ürünler'!$A$1:$E$5674,4,0)),"")</f>
        <v/>
      </c>
      <c r="E1365" s="43">
        <f>IF(B1365="",0,(VLOOKUP(B1365,'TL Fiyatlı Ürünler'!$A$1:$E$5674,3,0)))</f>
        <v>0</v>
      </c>
      <c r="F1365" s="43">
        <f t="shared" si="65"/>
        <v>0</v>
      </c>
      <c r="G1365" s="40" t="str">
        <f>IFERROR((VLOOKUP(B1365,'TL Fiyatlı Ürünler'!$A$1:$E$5674,2,0)),"")</f>
        <v/>
      </c>
      <c r="H1365" s="43">
        <f t="shared" si="67"/>
        <v>0</v>
      </c>
      <c r="I1365" s="43">
        <f t="shared" si="66"/>
        <v>0</v>
      </c>
      <c r="J1365" s="39" t="str">
        <f>IFERROR((HYPERLINK(VLOOKUP(B1365,'TL Fiyatlı Ürünler'!$A$1:$E$5674,5,0))),"")</f>
        <v/>
      </c>
    </row>
    <row r="1366" spans="1:10" ht="24" customHeight="1" x14ac:dyDescent="0.25">
      <c r="A1366" s="18">
        <v>1363</v>
      </c>
      <c r="B1366" s="19"/>
      <c r="C1366" s="20"/>
      <c r="D1366" s="41" t="str">
        <f>IFERROR((VLOOKUP(B1366,'TL Fiyatlı Ürünler'!$A$1:$E$5674,4,0)),"")</f>
        <v/>
      </c>
      <c r="E1366" s="43">
        <f>IF(B1366="",0,(VLOOKUP(B1366,'TL Fiyatlı Ürünler'!$A$1:$E$5674,3,0)))</f>
        <v>0</v>
      </c>
      <c r="F1366" s="43">
        <f t="shared" si="65"/>
        <v>0</v>
      </c>
      <c r="G1366" s="40" t="str">
        <f>IFERROR((VLOOKUP(B1366,'TL Fiyatlı Ürünler'!$A$1:$E$5674,2,0)),"")</f>
        <v/>
      </c>
      <c r="H1366" s="43">
        <f t="shared" si="67"/>
        <v>0</v>
      </c>
      <c r="I1366" s="43">
        <f t="shared" si="66"/>
        <v>0</v>
      </c>
      <c r="J1366" s="39" t="str">
        <f>IFERROR((HYPERLINK(VLOOKUP(B1366,'TL Fiyatlı Ürünler'!$A$1:$E$5674,5,0))),"")</f>
        <v/>
      </c>
    </row>
    <row r="1367" spans="1:10" ht="24" customHeight="1" x14ac:dyDescent="0.25">
      <c r="A1367" s="18">
        <v>1364</v>
      </c>
      <c r="B1367" s="19"/>
      <c r="C1367" s="20"/>
      <c r="D1367" s="41" t="str">
        <f>IFERROR((VLOOKUP(B1367,'TL Fiyatlı Ürünler'!$A$1:$E$5674,4,0)),"")</f>
        <v/>
      </c>
      <c r="E1367" s="43">
        <f>IF(B1367="",0,(VLOOKUP(B1367,'TL Fiyatlı Ürünler'!$A$1:$E$5674,3,0)))</f>
        <v>0</v>
      </c>
      <c r="F1367" s="43">
        <f t="shared" si="65"/>
        <v>0</v>
      </c>
      <c r="G1367" s="40" t="str">
        <f>IFERROR((VLOOKUP(B1367,'TL Fiyatlı Ürünler'!$A$1:$E$5674,2,0)),"")</f>
        <v/>
      </c>
      <c r="H1367" s="43">
        <f t="shared" si="67"/>
        <v>0</v>
      </c>
      <c r="I1367" s="43">
        <f t="shared" si="66"/>
        <v>0</v>
      </c>
      <c r="J1367" s="39" t="str">
        <f>IFERROR((HYPERLINK(VLOOKUP(B1367,'TL Fiyatlı Ürünler'!$A$1:$E$5674,5,0))),"")</f>
        <v/>
      </c>
    </row>
    <row r="1368" spans="1:10" ht="24" customHeight="1" x14ac:dyDescent="0.25">
      <c r="A1368" s="18">
        <v>1365</v>
      </c>
      <c r="B1368" s="19"/>
      <c r="C1368" s="20"/>
      <c r="D1368" s="41" t="str">
        <f>IFERROR((VLOOKUP(B1368,'TL Fiyatlı Ürünler'!$A$1:$E$5674,4,0)),"")</f>
        <v/>
      </c>
      <c r="E1368" s="43">
        <f>IF(B1368="",0,(VLOOKUP(B1368,'TL Fiyatlı Ürünler'!$A$1:$E$5674,3,0)))</f>
        <v>0</v>
      </c>
      <c r="F1368" s="43">
        <f t="shared" si="65"/>
        <v>0</v>
      </c>
      <c r="G1368" s="40" t="str">
        <f>IFERROR((VLOOKUP(B1368,'TL Fiyatlı Ürünler'!$A$1:$E$5674,2,0)),"")</f>
        <v/>
      </c>
      <c r="H1368" s="43">
        <f t="shared" si="67"/>
        <v>0</v>
      </c>
      <c r="I1368" s="43">
        <f t="shared" si="66"/>
        <v>0</v>
      </c>
      <c r="J1368" s="39" t="str">
        <f>IFERROR((HYPERLINK(VLOOKUP(B1368,'TL Fiyatlı Ürünler'!$A$1:$E$5674,5,0))),"")</f>
        <v/>
      </c>
    </row>
    <row r="1369" spans="1:10" ht="24" customHeight="1" x14ac:dyDescent="0.25">
      <c r="A1369" s="18">
        <v>1366</v>
      </c>
      <c r="B1369" s="19"/>
      <c r="C1369" s="20"/>
      <c r="D1369" s="41" t="str">
        <f>IFERROR((VLOOKUP(B1369,'TL Fiyatlı Ürünler'!$A$1:$E$5674,4,0)),"")</f>
        <v/>
      </c>
      <c r="E1369" s="43">
        <f>IF(B1369="",0,(VLOOKUP(B1369,'TL Fiyatlı Ürünler'!$A$1:$E$5674,3,0)))</f>
        <v>0</v>
      </c>
      <c r="F1369" s="43">
        <f t="shared" si="65"/>
        <v>0</v>
      </c>
      <c r="G1369" s="40" t="str">
        <f>IFERROR((VLOOKUP(B1369,'TL Fiyatlı Ürünler'!$A$1:$E$5674,2,0)),"")</f>
        <v/>
      </c>
      <c r="H1369" s="43">
        <f t="shared" si="67"/>
        <v>0</v>
      </c>
      <c r="I1369" s="43">
        <f t="shared" si="66"/>
        <v>0</v>
      </c>
      <c r="J1369" s="39" t="str">
        <f>IFERROR((HYPERLINK(VLOOKUP(B1369,'TL Fiyatlı Ürünler'!$A$1:$E$5674,5,0))),"")</f>
        <v/>
      </c>
    </row>
    <row r="1370" spans="1:10" ht="24" customHeight="1" x14ac:dyDescent="0.25">
      <c r="A1370" s="18">
        <v>1367</v>
      </c>
      <c r="B1370" s="19"/>
      <c r="C1370" s="20"/>
      <c r="D1370" s="41" t="str">
        <f>IFERROR((VLOOKUP(B1370,'TL Fiyatlı Ürünler'!$A$1:$E$5674,4,0)),"")</f>
        <v/>
      </c>
      <c r="E1370" s="43">
        <f>IF(B1370="",0,(VLOOKUP(B1370,'TL Fiyatlı Ürünler'!$A$1:$E$5674,3,0)))</f>
        <v>0</v>
      </c>
      <c r="F1370" s="43">
        <f t="shared" si="65"/>
        <v>0</v>
      </c>
      <c r="G1370" s="40" t="str">
        <f>IFERROR((VLOOKUP(B1370,'TL Fiyatlı Ürünler'!$A$1:$E$5674,2,0)),"")</f>
        <v/>
      </c>
      <c r="H1370" s="43">
        <f t="shared" si="67"/>
        <v>0</v>
      </c>
      <c r="I1370" s="43">
        <f t="shared" si="66"/>
        <v>0</v>
      </c>
      <c r="J1370" s="39" t="str">
        <f>IFERROR((HYPERLINK(VLOOKUP(B1370,'TL Fiyatlı Ürünler'!$A$1:$E$5674,5,0))),"")</f>
        <v/>
      </c>
    </row>
    <row r="1371" spans="1:10" ht="24" customHeight="1" x14ac:dyDescent="0.25">
      <c r="A1371" s="18">
        <v>1368</v>
      </c>
      <c r="B1371" s="19"/>
      <c r="C1371" s="20"/>
      <c r="D1371" s="41" t="str">
        <f>IFERROR((VLOOKUP(B1371,'TL Fiyatlı Ürünler'!$A$1:$E$5674,4,0)),"")</f>
        <v/>
      </c>
      <c r="E1371" s="43">
        <f>IF(B1371="",0,(VLOOKUP(B1371,'TL Fiyatlı Ürünler'!$A$1:$E$5674,3,0)))</f>
        <v>0</v>
      </c>
      <c r="F1371" s="43">
        <f t="shared" si="65"/>
        <v>0</v>
      </c>
      <c r="G1371" s="40" t="str">
        <f>IFERROR((VLOOKUP(B1371,'TL Fiyatlı Ürünler'!$A$1:$E$5674,2,0)),"")</f>
        <v/>
      </c>
      <c r="H1371" s="43">
        <f t="shared" si="67"/>
        <v>0</v>
      </c>
      <c r="I1371" s="43">
        <f t="shared" si="66"/>
        <v>0</v>
      </c>
      <c r="J1371" s="39" t="str">
        <f>IFERROR((HYPERLINK(VLOOKUP(B1371,'TL Fiyatlı Ürünler'!$A$1:$E$5674,5,0))),"")</f>
        <v/>
      </c>
    </row>
    <row r="1372" spans="1:10" ht="24" customHeight="1" x14ac:dyDescent="0.25">
      <c r="A1372" s="18">
        <v>1369</v>
      </c>
      <c r="B1372" s="19"/>
      <c r="C1372" s="20"/>
      <c r="D1372" s="41" t="str">
        <f>IFERROR((VLOOKUP(B1372,'TL Fiyatlı Ürünler'!$A$1:$E$5674,4,0)),"")</f>
        <v/>
      </c>
      <c r="E1372" s="43">
        <f>IF(B1372="",0,(VLOOKUP(B1372,'TL Fiyatlı Ürünler'!$A$1:$E$5674,3,0)))</f>
        <v>0</v>
      </c>
      <c r="F1372" s="43">
        <f t="shared" si="65"/>
        <v>0</v>
      </c>
      <c r="G1372" s="40" t="str">
        <f>IFERROR((VLOOKUP(B1372,'TL Fiyatlı Ürünler'!$A$1:$E$5674,2,0)),"")</f>
        <v/>
      </c>
      <c r="H1372" s="43">
        <f t="shared" si="67"/>
        <v>0</v>
      </c>
      <c r="I1372" s="43">
        <f t="shared" si="66"/>
        <v>0</v>
      </c>
      <c r="J1372" s="39" t="str">
        <f>IFERROR((HYPERLINK(VLOOKUP(B1372,'TL Fiyatlı Ürünler'!$A$1:$E$5674,5,0))),"")</f>
        <v/>
      </c>
    </row>
    <row r="1373" spans="1:10" ht="24" customHeight="1" x14ac:dyDescent="0.25">
      <c r="A1373" s="18">
        <v>1370</v>
      </c>
      <c r="B1373" s="19"/>
      <c r="C1373" s="20"/>
      <c r="D1373" s="41" t="str">
        <f>IFERROR((VLOOKUP(B1373,'TL Fiyatlı Ürünler'!$A$1:$E$5674,4,0)),"")</f>
        <v/>
      </c>
      <c r="E1373" s="43">
        <f>IF(B1373="",0,(VLOOKUP(B1373,'TL Fiyatlı Ürünler'!$A$1:$E$5674,3,0)))</f>
        <v>0</v>
      </c>
      <c r="F1373" s="43">
        <f t="shared" si="65"/>
        <v>0</v>
      </c>
      <c r="G1373" s="40" t="str">
        <f>IFERROR((VLOOKUP(B1373,'TL Fiyatlı Ürünler'!$A$1:$E$5674,2,0)),"")</f>
        <v/>
      </c>
      <c r="H1373" s="43">
        <f t="shared" si="67"/>
        <v>0</v>
      </c>
      <c r="I1373" s="43">
        <f t="shared" si="66"/>
        <v>0</v>
      </c>
      <c r="J1373" s="39" t="str">
        <f>IFERROR((HYPERLINK(VLOOKUP(B1373,'TL Fiyatlı Ürünler'!$A$1:$E$5674,5,0))),"")</f>
        <v/>
      </c>
    </row>
    <row r="1374" spans="1:10" ht="24" customHeight="1" x14ac:dyDescent="0.25">
      <c r="A1374" s="18">
        <v>1371</v>
      </c>
      <c r="B1374" s="19"/>
      <c r="C1374" s="20"/>
      <c r="D1374" s="41" t="str">
        <f>IFERROR((VLOOKUP(B1374,'TL Fiyatlı Ürünler'!$A$1:$E$5674,4,0)),"")</f>
        <v/>
      </c>
      <c r="E1374" s="43">
        <f>IF(B1374="",0,(VLOOKUP(B1374,'TL Fiyatlı Ürünler'!$A$1:$E$5674,3,0)))</f>
        <v>0</v>
      </c>
      <c r="F1374" s="43">
        <f t="shared" si="65"/>
        <v>0</v>
      </c>
      <c r="G1374" s="40" t="str">
        <f>IFERROR((VLOOKUP(B1374,'TL Fiyatlı Ürünler'!$A$1:$E$5674,2,0)),"")</f>
        <v/>
      </c>
      <c r="H1374" s="43">
        <f t="shared" si="67"/>
        <v>0</v>
      </c>
      <c r="I1374" s="43">
        <f t="shared" si="66"/>
        <v>0</v>
      </c>
      <c r="J1374" s="39" t="str">
        <f>IFERROR((HYPERLINK(VLOOKUP(B1374,'TL Fiyatlı Ürünler'!$A$1:$E$5674,5,0))),"")</f>
        <v/>
      </c>
    </row>
    <row r="1375" spans="1:10" ht="24" customHeight="1" x14ac:dyDescent="0.25">
      <c r="A1375" s="18">
        <v>1372</v>
      </c>
      <c r="B1375" s="19"/>
      <c r="C1375" s="20"/>
      <c r="D1375" s="41" t="str">
        <f>IFERROR((VLOOKUP(B1375,'TL Fiyatlı Ürünler'!$A$1:$E$5674,4,0)),"")</f>
        <v/>
      </c>
      <c r="E1375" s="43">
        <f>IF(B1375="",0,(VLOOKUP(B1375,'TL Fiyatlı Ürünler'!$A$1:$E$5674,3,0)))</f>
        <v>0</v>
      </c>
      <c r="F1375" s="43">
        <f t="shared" si="65"/>
        <v>0</v>
      </c>
      <c r="G1375" s="40" t="str">
        <f>IFERROR((VLOOKUP(B1375,'TL Fiyatlı Ürünler'!$A$1:$E$5674,2,0)),"")</f>
        <v/>
      </c>
      <c r="H1375" s="43">
        <f t="shared" si="67"/>
        <v>0</v>
      </c>
      <c r="I1375" s="43">
        <f t="shared" si="66"/>
        <v>0</v>
      </c>
      <c r="J1375" s="39" t="str">
        <f>IFERROR((HYPERLINK(VLOOKUP(B1375,'TL Fiyatlı Ürünler'!$A$1:$E$5674,5,0))),"")</f>
        <v/>
      </c>
    </row>
    <row r="1376" spans="1:10" ht="24" customHeight="1" x14ac:dyDescent="0.25">
      <c r="A1376" s="18">
        <v>1373</v>
      </c>
      <c r="B1376" s="19"/>
      <c r="C1376" s="20"/>
      <c r="D1376" s="41" t="str">
        <f>IFERROR((VLOOKUP(B1376,'TL Fiyatlı Ürünler'!$A$1:$E$5674,4,0)),"")</f>
        <v/>
      </c>
      <c r="E1376" s="43">
        <f>IF(B1376="",0,(VLOOKUP(B1376,'TL Fiyatlı Ürünler'!$A$1:$E$5674,3,0)))</f>
        <v>0</v>
      </c>
      <c r="F1376" s="43">
        <f t="shared" si="65"/>
        <v>0</v>
      </c>
      <c r="G1376" s="40" t="str">
        <f>IFERROR((VLOOKUP(B1376,'TL Fiyatlı Ürünler'!$A$1:$E$5674,2,0)),"")</f>
        <v/>
      </c>
      <c r="H1376" s="43">
        <f t="shared" si="67"/>
        <v>0</v>
      </c>
      <c r="I1376" s="43">
        <f t="shared" si="66"/>
        <v>0</v>
      </c>
      <c r="J1376" s="39" t="str">
        <f>IFERROR((HYPERLINK(VLOOKUP(B1376,'TL Fiyatlı Ürünler'!$A$1:$E$5674,5,0))),"")</f>
        <v/>
      </c>
    </row>
    <row r="1377" spans="1:10" ht="24" customHeight="1" x14ac:dyDescent="0.25">
      <c r="A1377" s="18">
        <v>1374</v>
      </c>
      <c r="B1377" s="19"/>
      <c r="C1377" s="20"/>
      <c r="D1377" s="41" t="str">
        <f>IFERROR((VLOOKUP(B1377,'TL Fiyatlı Ürünler'!$A$1:$E$5674,4,0)),"")</f>
        <v/>
      </c>
      <c r="E1377" s="43">
        <f>IF(B1377="",0,(VLOOKUP(B1377,'TL Fiyatlı Ürünler'!$A$1:$E$5674,3,0)))</f>
        <v>0</v>
      </c>
      <c r="F1377" s="43">
        <f t="shared" si="65"/>
        <v>0</v>
      </c>
      <c r="G1377" s="40" t="str">
        <f>IFERROR((VLOOKUP(B1377,'TL Fiyatlı Ürünler'!$A$1:$E$5674,2,0)),"")</f>
        <v/>
      </c>
      <c r="H1377" s="43">
        <f t="shared" si="67"/>
        <v>0</v>
      </c>
      <c r="I1377" s="43">
        <f t="shared" si="66"/>
        <v>0</v>
      </c>
      <c r="J1377" s="39" t="str">
        <f>IFERROR((HYPERLINK(VLOOKUP(B1377,'TL Fiyatlı Ürünler'!$A$1:$E$5674,5,0))),"")</f>
        <v/>
      </c>
    </row>
    <row r="1378" spans="1:10" ht="24" customHeight="1" x14ac:dyDescent="0.25">
      <c r="A1378" s="18">
        <v>1375</v>
      </c>
      <c r="B1378" s="19"/>
      <c r="C1378" s="20"/>
      <c r="D1378" s="41" t="str">
        <f>IFERROR((VLOOKUP(B1378,'TL Fiyatlı Ürünler'!$A$1:$E$5674,4,0)),"")</f>
        <v/>
      </c>
      <c r="E1378" s="43">
        <f>IF(B1378="",0,(VLOOKUP(B1378,'TL Fiyatlı Ürünler'!$A$1:$E$5674,3,0)))</f>
        <v>0</v>
      </c>
      <c r="F1378" s="43">
        <f t="shared" si="65"/>
        <v>0</v>
      </c>
      <c r="G1378" s="40" t="str">
        <f>IFERROR((VLOOKUP(B1378,'TL Fiyatlı Ürünler'!$A$1:$E$5674,2,0)),"")</f>
        <v/>
      </c>
      <c r="H1378" s="43">
        <f t="shared" si="67"/>
        <v>0</v>
      </c>
      <c r="I1378" s="43">
        <f t="shared" si="66"/>
        <v>0</v>
      </c>
      <c r="J1378" s="39" t="str">
        <f>IFERROR((HYPERLINK(VLOOKUP(B1378,'TL Fiyatlı Ürünler'!$A$1:$E$5674,5,0))),"")</f>
        <v/>
      </c>
    </row>
    <row r="1379" spans="1:10" ht="24" customHeight="1" x14ac:dyDescent="0.25">
      <c r="A1379" s="18">
        <v>1376</v>
      </c>
      <c r="B1379" s="19"/>
      <c r="C1379" s="20"/>
      <c r="D1379" s="41" t="str">
        <f>IFERROR((VLOOKUP(B1379,'TL Fiyatlı Ürünler'!$A$1:$E$5674,4,0)),"")</f>
        <v/>
      </c>
      <c r="E1379" s="43">
        <f>IF(B1379="",0,(VLOOKUP(B1379,'TL Fiyatlı Ürünler'!$A$1:$E$5674,3,0)))</f>
        <v>0</v>
      </c>
      <c r="F1379" s="43">
        <f t="shared" si="65"/>
        <v>0</v>
      </c>
      <c r="G1379" s="40" t="str">
        <f>IFERROR((VLOOKUP(B1379,'TL Fiyatlı Ürünler'!$A$1:$E$5674,2,0)),"")</f>
        <v/>
      </c>
      <c r="H1379" s="43">
        <f t="shared" si="67"/>
        <v>0</v>
      </c>
      <c r="I1379" s="43">
        <f t="shared" si="66"/>
        <v>0</v>
      </c>
      <c r="J1379" s="39" t="str">
        <f>IFERROR((HYPERLINK(VLOOKUP(B1379,'TL Fiyatlı Ürünler'!$A$1:$E$5674,5,0))),"")</f>
        <v/>
      </c>
    </row>
    <row r="1380" spans="1:10" ht="24" customHeight="1" x14ac:dyDescent="0.25">
      <c r="A1380" s="18">
        <v>1377</v>
      </c>
      <c r="B1380" s="19"/>
      <c r="C1380" s="20"/>
      <c r="D1380" s="41" t="str">
        <f>IFERROR((VLOOKUP(B1380,'TL Fiyatlı Ürünler'!$A$1:$E$5674,4,0)),"")</f>
        <v/>
      </c>
      <c r="E1380" s="43">
        <f>IF(B1380="",0,(VLOOKUP(B1380,'TL Fiyatlı Ürünler'!$A$1:$E$5674,3,0)))</f>
        <v>0</v>
      </c>
      <c r="F1380" s="43">
        <f t="shared" si="65"/>
        <v>0</v>
      </c>
      <c r="G1380" s="40" t="str">
        <f>IFERROR((VLOOKUP(B1380,'TL Fiyatlı Ürünler'!$A$1:$E$5674,2,0)),"")</f>
        <v/>
      </c>
      <c r="H1380" s="43">
        <f t="shared" si="67"/>
        <v>0</v>
      </c>
      <c r="I1380" s="43">
        <f t="shared" si="66"/>
        <v>0</v>
      </c>
      <c r="J1380" s="39" t="str">
        <f>IFERROR((HYPERLINK(VLOOKUP(B1380,'TL Fiyatlı Ürünler'!$A$1:$E$5674,5,0))),"")</f>
        <v/>
      </c>
    </row>
    <row r="1381" spans="1:10" ht="24" customHeight="1" x14ac:dyDescent="0.25">
      <c r="A1381" s="18">
        <v>1378</v>
      </c>
      <c r="B1381" s="19"/>
      <c r="C1381" s="20"/>
      <c r="D1381" s="41" t="str">
        <f>IFERROR((VLOOKUP(B1381,'TL Fiyatlı Ürünler'!$A$1:$E$5674,4,0)),"")</f>
        <v/>
      </c>
      <c r="E1381" s="43">
        <f>IF(B1381="",0,(VLOOKUP(B1381,'TL Fiyatlı Ürünler'!$A$1:$E$5674,3,0)))</f>
        <v>0</v>
      </c>
      <c r="F1381" s="43">
        <f t="shared" si="65"/>
        <v>0</v>
      </c>
      <c r="G1381" s="40" t="str">
        <f>IFERROR((VLOOKUP(B1381,'TL Fiyatlı Ürünler'!$A$1:$E$5674,2,0)),"")</f>
        <v/>
      </c>
      <c r="H1381" s="43">
        <f t="shared" si="67"/>
        <v>0</v>
      </c>
      <c r="I1381" s="43">
        <f t="shared" si="66"/>
        <v>0</v>
      </c>
      <c r="J1381" s="39" t="str">
        <f>IFERROR((HYPERLINK(VLOOKUP(B1381,'TL Fiyatlı Ürünler'!$A$1:$E$5674,5,0))),"")</f>
        <v/>
      </c>
    </row>
    <row r="1382" spans="1:10" ht="24" customHeight="1" x14ac:dyDescent="0.25">
      <c r="A1382" s="18">
        <v>1379</v>
      </c>
      <c r="B1382" s="19"/>
      <c r="C1382" s="20"/>
      <c r="D1382" s="41" t="str">
        <f>IFERROR((VLOOKUP(B1382,'TL Fiyatlı Ürünler'!$A$1:$E$5674,4,0)),"")</f>
        <v/>
      </c>
      <c r="E1382" s="43">
        <f>IF(B1382="",0,(VLOOKUP(B1382,'TL Fiyatlı Ürünler'!$A$1:$E$5674,3,0)))</f>
        <v>0</v>
      </c>
      <c r="F1382" s="43">
        <f t="shared" si="65"/>
        <v>0</v>
      </c>
      <c r="G1382" s="40" t="str">
        <f>IFERROR((VLOOKUP(B1382,'TL Fiyatlı Ürünler'!$A$1:$E$5674,2,0)),"")</f>
        <v/>
      </c>
      <c r="H1382" s="43">
        <f t="shared" si="67"/>
        <v>0</v>
      </c>
      <c r="I1382" s="43">
        <f t="shared" si="66"/>
        <v>0</v>
      </c>
      <c r="J1382" s="39" t="str">
        <f>IFERROR((HYPERLINK(VLOOKUP(B1382,'TL Fiyatlı Ürünler'!$A$1:$E$5674,5,0))),"")</f>
        <v/>
      </c>
    </row>
    <row r="1383" spans="1:10" ht="24" customHeight="1" x14ac:dyDescent="0.25">
      <c r="A1383" s="18">
        <v>1380</v>
      </c>
      <c r="B1383" s="19"/>
      <c r="C1383" s="20"/>
      <c r="D1383" s="41" t="str">
        <f>IFERROR((VLOOKUP(B1383,'TL Fiyatlı Ürünler'!$A$1:$E$5674,4,0)),"")</f>
        <v/>
      </c>
      <c r="E1383" s="43">
        <f>IF(B1383="",0,(VLOOKUP(B1383,'TL Fiyatlı Ürünler'!$A$1:$E$5674,3,0)))</f>
        <v>0</v>
      </c>
      <c r="F1383" s="43">
        <f t="shared" si="65"/>
        <v>0</v>
      </c>
      <c r="G1383" s="40" t="str">
        <f>IFERROR((VLOOKUP(B1383,'TL Fiyatlı Ürünler'!$A$1:$E$5674,2,0)),"")</f>
        <v/>
      </c>
      <c r="H1383" s="43">
        <f t="shared" si="67"/>
        <v>0</v>
      </c>
      <c r="I1383" s="43">
        <f t="shared" si="66"/>
        <v>0</v>
      </c>
      <c r="J1383" s="39" t="str">
        <f>IFERROR((HYPERLINK(VLOOKUP(B1383,'TL Fiyatlı Ürünler'!$A$1:$E$5674,5,0))),"")</f>
        <v/>
      </c>
    </row>
    <row r="1384" spans="1:10" ht="24" customHeight="1" x14ac:dyDescent="0.25">
      <c r="A1384" s="18">
        <v>1381</v>
      </c>
      <c r="B1384" s="19"/>
      <c r="C1384" s="20"/>
      <c r="D1384" s="41" t="str">
        <f>IFERROR((VLOOKUP(B1384,'TL Fiyatlı Ürünler'!$A$1:$E$5674,4,0)),"")</f>
        <v/>
      </c>
      <c r="E1384" s="43">
        <f>IF(B1384="",0,(VLOOKUP(B1384,'TL Fiyatlı Ürünler'!$A$1:$E$5674,3,0)))</f>
        <v>0</v>
      </c>
      <c r="F1384" s="43">
        <f t="shared" si="65"/>
        <v>0</v>
      </c>
      <c r="G1384" s="40" t="str">
        <f>IFERROR((VLOOKUP(B1384,'TL Fiyatlı Ürünler'!$A$1:$E$5674,2,0)),"")</f>
        <v/>
      </c>
      <c r="H1384" s="43">
        <f t="shared" si="67"/>
        <v>0</v>
      </c>
      <c r="I1384" s="43">
        <f t="shared" si="66"/>
        <v>0</v>
      </c>
      <c r="J1384" s="39" t="str">
        <f>IFERROR((HYPERLINK(VLOOKUP(B1384,'TL Fiyatlı Ürünler'!$A$1:$E$5674,5,0))),"")</f>
        <v/>
      </c>
    </row>
    <row r="1385" spans="1:10" ht="24" customHeight="1" x14ac:dyDescent="0.25">
      <c r="A1385" s="18">
        <v>1382</v>
      </c>
      <c r="B1385" s="19"/>
      <c r="C1385" s="20"/>
      <c r="D1385" s="41" t="str">
        <f>IFERROR((VLOOKUP(B1385,'TL Fiyatlı Ürünler'!$A$1:$E$5674,4,0)),"")</f>
        <v/>
      </c>
      <c r="E1385" s="43">
        <f>IF(B1385="",0,(VLOOKUP(B1385,'TL Fiyatlı Ürünler'!$A$1:$E$5674,3,0)))</f>
        <v>0</v>
      </c>
      <c r="F1385" s="43">
        <f t="shared" si="65"/>
        <v>0</v>
      </c>
      <c r="G1385" s="40" t="str">
        <f>IFERROR((VLOOKUP(B1385,'TL Fiyatlı Ürünler'!$A$1:$E$5674,2,0)),"")</f>
        <v/>
      </c>
      <c r="H1385" s="43">
        <f t="shared" si="67"/>
        <v>0</v>
      </c>
      <c r="I1385" s="43">
        <f t="shared" si="66"/>
        <v>0</v>
      </c>
      <c r="J1385" s="39" t="str">
        <f>IFERROR((HYPERLINK(VLOOKUP(B1385,'TL Fiyatlı Ürünler'!$A$1:$E$5674,5,0))),"")</f>
        <v/>
      </c>
    </row>
    <row r="1386" spans="1:10" ht="24" customHeight="1" x14ac:dyDescent="0.25">
      <c r="A1386" s="18">
        <v>1383</v>
      </c>
      <c r="B1386" s="19"/>
      <c r="C1386" s="20"/>
      <c r="D1386" s="41" t="str">
        <f>IFERROR((VLOOKUP(B1386,'TL Fiyatlı Ürünler'!$A$1:$E$5674,4,0)),"")</f>
        <v/>
      </c>
      <c r="E1386" s="43">
        <f>IF(B1386="",0,(VLOOKUP(B1386,'TL Fiyatlı Ürünler'!$A$1:$E$5674,3,0)))</f>
        <v>0</v>
      </c>
      <c r="F1386" s="43">
        <f t="shared" si="65"/>
        <v>0</v>
      </c>
      <c r="G1386" s="40" t="str">
        <f>IFERROR((VLOOKUP(B1386,'TL Fiyatlı Ürünler'!$A$1:$E$5674,2,0)),"")</f>
        <v/>
      </c>
      <c r="H1386" s="43">
        <f t="shared" si="67"/>
        <v>0</v>
      </c>
      <c r="I1386" s="43">
        <f t="shared" si="66"/>
        <v>0</v>
      </c>
      <c r="J1386" s="39" t="str">
        <f>IFERROR((HYPERLINK(VLOOKUP(B1386,'TL Fiyatlı Ürünler'!$A$1:$E$5674,5,0))),"")</f>
        <v/>
      </c>
    </row>
    <row r="1387" spans="1:10" ht="24" customHeight="1" x14ac:dyDescent="0.25">
      <c r="A1387" s="18">
        <v>1384</v>
      </c>
      <c r="B1387" s="19"/>
      <c r="C1387" s="20"/>
      <c r="D1387" s="41" t="str">
        <f>IFERROR((VLOOKUP(B1387,'TL Fiyatlı Ürünler'!$A$1:$E$5674,4,0)),"")</f>
        <v/>
      </c>
      <c r="E1387" s="43">
        <f>IF(B1387="",0,(VLOOKUP(B1387,'TL Fiyatlı Ürünler'!$A$1:$E$5674,3,0)))</f>
        <v>0</v>
      </c>
      <c r="F1387" s="43">
        <f t="shared" si="65"/>
        <v>0</v>
      </c>
      <c r="G1387" s="40" t="str">
        <f>IFERROR((VLOOKUP(B1387,'TL Fiyatlı Ürünler'!$A$1:$E$5674,2,0)),"")</f>
        <v/>
      </c>
      <c r="H1387" s="43">
        <f t="shared" si="67"/>
        <v>0</v>
      </c>
      <c r="I1387" s="43">
        <f t="shared" si="66"/>
        <v>0</v>
      </c>
      <c r="J1387" s="39" t="str">
        <f>IFERROR((HYPERLINK(VLOOKUP(B1387,'TL Fiyatlı Ürünler'!$A$1:$E$5674,5,0))),"")</f>
        <v/>
      </c>
    </row>
    <row r="1388" spans="1:10" ht="24" customHeight="1" x14ac:dyDescent="0.25">
      <c r="A1388" s="18">
        <v>1385</v>
      </c>
      <c r="B1388" s="19"/>
      <c r="C1388" s="20"/>
      <c r="D1388" s="41" t="str">
        <f>IFERROR((VLOOKUP(B1388,'TL Fiyatlı Ürünler'!$A$1:$E$5674,4,0)),"")</f>
        <v/>
      </c>
      <c r="E1388" s="43">
        <f>IF(B1388="",0,(VLOOKUP(B1388,'TL Fiyatlı Ürünler'!$A$1:$E$5674,3,0)))</f>
        <v>0</v>
      </c>
      <c r="F1388" s="43">
        <f t="shared" si="65"/>
        <v>0</v>
      </c>
      <c r="G1388" s="40" t="str">
        <f>IFERROR((VLOOKUP(B1388,'TL Fiyatlı Ürünler'!$A$1:$E$5674,2,0)),"")</f>
        <v/>
      </c>
      <c r="H1388" s="43">
        <f t="shared" si="67"/>
        <v>0</v>
      </c>
      <c r="I1388" s="43">
        <f t="shared" si="66"/>
        <v>0</v>
      </c>
      <c r="J1388" s="39" t="str">
        <f>IFERROR((HYPERLINK(VLOOKUP(B1388,'TL Fiyatlı Ürünler'!$A$1:$E$5674,5,0))),"")</f>
        <v/>
      </c>
    </row>
    <row r="1389" spans="1:10" ht="24" customHeight="1" x14ac:dyDescent="0.25">
      <c r="A1389" s="18">
        <v>1386</v>
      </c>
      <c r="B1389" s="19"/>
      <c r="C1389" s="20"/>
      <c r="D1389" s="41" t="str">
        <f>IFERROR((VLOOKUP(B1389,'TL Fiyatlı Ürünler'!$A$1:$E$5674,4,0)),"")</f>
        <v/>
      </c>
      <c r="E1389" s="43">
        <f>IF(B1389="",0,(VLOOKUP(B1389,'TL Fiyatlı Ürünler'!$A$1:$E$5674,3,0)))</f>
        <v>0</v>
      </c>
      <c r="F1389" s="43">
        <f t="shared" si="65"/>
        <v>0</v>
      </c>
      <c r="G1389" s="40" t="str">
        <f>IFERROR((VLOOKUP(B1389,'TL Fiyatlı Ürünler'!$A$1:$E$5674,2,0)),"")</f>
        <v/>
      </c>
      <c r="H1389" s="43">
        <f t="shared" si="67"/>
        <v>0</v>
      </c>
      <c r="I1389" s="43">
        <f t="shared" si="66"/>
        <v>0</v>
      </c>
      <c r="J1389" s="39" t="str">
        <f>IFERROR((HYPERLINK(VLOOKUP(B1389,'TL Fiyatlı Ürünler'!$A$1:$E$5674,5,0))),"")</f>
        <v/>
      </c>
    </row>
    <row r="1390" spans="1:10" ht="24" customHeight="1" x14ac:dyDescent="0.25">
      <c r="A1390" s="18">
        <v>1387</v>
      </c>
      <c r="B1390" s="19"/>
      <c r="C1390" s="20"/>
      <c r="D1390" s="41" t="str">
        <f>IFERROR((VLOOKUP(B1390,'TL Fiyatlı Ürünler'!$A$1:$E$5674,4,0)),"")</f>
        <v/>
      </c>
      <c r="E1390" s="43">
        <f>IF(B1390="",0,(VLOOKUP(B1390,'TL Fiyatlı Ürünler'!$A$1:$E$5674,3,0)))</f>
        <v>0</v>
      </c>
      <c r="F1390" s="43">
        <f t="shared" si="65"/>
        <v>0</v>
      </c>
      <c r="G1390" s="40" t="str">
        <f>IFERROR((VLOOKUP(B1390,'TL Fiyatlı Ürünler'!$A$1:$E$5674,2,0)),"")</f>
        <v/>
      </c>
      <c r="H1390" s="43">
        <f t="shared" si="67"/>
        <v>0</v>
      </c>
      <c r="I1390" s="43">
        <f t="shared" si="66"/>
        <v>0</v>
      </c>
      <c r="J1390" s="39" t="str">
        <f>IFERROR((HYPERLINK(VLOOKUP(B1390,'TL Fiyatlı Ürünler'!$A$1:$E$5674,5,0))),"")</f>
        <v/>
      </c>
    </row>
    <row r="1391" spans="1:10" ht="24" customHeight="1" x14ac:dyDescent="0.25">
      <c r="A1391" s="18">
        <v>1388</v>
      </c>
      <c r="B1391" s="19"/>
      <c r="C1391" s="20"/>
      <c r="D1391" s="41" t="str">
        <f>IFERROR((VLOOKUP(B1391,'TL Fiyatlı Ürünler'!$A$1:$E$5674,4,0)),"")</f>
        <v/>
      </c>
      <c r="E1391" s="43">
        <f>IF(B1391="",0,(VLOOKUP(B1391,'TL Fiyatlı Ürünler'!$A$1:$E$5674,3,0)))</f>
        <v>0</v>
      </c>
      <c r="F1391" s="43">
        <f t="shared" si="65"/>
        <v>0</v>
      </c>
      <c r="G1391" s="40" t="str">
        <f>IFERROR((VLOOKUP(B1391,'TL Fiyatlı Ürünler'!$A$1:$E$5674,2,0)),"")</f>
        <v/>
      </c>
      <c r="H1391" s="43">
        <f t="shared" si="67"/>
        <v>0</v>
      </c>
      <c r="I1391" s="43">
        <f t="shared" si="66"/>
        <v>0</v>
      </c>
      <c r="J1391" s="39" t="str">
        <f>IFERROR((HYPERLINK(VLOOKUP(B1391,'TL Fiyatlı Ürünler'!$A$1:$E$5674,5,0))),"")</f>
        <v/>
      </c>
    </row>
    <row r="1392" spans="1:10" ht="24" customHeight="1" x14ac:dyDescent="0.25">
      <c r="A1392" s="18">
        <v>1389</v>
      </c>
      <c r="B1392" s="19"/>
      <c r="C1392" s="20"/>
      <c r="D1392" s="41" t="str">
        <f>IFERROR((VLOOKUP(B1392,'TL Fiyatlı Ürünler'!$A$1:$E$5674,4,0)),"")</f>
        <v/>
      </c>
      <c r="E1392" s="43">
        <f>IF(B1392="",0,(VLOOKUP(B1392,'TL Fiyatlı Ürünler'!$A$1:$E$5674,3,0)))</f>
        <v>0</v>
      </c>
      <c r="F1392" s="43">
        <f t="shared" si="65"/>
        <v>0</v>
      </c>
      <c r="G1392" s="40" t="str">
        <f>IFERROR((VLOOKUP(B1392,'TL Fiyatlı Ürünler'!$A$1:$E$5674,2,0)),"")</f>
        <v/>
      </c>
      <c r="H1392" s="43">
        <f t="shared" si="67"/>
        <v>0</v>
      </c>
      <c r="I1392" s="43">
        <f t="shared" si="66"/>
        <v>0</v>
      </c>
      <c r="J1392" s="39" t="str">
        <f>IFERROR((HYPERLINK(VLOOKUP(B1392,'TL Fiyatlı Ürünler'!$A$1:$E$5674,5,0))),"")</f>
        <v/>
      </c>
    </row>
    <row r="1393" spans="1:10" ht="24" customHeight="1" x14ac:dyDescent="0.25">
      <c r="A1393" s="18">
        <v>1390</v>
      </c>
      <c r="B1393" s="19"/>
      <c r="C1393" s="20"/>
      <c r="D1393" s="41" t="str">
        <f>IFERROR((VLOOKUP(B1393,'TL Fiyatlı Ürünler'!$A$1:$E$5674,4,0)),"")</f>
        <v/>
      </c>
      <c r="E1393" s="43">
        <f>IF(B1393="",0,(VLOOKUP(B1393,'TL Fiyatlı Ürünler'!$A$1:$E$5674,3,0)))</f>
        <v>0</v>
      </c>
      <c r="F1393" s="43">
        <f t="shared" si="65"/>
        <v>0</v>
      </c>
      <c r="G1393" s="40" t="str">
        <f>IFERROR((VLOOKUP(B1393,'TL Fiyatlı Ürünler'!$A$1:$E$5674,2,0)),"")</f>
        <v/>
      </c>
      <c r="H1393" s="43">
        <f t="shared" si="67"/>
        <v>0</v>
      </c>
      <c r="I1393" s="43">
        <f t="shared" si="66"/>
        <v>0</v>
      </c>
      <c r="J1393" s="39" t="str">
        <f>IFERROR((HYPERLINK(VLOOKUP(B1393,'TL Fiyatlı Ürünler'!$A$1:$E$5674,5,0))),"")</f>
        <v/>
      </c>
    </row>
    <row r="1394" spans="1:10" ht="24" customHeight="1" x14ac:dyDescent="0.25">
      <c r="A1394" s="18">
        <v>1391</v>
      </c>
      <c r="B1394" s="19"/>
      <c r="C1394" s="20"/>
      <c r="D1394" s="41" t="str">
        <f>IFERROR((VLOOKUP(B1394,'TL Fiyatlı Ürünler'!$A$1:$E$5674,4,0)),"")</f>
        <v/>
      </c>
      <c r="E1394" s="43">
        <f>IF(B1394="",0,(VLOOKUP(B1394,'TL Fiyatlı Ürünler'!$A$1:$E$5674,3,0)))</f>
        <v>0</v>
      </c>
      <c r="F1394" s="43">
        <f t="shared" si="65"/>
        <v>0</v>
      </c>
      <c r="G1394" s="40" t="str">
        <f>IFERROR((VLOOKUP(B1394,'TL Fiyatlı Ürünler'!$A$1:$E$5674,2,0)),"")</f>
        <v/>
      </c>
      <c r="H1394" s="43">
        <f t="shared" si="67"/>
        <v>0</v>
      </c>
      <c r="I1394" s="43">
        <f t="shared" si="66"/>
        <v>0</v>
      </c>
      <c r="J1394" s="39" t="str">
        <f>IFERROR((HYPERLINK(VLOOKUP(B1394,'TL Fiyatlı Ürünler'!$A$1:$E$5674,5,0))),"")</f>
        <v/>
      </c>
    </row>
    <row r="1395" spans="1:10" ht="24" customHeight="1" x14ac:dyDescent="0.25">
      <c r="A1395" s="18">
        <v>1392</v>
      </c>
      <c r="B1395" s="19"/>
      <c r="C1395" s="20"/>
      <c r="D1395" s="41" t="str">
        <f>IFERROR((VLOOKUP(B1395,'TL Fiyatlı Ürünler'!$A$1:$E$5674,4,0)),"")</f>
        <v/>
      </c>
      <c r="E1395" s="43">
        <f>IF(B1395="",0,(VLOOKUP(B1395,'TL Fiyatlı Ürünler'!$A$1:$E$5674,3,0)))</f>
        <v>0</v>
      </c>
      <c r="F1395" s="43">
        <f t="shared" si="65"/>
        <v>0</v>
      </c>
      <c r="G1395" s="40" t="str">
        <f>IFERROR((VLOOKUP(B1395,'TL Fiyatlı Ürünler'!$A$1:$E$5674,2,0)),"")</f>
        <v/>
      </c>
      <c r="H1395" s="43">
        <f t="shared" si="67"/>
        <v>0</v>
      </c>
      <c r="I1395" s="43">
        <f t="shared" si="66"/>
        <v>0</v>
      </c>
      <c r="J1395" s="39" t="str">
        <f>IFERROR((HYPERLINK(VLOOKUP(B1395,'TL Fiyatlı Ürünler'!$A$1:$E$5674,5,0))),"")</f>
        <v/>
      </c>
    </row>
    <row r="1396" spans="1:10" ht="24" customHeight="1" x14ac:dyDescent="0.25">
      <c r="A1396" s="18">
        <v>1393</v>
      </c>
      <c r="B1396" s="19"/>
      <c r="C1396" s="20"/>
      <c r="D1396" s="41" t="str">
        <f>IFERROR((VLOOKUP(B1396,'TL Fiyatlı Ürünler'!$A$1:$E$5674,4,0)),"")</f>
        <v/>
      </c>
      <c r="E1396" s="43">
        <f>IF(B1396="",0,(VLOOKUP(B1396,'TL Fiyatlı Ürünler'!$A$1:$E$5674,3,0)))</f>
        <v>0</v>
      </c>
      <c r="F1396" s="43">
        <f t="shared" si="65"/>
        <v>0</v>
      </c>
      <c r="G1396" s="40" t="str">
        <f>IFERROR((VLOOKUP(B1396,'TL Fiyatlı Ürünler'!$A$1:$E$5674,2,0)),"")</f>
        <v/>
      </c>
      <c r="H1396" s="43">
        <f t="shared" si="67"/>
        <v>0</v>
      </c>
      <c r="I1396" s="43">
        <f t="shared" si="66"/>
        <v>0</v>
      </c>
      <c r="J1396" s="39" t="str">
        <f>IFERROR((HYPERLINK(VLOOKUP(B1396,'TL Fiyatlı Ürünler'!$A$1:$E$5674,5,0))),"")</f>
        <v/>
      </c>
    </row>
    <row r="1397" spans="1:10" ht="24" customHeight="1" x14ac:dyDescent="0.25">
      <c r="A1397" s="18">
        <v>1394</v>
      </c>
      <c r="B1397" s="19"/>
      <c r="C1397" s="20"/>
      <c r="D1397" s="41" t="str">
        <f>IFERROR((VLOOKUP(B1397,'TL Fiyatlı Ürünler'!$A$1:$E$5674,4,0)),"")</f>
        <v/>
      </c>
      <c r="E1397" s="43">
        <f>IF(B1397="",0,(VLOOKUP(B1397,'TL Fiyatlı Ürünler'!$A$1:$E$5674,3,0)))</f>
        <v>0</v>
      </c>
      <c r="F1397" s="43">
        <f t="shared" si="65"/>
        <v>0</v>
      </c>
      <c r="G1397" s="40" t="str">
        <f>IFERROR((VLOOKUP(B1397,'TL Fiyatlı Ürünler'!$A$1:$E$5674,2,0)),"")</f>
        <v/>
      </c>
      <c r="H1397" s="43">
        <f t="shared" si="67"/>
        <v>0</v>
      </c>
      <c r="I1397" s="43">
        <f t="shared" si="66"/>
        <v>0</v>
      </c>
      <c r="J1397" s="39" t="str">
        <f>IFERROR((HYPERLINK(VLOOKUP(B1397,'TL Fiyatlı Ürünler'!$A$1:$E$5674,5,0))),"")</f>
        <v/>
      </c>
    </row>
    <row r="1398" spans="1:10" ht="24" customHeight="1" x14ac:dyDescent="0.25">
      <c r="A1398" s="18">
        <v>1395</v>
      </c>
      <c r="B1398" s="19"/>
      <c r="C1398" s="20"/>
      <c r="D1398" s="41" t="str">
        <f>IFERROR((VLOOKUP(B1398,'TL Fiyatlı Ürünler'!$A$1:$E$5674,4,0)),"")</f>
        <v/>
      </c>
      <c r="E1398" s="43">
        <f>IF(B1398="",0,(VLOOKUP(B1398,'TL Fiyatlı Ürünler'!$A$1:$E$5674,3,0)))</f>
        <v>0</v>
      </c>
      <c r="F1398" s="43">
        <f t="shared" si="65"/>
        <v>0</v>
      </c>
      <c r="G1398" s="40" t="str">
        <f>IFERROR((VLOOKUP(B1398,'TL Fiyatlı Ürünler'!$A$1:$E$5674,2,0)),"")</f>
        <v/>
      </c>
      <c r="H1398" s="43">
        <f t="shared" si="67"/>
        <v>0</v>
      </c>
      <c r="I1398" s="43">
        <f t="shared" si="66"/>
        <v>0</v>
      </c>
      <c r="J1398" s="39" t="str">
        <f>IFERROR((HYPERLINK(VLOOKUP(B1398,'TL Fiyatlı Ürünler'!$A$1:$E$5674,5,0))),"")</f>
        <v/>
      </c>
    </row>
    <row r="1399" spans="1:10" ht="24" customHeight="1" x14ac:dyDescent="0.25">
      <c r="A1399" s="18">
        <v>1396</v>
      </c>
      <c r="B1399" s="19"/>
      <c r="C1399" s="20"/>
      <c r="D1399" s="41" t="str">
        <f>IFERROR((VLOOKUP(B1399,'TL Fiyatlı Ürünler'!$A$1:$E$5674,4,0)),"")</f>
        <v/>
      </c>
      <c r="E1399" s="43">
        <f>IF(B1399="",0,(VLOOKUP(B1399,'TL Fiyatlı Ürünler'!$A$1:$E$5674,3,0)))</f>
        <v>0</v>
      </c>
      <c r="F1399" s="43">
        <f t="shared" si="65"/>
        <v>0</v>
      </c>
      <c r="G1399" s="40" t="str">
        <f>IFERROR((VLOOKUP(B1399,'TL Fiyatlı Ürünler'!$A$1:$E$5674,2,0)),"")</f>
        <v/>
      </c>
      <c r="H1399" s="43">
        <f t="shared" si="67"/>
        <v>0</v>
      </c>
      <c r="I1399" s="43">
        <f t="shared" si="66"/>
        <v>0</v>
      </c>
      <c r="J1399" s="39" t="str">
        <f>IFERROR((HYPERLINK(VLOOKUP(B1399,'TL Fiyatlı Ürünler'!$A$1:$E$5674,5,0))),"")</f>
        <v/>
      </c>
    </row>
    <row r="1400" spans="1:10" ht="24" customHeight="1" x14ac:dyDescent="0.25">
      <c r="A1400" s="18">
        <v>1397</v>
      </c>
      <c r="B1400" s="19"/>
      <c r="C1400" s="20"/>
      <c r="D1400" s="41" t="str">
        <f>IFERROR((VLOOKUP(B1400,'TL Fiyatlı Ürünler'!$A$1:$E$5674,4,0)),"")</f>
        <v/>
      </c>
      <c r="E1400" s="43">
        <f>IF(B1400="",0,(VLOOKUP(B1400,'TL Fiyatlı Ürünler'!$A$1:$E$5674,3,0)))</f>
        <v>0</v>
      </c>
      <c r="F1400" s="43">
        <f t="shared" si="65"/>
        <v>0</v>
      </c>
      <c r="G1400" s="40" t="str">
        <f>IFERROR((VLOOKUP(B1400,'TL Fiyatlı Ürünler'!$A$1:$E$5674,2,0)),"")</f>
        <v/>
      </c>
      <c r="H1400" s="43">
        <f t="shared" si="67"/>
        <v>0</v>
      </c>
      <c r="I1400" s="43">
        <f t="shared" si="66"/>
        <v>0</v>
      </c>
      <c r="J1400" s="39" t="str">
        <f>IFERROR((HYPERLINK(VLOOKUP(B1400,'TL Fiyatlı Ürünler'!$A$1:$E$5674,5,0))),"")</f>
        <v/>
      </c>
    </row>
    <row r="1401" spans="1:10" ht="24" customHeight="1" x14ac:dyDescent="0.25">
      <c r="A1401" s="18">
        <v>1398</v>
      </c>
      <c r="B1401" s="19"/>
      <c r="C1401" s="20"/>
      <c r="D1401" s="41" t="str">
        <f>IFERROR((VLOOKUP(B1401,'TL Fiyatlı Ürünler'!$A$1:$E$5674,4,0)),"")</f>
        <v/>
      </c>
      <c r="E1401" s="43">
        <f>IF(B1401="",0,(VLOOKUP(B1401,'TL Fiyatlı Ürünler'!$A$1:$E$5674,3,0)))</f>
        <v>0</v>
      </c>
      <c r="F1401" s="43">
        <f t="shared" si="65"/>
        <v>0</v>
      </c>
      <c r="G1401" s="40" t="str">
        <f>IFERROR((VLOOKUP(B1401,'TL Fiyatlı Ürünler'!$A$1:$E$5674,2,0)),"")</f>
        <v/>
      </c>
      <c r="H1401" s="43">
        <f t="shared" si="67"/>
        <v>0</v>
      </c>
      <c r="I1401" s="43">
        <f t="shared" si="66"/>
        <v>0</v>
      </c>
      <c r="J1401" s="39" t="str">
        <f>IFERROR((HYPERLINK(VLOOKUP(B1401,'TL Fiyatlı Ürünler'!$A$1:$E$5674,5,0))),"")</f>
        <v/>
      </c>
    </row>
    <row r="1402" spans="1:10" ht="24" customHeight="1" x14ac:dyDescent="0.25">
      <c r="A1402" s="18">
        <v>1399</v>
      </c>
      <c r="B1402" s="19"/>
      <c r="C1402" s="20"/>
      <c r="D1402" s="41" t="str">
        <f>IFERROR((VLOOKUP(B1402,'TL Fiyatlı Ürünler'!$A$1:$E$5674,4,0)),"")</f>
        <v/>
      </c>
      <c r="E1402" s="43">
        <f>IF(B1402="",0,(VLOOKUP(B1402,'TL Fiyatlı Ürünler'!$A$1:$E$5674,3,0)))</f>
        <v>0</v>
      </c>
      <c r="F1402" s="43">
        <f t="shared" si="65"/>
        <v>0</v>
      </c>
      <c r="G1402" s="40" t="str">
        <f>IFERROR((VLOOKUP(B1402,'TL Fiyatlı Ürünler'!$A$1:$E$5674,2,0)),"")</f>
        <v/>
      </c>
      <c r="H1402" s="43">
        <f t="shared" si="67"/>
        <v>0</v>
      </c>
      <c r="I1402" s="43">
        <f t="shared" si="66"/>
        <v>0</v>
      </c>
      <c r="J1402" s="39" t="str">
        <f>IFERROR((HYPERLINK(VLOOKUP(B1402,'TL Fiyatlı Ürünler'!$A$1:$E$5674,5,0))),"")</f>
        <v/>
      </c>
    </row>
    <row r="1403" spans="1:10" ht="24" customHeight="1" x14ac:dyDescent="0.25">
      <c r="A1403" s="18">
        <v>1400</v>
      </c>
      <c r="B1403" s="19"/>
      <c r="C1403" s="20"/>
      <c r="D1403" s="41" t="str">
        <f>IFERROR((VLOOKUP(B1403,'TL Fiyatlı Ürünler'!$A$1:$E$5674,4,0)),"")</f>
        <v/>
      </c>
      <c r="E1403" s="43">
        <f>IF(B1403="",0,(VLOOKUP(B1403,'TL Fiyatlı Ürünler'!$A$1:$E$5674,3,0)))</f>
        <v>0</v>
      </c>
      <c r="F1403" s="43">
        <f t="shared" si="65"/>
        <v>0</v>
      </c>
      <c r="G1403" s="40" t="str">
        <f>IFERROR((VLOOKUP(B1403,'TL Fiyatlı Ürünler'!$A$1:$E$5674,2,0)),"")</f>
        <v/>
      </c>
      <c r="H1403" s="43">
        <f t="shared" si="67"/>
        <v>0</v>
      </c>
      <c r="I1403" s="43">
        <f t="shared" si="66"/>
        <v>0</v>
      </c>
      <c r="J1403" s="39" t="str">
        <f>IFERROR((HYPERLINK(VLOOKUP(B1403,'TL Fiyatlı Ürünler'!$A$1:$E$5674,5,0))),"")</f>
        <v/>
      </c>
    </row>
    <row r="1404" spans="1:10" ht="24" customHeight="1" x14ac:dyDescent="0.25">
      <c r="A1404" s="18">
        <v>1401</v>
      </c>
      <c r="B1404" s="19"/>
      <c r="C1404" s="20"/>
      <c r="D1404" s="41" t="str">
        <f>IFERROR((VLOOKUP(B1404,'TL Fiyatlı Ürünler'!$A$1:$E$5674,4,0)),"")</f>
        <v/>
      </c>
      <c r="E1404" s="43">
        <f>IF(B1404="",0,(VLOOKUP(B1404,'TL Fiyatlı Ürünler'!$A$1:$E$5674,3,0)))</f>
        <v>0</v>
      </c>
      <c r="F1404" s="43">
        <f t="shared" si="65"/>
        <v>0</v>
      </c>
      <c r="G1404" s="40" t="str">
        <f>IFERROR((VLOOKUP(B1404,'TL Fiyatlı Ürünler'!$A$1:$E$5674,2,0)),"")</f>
        <v/>
      </c>
      <c r="H1404" s="43">
        <f t="shared" si="67"/>
        <v>0</v>
      </c>
      <c r="I1404" s="43">
        <f t="shared" si="66"/>
        <v>0</v>
      </c>
      <c r="J1404" s="39" t="str">
        <f>IFERROR((HYPERLINK(VLOOKUP(B1404,'TL Fiyatlı Ürünler'!$A$1:$E$5674,5,0))),"")</f>
        <v/>
      </c>
    </row>
    <row r="1405" spans="1:10" ht="24" customHeight="1" x14ac:dyDescent="0.25">
      <c r="A1405" s="18">
        <v>1402</v>
      </c>
      <c r="B1405" s="19"/>
      <c r="C1405" s="20"/>
      <c r="D1405" s="41" t="str">
        <f>IFERROR((VLOOKUP(B1405,'TL Fiyatlı Ürünler'!$A$1:$E$5674,4,0)),"")</f>
        <v/>
      </c>
      <c r="E1405" s="43">
        <f>IF(B1405="",0,(VLOOKUP(B1405,'TL Fiyatlı Ürünler'!$A$1:$E$5674,3,0)))</f>
        <v>0</v>
      </c>
      <c r="F1405" s="43">
        <f t="shared" si="65"/>
        <v>0</v>
      </c>
      <c r="G1405" s="40" t="str">
        <f>IFERROR((VLOOKUP(B1405,'TL Fiyatlı Ürünler'!$A$1:$E$5674,2,0)),"")</f>
        <v/>
      </c>
      <c r="H1405" s="43">
        <f t="shared" si="67"/>
        <v>0</v>
      </c>
      <c r="I1405" s="43">
        <f t="shared" si="66"/>
        <v>0</v>
      </c>
      <c r="J1405" s="39" t="str">
        <f>IFERROR((HYPERLINK(VLOOKUP(B1405,'TL Fiyatlı Ürünler'!$A$1:$E$5674,5,0))),"")</f>
        <v/>
      </c>
    </row>
    <row r="1406" spans="1:10" ht="24" customHeight="1" x14ac:dyDescent="0.25">
      <c r="A1406" s="18">
        <v>1403</v>
      </c>
      <c r="B1406" s="19"/>
      <c r="C1406" s="20"/>
      <c r="D1406" s="41" t="str">
        <f>IFERROR((VLOOKUP(B1406,'TL Fiyatlı Ürünler'!$A$1:$E$5674,4,0)),"")</f>
        <v/>
      </c>
      <c r="E1406" s="43">
        <f>IF(B1406="",0,(VLOOKUP(B1406,'TL Fiyatlı Ürünler'!$A$1:$E$5674,3,0)))</f>
        <v>0</v>
      </c>
      <c r="F1406" s="43">
        <f t="shared" si="65"/>
        <v>0</v>
      </c>
      <c r="G1406" s="40" t="str">
        <f>IFERROR((VLOOKUP(B1406,'TL Fiyatlı Ürünler'!$A$1:$E$5674,2,0)),"")</f>
        <v/>
      </c>
      <c r="H1406" s="43">
        <f t="shared" si="67"/>
        <v>0</v>
      </c>
      <c r="I1406" s="43">
        <f t="shared" si="66"/>
        <v>0</v>
      </c>
      <c r="J1406" s="39" t="str">
        <f>IFERROR((HYPERLINK(VLOOKUP(B1406,'TL Fiyatlı Ürünler'!$A$1:$E$5674,5,0))),"")</f>
        <v/>
      </c>
    </row>
    <row r="1407" spans="1:10" ht="24" customHeight="1" x14ac:dyDescent="0.25">
      <c r="A1407" s="18">
        <v>1404</v>
      </c>
      <c r="B1407" s="19"/>
      <c r="C1407" s="20"/>
      <c r="D1407" s="41" t="str">
        <f>IFERROR((VLOOKUP(B1407,'TL Fiyatlı Ürünler'!$A$1:$E$5674,4,0)),"")</f>
        <v/>
      </c>
      <c r="E1407" s="43">
        <f>IF(B1407="",0,(VLOOKUP(B1407,'TL Fiyatlı Ürünler'!$A$1:$E$5674,3,0)))</f>
        <v>0</v>
      </c>
      <c r="F1407" s="43">
        <f t="shared" si="65"/>
        <v>0</v>
      </c>
      <c r="G1407" s="40" t="str">
        <f>IFERROR((VLOOKUP(B1407,'TL Fiyatlı Ürünler'!$A$1:$E$5674,2,0)),"")</f>
        <v/>
      </c>
      <c r="H1407" s="43">
        <f t="shared" si="67"/>
        <v>0</v>
      </c>
      <c r="I1407" s="43">
        <f t="shared" si="66"/>
        <v>0</v>
      </c>
      <c r="J1407" s="39" t="str">
        <f>IFERROR((HYPERLINK(VLOOKUP(B1407,'TL Fiyatlı Ürünler'!$A$1:$E$5674,5,0))),"")</f>
        <v/>
      </c>
    </row>
    <row r="1408" spans="1:10" ht="24" customHeight="1" x14ac:dyDescent="0.25">
      <c r="A1408" s="18">
        <v>1405</v>
      </c>
      <c r="B1408" s="19"/>
      <c r="C1408" s="20"/>
      <c r="D1408" s="41" t="str">
        <f>IFERROR((VLOOKUP(B1408,'TL Fiyatlı Ürünler'!$A$1:$E$5674,4,0)),"")</f>
        <v/>
      </c>
      <c r="E1408" s="43">
        <f>IF(B1408="",0,(VLOOKUP(B1408,'TL Fiyatlı Ürünler'!$A$1:$E$5674,3,0)))</f>
        <v>0</v>
      </c>
      <c r="F1408" s="43">
        <f t="shared" si="65"/>
        <v>0</v>
      </c>
      <c r="G1408" s="40" t="str">
        <f>IFERROR((VLOOKUP(B1408,'TL Fiyatlı Ürünler'!$A$1:$E$5674,2,0)),"")</f>
        <v/>
      </c>
      <c r="H1408" s="43">
        <f t="shared" si="67"/>
        <v>0</v>
      </c>
      <c r="I1408" s="43">
        <f t="shared" si="66"/>
        <v>0</v>
      </c>
      <c r="J1408" s="39" t="str">
        <f>IFERROR((HYPERLINK(VLOOKUP(B1408,'TL Fiyatlı Ürünler'!$A$1:$E$5674,5,0))),"")</f>
        <v/>
      </c>
    </row>
    <row r="1409" spans="1:10" ht="24" customHeight="1" x14ac:dyDescent="0.25">
      <c r="A1409" s="18">
        <v>1406</v>
      </c>
      <c r="B1409" s="19"/>
      <c r="C1409" s="20"/>
      <c r="D1409" s="41" t="str">
        <f>IFERROR((VLOOKUP(B1409,'TL Fiyatlı Ürünler'!$A$1:$E$5674,4,0)),"")</f>
        <v/>
      </c>
      <c r="E1409" s="43">
        <f>IF(B1409="",0,(VLOOKUP(B1409,'TL Fiyatlı Ürünler'!$A$1:$E$5674,3,0)))</f>
        <v>0</v>
      </c>
      <c r="F1409" s="43">
        <f t="shared" si="65"/>
        <v>0</v>
      </c>
      <c r="G1409" s="40" t="str">
        <f>IFERROR((VLOOKUP(B1409,'TL Fiyatlı Ürünler'!$A$1:$E$5674,2,0)),"")</f>
        <v/>
      </c>
      <c r="H1409" s="43">
        <f t="shared" si="67"/>
        <v>0</v>
      </c>
      <c r="I1409" s="43">
        <f t="shared" si="66"/>
        <v>0</v>
      </c>
      <c r="J1409" s="39" t="str">
        <f>IFERROR((HYPERLINK(VLOOKUP(B1409,'TL Fiyatlı Ürünler'!$A$1:$E$5674,5,0))),"")</f>
        <v/>
      </c>
    </row>
    <row r="1410" spans="1:10" ht="24" customHeight="1" x14ac:dyDescent="0.25">
      <c r="A1410" s="18">
        <v>1407</v>
      </c>
      <c r="B1410" s="19"/>
      <c r="C1410" s="20"/>
      <c r="D1410" s="41" t="str">
        <f>IFERROR((VLOOKUP(B1410,'TL Fiyatlı Ürünler'!$A$1:$E$5674,4,0)),"")</f>
        <v/>
      </c>
      <c r="E1410" s="43">
        <f>IF(B1410="",0,(VLOOKUP(B1410,'TL Fiyatlı Ürünler'!$A$1:$E$5674,3,0)))</f>
        <v>0</v>
      </c>
      <c r="F1410" s="43">
        <f t="shared" si="65"/>
        <v>0</v>
      </c>
      <c r="G1410" s="40" t="str">
        <f>IFERROR((VLOOKUP(B1410,'TL Fiyatlı Ürünler'!$A$1:$E$5674,2,0)),"")</f>
        <v/>
      </c>
      <c r="H1410" s="43">
        <f t="shared" si="67"/>
        <v>0</v>
      </c>
      <c r="I1410" s="43">
        <f t="shared" si="66"/>
        <v>0</v>
      </c>
      <c r="J1410" s="39" t="str">
        <f>IFERROR((HYPERLINK(VLOOKUP(B1410,'TL Fiyatlı Ürünler'!$A$1:$E$5674,5,0))),"")</f>
        <v/>
      </c>
    </row>
    <row r="1411" spans="1:10" ht="24" customHeight="1" x14ac:dyDescent="0.25">
      <c r="A1411" s="18">
        <v>1408</v>
      </c>
      <c r="B1411" s="19"/>
      <c r="C1411" s="20"/>
      <c r="D1411" s="41" t="str">
        <f>IFERROR((VLOOKUP(B1411,'TL Fiyatlı Ürünler'!$A$1:$E$5674,4,0)),"")</f>
        <v/>
      </c>
      <c r="E1411" s="43">
        <f>IF(B1411="",0,(VLOOKUP(B1411,'TL Fiyatlı Ürünler'!$A$1:$E$5674,3,0)))</f>
        <v>0</v>
      </c>
      <c r="F1411" s="43">
        <f t="shared" si="65"/>
        <v>0</v>
      </c>
      <c r="G1411" s="40" t="str">
        <f>IFERROR((VLOOKUP(B1411,'TL Fiyatlı Ürünler'!$A$1:$E$5674,2,0)),"")</f>
        <v/>
      </c>
      <c r="H1411" s="43">
        <f t="shared" si="67"/>
        <v>0</v>
      </c>
      <c r="I1411" s="43">
        <f t="shared" si="66"/>
        <v>0</v>
      </c>
      <c r="J1411" s="39" t="str">
        <f>IFERROR((HYPERLINK(VLOOKUP(B1411,'TL Fiyatlı Ürünler'!$A$1:$E$5674,5,0))),"")</f>
        <v/>
      </c>
    </row>
    <row r="1412" spans="1:10" ht="24" customHeight="1" x14ac:dyDescent="0.25">
      <c r="A1412" s="18">
        <v>1409</v>
      </c>
      <c r="B1412" s="19"/>
      <c r="C1412" s="20"/>
      <c r="D1412" s="41" t="str">
        <f>IFERROR((VLOOKUP(B1412,'TL Fiyatlı Ürünler'!$A$1:$E$5674,4,0)),"")</f>
        <v/>
      </c>
      <c r="E1412" s="43">
        <f>IF(B1412="",0,(VLOOKUP(B1412,'TL Fiyatlı Ürünler'!$A$1:$E$5674,3,0)))</f>
        <v>0</v>
      </c>
      <c r="F1412" s="43">
        <f t="shared" ref="F1412:F1475" si="68">C1412*E1412</f>
        <v>0</v>
      </c>
      <c r="G1412" s="40" t="str">
        <f>IFERROR((VLOOKUP(B1412,'TL Fiyatlı Ürünler'!$A$1:$E$5674,2,0)),"")</f>
        <v/>
      </c>
      <c r="H1412" s="43">
        <f t="shared" si="67"/>
        <v>0</v>
      </c>
      <c r="I1412" s="43">
        <f t="shared" ref="I1412:I1475" si="69">C1412*H1412</f>
        <v>0</v>
      </c>
      <c r="J1412" s="39" t="str">
        <f>IFERROR((HYPERLINK(VLOOKUP(B1412,'TL Fiyatlı Ürünler'!$A$1:$E$5674,5,0))),"")</f>
        <v/>
      </c>
    </row>
    <row r="1413" spans="1:10" ht="24" customHeight="1" x14ac:dyDescent="0.25">
      <c r="A1413" s="18">
        <v>1410</v>
      </c>
      <c r="B1413" s="19"/>
      <c r="C1413" s="20"/>
      <c r="D1413" s="41" t="str">
        <f>IFERROR((VLOOKUP(B1413,'TL Fiyatlı Ürünler'!$A$1:$E$5674,4,0)),"")</f>
        <v/>
      </c>
      <c r="E1413" s="43">
        <f>IF(B1413="",0,(VLOOKUP(B1413,'TL Fiyatlı Ürünler'!$A$1:$E$5674,3,0)))</f>
        <v>0</v>
      </c>
      <c r="F1413" s="43">
        <f t="shared" si="68"/>
        <v>0</v>
      </c>
      <c r="G1413" s="40" t="str">
        <f>IFERROR((VLOOKUP(B1413,'TL Fiyatlı Ürünler'!$A$1:$E$5674,2,0)),"")</f>
        <v/>
      </c>
      <c r="H1413" s="43">
        <f t="shared" ref="H1413:H1476" si="70">E1413*(1-I$1)</f>
        <v>0</v>
      </c>
      <c r="I1413" s="43">
        <f t="shared" si="69"/>
        <v>0</v>
      </c>
      <c r="J1413" s="39" t="str">
        <f>IFERROR((HYPERLINK(VLOOKUP(B1413,'TL Fiyatlı Ürünler'!$A$1:$E$5674,5,0))),"")</f>
        <v/>
      </c>
    </row>
    <row r="1414" spans="1:10" ht="24" customHeight="1" x14ac:dyDescent="0.25">
      <c r="A1414" s="18">
        <v>1411</v>
      </c>
      <c r="B1414" s="19"/>
      <c r="C1414" s="20"/>
      <c r="D1414" s="41" t="str">
        <f>IFERROR((VLOOKUP(B1414,'TL Fiyatlı Ürünler'!$A$1:$E$5674,4,0)),"")</f>
        <v/>
      </c>
      <c r="E1414" s="43">
        <f>IF(B1414="",0,(VLOOKUP(B1414,'TL Fiyatlı Ürünler'!$A$1:$E$5674,3,0)))</f>
        <v>0</v>
      </c>
      <c r="F1414" s="43">
        <f t="shared" si="68"/>
        <v>0</v>
      </c>
      <c r="G1414" s="40" t="str">
        <f>IFERROR((VLOOKUP(B1414,'TL Fiyatlı Ürünler'!$A$1:$E$5674,2,0)),"")</f>
        <v/>
      </c>
      <c r="H1414" s="43">
        <f t="shared" si="70"/>
        <v>0</v>
      </c>
      <c r="I1414" s="43">
        <f t="shared" si="69"/>
        <v>0</v>
      </c>
      <c r="J1414" s="39" t="str">
        <f>IFERROR((HYPERLINK(VLOOKUP(B1414,'TL Fiyatlı Ürünler'!$A$1:$E$5674,5,0))),"")</f>
        <v/>
      </c>
    </row>
    <row r="1415" spans="1:10" ht="24" customHeight="1" x14ac:dyDescent="0.25">
      <c r="A1415" s="18">
        <v>1412</v>
      </c>
      <c r="B1415" s="19"/>
      <c r="C1415" s="20"/>
      <c r="D1415" s="41" t="str">
        <f>IFERROR((VLOOKUP(B1415,'TL Fiyatlı Ürünler'!$A$1:$E$5674,4,0)),"")</f>
        <v/>
      </c>
      <c r="E1415" s="43">
        <f>IF(B1415="",0,(VLOOKUP(B1415,'TL Fiyatlı Ürünler'!$A$1:$E$5674,3,0)))</f>
        <v>0</v>
      </c>
      <c r="F1415" s="43">
        <f t="shared" si="68"/>
        <v>0</v>
      </c>
      <c r="G1415" s="40" t="str">
        <f>IFERROR((VLOOKUP(B1415,'TL Fiyatlı Ürünler'!$A$1:$E$5674,2,0)),"")</f>
        <v/>
      </c>
      <c r="H1415" s="43">
        <f t="shared" si="70"/>
        <v>0</v>
      </c>
      <c r="I1415" s="43">
        <f t="shared" si="69"/>
        <v>0</v>
      </c>
      <c r="J1415" s="39" t="str">
        <f>IFERROR((HYPERLINK(VLOOKUP(B1415,'TL Fiyatlı Ürünler'!$A$1:$E$5674,5,0))),"")</f>
        <v/>
      </c>
    </row>
    <row r="1416" spans="1:10" ht="24" customHeight="1" x14ac:dyDescent="0.25">
      <c r="A1416" s="18">
        <v>1413</v>
      </c>
      <c r="B1416" s="19"/>
      <c r="C1416" s="20"/>
      <c r="D1416" s="41" t="str">
        <f>IFERROR((VLOOKUP(B1416,'TL Fiyatlı Ürünler'!$A$1:$E$5674,4,0)),"")</f>
        <v/>
      </c>
      <c r="E1416" s="43">
        <f>IF(B1416="",0,(VLOOKUP(B1416,'TL Fiyatlı Ürünler'!$A$1:$E$5674,3,0)))</f>
        <v>0</v>
      </c>
      <c r="F1416" s="43">
        <f t="shared" si="68"/>
        <v>0</v>
      </c>
      <c r="G1416" s="40" t="str">
        <f>IFERROR((VLOOKUP(B1416,'TL Fiyatlı Ürünler'!$A$1:$E$5674,2,0)),"")</f>
        <v/>
      </c>
      <c r="H1416" s="43">
        <f t="shared" si="70"/>
        <v>0</v>
      </c>
      <c r="I1416" s="43">
        <f t="shared" si="69"/>
        <v>0</v>
      </c>
      <c r="J1416" s="39" t="str">
        <f>IFERROR((HYPERLINK(VLOOKUP(B1416,'TL Fiyatlı Ürünler'!$A$1:$E$5674,5,0))),"")</f>
        <v/>
      </c>
    </row>
    <row r="1417" spans="1:10" ht="24" customHeight="1" x14ac:dyDescent="0.25">
      <c r="A1417" s="18">
        <v>1414</v>
      </c>
      <c r="B1417" s="19"/>
      <c r="C1417" s="20"/>
      <c r="D1417" s="41" t="str">
        <f>IFERROR((VLOOKUP(B1417,'TL Fiyatlı Ürünler'!$A$1:$E$5674,4,0)),"")</f>
        <v/>
      </c>
      <c r="E1417" s="43">
        <f>IF(B1417="",0,(VLOOKUP(B1417,'TL Fiyatlı Ürünler'!$A$1:$E$5674,3,0)))</f>
        <v>0</v>
      </c>
      <c r="F1417" s="43">
        <f t="shared" si="68"/>
        <v>0</v>
      </c>
      <c r="G1417" s="40" t="str">
        <f>IFERROR((VLOOKUP(B1417,'TL Fiyatlı Ürünler'!$A$1:$E$5674,2,0)),"")</f>
        <v/>
      </c>
      <c r="H1417" s="43">
        <f t="shared" si="70"/>
        <v>0</v>
      </c>
      <c r="I1417" s="43">
        <f t="shared" si="69"/>
        <v>0</v>
      </c>
      <c r="J1417" s="39" t="str">
        <f>IFERROR((HYPERLINK(VLOOKUP(B1417,'TL Fiyatlı Ürünler'!$A$1:$E$5674,5,0))),"")</f>
        <v/>
      </c>
    </row>
    <row r="1418" spans="1:10" ht="24" customHeight="1" x14ac:dyDescent="0.25">
      <c r="A1418" s="18">
        <v>1415</v>
      </c>
      <c r="B1418" s="19"/>
      <c r="C1418" s="20"/>
      <c r="D1418" s="41" t="str">
        <f>IFERROR((VLOOKUP(B1418,'TL Fiyatlı Ürünler'!$A$1:$E$5674,4,0)),"")</f>
        <v/>
      </c>
      <c r="E1418" s="43">
        <f>IF(B1418="",0,(VLOOKUP(B1418,'TL Fiyatlı Ürünler'!$A$1:$E$5674,3,0)))</f>
        <v>0</v>
      </c>
      <c r="F1418" s="43">
        <f t="shared" si="68"/>
        <v>0</v>
      </c>
      <c r="G1418" s="40" t="str">
        <f>IFERROR((VLOOKUP(B1418,'TL Fiyatlı Ürünler'!$A$1:$E$5674,2,0)),"")</f>
        <v/>
      </c>
      <c r="H1418" s="43">
        <f t="shared" si="70"/>
        <v>0</v>
      </c>
      <c r="I1418" s="43">
        <f t="shared" si="69"/>
        <v>0</v>
      </c>
      <c r="J1418" s="39" t="str">
        <f>IFERROR((HYPERLINK(VLOOKUP(B1418,'TL Fiyatlı Ürünler'!$A$1:$E$5674,5,0))),"")</f>
        <v/>
      </c>
    </row>
    <row r="1419" spans="1:10" ht="24" customHeight="1" x14ac:dyDescent="0.25">
      <c r="A1419" s="18">
        <v>1416</v>
      </c>
      <c r="B1419" s="19"/>
      <c r="C1419" s="20"/>
      <c r="D1419" s="41" t="str">
        <f>IFERROR((VLOOKUP(B1419,'TL Fiyatlı Ürünler'!$A$1:$E$5674,4,0)),"")</f>
        <v/>
      </c>
      <c r="E1419" s="43">
        <f>IF(B1419="",0,(VLOOKUP(B1419,'TL Fiyatlı Ürünler'!$A$1:$E$5674,3,0)))</f>
        <v>0</v>
      </c>
      <c r="F1419" s="43">
        <f t="shared" si="68"/>
        <v>0</v>
      </c>
      <c r="G1419" s="40" t="str">
        <f>IFERROR((VLOOKUP(B1419,'TL Fiyatlı Ürünler'!$A$1:$E$5674,2,0)),"")</f>
        <v/>
      </c>
      <c r="H1419" s="43">
        <f t="shared" si="70"/>
        <v>0</v>
      </c>
      <c r="I1419" s="43">
        <f t="shared" si="69"/>
        <v>0</v>
      </c>
      <c r="J1419" s="39" t="str">
        <f>IFERROR((HYPERLINK(VLOOKUP(B1419,'TL Fiyatlı Ürünler'!$A$1:$E$5674,5,0))),"")</f>
        <v/>
      </c>
    </row>
    <row r="1420" spans="1:10" ht="24" customHeight="1" x14ac:dyDescent="0.25">
      <c r="A1420" s="18">
        <v>1417</v>
      </c>
      <c r="B1420" s="19"/>
      <c r="C1420" s="20"/>
      <c r="D1420" s="41" t="str">
        <f>IFERROR((VLOOKUP(B1420,'TL Fiyatlı Ürünler'!$A$1:$E$5674,4,0)),"")</f>
        <v/>
      </c>
      <c r="E1420" s="43">
        <f>IF(B1420="",0,(VLOOKUP(B1420,'TL Fiyatlı Ürünler'!$A$1:$E$5674,3,0)))</f>
        <v>0</v>
      </c>
      <c r="F1420" s="43">
        <f t="shared" si="68"/>
        <v>0</v>
      </c>
      <c r="G1420" s="40" t="str">
        <f>IFERROR((VLOOKUP(B1420,'TL Fiyatlı Ürünler'!$A$1:$E$5674,2,0)),"")</f>
        <v/>
      </c>
      <c r="H1420" s="43">
        <f t="shared" si="70"/>
        <v>0</v>
      </c>
      <c r="I1420" s="43">
        <f t="shared" si="69"/>
        <v>0</v>
      </c>
      <c r="J1420" s="39" t="str">
        <f>IFERROR((HYPERLINK(VLOOKUP(B1420,'TL Fiyatlı Ürünler'!$A$1:$E$5674,5,0))),"")</f>
        <v/>
      </c>
    </row>
    <row r="1421" spans="1:10" ht="24" customHeight="1" x14ac:dyDescent="0.25">
      <c r="A1421" s="18">
        <v>1418</v>
      </c>
      <c r="B1421" s="19"/>
      <c r="C1421" s="20"/>
      <c r="D1421" s="41" t="str">
        <f>IFERROR((VLOOKUP(B1421,'TL Fiyatlı Ürünler'!$A$1:$E$5674,4,0)),"")</f>
        <v/>
      </c>
      <c r="E1421" s="43">
        <f>IF(B1421="",0,(VLOOKUP(B1421,'TL Fiyatlı Ürünler'!$A$1:$E$5674,3,0)))</f>
        <v>0</v>
      </c>
      <c r="F1421" s="43">
        <f t="shared" si="68"/>
        <v>0</v>
      </c>
      <c r="G1421" s="40" t="str">
        <f>IFERROR((VLOOKUP(B1421,'TL Fiyatlı Ürünler'!$A$1:$E$5674,2,0)),"")</f>
        <v/>
      </c>
      <c r="H1421" s="43">
        <f t="shared" si="70"/>
        <v>0</v>
      </c>
      <c r="I1421" s="43">
        <f t="shared" si="69"/>
        <v>0</v>
      </c>
      <c r="J1421" s="39" t="str">
        <f>IFERROR((HYPERLINK(VLOOKUP(B1421,'TL Fiyatlı Ürünler'!$A$1:$E$5674,5,0))),"")</f>
        <v/>
      </c>
    </row>
    <row r="1422" spans="1:10" ht="24" customHeight="1" x14ac:dyDescent="0.25">
      <c r="A1422" s="18">
        <v>1419</v>
      </c>
      <c r="B1422" s="19"/>
      <c r="C1422" s="20"/>
      <c r="D1422" s="41" t="str">
        <f>IFERROR((VLOOKUP(B1422,'TL Fiyatlı Ürünler'!$A$1:$E$5674,4,0)),"")</f>
        <v/>
      </c>
      <c r="E1422" s="43">
        <f>IF(B1422="",0,(VLOOKUP(B1422,'TL Fiyatlı Ürünler'!$A$1:$E$5674,3,0)))</f>
        <v>0</v>
      </c>
      <c r="F1422" s="43">
        <f t="shared" si="68"/>
        <v>0</v>
      </c>
      <c r="G1422" s="40" t="str">
        <f>IFERROR((VLOOKUP(B1422,'TL Fiyatlı Ürünler'!$A$1:$E$5674,2,0)),"")</f>
        <v/>
      </c>
      <c r="H1422" s="43">
        <f t="shared" si="70"/>
        <v>0</v>
      </c>
      <c r="I1422" s="43">
        <f t="shared" si="69"/>
        <v>0</v>
      </c>
      <c r="J1422" s="39" t="str">
        <f>IFERROR((HYPERLINK(VLOOKUP(B1422,'TL Fiyatlı Ürünler'!$A$1:$E$5674,5,0))),"")</f>
        <v/>
      </c>
    </row>
    <row r="1423" spans="1:10" ht="24" customHeight="1" x14ac:dyDescent="0.25">
      <c r="A1423" s="18">
        <v>1420</v>
      </c>
      <c r="B1423" s="19"/>
      <c r="C1423" s="20"/>
      <c r="D1423" s="41" t="str">
        <f>IFERROR((VLOOKUP(B1423,'TL Fiyatlı Ürünler'!$A$1:$E$5674,4,0)),"")</f>
        <v/>
      </c>
      <c r="E1423" s="43">
        <f>IF(B1423="",0,(VLOOKUP(B1423,'TL Fiyatlı Ürünler'!$A$1:$E$5674,3,0)))</f>
        <v>0</v>
      </c>
      <c r="F1423" s="43">
        <f t="shared" si="68"/>
        <v>0</v>
      </c>
      <c r="G1423" s="40" t="str">
        <f>IFERROR((VLOOKUP(B1423,'TL Fiyatlı Ürünler'!$A$1:$E$5674,2,0)),"")</f>
        <v/>
      </c>
      <c r="H1423" s="43">
        <f t="shared" si="70"/>
        <v>0</v>
      </c>
      <c r="I1423" s="43">
        <f t="shared" si="69"/>
        <v>0</v>
      </c>
      <c r="J1423" s="39" t="str">
        <f>IFERROR((HYPERLINK(VLOOKUP(B1423,'TL Fiyatlı Ürünler'!$A$1:$E$5674,5,0))),"")</f>
        <v/>
      </c>
    </row>
    <row r="1424" spans="1:10" ht="24" customHeight="1" x14ac:dyDescent="0.25">
      <c r="A1424" s="18">
        <v>1421</v>
      </c>
      <c r="B1424" s="19"/>
      <c r="C1424" s="20"/>
      <c r="D1424" s="41" t="str">
        <f>IFERROR((VLOOKUP(B1424,'TL Fiyatlı Ürünler'!$A$1:$E$5674,4,0)),"")</f>
        <v/>
      </c>
      <c r="E1424" s="43">
        <f>IF(B1424="",0,(VLOOKUP(B1424,'TL Fiyatlı Ürünler'!$A$1:$E$5674,3,0)))</f>
        <v>0</v>
      </c>
      <c r="F1424" s="43">
        <f t="shared" si="68"/>
        <v>0</v>
      </c>
      <c r="G1424" s="40" t="str">
        <f>IFERROR((VLOOKUP(B1424,'TL Fiyatlı Ürünler'!$A$1:$E$5674,2,0)),"")</f>
        <v/>
      </c>
      <c r="H1424" s="43">
        <f t="shared" si="70"/>
        <v>0</v>
      </c>
      <c r="I1424" s="43">
        <f t="shared" si="69"/>
        <v>0</v>
      </c>
      <c r="J1424" s="39" t="str">
        <f>IFERROR((HYPERLINK(VLOOKUP(B1424,'TL Fiyatlı Ürünler'!$A$1:$E$5674,5,0))),"")</f>
        <v/>
      </c>
    </row>
    <row r="1425" spans="1:10" ht="24" customHeight="1" x14ac:dyDescent="0.25">
      <c r="A1425" s="18">
        <v>1422</v>
      </c>
      <c r="B1425" s="19"/>
      <c r="C1425" s="20"/>
      <c r="D1425" s="41" t="str">
        <f>IFERROR((VLOOKUP(B1425,'TL Fiyatlı Ürünler'!$A$1:$E$5674,4,0)),"")</f>
        <v/>
      </c>
      <c r="E1425" s="43">
        <f>IF(B1425="",0,(VLOOKUP(B1425,'TL Fiyatlı Ürünler'!$A$1:$E$5674,3,0)))</f>
        <v>0</v>
      </c>
      <c r="F1425" s="43">
        <f t="shared" si="68"/>
        <v>0</v>
      </c>
      <c r="G1425" s="40" t="str">
        <f>IFERROR((VLOOKUP(B1425,'TL Fiyatlı Ürünler'!$A$1:$E$5674,2,0)),"")</f>
        <v/>
      </c>
      <c r="H1425" s="43">
        <f t="shared" si="70"/>
        <v>0</v>
      </c>
      <c r="I1425" s="43">
        <f t="shared" si="69"/>
        <v>0</v>
      </c>
      <c r="J1425" s="39" t="str">
        <f>IFERROR((HYPERLINK(VLOOKUP(B1425,'TL Fiyatlı Ürünler'!$A$1:$E$5674,5,0))),"")</f>
        <v/>
      </c>
    </row>
    <row r="1426" spans="1:10" ht="24" customHeight="1" x14ac:dyDescent="0.25">
      <c r="A1426" s="18">
        <v>1423</v>
      </c>
      <c r="B1426" s="19"/>
      <c r="C1426" s="20"/>
      <c r="D1426" s="41" t="str">
        <f>IFERROR((VLOOKUP(B1426,'TL Fiyatlı Ürünler'!$A$1:$E$5674,4,0)),"")</f>
        <v/>
      </c>
      <c r="E1426" s="43">
        <f>IF(B1426="",0,(VLOOKUP(B1426,'TL Fiyatlı Ürünler'!$A$1:$E$5674,3,0)))</f>
        <v>0</v>
      </c>
      <c r="F1426" s="43">
        <f t="shared" si="68"/>
        <v>0</v>
      </c>
      <c r="G1426" s="40" t="str">
        <f>IFERROR((VLOOKUP(B1426,'TL Fiyatlı Ürünler'!$A$1:$E$5674,2,0)),"")</f>
        <v/>
      </c>
      <c r="H1426" s="43">
        <f t="shared" si="70"/>
        <v>0</v>
      </c>
      <c r="I1426" s="43">
        <f t="shared" si="69"/>
        <v>0</v>
      </c>
      <c r="J1426" s="39" t="str">
        <f>IFERROR((HYPERLINK(VLOOKUP(B1426,'TL Fiyatlı Ürünler'!$A$1:$E$5674,5,0))),"")</f>
        <v/>
      </c>
    </row>
    <row r="1427" spans="1:10" ht="24" customHeight="1" x14ac:dyDescent="0.25">
      <c r="A1427" s="18">
        <v>1424</v>
      </c>
      <c r="B1427" s="19"/>
      <c r="C1427" s="20"/>
      <c r="D1427" s="41" t="str">
        <f>IFERROR((VLOOKUP(B1427,'TL Fiyatlı Ürünler'!$A$1:$E$5674,4,0)),"")</f>
        <v/>
      </c>
      <c r="E1427" s="43">
        <f>IF(B1427="",0,(VLOOKUP(B1427,'TL Fiyatlı Ürünler'!$A$1:$E$5674,3,0)))</f>
        <v>0</v>
      </c>
      <c r="F1427" s="43">
        <f t="shared" si="68"/>
        <v>0</v>
      </c>
      <c r="G1427" s="40" t="str">
        <f>IFERROR((VLOOKUP(B1427,'TL Fiyatlı Ürünler'!$A$1:$E$5674,2,0)),"")</f>
        <v/>
      </c>
      <c r="H1427" s="43">
        <f t="shared" si="70"/>
        <v>0</v>
      </c>
      <c r="I1427" s="43">
        <f t="shared" si="69"/>
        <v>0</v>
      </c>
      <c r="J1427" s="39" t="str">
        <f>IFERROR((HYPERLINK(VLOOKUP(B1427,'TL Fiyatlı Ürünler'!$A$1:$E$5674,5,0))),"")</f>
        <v/>
      </c>
    </row>
    <row r="1428" spans="1:10" ht="24" customHeight="1" x14ac:dyDescent="0.25">
      <c r="A1428" s="18">
        <v>1425</v>
      </c>
      <c r="B1428" s="19"/>
      <c r="C1428" s="20"/>
      <c r="D1428" s="41" t="str">
        <f>IFERROR((VLOOKUP(B1428,'TL Fiyatlı Ürünler'!$A$1:$E$5674,4,0)),"")</f>
        <v/>
      </c>
      <c r="E1428" s="43">
        <f>IF(B1428="",0,(VLOOKUP(B1428,'TL Fiyatlı Ürünler'!$A$1:$E$5674,3,0)))</f>
        <v>0</v>
      </c>
      <c r="F1428" s="43">
        <f t="shared" si="68"/>
        <v>0</v>
      </c>
      <c r="G1428" s="40" t="str">
        <f>IFERROR((VLOOKUP(B1428,'TL Fiyatlı Ürünler'!$A$1:$E$5674,2,0)),"")</f>
        <v/>
      </c>
      <c r="H1428" s="43">
        <f t="shared" si="70"/>
        <v>0</v>
      </c>
      <c r="I1428" s="43">
        <f t="shared" si="69"/>
        <v>0</v>
      </c>
      <c r="J1428" s="39" t="str">
        <f>IFERROR((HYPERLINK(VLOOKUP(B1428,'TL Fiyatlı Ürünler'!$A$1:$E$5674,5,0))),"")</f>
        <v/>
      </c>
    </row>
    <row r="1429" spans="1:10" ht="24" customHeight="1" x14ac:dyDescent="0.25">
      <c r="A1429" s="18">
        <v>1426</v>
      </c>
      <c r="B1429" s="19"/>
      <c r="C1429" s="20"/>
      <c r="D1429" s="41" t="str">
        <f>IFERROR((VLOOKUP(B1429,'TL Fiyatlı Ürünler'!$A$1:$E$5674,4,0)),"")</f>
        <v/>
      </c>
      <c r="E1429" s="43">
        <f>IF(B1429="",0,(VLOOKUP(B1429,'TL Fiyatlı Ürünler'!$A$1:$E$5674,3,0)))</f>
        <v>0</v>
      </c>
      <c r="F1429" s="43">
        <f t="shared" si="68"/>
        <v>0</v>
      </c>
      <c r="G1429" s="40" t="str">
        <f>IFERROR((VLOOKUP(B1429,'TL Fiyatlı Ürünler'!$A$1:$E$5674,2,0)),"")</f>
        <v/>
      </c>
      <c r="H1429" s="43">
        <f t="shared" si="70"/>
        <v>0</v>
      </c>
      <c r="I1429" s="43">
        <f t="shared" si="69"/>
        <v>0</v>
      </c>
      <c r="J1429" s="39" t="str">
        <f>IFERROR((HYPERLINK(VLOOKUP(B1429,'TL Fiyatlı Ürünler'!$A$1:$E$5674,5,0))),"")</f>
        <v/>
      </c>
    </row>
    <row r="1430" spans="1:10" ht="24" customHeight="1" x14ac:dyDescent="0.25">
      <c r="A1430" s="18">
        <v>1427</v>
      </c>
      <c r="B1430" s="19"/>
      <c r="C1430" s="20"/>
      <c r="D1430" s="41" t="str">
        <f>IFERROR((VLOOKUP(B1430,'TL Fiyatlı Ürünler'!$A$1:$E$5674,4,0)),"")</f>
        <v/>
      </c>
      <c r="E1430" s="43">
        <f>IF(B1430="",0,(VLOOKUP(B1430,'TL Fiyatlı Ürünler'!$A$1:$E$5674,3,0)))</f>
        <v>0</v>
      </c>
      <c r="F1430" s="43">
        <f t="shared" si="68"/>
        <v>0</v>
      </c>
      <c r="G1430" s="40" t="str">
        <f>IFERROR((VLOOKUP(B1430,'TL Fiyatlı Ürünler'!$A$1:$E$5674,2,0)),"")</f>
        <v/>
      </c>
      <c r="H1430" s="43">
        <f t="shared" si="70"/>
        <v>0</v>
      </c>
      <c r="I1430" s="43">
        <f t="shared" si="69"/>
        <v>0</v>
      </c>
      <c r="J1430" s="39" t="str">
        <f>IFERROR((HYPERLINK(VLOOKUP(B1430,'TL Fiyatlı Ürünler'!$A$1:$E$5674,5,0))),"")</f>
        <v/>
      </c>
    </row>
    <row r="1431" spans="1:10" ht="24" customHeight="1" x14ac:dyDescent="0.25">
      <c r="A1431" s="18">
        <v>1428</v>
      </c>
      <c r="B1431" s="19"/>
      <c r="C1431" s="20"/>
      <c r="D1431" s="41" t="str">
        <f>IFERROR((VLOOKUP(B1431,'TL Fiyatlı Ürünler'!$A$1:$E$5674,4,0)),"")</f>
        <v/>
      </c>
      <c r="E1431" s="43">
        <f>IF(B1431="",0,(VLOOKUP(B1431,'TL Fiyatlı Ürünler'!$A$1:$E$5674,3,0)))</f>
        <v>0</v>
      </c>
      <c r="F1431" s="43">
        <f t="shared" si="68"/>
        <v>0</v>
      </c>
      <c r="G1431" s="40" t="str">
        <f>IFERROR((VLOOKUP(B1431,'TL Fiyatlı Ürünler'!$A$1:$E$5674,2,0)),"")</f>
        <v/>
      </c>
      <c r="H1431" s="43">
        <f t="shared" si="70"/>
        <v>0</v>
      </c>
      <c r="I1431" s="43">
        <f t="shared" si="69"/>
        <v>0</v>
      </c>
      <c r="J1431" s="39" t="str">
        <f>IFERROR((HYPERLINK(VLOOKUP(B1431,'TL Fiyatlı Ürünler'!$A$1:$E$5674,5,0))),"")</f>
        <v/>
      </c>
    </row>
    <row r="1432" spans="1:10" ht="24" customHeight="1" x14ac:dyDescent="0.25">
      <c r="A1432" s="18">
        <v>1429</v>
      </c>
      <c r="B1432" s="19"/>
      <c r="C1432" s="20"/>
      <c r="D1432" s="41" t="str">
        <f>IFERROR((VLOOKUP(B1432,'TL Fiyatlı Ürünler'!$A$1:$E$5674,4,0)),"")</f>
        <v/>
      </c>
      <c r="E1432" s="43">
        <f>IF(B1432="",0,(VLOOKUP(B1432,'TL Fiyatlı Ürünler'!$A$1:$E$5674,3,0)))</f>
        <v>0</v>
      </c>
      <c r="F1432" s="43">
        <f t="shared" si="68"/>
        <v>0</v>
      </c>
      <c r="G1432" s="40" t="str">
        <f>IFERROR((VLOOKUP(B1432,'TL Fiyatlı Ürünler'!$A$1:$E$5674,2,0)),"")</f>
        <v/>
      </c>
      <c r="H1432" s="43">
        <f t="shared" si="70"/>
        <v>0</v>
      </c>
      <c r="I1432" s="43">
        <f t="shared" si="69"/>
        <v>0</v>
      </c>
      <c r="J1432" s="39" t="str">
        <f>IFERROR((HYPERLINK(VLOOKUP(B1432,'TL Fiyatlı Ürünler'!$A$1:$E$5674,5,0))),"")</f>
        <v/>
      </c>
    </row>
    <row r="1433" spans="1:10" ht="24" customHeight="1" x14ac:dyDescent="0.25">
      <c r="A1433" s="18">
        <v>1430</v>
      </c>
      <c r="B1433" s="19"/>
      <c r="C1433" s="20"/>
      <c r="D1433" s="41" t="str">
        <f>IFERROR((VLOOKUP(B1433,'TL Fiyatlı Ürünler'!$A$1:$E$5674,4,0)),"")</f>
        <v/>
      </c>
      <c r="E1433" s="43">
        <f>IF(B1433="",0,(VLOOKUP(B1433,'TL Fiyatlı Ürünler'!$A$1:$E$5674,3,0)))</f>
        <v>0</v>
      </c>
      <c r="F1433" s="43">
        <f t="shared" si="68"/>
        <v>0</v>
      </c>
      <c r="G1433" s="40" t="str">
        <f>IFERROR((VLOOKUP(B1433,'TL Fiyatlı Ürünler'!$A$1:$E$5674,2,0)),"")</f>
        <v/>
      </c>
      <c r="H1433" s="43">
        <f t="shared" si="70"/>
        <v>0</v>
      </c>
      <c r="I1433" s="43">
        <f t="shared" si="69"/>
        <v>0</v>
      </c>
      <c r="J1433" s="39" t="str">
        <f>IFERROR((HYPERLINK(VLOOKUP(B1433,'TL Fiyatlı Ürünler'!$A$1:$E$5674,5,0))),"")</f>
        <v/>
      </c>
    </row>
    <row r="1434" spans="1:10" ht="24" customHeight="1" x14ac:dyDescent="0.25">
      <c r="A1434" s="18">
        <v>1431</v>
      </c>
      <c r="B1434" s="19"/>
      <c r="C1434" s="20"/>
      <c r="D1434" s="41" t="str">
        <f>IFERROR((VLOOKUP(B1434,'TL Fiyatlı Ürünler'!$A$1:$E$5674,4,0)),"")</f>
        <v/>
      </c>
      <c r="E1434" s="43">
        <f>IF(B1434="",0,(VLOOKUP(B1434,'TL Fiyatlı Ürünler'!$A$1:$E$5674,3,0)))</f>
        <v>0</v>
      </c>
      <c r="F1434" s="43">
        <f t="shared" si="68"/>
        <v>0</v>
      </c>
      <c r="G1434" s="40" t="str">
        <f>IFERROR((VLOOKUP(B1434,'TL Fiyatlı Ürünler'!$A$1:$E$5674,2,0)),"")</f>
        <v/>
      </c>
      <c r="H1434" s="43">
        <f t="shared" si="70"/>
        <v>0</v>
      </c>
      <c r="I1434" s="43">
        <f t="shared" si="69"/>
        <v>0</v>
      </c>
      <c r="J1434" s="39" t="str">
        <f>IFERROR((HYPERLINK(VLOOKUP(B1434,'TL Fiyatlı Ürünler'!$A$1:$E$5674,5,0))),"")</f>
        <v/>
      </c>
    </row>
    <row r="1435" spans="1:10" ht="24" customHeight="1" x14ac:dyDescent="0.25">
      <c r="A1435" s="18">
        <v>1432</v>
      </c>
      <c r="B1435" s="19"/>
      <c r="C1435" s="20"/>
      <c r="D1435" s="41" t="str">
        <f>IFERROR((VLOOKUP(B1435,'TL Fiyatlı Ürünler'!$A$1:$E$5674,4,0)),"")</f>
        <v/>
      </c>
      <c r="E1435" s="43">
        <f>IF(B1435="",0,(VLOOKUP(B1435,'TL Fiyatlı Ürünler'!$A$1:$E$5674,3,0)))</f>
        <v>0</v>
      </c>
      <c r="F1435" s="43">
        <f t="shared" si="68"/>
        <v>0</v>
      </c>
      <c r="G1435" s="40" t="str">
        <f>IFERROR((VLOOKUP(B1435,'TL Fiyatlı Ürünler'!$A$1:$E$5674,2,0)),"")</f>
        <v/>
      </c>
      <c r="H1435" s="43">
        <f t="shared" si="70"/>
        <v>0</v>
      </c>
      <c r="I1435" s="43">
        <f t="shared" si="69"/>
        <v>0</v>
      </c>
      <c r="J1435" s="39" t="str">
        <f>IFERROR((HYPERLINK(VLOOKUP(B1435,'TL Fiyatlı Ürünler'!$A$1:$E$5674,5,0))),"")</f>
        <v/>
      </c>
    </row>
    <row r="1436" spans="1:10" ht="24" customHeight="1" x14ac:dyDescent="0.25">
      <c r="A1436" s="18">
        <v>1433</v>
      </c>
      <c r="B1436" s="19"/>
      <c r="C1436" s="20"/>
      <c r="D1436" s="41" t="str">
        <f>IFERROR((VLOOKUP(B1436,'TL Fiyatlı Ürünler'!$A$1:$E$5674,4,0)),"")</f>
        <v/>
      </c>
      <c r="E1436" s="43">
        <f>IF(B1436="",0,(VLOOKUP(B1436,'TL Fiyatlı Ürünler'!$A$1:$E$5674,3,0)))</f>
        <v>0</v>
      </c>
      <c r="F1436" s="43">
        <f t="shared" si="68"/>
        <v>0</v>
      </c>
      <c r="G1436" s="40" t="str">
        <f>IFERROR((VLOOKUP(B1436,'TL Fiyatlı Ürünler'!$A$1:$E$5674,2,0)),"")</f>
        <v/>
      </c>
      <c r="H1436" s="43">
        <f t="shared" si="70"/>
        <v>0</v>
      </c>
      <c r="I1436" s="43">
        <f t="shared" si="69"/>
        <v>0</v>
      </c>
      <c r="J1436" s="39" t="str">
        <f>IFERROR((HYPERLINK(VLOOKUP(B1436,'TL Fiyatlı Ürünler'!$A$1:$E$5674,5,0))),"")</f>
        <v/>
      </c>
    </row>
    <row r="1437" spans="1:10" ht="24" customHeight="1" x14ac:dyDescent="0.25">
      <c r="A1437" s="18">
        <v>1434</v>
      </c>
      <c r="B1437" s="19"/>
      <c r="C1437" s="20"/>
      <c r="D1437" s="41" t="str">
        <f>IFERROR((VLOOKUP(B1437,'TL Fiyatlı Ürünler'!$A$1:$E$5674,4,0)),"")</f>
        <v/>
      </c>
      <c r="E1437" s="43">
        <f>IF(B1437="",0,(VLOOKUP(B1437,'TL Fiyatlı Ürünler'!$A$1:$E$5674,3,0)))</f>
        <v>0</v>
      </c>
      <c r="F1437" s="43">
        <f t="shared" si="68"/>
        <v>0</v>
      </c>
      <c r="G1437" s="40" t="str">
        <f>IFERROR((VLOOKUP(B1437,'TL Fiyatlı Ürünler'!$A$1:$E$5674,2,0)),"")</f>
        <v/>
      </c>
      <c r="H1437" s="43">
        <f t="shared" si="70"/>
        <v>0</v>
      </c>
      <c r="I1437" s="43">
        <f t="shared" si="69"/>
        <v>0</v>
      </c>
      <c r="J1437" s="39" t="str">
        <f>IFERROR((HYPERLINK(VLOOKUP(B1437,'TL Fiyatlı Ürünler'!$A$1:$E$5674,5,0))),"")</f>
        <v/>
      </c>
    </row>
    <row r="1438" spans="1:10" ht="24" customHeight="1" x14ac:dyDescent="0.25">
      <c r="A1438" s="18">
        <v>1435</v>
      </c>
      <c r="B1438" s="19"/>
      <c r="C1438" s="20"/>
      <c r="D1438" s="41" t="str">
        <f>IFERROR((VLOOKUP(B1438,'TL Fiyatlı Ürünler'!$A$1:$E$5674,4,0)),"")</f>
        <v/>
      </c>
      <c r="E1438" s="43">
        <f>IF(B1438="",0,(VLOOKUP(B1438,'TL Fiyatlı Ürünler'!$A$1:$E$5674,3,0)))</f>
        <v>0</v>
      </c>
      <c r="F1438" s="43">
        <f t="shared" si="68"/>
        <v>0</v>
      </c>
      <c r="G1438" s="40" t="str">
        <f>IFERROR((VLOOKUP(B1438,'TL Fiyatlı Ürünler'!$A$1:$E$5674,2,0)),"")</f>
        <v/>
      </c>
      <c r="H1438" s="43">
        <f t="shared" si="70"/>
        <v>0</v>
      </c>
      <c r="I1438" s="43">
        <f t="shared" si="69"/>
        <v>0</v>
      </c>
      <c r="J1438" s="39" t="str">
        <f>IFERROR((HYPERLINK(VLOOKUP(B1438,'TL Fiyatlı Ürünler'!$A$1:$E$5674,5,0))),"")</f>
        <v/>
      </c>
    </row>
    <row r="1439" spans="1:10" ht="24" customHeight="1" x14ac:dyDescent="0.25">
      <c r="A1439" s="18">
        <v>1436</v>
      </c>
      <c r="B1439" s="19"/>
      <c r="C1439" s="20"/>
      <c r="D1439" s="41" t="str">
        <f>IFERROR((VLOOKUP(B1439,'TL Fiyatlı Ürünler'!$A$1:$E$5674,4,0)),"")</f>
        <v/>
      </c>
      <c r="E1439" s="43">
        <f>IF(B1439="",0,(VLOOKUP(B1439,'TL Fiyatlı Ürünler'!$A$1:$E$5674,3,0)))</f>
        <v>0</v>
      </c>
      <c r="F1439" s="43">
        <f t="shared" si="68"/>
        <v>0</v>
      </c>
      <c r="G1439" s="40" t="str">
        <f>IFERROR((VLOOKUP(B1439,'TL Fiyatlı Ürünler'!$A$1:$E$5674,2,0)),"")</f>
        <v/>
      </c>
      <c r="H1439" s="43">
        <f t="shared" si="70"/>
        <v>0</v>
      </c>
      <c r="I1439" s="43">
        <f t="shared" si="69"/>
        <v>0</v>
      </c>
      <c r="J1439" s="39" t="str">
        <f>IFERROR((HYPERLINK(VLOOKUP(B1439,'TL Fiyatlı Ürünler'!$A$1:$E$5674,5,0))),"")</f>
        <v/>
      </c>
    </row>
    <row r="1440" spans="1:10" ht="24" customHeight="1" x14ac:dyDescent="0.25">
      <c r="A1440" s="18">
        <v>1437</v>
      </c>
      <c r="B1440" s="19"/>
      <c r="C1440" s="20"/>
      <c r="D1440" s="41" t="str">
        <f>IFERROR((VLOOKUP(B1440,'TL Fiyatlı Ürünler'!$A$1:$E$5674,4,0)),"")</f>
        <v/>
      </c>
      <c r="E1440" s="43">
        <f>IF(B1440="",0,(VLOOKUP(B1440,'TL Fiyatlı Ürünler'!$A$1:$E$5674,3,0)))</f>
        <v>0</v>
      </c>
      <c r="F1440" s="43">
        <f t="shared" si="68"/>
        <v>0</v>
      </c>
      <c r="G1440" s="40" t="str">
        <f>IFERROR((VLOOKUP(B1440,'TL Fiyatlı Ürünler'!$A$1:$E$5674,2,0)),"")</f>
        <v/>
      </c>
      <c r="H1440" s="43">
        <f t="shared" si="70"/>
        <v>0</v>
      </c>
      <c r="I1440" s="43">
        <f t="shared" si="69"/>
        <v>0</v>
      </c>
      <c r="J1440" s="39" t="str">
        <f>IFERROR((HYPERLINK(VLOOKUP(B1440,'TL Fiyatlı Ürünler'!$A$1:$E$5674,5,0))),"")</f>
        <v/>
      </c>
    </row>
    <row r="1441" spans="1:10" ht="24" customHeight="1" x14ac:dyDescent="0.25">
      <c r="A1441" s="18">
        <v>1438</v>
      </c>
      <c r="B1441" s="19"/>
      <c r="C1441" s="20"/>
      <c r="D1441" s="41" t="str">
        <f>IFERROR((VLOOKUP(B1441,'TL Fiyatlı Ürünler'!$A$1:$E$5674,4,0)),"")</f>
        <v/>
      </c>
      <c r="E1441" s="43">
        <f>IF(B1441="",0,(VLOOKUP(B1441,'TL Fiyatlı Ürünler'!$A$1:$E$5674,3,0)))</f>
        <v>0</v>
      </c>
      <c r="F1441" s="43">
        <f t="shared" si="68"/>
        <v>0</v>
      </c>
      <c r="G1441" s="40" t="str">
        <f>IFERROR((VLOOKUP(B1441,'TL Fiyatlı Ürünler'!$A$1:$E$5674,2,0)),"")</f>
        <v/>
      </c>
      <c r="H1441" s="43">
        <f t="shared" si="70"/>
        <v>0</v>
      </c>
      <c r="I1441" s="43">
        <f t="shared" si="69"/>
        <v>0</v>
      </c>
      <c r="J1441" s="39" t="str">
        <f>IFERROR((HYPERLINK(VLOOKUP(B1441,'TL Fiyatlı Ürünler'!$A$1:$E$5674,5,0))),"")</f>
        <v/>
      </c>
    </row>
    <row r="1442" spans="1:10" ht="24" customHeight="1" x14ac:dyDescent="0.25">
      <c r="A1442" s="18">
        <v>1439</v>
      </c>
      <c r="B1442" s="19"/>
      <c r="C1442" s="20"/>
      <c r="D1442" s="41" t="str">
        <f>IFERROR((VLOOKUP(B1442,'TL Fiyatlı Ürünler'!$A$1:$E$5674,4,0)),"")</f>
        <v/>
      </c>
      <c r="E1442" s="43">
        <f>IF(B1442="",0,(VLOOKUP(B1442,'TL Fiyatlı Ürünler'!$A$1:$E$5674,3,0)))</f>
        <v>0</v>
      </c>
      <c r="F1442" s="43">
        <f t="shared" si="68"/>
        <v>0</v>
      </c>
      <c r="G1442" s="40" t="str">
        <f>IFERROR((VLOOKUP(B1442,'TL Fiyatlı Ürünler'!$A$1:$E$5674,2,0)),"")</f>
        <v/>
      </c>
      <c r="H1442" s="43">
        <f t="shared" si="70"/>
        <v>0</v>
      </c>
      <c r="I1442" s="43">
        <f t="shared" si="69"/>
        <v>0</v>
      </c>
      <c r="J1442" s="39" t="str">
        <f>IFERROR((HYPERLINK(VLOOKUP(B1442,'TL Fiyatlı Ürünler'!$A$1:$E$5674,5,0))),"")</f>
        <v/>
      </c>
    </row>
    <row r="1443" spans="1:10" ht="24" customHeight="1" x14ac:dyDescent="0.25">
      <c r="A1443" s="18">
        <v>1440</v>
      </c>
      <c r="B1443" s="19"/>
      <c r="C1443" s="20"/>
      <c r="D1443" s="41" t="str">
        <f>IFERROR((VLOOKUP(B1443,'TL Fiyatlı Ürünler'!$A$1:$E$5674,4,0)),"")</f>
        <v/>
      </c>
      <c r="E1443" s="43">
        <f>IF(B1443="",0,(VLOOKUP(B1443,'TL Fiyatlı Ürünler'!$A$1:$E$5674,3,0)))</f>
        <v>0</v>
      </c>
      <c r="F1443" s="43">
        <f t="shared" si="68"/>
        <v>0</v>
      </c>
      <c r="G1443" s="40" t="str">
        <f>IFERROR((VLOOKUP(B1443,'TL Fiyatlı Ürünler'!$A$1:$E$5674,2,0)),"")</f>
        <v/>
      </c>
      <c r="H1443" s="43">
        <f t="shared" si="70"/>
        <v>0</v>
      </c>
      <c r="I1443" s="43">
        <f t="shared" si="69"/>
        <v>0</v>
      </c>
      <c r="J1443" s="39" t="str">
        <f>IFERROR((HYPERLINK(VLOOKUP(B1443,'TL Fiyatlı Ürünler'!$A$1:$E$5674,5,0))),"")</f>
        <v/>
      </c>
    </row>
    <row r="1444" spans="1:10" ht="24" customHeight="1" x14ac:dyDescent="0.25">
      <c r="A1444" s="18">
        <v>1441</v>
      </c>
      <c r="B1444" s="19"/>
      <c r="C1444" s="20"/>
      <c r="D1444" s="41" t="str">
        <f>IFERROR((VLOOKUP(B1444,'TL Fiyatlı Ürünler'!$A$1:$E$5674,4,0)),"")</f>
        <v/>
      </c>
      <c r="E1444" s="43">
        <f>IF(B1444="",0,(VLOOKUP(B1444,'TL Fiyatlı Ürünler'!$A$1:$E$5674,3,0)))</f>
        <v>0</v>
      </c>
      <c r="F1444" s="43">
        <f t="shared" si="68"/>
        <v>0</v>
      </c>
      <c r="G1444" s="40" t="str">
        <f>IFERROR((VLOOKUP(B1444,'TL Fiyatlı Ürünler'!$A$1:$E$5674,2,0)),"")</f>
        <v/>
      </c>
      <c r="H1444" s="43">
        <f t="shared" si="70"/>
        <v>0</v>
      </c>
      <c r="I1444" s="43">
        <f t="shared" si="69"/>
        <v>0</v>
      </c>
      <c r="J1444" s="39" t="str">
        <f>IFERROR((HYPERLINK(VLOOKUP(B1444,'TL Fiyatlı Ürünler'!$A$1:$E$5674,5,0))),"")</f>
        <v/>
      </c>
    </row>
    <row r="1445" spans="1:10" ht="24" customHeight="1" x14ac:dyDescent="0.25">
      <c r="A1445" s="18">
        <v>1442</v>
      </c>
      <c r="B1445" s="19"/>
      <c r="C1445" s="20"/>
      <c r="D1445" s="41" t="str">
        <f>IFERROR((VLOOKUP(B1445,'TL Fiyatlı Ürünler'!$A$1:$E$5674,4,0)),"")</f>
        <v/>
      </c>
      <c r="E1445" s="43">
        <f>IF(B1445="",0,(VLOOKUP(B1445,'TL Fiyatlı Ürünler'!$A$1:$E$5674,3,0)))</f>
        <v>0</v>
      </c>
      <c r="F1445" s="43">
        <f t="shared" si="68"/>
        <v>0</v>
      </c>
      <c r="G1445" s="40" t="str">
        <f>IFERROR((VLOOKUP(B1445,'TL Fiyatlı Ürünler'!$A$1:$E$5674,2,0)),"")</f>
        <v/>
      </c>
      <c r="H1445" s="43">
        <f t="shared" si="70"/>
        <v>0</v>
      </c>
      <c r="I1445" s="43">
        <f t="shared" si="69"/>
        <v>0</v>
      </c>
      <c r="J1445" s="39" t="str">
        <f>IFERROR((HYPERLINK(VLOOKUP(B1445,'TL Fiyatlı Ürünler'!$A$1:$E$5674,5,0))),"")</f>
        <v/>
      </c>
    </row>
    <row r="1446" spans="1:10" ht="24" customHeight="1" x14ac:dyDescent="0.25">
      <c r="A1446" s="18">
        <v>1443</v>
      </c>
      <c r="B1446" s="19"/>
      <c r="C1446" s="20"/>
      <c r="D1446" s="41" t="str">
        <f>IFERROR((VLOOKUP(B1446,'TL Fiyatlı Ürünler'!$A$1:$E$5674,4,0)),"")</f>
        <v/>
      </c>
      <c r="E1446" s="43">
        <f>IF(B1446="",0,(VLOOKUP(B1446,'TL Fiyatlı Ürünler'!$A$1:$E$5674,3,0)))</f>
        <v>0</v>
      </c>
      <c r="F1446" s="43">
        <f t="shared" si="68"/>
        <v>0</v>
      </c>
      <c r="G1446" s="40" t="str">
        <f>IFERROR((VLOOKUP(B1446,'TL Fiyatlı Ürünler'!$A$1:$E$5674,2,0)),"")</f>
        <v/>
      </c>
      <c r="H1446" s="43">
        <f t="shared" si="70"/>
        <v>0</v>
      </c>
      <c r="I1446" s="43">
        <f t="shared" si="69"/>
        <v>0</v>
      </c>
      <c r="J1446" s="39" t="str">
        <f>IFERROR((HYPERLINK(VLOOKUP(B1446,'TL Fiyatlı Ürünler'!$A$1:$E$5674,5,0))),"")</f>
        <v/>
      </c>
    </row>
    <row r="1447" spans="1:10" ht="24" customHeight="1" x14ac:dyDescent="0.25">
      <c r="A1447" s="18">
        <v>1444</v>
      </c>
      <c r="B1447" s="19"/>
      <c r="C1447" s="20"/>
      <c r="D1447" s="41" t="str">
        <f>IFERROR((VLOOKUP(B1447,'TL Fiyatlı Ürünler'!$A$1:$E$5674,4,0)),"")</f>
        <v/>
      </c>
      <c r="E1447" s="43">
        <f>IF(B1447="",0,(VLOOKUP(B1447,'TL Fiyatlı Ürünler'!$A$1:$E$5674,3,0)))</f>
        <v>0</v>
      </c>
      <c r="F1447" s="43">
        <f t="shared" si="68"/>
        <v>0</v>
      </c>
      <c r="G1447" s="40" t="str">
        <f>IFERROR((VLOOKUP(B1447,'TL Fiyatlı Ürünler'!$A$1:$E$5674,2,0)),"")</f>
        <v/>
      </c>
      <c r="H1447" s="43">
        <f t="shared" si="70"/>
        <v>0</v>
      </c>
      <c r="I1447" s="43">
        <f t="shared" si="69"/>
        <v>0</v>
      </c>
      <c r="J1447" s="39" t="str">
        <f>IFERROR((HYPERLINK(VLOOKUP(B1447,'TL Fiyatlı Ürünler'!$A$1:$E$5674,5,0))),"")</f>
        <v/>
      </c>
    </row>
    <row r="1448" spans="1:10" ht="24" customHeight="1" x14ac:dyDescent="0.25">
      <c r="A1448" s="18">
        <v>1445</v>
      </c>
      <c r="B1448" s="19"/>
      <c r="C1448" s="20"/>
      <c r="D1448" s="41" t="str">
        <f>IFERROR((VLOOKUP(B1448,'TL Fiyatlı Ürünler'!$A$1:$E$5674,4,0)),"")</f>
        <v/>
      </c>
      <c r="E1448" s="43">
        <f>IF(B1448="",0,(VLOOKUP(B1448,'TL Fiyatlı Ürünler'!$A$1:$E$5674,3,0)))</f>
        <v>0</v>
      </c>
      <c r="F1448" s="43">
        <f t="shared" si="68"/>
        <v>0</v>
      </c>
      <c r="G1448" s="40" t="str">
        <f>IFERROR((VLOOKUP(B1448,'TL Fiyatlı Ürünler'!$A$1:$E$5674,2,0)),"")</f>
        <v/>
      </c>
      <c r="H1448" s="43">
        <f t="shared" si="70"/>
        <v>0</v>
      </c>
      <c r="I1448" s="43">
        <f t="shared" si="69"/>
        <v>0</v>
      </c>
      <c r="J1448" s="39" t="str">
        <f>IFERROR((HYPERLINK(VLOOKUP(B1448,'TL Fiyatlı Ürünler'!$A$1:$E$5674,5,0))),"")</f>
        <v/>
      </c>
    </row>
    <row r="1449" spans="1:10" ht="24" customHeight="1" x14ac:dyDescent="0.25">
      <c r="A1449" s="18">
        <v>1446</v>
      </c>
      <c r="B1449" s="19"/>
      <c r="C1449" s="20"/>
      <c r="D1449" s="41" t="str">
        <f>IFERROR((VLOOKUP(B1449,'TL Fiyatlı Ürünler'!$A$1:$E$5674,4,0)),"")</f>
        <v/>
      </c>
      <c r="E1449" s="43">
        <f>IF(B1449="",0,(VLOOKUP(B1449,'TL Fiyatlı Ürünler'!$A$1:$E$5674,3,0)))</f>
        <v>0</v>
      </c>
      <c r="F1449" s="43">
        <f t="shared" si="68"/>
        <v>0</v>
      </c>
      <c r="G1449" s="40" t="str">
        <f>IFERROR((VLOOKUP(B1449,'TL Fiyatlı Ürünler'!$A$1:$E$5674,2,0)),"")</f>
        <v/>
      </c>
      <c r="H1449" s="43">
        <f t="shared" si="70"/>
        <v>0</v>
      </c>
      <c r="I1449" s="43">
        <f t="shared" si="69"/>
        <v>0</v>
      </c>
      <c r="J1449" s="39" t="str">
        <f>IFERROR((HYPERLINK(VLOOKUP(B1449,'TL Fiyatlı Ürünler'!$A$1:$E$5674,5,0))),"")</f>
        <v/>
      </c>
    </row>
    <row r="1450" spans="1:10" ht="24" customHeight="1" x14ac:dyDescent="0.25">
      <c r="A1450" s="18">
        <v>1447</v>
      </c>
      <c r="B1450" s="19"/>
      <c r="C1450" s="20"/>
      <c r="D1450" s="41" t="str">
        <f>IFERROR((VLOOKUP(B1450,'TL Fiyatlı Ürünler'!$A$1:$E$5674,4,0)),"")</f>
        <v/>
      </c>
      <c r="E1450" s="43">
        <f>IF(B1450="",0,(VLOOKUP(B1450,'TL Fiyatlı Ürünler'!$A$1:$E$5674,3,0)))</f>
        <v>0</v>
      </c>
      <c r="F1450" s="43">
        <f t="shared" si="68"/>
        <v>0</v>
      </c>
      <c r="G1450" s="40" t="str">
        <f>IFERROR((VLOOKUP(B1450,'TL Fiyatlı Ürünler'!$A$1:$E$5674,2,0)),"")</f>
        <v/>
      </c>
      <c r="H1450" s="43">
        <f t="shared" si="70"/>
        <v>0</v>
      </c>
      <c r="I1450" s="43">
        <f t="shared" si="69"/>
        <v>0</v>
      </c>
      <c r="J1450" s="39" t="str">
        <f>IFERROR((HYPERLINK(VLOOKUP(B1450,'TL Fiyatlı Ürünler'!$A$1:$E$5674,5,0))),"")</f>
        <v/>
      </c>
    </row>
    <row r="1451" spans="1:10" ht="24" customHeight="1" x14ac:dyDescent="0.25">
      <c r="A1451" s="18">
        <v>1448</v>
      </c>
      <c r="B1451" s="19"/>
      <c r="C1451" s="20"/>
      <c r="D1451" s="41" t="str">
        <f>IFERROR((VLOOKUP(B1451,'TL Fiyatlı Ürünler'!$A$1:$E$5674,4,0)),"")</f>
        <v/>
      </c>
      <c r="E1451" s="43">
        <f>IF(B1451="",0,(VLOOKUP(B1451,'TL Fiyatlı Ürünler'!$A$1:$E$5674,3,0)))</f>
        <v>0</v>
      </c>
      <c r="F1451" s="43">
        <f t="shared" si="68"/>
        <v>0</v>
      </c>
      <c r="G1451" s="40" t="str">
        <f>IFERROR((VLOOKUP(B1451,'TL Fiyatlı Ürünler'!$A$1:$E$5674,2,0)),"")</f>
        <v/>
      </c>
      <c r="H1451" s="43">
        <f t="shared" si="70"/>
        <v>0</v>
      </c>
      <c r="I1451" s="43">
        <f t="shared" si="69"/>
        <v>0</v>
      </c>
      <c r="J1451" s="39" t="str">
        <f>IFERROR((HYPERLINK(VLOOKUP(B1451,'TL Fiyatlı Ürünler'!$A$1:$E$5674,5,0))),"")</f>
        <v/>
      </c>
    </row>
    <row r="1452" spans="1:10" ht="24" customHeight="1" x14ac:dyDescent="0.25">
      <c r="A1452" s="18">
        <v>1449</v>
      </c>
      <c r="B1452" s="19"/>
      <c r="C1452" s="20"/>
      <c r="D1452" s="41" t="str">
        <f>IFERROR((VLOOKUP(B1452,'TL Fiyatlı Ürünler'!$A$1:$E$5674,4,0)),"")</f>
        <v/>
      </c>
      <c r="E1452" s="43">
        <f>IF(B1452="",0,(VLOOKUP(B1452,'TL Fiyatlı Ürünler'!$A$1:$E$5674,3,0)))</f>
        <v>0</v>
      </c>
      <c r="F1452" s="43">
        <f t="shared" si="68"/>
        <v>0</v>
      </c>
      <c r="G1452" s="40" t="str">
        <f>IFERROR((VLOOKUP(B1452,'TL Fiyatlı Ürünler'!$A$1:$E$5674,2,0)),"")</f>
        <v/>
      </c>
      <c r="H1452" s="43">
        <f t="shared" si="70"/>
        <v>0</v>
      </c>
      <c r="I1452" s="43">
        <f t="shared" si="69"/>
        <v>0</v>
      </c>
      <c r="J1452" s="39" t="str">
        <f>IFERROR((HYPERLINK(VLOOKUP(B1452,'TL Fiyatlı Ürünler'!$A$1:$E$5674,5,0))),"")</f>
        <v/>
      </c>
    </row>
    <row r="1453" spans="1:10" ht="24" customHeight="1" x14ac:dyDescent="0.25">
      <c r="A1453" s="18">
        <v>1450</v>
      </c>
      <c r="B1453" s="19"/>
      <c r="C1453" s="20"/>
      <c r="D1453" s="41" t="str">
        <f>IFERROR((VLOOKUP(B1453,'TL Fiyatlı Ürünler'!$A$1:$E$5674,4,0)),"")</f>
        <v/>
      </c>
      <c r="E1453" s="43">
        <f>IF(B1453="",0,(VLOOKUP(B1453,'TL Fiyatlı Ürünler'!$A$1:$E$5674,3,0)))</f>
        <v>0</v>
      </c>
      <c r="F1453" s="43">
        <f t="shared" si="68"/>
        <v>0</v>
      </c>
      <c r="G1453" s="40" t="str">
        <f>IFERROR((VLOOKUP(B1453,'TL Fiyatlı Ürünler'!$A$1:$E$5674,2,0)),"")</f>
        <v/>
      </c>
      <c r="H1453" s="43">
        <f t="shared" si="70"/>
        <v>0</v>
      </c>
      <c r="I1453" s="43">
        <f t="shared" si="69"/>
        <v>0</v>
      </c>
      <c r="J1453" s="39" t="str">
        <f>IFERROR((HYPERLINK(VLOOKUP(B1453,'TL Fiyatlı Ürünler'!$A$1:$E$5674,5,0))),"")</f>
        <v/>
      </c>
    </row>
    <row r="1454" spans="1:10" ht="24" customHeight="1" x14ac:dyDescent="0.25">
      <c r="A1454" s="18">
        <v>1451</v>
      </c>
      <c r="B1454" s="19"/>
      <c r="C1454" s="20"/>
      <c r="D1454" s="41" t="str">
        <f>IFERROR((VLOOKUP(B1454,'TL Fiyatlı Ürünler'!$A$1:$E$5674,4,0)),"")</f>
        <v/>
      </c>
      <c r="E1454" s="43">
        <f>IF(B1454="",0,(VLOOKUP(B1454,'TL Fiyatlı Ürünler'!$A$1:$E$5674,3,0)))</f>
        <v>0</v>
      </c>
      <c r="F1454" s="43">
        <f t="shared" si="68"/>
        <v>0</v>
      </c>
      <c r="G1454" s="40" t="str">
        <f>IFERROR((VLOOKUP(B1454,'TL Fiyatlı Ürünler'!$A$1:$E$5674,2,0)),"")</f>
        <v/>
      </c>
      <c r="H1454" s="43">
        <f t="shared" si="70"/>
        <v>0</v>
      </c>
      <c r="I1454" s="43">
        <f t="shared" si="69"/>
        <v>0</v>
      </c>
      <c r="J1454" s="39" t="str">
        <f>IFERROR((HYPERLINK(VLOOKUP(B1454,'TL Fiyatlı Ürünler'!$A$1:$E$5674,5,0))),"")</f>
        <v/>
      </c>
    </row>
    <row r="1455" spans="1:10" ht="24" customHeight="1" x14ac:dyDescent="0.25">
      <c r="A1455" s="18">
        <v>1452</v>
      </c>
      <c r="B1455" s="19"/>
      <c r="C1455" s="20"/>
      <c r="D1455" s="41" t="str">
        <f>IFERROR((VLOOKUP(B1455,'TL Fiyatlı Ürünler'!$A$1:$E$5674,4,0)),"")</f>
        <v/>
      </c>
      <c r="E1455" s="43">
        <f>IF(B1455="",0,(VLOOKUP(B1455,'TL Fiyatlı Ürünler'!$A$1:$E$5674,3,0)))</f>
        <v>0</v>
      </c>
      <c r="F1455" s="43">
        <f t="shared" si="68"/>
        <v>0</v>
      </c>
      <c r="G1455" s="40" t="str">
        <f>IFERROR((VLOOKUP(B1455,'TL Fiyatlı Ürünler'!$A$1:$E$5674,2,0)),"")</f>
        <v/>
      </c>
      <c r="H1455" s="43">
        <f t="shared" si="70"/>
        <v>0</v>
      </c>
      <c r="I1455" s="43">
        <f t="shared" si="69"/>
        <v>0</v>
      </c>
      <c r="J1455" s="39" t="str">
        <f>IFERROR((HYPERLINK(VLOOKUP(B1455,'TL Fiyatlı Ürünler'!$A$1:$E$5674,5,0))),"")</f>
        <v/>
      </c>
    </row>
    <row r="1456" spans="1:10" ht="24" customHeight="1" x14ac:dyDescent="0.25">
      <c r="A1456" s="18">
        <v>1453</v>
      </c>
      <c r="B1456" s="19"/>
      <c r="C1456" s="20"/>
      <c r="D1456" s="41" t="str">
        <f>IFERROR((VLOOKUP(B1456,'TL Fiyatlı Ürünler'!$A$1:$E$5674,4,0)),"")</f>
        <v/>
      </c>
      <c r="E1456" s="43">
        <f>IF(B1456="",0,(VLOOKUP(B1456,'TL Fiyatlı Ürünler'!$A$1:$E$5674,3,0)))</f>
        <v>0</v>
      </c>
      <c r="F1456" s="43">
        <f t="shared" si="68"/>
        <v>0</v>
      </c>
      <c r="G1456" s="40" t="str">
        <f>IFERROR((VLOOKUP(B1456,'TL Fiyatlı Ürünler'!$A$1:$E$5674,2,0)),"")</f>
        <v/>
      </c>
      <c r="H1456" s="43">
        <f t="shared" si="70"/>
        <v>0</v>
      </c>
      <c r="I1456" s="43">
        <f t="shared" si="69"/>
        <v>0</v>
      </c>
      <c r="J1456" s="39" t="str">
        <f>IFERROR((HYPERLINK(VLOOKUP(B1456,'TL Fiyatlı Ürünler'!$A$1:$E$5674,5,0))),"")</f>
        <v/>
      </c>
    </row>
    <row r="1457" spans="1:10" ht="24" customHeight="1" x14ac:dyDescent="0.25">
      <c r="A1457" s="18">
        <v>1454</v>
      </c>
      <c r="B1457" s="19"/>
      <c r="C1457" s="20"/>
      <c r="D1457" s="41" t="str">
        <f>IFERROR((VLOOKUP(B1457,'TL Fiyatlı Ürünler'!$A$1:$E$5674,4,0)),"")</f>
        <v/>
      </c>
      <c r="E1457" s="43">
        <f>IF(B1457="",0,(VLOOKUP(B1457,'TL Fiyatlı Ürünler'!$A$1:$E$5674,3,0)))</f>
        <v>0</v>
      </c>
      <c r="F1457" s="43">
        <f t="shared" si="68"/>
        <v>0</v>
      </c>
      <c r="G1457" s="40" t="str">
        <f>IFERROR((VLOOKUP(B1457,'TL Fiyatlı Ürünler'!$A$1:$E$5674,2,0)),"")</f>
        <v/>
      </c>
      <c r="H1457" s="43">
        <f t="shared" si="70"/>
        <v>0</v>
      </c>
      <c r="I1457" s="43">
        <f t="shared" si="69"/>
        <v>0</v>
      </c>
      <c r="J1457" s="39" t="str">
        <f>IFERROR((HYPERLINK(VLOOKUP(B1457,'TL Fiyatlı Ürünler'!$A$1:$E$5674,5,0))),"")</f>
        <v/>
      </c>
    </row>
    <row r="1458" spans="1:10" ht="24" customHeight="1" x14ac:dyDescent="0.25">
      <c r="A1458" s="18">
        <v>1455</v>
      </c>
      <c r="B1458" s="19"/>
      <c r="C1458" s="20"/>
      <c r="D1458" s="41" t="str">
        <f>IFERROR((VLOOKUP(B1458,'TL Fiyatlı Ürünler'!$A$1:$E$5674,4,0)),"")</f>
        <v/>
      </c>
      <c r="E1458" s="43">
        <f>IF(B1458="",0,(VLOOKUP(B1458,'TL Fiyatlı Ürünler'!$A$1:$E$5674,3,0)))</f>
        <v>0</v>
      </c>
      <c r="F1458" s="43">
        <f t="shared" si="68"/>
        <v>0</v>
      </c>
      <c r="G1458" s="40" t="str">
        <f>IFERROR((VLOOKUP(B1458,'TL Fiyatlı Ürünler'!$A$1:$E$5674,2,0)),"")</f>
        <v/>
      </c>
      <c r="H1458" s="43">
        <f t="shared" si="70"/>
        <v>0</v>
      </c>
      <c r="I1458" s="43">
        <f t="shared" si="69"/>
        <v>0</v>
      </c>
      <c r="J1458" s="39" t="str">
        <f>IFERROR((HYPERLINK(VLOOKUP(B1458,'TL Fiyatlı Ürünler'!$A$1:$E$5674,5,0))),"")</f>
        <v/>
      </c>
    </row>
    <row r="1459" spans="1:10" ht="24" customHeight="1" x14ac:dyDescent="0.25">
      <c r="A1459" s="18">
        <v>1456</v>
      </c>
      <c r="B1459" s="19"/>
      <c r="C1459" s="20"/>
      <c r="D1459" s="41" t="str">
        <f>IFERROR((VLOOKUP(B1459,'TL Fiyatlı Ürünler'!$A$1:$E$5674,4,0)),"")</f>
        <v/>
      </c>
      <c r="E1459" s="43">
        <f>IF(B1459="",0,(VLOOKUP(B1459,'TL Fiyatlı Ürünler'!$A$1:$E$5674,3,0)))</f>
        <v>0</v>
      </c>
      <c r="F1459" s="43">
        <f t="shared" si="68"/>
        <v>0</v>
      </c>
      <c r="G1459" s="40" t="str">
        <f>IFERROR((VLOOKUP(B1459,'TL Fiyatlı Ürünler'!$A$1:$E$5674,2,0)),"")</f>
        <v/>
      </c>
      <c r="H1459" s="43">
        <f t="shared" si="70"/>
        <v>0</v>
      </c>
      <c r="I1459" s="43">
        <f t="shared" si="69"/>
        <v>0</v>
      </c>
      <c r="J1459" s="39" t="str">
        <f>IFERROR((HYPERLINK(VLOOKUP(B1459,'TL Fiyatlı Ürünler'!$A$1:$E$5674,5,0))),"")</f>
        <v/>
      </c>
    </row>
    <row r="1460" spans="1:10" ht="24" customHeight="1" x14ac:dyDescent="0.25">
      <c r="A1460" s="18">
        <v>1457</v>
      </c>
      <c r="B1460" s="19"/>
      <c r="C1460" s="20"/>
      <c r="D1460" s="41" t="str">
        <f>IFERROR((VLOOKUP(B1460,'TL Fiyatlı Ürünler'!$A$1:$E$5674,4,0)),"")</f>
        <v/>
      </c>
      <c r="E1460" s="43">
        <f>IF(B1460="",0,(VLOOKUP(B1460,'TL Fiyatlı Ürünler'!$A$1:$E$5674,3,0)))</f>
        <v>0</v>
      </c>
      <c r="F1460" s="43">
        <f t="shared" si="68"/>
        <v>0</v>
      </c>
      <c r="G1460" s="40" t="str">
        <f>IFERROR((VLOOKUP(B1460,'TL Fiyatlı Ürünler'!$A$1:$E$5674,2,0)),"")</f>
        <v/>
      </c>
      <c r="H1460" s="43">
        <f t="shared" si="70"/>
        <v>0</v>
      </c>
      <c r="I1460" s="43">
        <f t="shared" si="69"/>
        <v>0</v>
      </c>
      <c r="J1460" s="39" t="str">
        <f>IFERROR((HYPERLINK(VLOOKUP(B1460,'TL Fiyatlı Ürünler'!$A$1:$E$5674,5,0))),"")</f>
        <v/>
      </c>
    </row>
    <row r="1461" spans="1:10" ht="24" customHeight="1" x14ac:dyDescent="0.25">
      <c r="A1461" s="18">
        <v>1458</v>
      </c>
      <c r="B1461" s="19"/>
      <c r="C1461" s="20"/>
      <c r="D1461" s="41" t="str">
        <f>IFERROR((VLOOKUP(B1461,'TL Fiyatlı Ürünler'!$A$1:$E$5674,4,0)),"")</f>
        <v/>
      </c>
      <c r="E1461" s="43">
        <f>IF(B1461="",0,(VLOOKUP(B1461,'TL Fiyatlı Ürünler'!$A$1:$E$5674,3,0)))</f>
        <v>0</v>
      </c>
      <c r="F1461" s="43">
        <f t="shared" si="68"/>
        <v>0</v>
      </c>
      <c r="G1461" s="40" t="str">
        <f>IFERROR((VLOOKUP(B1461,'TL Fiyatlı Ürünler'!$A$1:$E$5674,2,0)),"")</f>
        <v/>
      </c>
      <c r="H1461" s="43">
        <f t="shared" si="70"/>
        <v>0</v>
      </c>
      <c r="I1461" s="43">
        <f t="shared" si="69"/>
        <v>0</v>
      </c>
      <c r="J1461" s="39" t="str">
        <f>IFERROR((HYPERLINK(VLOOKUP(B1461,'TL Fiyatlı Ürünler'!$A$1:$E$5674,5,0))),"")</f>
        <v/>
      </c>
    </row>
    <row r="1462" spans="1:10" ht="24" customHeight="1" x14ac:dyDescent="0.25">
      <c r="A1462" s="18">
        <v>1459</v>
      </c>
      <c r="B1462" s="19"/>
      <c r="C1462" s="20"/>
      <c r="D1462" s="41" t="str">
        <f>IFERROR((VLOOKUP(B1462,'TL Fiyatlı Ürünler'!$A$1:$E$5674,4,0)),"")</f>
        <v/>
      </c>
      <c r="E1462" s="43">
        <f>IF(B1462="",0,(VLOOKUP(B1462,'TL Fiyatlı Ürünler'!$A$1:$E$5674,3,0)))</f>
        <v>0</v>
      </c>
      <c r="F1462" s="43">
        <f t="shared" si="68"/>
        <v>0</v>
      </c>
      <c r="G1462" s="40" t="str">
        <f>IFERROR((VLOOKUP(B1462,'TL Fiyatlı Ürünler'!$A$1:$E$5674,2,0)),"")</f>
        <v/>
      </c>
      <c r="H1462" s="43">
        <f t="shared" si="70"/>
        <v>0</v>
      </c>
      <c r="I1462" s="43">
        <f t="shared" si="69"/>
        <v>0</v>
      </c>
      <c r="J1462" s="39" t="str">
        <f>IFERROR((HYPERLINK(VLOOKUP(B1462,'TL Fiyatlı Ürünler'!$A$1:$E$5674,5,0))),"")</f>
        <v/>
      </c>
    </row>
    <row r="1463" spans="1:10" ht="24" customHeight="1" x14ac:dyDescent="0.25">
      <c r="A1463" s="18">
        <v>1460</v>
      </c>
      <c r="B1463" s="19"/>
      <c r="C1463" s="20"/>
      <c r="D1463" s="41" t="str">
        <f>IFERROR((VLOOKUP(B1463,'TL Fiyatlı Ürünler'!$A$1:$E$5674,4,0)),"")</f>
        <v/>
      </c>
      <c r="E1463" s="43">
        <f>IF(B1463="",0,(VLOOKUP(B1463,'TL Fiyatlı Ürünler'!$A$1:$E$5674,3,0)))</f>
        <v>0</v>
      </c>
      <c r="F1463" s="43">
        <f t="shared" si="68"/>
        <v>0</v>
      </c>
      <c r="G1463" s="40" t="str">
        <f>IFERROR((VLOOKUP(B1463,'TL Fiyatlı Ürünler'!$A$1:$E$5674,2,0)),"")</f>
        <v/>
      </c>
      <c r="H1463" s="43">
        <f t="shared" si="70"/>
        <v>0</v>
      </c>
      <c r="I1463" s="43">
        <f t="shared" si="69"/>
        <v>0</v>
      </c>
      <c r="J1463" s="39" t="str">
        <f>IFERROR((HYPERLINK(VLOOKUP(B1463,'TL Fiyatlı Ürünler'!$A$1:$E$5674,5,0))),"")</f>
        <v/>
      </c>
    </row>
    <row r="1464" spans="1:10" ht="24" customHeight="1" x14ac:dyDescent="0.25">
      <c r="A1464" s="18">
        <v>1461</v>
      </c>
      <c r="B1464" s="19"/>
      <c r="C1464" s="20"/>
      <c r="D1464" s="41" t="str">
        <f>IFERROR((VLOOKUP(B1464,'TL Fiyatlı Ürünler'!$A$1:$E$5674,4,0)),"")</f>
        <v/>
      </c>
      <c r="E1464" s="43">
        <f>IF(B1464="",0,(VLOOKUP(B1464,'TL Fiyatlı Ürünler'!$A$1:$E$5674,3,0)))</f>
        <v>0</v>
      </c>
      <c r="F1464" s="43">
        <f t="shared" si="68"/>
        <v>0</v>
      </c>
      <c r="G1464" s="40" t="str">
        <f>IFERROR((VLOOKUP(B1464,'TL Fiyatlı Ürünler'!$A$1:$E$5674,2,0)),"")</f>
        <v/>
      </c>
      <c r="H1464" s="43">
        <f t="shared" si="70"/>
        <v>0</v>
      </c>
      <c r="I1464" s="43">
        <f t="shared" si="69"/>
        <v>0</v>
      </c>
      <c r="J1464" s="39" t="str">
        <f>IFERROR((HYPERLINK(VLOOKUP(B1464,'TL Fiyatlı Ürünler'!$A$1:$E$5674,5,0))),"")</f>
        <v/>
      </c>
    </row>
    <row r="1465" spans="1:10" ht="24" customHeight="1" x14ac:dyDescent="0.25">
      <c r="A1465" s="18">
        <v>1462</v>
      </c>
      <c r="B1465" s="19"/>
      <c r="C1465" s="20"/>
      <c r="D1465" s="41" t="str">
        <f>IFERROR((VLOOKUP(B1465,'TL Fiyatlı Ürünler'!$A$1:$E$5674,4,0)),"")</f>
        <v/>
      </c>
      <c r="E1465" s="43">
        <f>IF(B1465="",0,(VLOOKUP(B1465,'TL Fiyatlı Ürünler'!$A$1:$E$5674,3,0)))</f>
        <v>0</v>
      </c>
      <c r="F1465" s="43">
        <f t="shared" si="68"/>
        <v>0</v>
      </c>
      <c r="G1465" s="40" t="str">
        <f>IFERROR((VLOOKUP(B1465,'TL Fiyatlı Ürünler'!$A$1:$E$5674,2,0)),"")</f>
        <v/>
      </c>
      <c r="H1465" s="43">
        <f t="shared" si="70"/>
        <v>0</v>
      </c>
      <c r="I1465" s="43">
        <f t="shared" si="69"/>
        <v>0</v>
      </c>
      <c r="J1465" s="39" t="str">
        <f>IFERROR((HYPERLINK(VLOOKUP(B1465,'TL Fiyatlı Ürünler'!$A$1:$E$5674,5,0))),"")</f>
        <v/>
      </c>
    </row>
    <row r="1466" spans="1:10" ht="24" customHeight="1" x14ac:dyDescent="0.25">
      <c r="A1466" s="18">
        <v>1463</v>
      </c>
      <c r="B1466" s="19"/>
      <c r="C1466" s="20"/>
      <c r="D1466" s="41" t="str">
        <f>IFERROR((VLOOKUP(B1466,'TL Fiyatlı Ürünler'!$A$1:$E$5674,4,0)),"")</f>
        <v/>
      </c>
      <c r="E1466" s="43">
        <f>IF(B1466="",0,(VLOOKUP(B1466,'TL Fiyatlı Ürünler'!$A$1:$E$5674,3,0)))</f>
        <v>0</v>
      </c>
      <c r="F1466" s="43">
        <f t="shared" si="68"/>
        <v>0</v>
      </c>
      <c r="G1466" s="40" t="str">
        <f>IFERROR((VLOOKUP(B1466,'TL Fiyatlı Ürünler'!$A$1:$E$5674,2,0)),"")</f>
        <v/>
      </c>
      <c r="H1466" s="43">
        <f t="shared" si="70"/>
        <v>0</v>
      </c>
      <c r="I1466" s="43">
        <f t="shared" si="69"/>
        <v>0</v>
      </c>
      <c r="J1466" s="39" t="str">
        <f>IFERROR((HYPERLINK(VLOOKUP(B1466,'TL Fiyatlı Ürünler'!$A$1:$E$5674,5,0))),"")</f>
        <v/>
      </c>
    </row>
    <row r="1467" spans="1:10" ht="24" customHeight="1" x14ac:dyDescent="0.25">
      <c r="A1467" s="18">
        <v>1464</v>
      </c>
      <c r="B1467" s="19"/>
      <c r="C1467" s="20"/>
      <c r="D1467" s="41" t="str">
        <f>IFERROR((VLOOKUP(B1467,'TL Fiyatlı Ürünler'!$A$1:$E$5674,4,0)),"")</f>
        <v/>
      </c>
      <c r="E1467" s="43">
        <f>IF(B1467="",0,(VLOOKUP(B1467,'TL Fiyatlı Ürünler'!$A$1:$E$5674,3,0)))</f>
        <v>0</v>
      </c>
      <c r="F1467" s="43">
        <f t="shared" si="68"/>
        <v>0</v>
      </c>
      <c r="G1467" s="40" t="str">
        <f>IFERROR((VLOOKUP(B1467,'TL Fiyatlı Ürünler'!$A$1:$E$5674,2,0)),"")</f>
        <v/>
      </c>
      <c r="H1467" s="43">
        <f t="shared" si="70"/>
        <v>0</v>
      </c>
      <c r="I1467" s="43">
        <f t="shared" si="69"/>
        <v>0</v>
      </c>
      <c r="J1467" s="39" t="str">
        <f>IFERROR((HYPERLINK(VLOOKUP(B1467,'TL Fiyatlı Ürünler'!$A$1:$E$5674,5,0))),"")</f>
        <v/>
      </c>
    </row>
    <row r="1468" spans="1:10" ht="24" customHeight="1" x14ac:dyDescent="0.25">
      <c r="A1468" s="18">
        <v>1465</v>
      </c>
      <c r="B1468" s="19"/>
      <c r="C1468" s="20"/>
      <c r="D1468" s="41" t="str">
        <f>IFERROR((VLOOKUP(B1468,'TL Fiyatlı Ürünler'!$A$1:$E$5674,4,0)),"")</f>
        <v/>
      </c>
      <c r="E1468" s="43">
        <f>IF(B1468="",0,(VLOOKUP(B1468,'TL Fiyatlı Ürünler'!$A$1:$E$5674,3,0)))</f>
        <v>0</v>
      </c>
      <c r="F1468" s="43">
        <f t="shared" si="68"/>
        <v>0</v>
      </c>
      <c r="G1468" s="40" t="str">
        <f>IFERROR((VLOOKUP(B1468,'TL Fiyatlı Ürünler'!$A$1:$E$5674,2,0)),"")</f>
        <v/>
      </c>
      <c r="H1468" s="43">
        <f t="shared" si="70"/>
        <v>0</v>
      </c>
      <c r="I1468" s="43">
        <f t="shared" si="69"/>
        <v>0</v>
      </c>
      <c r="J1468" s="39" t="str">
        <f>IFERROR((HYPERLINK(VLOOKUP(B1468,'TL Fiyatlı Ürünler'!$A$1:$E$5674,5,0))),"")</f>
        <v/>
      </c>
    </row>
    <row r="1469" spans="1:10" ht="24" customHeight="1" x14ac:dyDescent="0.25">
      <c r="A1469" s="18">
        <v>1466</v>
      </c>
      <c r="B1469" s="19"/>
      <c r="C1469" s="20"/>
      <c r="D1469" s="41" t="str">
        <f>IFERROR((VLOOKUP(B1469,'TL Fiyatlı Ürünler'!$A$1:$E$5674,4,0)),"")</f>
        <v/>
      </c>
      <c r="E1469" s="43">
        <f>IF(B1469="",0,(VLOOKUP(B1469,'TL Fiyatlı Ürünler'!$A$1:$E$5674,3,0)))</f>
        <v>0</v>
      </c>
      <c r="F1469" s="43">
        <f t="shared" si="68"/>
        <v>0</v>
      </c>
      <c r="G1469" s="40" t="str">
        <f>IFERROR((VLOOKUP(B1469,'TL Fiyatlı Ürünler'!$A$1:$E$5674,2,0)),"")</f>
        <v/>
      </c>
      <c r="H1469" s="43">
        <f t="shared" si="70"/>
        <v>0</v>
      </c>
      <c r="I1469" s="43">
        <f t="shared" si="69"/>
        <v>0</v>
      </c>
      <c r="J1469" s="39" t="str">
        <f>IFERROR((HYPERLINK(VLOOKUP(B1469,'TL Fiyatlı Ürünler'!$A$1:$E$5674,5,0))),"")</f>
        <v/>
      </c>
    </row>
    <row r="1470" spans="1:10" ht="24" customHeight="1" x14ac:dyDescent="0.25">
      <c r="A1470" s="18">
        <v>1467</v>
      </c>
      <c r="B1470" s="19"/>
      <c r="C1470" s="20"/>
      <c r="D1470" s="41" t="str">
        <f>IFERROR((VLOOKUP(B1470,'TL Fiyatlı Ürünler'!$A$1:$E$5674,4,0)),"")</f>
        <v/>
      </c>
      <c r="E1470" s="43">
        <f>IF(B1470="",0,(VLOOKUP(B1470,'TL Fiyatlı Ürünler'!$A$1:$E$5674,3,0)))</f>
        <v>0</v>
      </c>
      <c r="F1470" s="43">
        <f t="shared" si="68"/>
        <v>0</v>
      </c>
      <c r="G1470" s="40" t="str">
        <f>IFERROR((VLOOKUP(B1470,'TL Fiyatlı Ürünler'!$A$1:$E$5674,2,0)),"")</f>
        <v/>
      </c>
      <c r="H1470" s="43">
        <f t="shared" si="70"/>
        <v>0</v>
      </c>
      <c r="I1470" s="43">
        <f t="shared" si="69"/>
        <v>0</v>
      </c>
      <c r="J1470" s="39" t="str">
        <f>IFERROR((HYPERLINK(VLOOKUP(B1470,'TL Fiyatlı Ürünler'!$A$1:$E$5674,5,0))),"")</f>
        <v/>
      </c>
    </row>
    <row r="1471" spans="1:10" ht="24" customHeight="1" x14ac:dyDescent="0.25">
      <c r="A1471" s="18">
        <v>1468</v>
      </c>
      <c r="B1471" s="19"/>
      <c r="C1471" s="20"/>
      <c r="D1471" s="41" t="str">
        <f>IFERROR((VLOOKUP(B1471,'TL Fiyatlı Ürünler'!$A$1:$E$5674,4,0)),"")</f>
        <v/>
      </c>
      <c r="E1471" s="43">
        <f>IF(B1471="",0,(VLOOKUP(B1471,'TL Fiyatlı Ürünler'!$A$1:$E$5674,3,0)))</f>
        <v>0</v>
      </c>
      <c r="F1471" s="43">
        <f t="shared" si="68"/>
        <v>0</v>
      </c>
      <c r="G1471" s="40" t="str">
        <f>IFERROR((VLOOKUP(B1471,'TL Fiyatlı Ürünler'!$A$1:$E$5674,2,0)),"")</f>
        <v/>
      </c>
      <c r="H1471" s="43">
        <f t="shared" si="70"/>
        <v>0</v>
      </c>
      <c r="I1471" s="43">
        <f t="shared" si="69"/>
        <v>0</v>
      </c>
      <c r="J1471" s="39" t="str">
        <f>IFERROR((HYPERLINK(VLOOKUP(B1471,'TL Fiyatlı Ürünler'!$A$1:$E$5674,5,0))),"")</f>
        <v/>
      </c>
    </row>
    <row r="1472" spans="1:10" ht="24" customHeight="1" x14ac:dyDescent="0.25">
      <c r="A1472" s="18">
        <v>1469</v>
      </c>
      <c r="B1472" s="19"/>
      <c r="C1472" s="20"/>
      <c r="D1472" s="41" t="str">
        <f>IFERROR((VLOOKUP(B1472,'TL Fiyatlı Ürünler'!$A$1:$E$5674,4,0)),"")</f>
        <v/>
      </c>
      <c r="E1472" s="43">
        <f>IF(B1472="",0,(VLOOKUP(B1472,'TL Fiyatlı Ürünler'!$A$1:$E$5674,3,0)))</f>
        <v>0</v>
      </c>
      <c r="F1472" s="43">
        <f t="shared" si="68"/>
        <v>0</v>
      </c>
      <c r="G1472" s="40" t="str">
        <f>IFERROR((VLOOKUP(B1472,'TL Fiyatlı Ürünler'!$A$1:$E$5674,2,0)),"")</f>
        <v/>
      </c>
      <c r="H1472" s="43">
        <f t="shared" si="70"/>
        <v>0</v>
      </c>
      <c r="I1472" s="43">
        <f t="shared" si="69"/>
        <v>0</v>
      </c>
      <c r="J1472" s="39" t="str">
        <f>IFERROR((HYPERLINK(VLOOKUP(B1472,'TL Fiyatlı Ürünler'!$A$1:$E$5674,5,0))),"")</f>
        <v/>
      </c>
    </row>
    <row r="1473" spans="1:10" ht="24" customHeight="1" x14ac:dyDescent="0.25">
      <c r="A1473" s="18">
        <v>1470</v>
      </c>
      <c r="B1473" s="19"/>
      <c r="C1473" s="20"/>
      <c r="D1473" s="41" t="str">
        <f>IFERROR((VLOOKUP(B1473,'TL Fiyatlı Ürünler'!$A$1:$E$5674,4,0)),"")</f>
        <v/>
      </c>
      <c r="E1473" s="43">
        <f>IF(B1473="",0,(VLOOKUP(B1473,'TL Fiyatlı Ürünler'!$A$1:$E$5674,3,0)))</f>
        <v>0</v>
      </c>
      <c r="F1473" s="43">
        <f t="shared" si="68"/>
        <v>0</v>
      </c>
      <c r="G1473" s="40" t="str">
        <f>IFERROR((VLOOKUP(B1473,'TL Fiyatlı Ürünler'!$A$1:$E$5674,2,0)),"")</f>
        <v/>
      </c>
      <c r="H1473" s="43">
        <f t="shared" si="70"/>
        <v>0</v>
      </c>
      <c r="I1473" s="43">
        <f t="shared" si="69"/>
        <v>0</v>
      </c>
      <c r="J1473" s="39" t="str">
        <f>IFERROR((HYPERLINK(VLOOKUP(B1473,'TL Fiyatlı Ürünler'!$A$1:$E$5674,5,0))),"")</f>
        <v/>
      </c>
    </row>
    <row r="1474" spans="1:10" ht="24" customHeight="1" x14ac:dyDescent="0.25">
      <c r="A1474" s="18">
        <v>1471</v>
      </c>
      <c r="B1474" s="19"/>
      <c r="C1474" s="20"/>
      <c r="D1474" s="41" t="str">
        <f>IFERROR((VLOOKUP(B1474,'TL Fiyatlı Ürünler'!$A$1:$E$5674,4,0)),"")</f>
        <v/>
      </c>
      <c r="E1474" s="43">
        <f>IF(B1474="",0,(VLOOKUP(B1474,'TL Fiyatlı Ürünler'!$A$1:$E$5674,3,0)))</f>
        <v>0</v>
      </c>
      <c r="F1474" s="43">
        <f t="shared" si="68"/>
        <v>0</v>
      </c>
      <c r="G1474" s="40" t="str">
        <f>IFERROR((VLOOKUP(B1474,'TL Fiyatlı Ürünler'!$A$1:$E$5674,2,0)),"")</f>
        <v/>
      </c>
      <c r="H1474" s="43">
        <f t="shared" si="70"/>
        <v>0</v>
      </c>
      <c r="I1474" s="43">
        <f t="shared" si="69"/>
        <v>0</v>
      </c>
      <c r="J1474" s="39" t="str">
        <f>IFERROR((HYPERLINK(VLOOKUP(B1474,'TL Fiyatlı Ürünler'!$A$1:$E$5674,5,0))),"")</f>
        <v/>
      </c>
    </row>
    <row r="1475" spans="1:10" ht="24" customHeight="1" x14ac:dyDescent="0.25">
      <c r="A1475" s="18">
        <v>1472</v>
      </c>
      <c r="B1475" s="19"/>
      <c r="C1475" s="20"/>
      <c r="D1475" s="41" t="str">
        <f>IFERROR((VLOOKUP(B1475,'TL Fiyatlı Ürünler'!$A$1:$E$5674,4,0)),"")</f>
        <v/>
      </c>
      <c r="E1475" s="43">
        <f>IF(B1475="",0,(VLOOKUP(B1475,'TL Fiyatlı Ürünler'!$A$1:$E$5674,3,0)))</f>
        <v>0</v>
      </c>
      <c r="F1475" s="43">
        <f t="shared" si="68"/>
        <v>0</v>
      </c>
      <c r="G1475" s="40" t="str">
        <f>IFERROR((VLOOKUP(B1475,'TL Fiyatlı Ürünler'!$A$1:$E$5674,2,0)),"")</f>
        <v/>
      </c>
      <c r="H1475" s="43">
        <f t="shared" si="70"/>
        <v>0</v>
      </c>
      <c r="I1475" s="43">
        <f t="shared" si="69"/>
        <v>0</v>
      </c>
      <c r="J1475" s="39" t="str">
        <f>IFERROR((HYPERLINK(VLOOKUP(B1475,'TL Fiyatlı Ürünler'!$A$1:$E$5674,5,0))),"")</f>
        <v/>
      </c>
    </row>
    <row r="1476" spans="1:10" ht="24" customHeight="1" x14ac:dyDescent="0.25">
      <c r="A1476" s="18">
        <v>1473</v>
      </c>
      <c r="B1476" s="19"/>
      <c r="C1476" s="20"/>
      <c r="D1476" s="41" t="str">
        <f>IFERROR((VLOOKUP(B1476,'TL Fiyatlı Ürünler'!$A$1:$E$5674,4,0)),"")</f>
        <v/>
      </c>
      <c r="E1476" s="43">
        <f>IF(B1476="",0,(VLOOKUP(B1476,'TL Fiyatlı Ürünler'!$A$1:$E$5674,3,0)))</f>
        <v>0</v>
      </c>
      <c r="F1476" s="43">
        <f t="shared" ref="F1476:F1539" si="71">C1476*E1476</f>
        <v>0</v>
      </c>
      <c r="G1476" s="40" t="str">
        <f>IFERROR((VLOOKUP(B1476,'TL Fiyatlı Ürünler'!$A$1:$E$5674,2,0)),"")</f>
        <v/>
      </c>
      <c r="H1476" s="43">
        <f t="shared" si="70"/>
        <v>0</v>
      </c>
      <c r="I1476" s="43">
        <f t="shared" ref="I1476:I1539" si="72">C1476*H1476</f>
        <v>0</v>
      </c>
      <c r="J1476" s="39" t="str">
        <f>IFERROR((HYPERLINK(VLOOKUP(B1476,'TL Fiyatlı Ürünler'!$A$1:$E$5674,5,0))),"")</f>
        <v/>
      </c>
    </row>
    <row r="1477" spans="1:10" ht="24" customHeight="1" x14ac:dyDescent="0.25">
      <c r="A1477" s="18">
        <v>1474</v>
      </c>
      <c r="B1477" s="19"/>
      <c r="C1477" s="20"/>
      <c r="D1477" s="41" t="str">
        <f>IFERROR((VLOOKUP(B1477,'TL Fiyatlı Ürünler'!$A$1:$E$5674,4,0)),"")</f>
        <v/>
      </c>
      <c r="E1477" s="43">
        <f>IF(B1477="",0,(VLOOKUP(B1477,'TL Fiyatlı Ürünler'!$A$1:$E$5674,3,0)))</f>
        <v>0</v>
      </c>
      <c r="F1477" s="43">
        <f t="shared" si="71"/>
        <v>0</v>
      </c>
      <c r="G1477" s="40" t="str">
        <f>IFERROR((VLOOKUP(B1477,'TL Fiyatlı Ürünler'!$A$1:$E$5674,2,0)),"")</f>
        <v/>
      </c>
      <c r="H1477" s="43">
        <f t="shared" ref="H1477:H1540" si="73">E1477*(1-I$1)</f>
        <v>0</v>
      </c>
      <c r="I1477" s="43">
        <f t="shared" si="72"/>
        <v>0</v>
      </c>
      <c r="J1477" s="39" t="str">
        <f>IFERROR((HYPERLINK(VLOOKUP(B1477,'TL Fiyatlı Ürünler'!$A$1:$E$5674,5,0))),"")</f>
        <v/>
      </c>
    </row>
    <row r="1478" spans="1:10" ht="24" customHeight="1" x14ac:dyDescent="0.25">
      <c r="A1478" s="18">
        <v>1475</v>
      </c>
      <c r="B1478" s="19"/>
      <c r="C1478" s="20"/>
      <c r="D1478" s="41" t="str">
        <f>IFERROR((VLOOKUP(B1478,'TL Fiyatlı Ürünler'!$A$1:$E$5674,4,0)),"")</f>
        <v/>
      </c>
      <c r="E1478" s="43">
        <f>IF(B1478="",0,(VLOOKUP(B1478,'TL Fiyatlı Ürünler'!$A$1:$E$5674,3,0)))</f>
        <v>0</v>
      </c>
      <c r="F1478" s="43">
        <f t="shared" si="71"/>
        <v>0</v>
      </c>
      <c r="G1478" s="40" t="str">
        <f>IFERROR((VLOOKUP(B1478,'TL Fiyatlı Ürünler'!$A$1:$E$5674,2,0)),"")</f>
        <v/>
      </c>
      <c r="H1478" s="43">
        <f t="shared" si="73"/>
        <v>0</v>
      </c>
      <c r="I1478" s="43">
        <f t="shared" si="72"/>
        <v>0</v>
      </c>
      <c r="J1478" s="39" t="str">
        <f>IFERROR((HYPERLINK(VLOOKUP(B1478,'TL Fiyatlı Ürünler'!$A$1:$E$5674,5,0))),"")</f>
        <v/>
      </c>
    </row>
    <row r="1479" spans="1:10" ht="24" customHeight="1" x14ac:dyDescent="0.25">
      <c r="A1479" s="18">
        <v>1476</v>
      </c>
      <c r="B1479" s="19"/>
      <c r="C1479" s="20"/>
      <c r="D1479" s="41" t="str">
        <f>IFERROR((VLOOKUP(B1479,'TL Fiyatlı Ürünler'!$A$1:$E$5674,4,0)),"")</f>
        <v/>
      </c>
      <c r="E1479" s="43">
        <f>IF(B1479="",0,(VLOOKUP(B1479,'TL Fiyatlı Ürünler'!$A$1:$E$5674,3,0)))</f>
        <v>0</v>
      </c>
      <c r="F1479" s="43">
        <f t="shared" si="71"/>
        <v>0</v>
      </c>
      <c r="G1479" s="40" t="str">
        <f>IFERROR((VLOOKUP(B1479,'TL Fiyatlı Ürünler'!$A$1:$E$5674,2,0)),"")</f>
        <v/>
      </c>
      <c r="H1479" s="43">
        <f t="shared" si="73"/>
        <v>0</v>
      </c>
      <c r="I1479" s="43">
        <f t="shared" si="72"/>
        <v>0</v>
      </c>
      <c r="J1479" s="39" t="str">
        <f>IFERROR((HYPERLINK(VLOOKUP(B1479,'TL Fiyatlı Ürünler'!$A$1:$E$5674,5,0))),"")</f>
        <v/>
      </c>
    </row>
    <row r="1480" spans="1:10" ht="24" customHeight="1" x14ac:dyDescent="0.25">
      <c r="A1480" s="18">
        <v>1477</v>
      </c>
      <c r="B1480" s="19"/>
      <c r="C1480" s="20"/>
      <c r="D1480" s="41" t="str">
        <f>IFERROR((VLOOKUP(B1480,'TL Fiyatlı Ürünler'!$A$1:$E$5674,4,0)),"")</f>
        <v/>
      </c>
      <c r="E1480" s="43">
        <f>IF(B1480="",0,(VLOOKUP(B1480,'TL Fiyatlı Ürünler'!$A$1:$E$5674,3,0)))</f>
        <v>0</v>
      </c>
      <c r="F1480" s="43">
        <f t="shared" si="71"/>
        <v>0</v>
      </c>
      <c r="G1480" s="40" t="str">
        <f>IFERROR((VLOOKUP(B1480,'TL Fiyatlı Ürünler'!$A$1:$E$5674,2,0)),"")</f>
        <v/>
      </c>
      <c r="H1480" s="43">
        <f t="shared" si="73"/>
        <v>0</v>
      </c>
      <c r="I1480" s="43">
        <f t="shared" si="72"/>
        <v>0</v>
      </c>
      <c r="J1480" s="39" t="str">
        <f>IFERROR((HYPERLINK(VLOOKUP(B1480,'TL Fiyatlı Ürünler'!$A$1:$E$5674,5,0))),"")</f>
        <v/>
      </c>
    </row>
    <row r="1481" spans="1:10" ht="24" customHeight="1" x14ac:dyDescent="0.25">
      <c r="A1481" s="18">
        <v>1478</v>
      </c>
      <c r="B1481" s="19"/>
      <c r="C1481" s="20"/>
      <c r="D1481" s="41" t="str">
        <f>IFERROR((VLOOKUP(B1481,'TL Fiyatlı Ürünler'!$A$1:$E$5674,4,0)),"")</f>
        <v/>
      </c>
      <c r="E1481" s="43">
        <f>IF(B1481="",0,(VLOOKUP(B1481,'TL Fiyatlı Ürünler'!$A$1:$E$5674,3,0)))</f>
        <v>0</v>
      </c>
      <c r="F1481" s="43">
        <f t="shared" si="71"/>
        <v>0</v>
      </c>
      <c r="G1481" s="40" t="str">
        <f>IFERROR((VLOOKUP(B1481,'TL Fiyatlı Ürünler'!$A$1:$E$5674,2,0)),"")</f>
        <v/>
      </c>
      <c r="H1481" s="43">
        <f t="shared" si="73"/>
        <v>0</v>
      </c>
      <c r="I1481" s="43">
        <f t="shared" si="72"/>
        <v>0</v>
      </c>
      <c r="J1481" s="39" t="str">
        <f>IFERROR((HYPERLINK(VLOOKUP(B1481,'TL Fiyatlı Ürünler'!$A$1:$E$5674,5,0))),"")</f>
        <v/>
      </c>
    </row>
    <row r="1482" spans="1:10" ht="24" customHeight="1" x14ac:dyDescent="0.25">
      <c r="A1482" s="18">
        <v>1479</v>
      </c>
      <c r="B1482" s="19"/>
      <c r="C1482" s="20"/>
      <c r="D1482" s="41" t="str">
        <f>IFERROR((VLOOKUP(B1482,'TL Fiyatlı Ürünler'!$A$1:$E$5674,4,0)),"")</f>
        <v/>
      </c>
      <c r="E1482" s="43">
        <f>IF(B1482="",0,(VLOOKUP(B1482,'TL Fiyatlı Ürünler'!$A$1:$E$5674,3,0)))</f>
        <v>0</v>
      </c>
      <c r="F1482" s="43">
        <f t="shared" si="71"/>
        <v>0</v>
      </c>
      <c r="G1482" s="40" t="str">
        <f>IFERROR((VLOOKUP(B1482,'TL Fiyatlı Ürünler'!$A$1:$E$5674,2,0)),"")</f>
        <v/>
      </c>
      <c r="H1482" s="43">
        <f t="shared" si="73"/>
        <v>0</v>
      </c>
      <c r="I1482" s="43">
        <f t="shared" si="72"/>
        <v>0</v>
      </c>
      <c r="J1482" s="39" t="str">
        <f>IFERROR((HYPERLINK(VLOOKUP(B1482,'TL Fiyatlı Ürünler'!$A$1:$E$5674,5,0))),"")</f>
        <v/>
      </c>
    </row>
    <row r="1483" spans="1:10" ht="24" customHeight="1" x14ac:dyDescent="0.25">
      <c r="A1483" s="18">
        <v>1480</v>
      </c>
      <c r="B1483" s="19"/>
      <c r="C1483" s="20"/>
      <c r="D1483" s="41" t="str">
        <f>IFERROR((VLOOKUP(B1483,'TL Fiyatlı Ürünler'!$A$1:$E$5674,4,0)),"")</f>
        <v/>
      </c>
      <c r="E1483" s="43">
        <f>IF(B1483="",0,(VLOOKUP(B1483,'TL Fiyatlı Ürünler'!$A$1:$E$5674,3,0)))</f>
        <v>0</v>
      </c>
      <c r="F1483" s="43">
        <f t="shared" si="71"/>
        <v>0</v>
      </c>
      <c r="G1483" s="40" t="str">
        <f>IFERROR((VLOOKUP(B1483,'TL Fiyatlı Ürünler'!$A$1:$E$5674,2,0)),"")</f>
        <v/>
      </c>
      <c r="H1483" s="43">
        <f t="shared" si="73"/>
        <v>0</v>
      </c>
      <c r="I1483" s="43">
        <f t="shared" si="72"/>
        <v>0</v>
      </c>
      <c r="J1483" s="39" t="str">
        <f>IFERROR((HYPERLINK(VLOOKUP(B1483,'TL Fiyatlı Ürünler'!$A$1:$E$5674,5,0))),"")</f>
        <v/>
      </c>
    </row>
    <row r="1484" spans="1:10" ht="24" customHeight="1" x14ac:dyDescent="0.25">
      <c r="A1484" s="18">
        <v>1481</v>
      </c>
      <c r="B1484" s="19"/>
      <c r="C1484" s="20"/>
      <c r="D1484" s="41" t="str">
        <f>IFERROR((VLOOKUP(B1484,'TL Fiyatlı Ürünler'!$A$1:$E$5674,4,0)),"")</f>
        <v/>
      </c>
      <c r="E1484" s="43">
        <f>IF(B1484="",0,(VLOOKUP(B1484,'TL Fiyatlı Ürünler'!$A$1:$E$5674,3,0)))</f>
        <v>0</v>
      </c>
      <c r="F1484" s="43">
        <f t="shared" si="71"/>
        <v>0</v>
      </c>
      <c r="G1484" s="40" t="str">
        <f>IFERROR((VLOOKUP(B1484,'TL Fiyatlı Ürünler'!$A$1:$E$5674,2,0)),"")</f>
        <v/>
      </c>
      <c r="H1484" s="43">
        <f t="shared" si="73"/>
        <v>0</v>
      </c>
      <c r="I1484" s="43">
        <f t="shared" si="72"/>
        <v>0</v>
      </c>
      <c r="J1484" s="39" t="str">
        <f>IFERROR((HYPERLINK(VLOOKUP(B1484,'TL Fiyatlı Ürünler'!$A$1:$E$5674,5,0))),"")</f>
        <v/>
      </c>
    </row>
    <row r="1485" spans="1:10" ht="24" customHeight="1" x14ac:dyDescent="0.25">
      <c r="A1485" s="18">
        <v>1482</v>
      </c>
      <c r="B1485" s="19"/>
      <c r="C1485" s="20"/>
      <c r="D1485" s="41" t="str">
        <f>IFERROR((VLOOKUP(B1485,'TL Fiyatlı Ürünler'!$A$1:$E$5674,4,0)),"")</f>
        <v/>
      </c>
      <c r="E1485" s="43">
        <f>IF(B1485="",0,(VLOOKUP(B1485,'TL Fiyatlı Ürünler'!$A$1:$E$5674,3,0)))</f>
        <v>0</v>
      </c>
      <c r="F1485" s="43">
        <f t="shared" si="71"/>
        <v>0</v>
      </c>
      <c r="G1485" s="40" t="str">
        <f>IFERROR((VLOOKUP(B1485,'TL Fiyatlı Ürünler'!$A$1:$E$5674,2,0)),"")</f>
        <v/>
      </c>
      <c r="H1485" s="43">
        <f t="shared" si="73"/>
        <v>0</v>
      </c>
      <c r="I1485" s="43">
        <f t="shared" si="72"/>
        <v>0</v>
      </c>
      <c r="J1485" s="39" t="str">
        <f>IFERROR((HYPERLINK(VLOOKUP(B1485,'TL Fiyatlı Ürünler'!$A$1:$E$5674,5,0))),"")</f>
        <v/>
      </c>
    </row>
    <row r="1486" spans="1:10" ht="24" customHeight="1" x14ac:dyDescent="0.25">
      <c r="A1486" s="18">
        <v>1483</v>
      </c>
      <c r="B1486" s="19"/>
      <c r="C1486" s="20"/>
      <c r="D1486" s="41" t="str">
        <f>IFERROR((VLOOKUP(B1486,'TL Fiyatlı Ürünler'!$A$1:$E$5674,4,0)),"")</f>
        <v/>
      </c>
      <c r="E1486" s="43">
        <f>IF(B1486="",0,(VLOOKUP(B1486,'TL Fiyatlı Ürünler'!$A$1:$E$5674,3,0)))</f>
        <v>0</v>
      </c>
      <c r="F1486" s="43">
        <f t="shared" si="71"/>
        <v>0</v>
      </c>
      <c r="G1486" s="40" t="str">
        <f>IFERROR((VLOOKUP(B1486,'TL Fiyatlı Ürünler'!$A$1:$E$5674,2,0)),"")</f>
        <v/>
      </c>
      <c r="H1486" s="43">
        <f t="shared" si="73"/>
        <v>0</v>
      </c>
      <c r="I1486" s="43">
        <f t="shared" si="72"/>
        <v>0</v>
      </c>
      <c r="J1486" s="39" t="str">
        <f>IFERROR((HYPERLINK(VLOOKUP(B1486,'TL Fiyatlı Ürünler'!$A$1:$E$5674,5,0))),"")</f>
        <v/>
      </c>
    </row>
    <row r="1487" spans="1:10" ht="24" customHeight="1" x14ac:dyDescent="0.25">
      <c r="A1487" s="18">
        <v>1484</v>
      </c>
      <c r="B1487" s="19"/>
      <c r="C1487" s="20"/>
      <c r="D1487" s="41" t="str">
        <f>IFERROR((VLOOKUP(B1487,'TL Fiyatlı Ürünler'!$A$1:$E$5674,4,0)),"")</f>
        <v/>
      </c>
      <c r="E1487" s="43">
        <f>IF(B1487="",0,(VLOOKUP(B1487,'TL Fiyatlı Ürünler'!$A$1:$E$5674,3,0)))</f>
        <v>0</v>
      </c>
      <c r="F1487" s="43">
        <f t="shared" si="71"/>
        <v>0</v>
      </c>
      <c r="G1487" s="40" t="str">
        <f>IFERROR((VLOOKUP(B1487,'TL Fiyatlı Ürünler'!$A$1:$E$5674,2,0)),"")</f>
        <v/>
      </c>
      <c r="H1487" s="43">
        <f t="shared" si="73"/>
        <v>0</v>
      </c>
      <c r="I1487" s="43">
        <f t="shared" si="72"/>
        <v>0</v>
      </c>
      <c r="J1487" s="39" t="str">
        <f>IFERROR((HYPERLINK(VLOOKUP(B1487,'TL Fiyatlı Ürünler'!$A$1:$E$5674,5,0))),"")</f>
        <v/>
      </c>
    </row>
    <row r="1488" spans="1:10" ht="24" customHeight="1" x14ac:dyDescent="0.25">
      <c r="A1488" s="18">
        <v>1485</v>
      </c>
      <c r="B1488" s="19"/>
      <c r="C1488" s="20"/>
      <c r="D1488" s="41" t="str">
        <f>IFERROR((VLOOKUP(B1488,'TL Fiyatlı Ürünler'!$A$1:$E$5674,4,0)),"")</f>
        <v/>
      </c>
      <c r="E1488" s="43">
        <f>IF(B1488="",0,(VLOOKUP(B1488,'TL Fiyatlı Ürünler'!$A$1:$E$5674,3,0)))</f>
        <v>0</v>
      </c>
      <c r="F1488" s="43">
        <f t="shared" si="71"/>
        <v>0</v>
      </c>
      <c r="G1488" s="40" t="str">
        <f>IFERROR((VLOOKUP(B1488,'TL Fiyatlı Ürünler'!$A$1:$E$5674,2,0)),"")</f>
        <v/>
      </c>
      <c r="H1488" s="43">
        <f t="shared" si="73"/>
        <v>0</v>
      </c>
      <c r="I1488" s="43">
        <f t="shared" si="72"/>
        <v>0</v>
      </c>
      <c r="J1488" s="39" t="str">
        <f>IFERROR((HYPERLINK(VLOOKUP(B1488,'TL Fiyatlı Ürünler'!$A$1:$E$5674,5,0))),"")</f>
        <v/>
      </c>
    </row>
    <row r="1489" spans="1:10" ht="24" customHeight="1" x14ac:dyDescent="0.25">
      <c r="A1489" s="18">
        <v>1486</v>
      </c>
      <c r="B1489" s="19"/>
      <c r="C1489" s="20"/>
      <c r="D1489" s="41" t="str">
        <f>IFERROR((VLOOKUP(B1489,'TL Fiyatlı Ürünler'!$A$1:$E$5674,4,0)),"")</f>
        <v/>
      </c>
      <c r="E1489" s="43">
        <f>IF(B1489="",0,(VLOOKUP(B1489,'TL Fiyatlı Ürünler'!$A$1:$E$5674,3,0)))</f>
        <v>0</v>
      </c>
      <c r="F1489" s="43">
        <f t="shared" si="71"/>
        <v>0</v>
      </c>
      <c r="G1489" s="40" t="str">
        <f>IFERROR((VLOOKUP(B1489,'TL Fiyatlı Ürünler'!$A$1:$E$5674,2,0)),"")</f>
        <v/>
      </c>
      <c r="H1489" s="43">
        <f t="shared" si="73"/>
        <v>0</v>
      </c>
      <c r="I1489" s="43">
        <f t="shared" si="72"/>
        <v>0</v>
      </c>
      <c r="J1489" s="39" t="str">
        <f>IFERROR((HYPERLINK(VLOOKUP(B1489,'TL Fiyatlı Ürünler'!$A$1:$E$5674,5,0))),"")</f>
        <v/>
      </c>
    </row>
    <row r="1490" spans="1:10" ht="24" customHeight="1" x14ac:dyDescent="0.25">
      <c r="A1490" s="18">
        <v>1487</v>
      </c>
      <c r="B1490" s="19"/>
      <c r="C1490" s="20"/>
      <c r="D1490" s="41" t="str">
        <f>IFERROR((VLOOKUP(B1490,'TL Fiyatlı Ürünler'!$A$1:$E$5674,4,0)),"")</f>
        <v/>
      </c>
      <c r="E1490" s="43">
        <f>IF(B1490="",0,(VLOOKUP(B1490,'TL Fiyatlı Ürünler'!$A$1:$E$5674,3,0)))</f>
        <v>0</v>
      </c>
      <c r="F1490" s="43">
        <f t="shared" si="71"/>
        <v>0</v>
      </c>
      <c r="G1490" s="40" t="str">
        <f>IFERROR((VLOOKUP(B1490,'TL Fiyatlı Ürünler'!$A$1:$E$5674,2,0)),"")</f>
        <v/>
      </c>
      <c r="H1490" s="43">
        <f t="shared" si="73"/>
        <v>0</v>
      </c>
      <c r="I1490" s="43">
        <f t="shared" si="72"/>
        <v>0</v>
      </c>
      <c r="J1490" s="39" t="str">
        <f>IFERROR((HYPERLINK(VLOOKUP(B1490,'TL Fiyatlı Ürünler'!$A$1:$E$5674,5,0))),"")</f>
        <v/>
      </c>
    </row>
    <row r="1491" spans="1:10" ht="24" customHeight="1" x14ac:dyDescent="0.25">
      <c r="A1491" s="18">
        <v>1488</v>
      </c>
      <c r="B1491" s="19"/>
      <c r="C1491" s="20"/>
      <c r="D1491" s="41" t="str">
        <f>IFERROR((VLOOKUP(B1491,'TL Fiyatlı Ürünler'!$A$1:$E$5674,4,0)),"")</f>
        <v/>
      </c>
      <c r="E1491" s="43">
        <f>IF(B1491="",0,(VLOOKUP(B1491,'TL Fiyatlı Ürünler'!$A$1:$E$5674,3,0)))</f>
        <v>0</v>
      </c>
      <c r="F1491" s="43">
        <f t="shared" si="71"/>
        <v>0</v>
      </c>
      <c r="G1491" s="40" t="str">
        <f>IFERROR((VLOOKUP(B1491,'TL Fiyatlı Ürünler'!$A$1:$E$5674,2,0)),"")</f>
        <v/>
      </c>
      <c r="H1491" s="43">
        <f t="shared" si="73"/>
        <v>0</v>
      </c>
      <c r="I1491" s="43">
        <f t="shared" si="72"/>
        <v>0</v>
      </c>
      <c r="J1491" s="39" t="str">
        <f>IFERROR((HYPERLINK(VLOOKUP(B1491,'TL Fiyatlı Ürünler'!$A$1:$E$5674,5,0))),"")</f>
        <v/>
      </c>
    </row>
    <row r="1492" spans="1:10" ht="24" customHeight="1" x14ac:dyDescent="0.25">
      <c r="A1492" s="18">
        <v>1489</v>
      </c>
      <c r="B1492" s="19"/>
      <c r="C1492" s="20"/>
      <c r="D1492" s="41" t="str">
        <f>IFERROR((VLOOKUP(B1492,'TL Fiyatlı Ürünler'!$A$1:$E$5674,4,0)),"")</f>
        <v/>
      </c>
      <c r="E1492" s="43">
        <f>IF(B1492="",0,(VLOOKUP(B1492,'TL Fiyatlı Ürünler'!$A$1:$E$5674,3,0)))</f>
        <v>0</v>
      </c>
      <c r="F1492" s="43">
        <f t="shared" si="71"/>
        <v>0</v>
      </c>
      <c r="G1492" s="40" t="str">
        <f>IFERROR((VLOOKUP(B1492,'TL Fiyatlı Ürünler'!$A$1:$E$5674,2,0)),"")</f>
        <v/>
      </c>
      <c r="H1492" s="43">
        <f t="shared" si="73"/>
        <v>0</v>
      </c>
      <c r="I1492" s="43">
        <f t="shared" si="72"/>
        <v>0</v>
      </c>
      <c r="J1492" s="39" t="str">
        <f>IFERROR((HYPERLINK(VLOOKUP(B1492,'TL Fiyatlı Ürünler'!$A$1:$E$5674,5,0))),"")</f>
        <v/>
      </c>
    </row>
    <row r="1493" spans="1:10" ht="24" customHeight="1" x14ac:dyDescent="0.25">
      <c r="A1493" s="18">
        <v>1490</v>
      </c>
      <c r="B1493" s="19"/>
      <c r="C1493" s="20"/>
      <c r="D1493" s="41" t="str">
        <f>IFERROR((VLOOKUP(B1493,'TL Fiyatlı Ürünler'!$A$1:$E$5674,4,0)),"")</f>
        <v/>
      </c>
      <c r="E1493" s="43">
        <f>IF(B1493="",0,(VLOOKUP(B1493,'TL Fiyatlı Ürünler'!$A$1:$E$5674,3,0)))</f>
        <v>0</v>
      </c>
      <c r="F1493" s="43">
        <f t="shared" si="71"/>
        <v>0</v>
      </c>
      <c r="G1493" s="40" t="str">
        <f>IFERROR((VLOOKUP(B1493,'TL Fiyatlı Ürünler'!$A$1:$E$5674,2,0)),"")</f>
        <v/>
      </c>
      <c r="H1493" s="43">
        <f t="shared" si="73"/>
        <v>0</v>
      </c>
      <c r="I1493" s="43">
        <f t="shared" si="72"/>
        <v>0</v>
      </c>
      <c r="J1493" s="39" t="str">
        <f>IFERROR((HYPERLINK(VLOOKUP(B1493,'TL Fiyatlı Ürünler'!$A$1:$E$5674,5,0))),"")</f>
        <v/>
      </c>
    </row>
    <row r="1494" spans="1:10" ht="24" customHeight="1" x14ac:dyDescent="0.25">
      <c r="A1494" s="18">
        <v>1491</v>
      </c>
      <c r="B1494" s="19"/>
      <c r="C1494" s="20"/>
      <c r="D1494" s="41" t="str">
        <f>IFERROR((VLOOKUP(B1494,'TL Fiyatlı Ürünler'!$A$1:$E$5674,4,0)),"")</f>
        <v/>
      </c>
      <c r="E1494" s="43">
        <f>IF(B1494="",0,(VLOOKUP(B1494,'TL Fiyatlı Ürünler'!$A$1:$E$5674,3,0)))</f>
        <v>0</v>
      </c>
      <c r="F1494" s="43">
        <f t="shared" si="71"/>
        <v>0</v>
      </c>
      <c r="G1494" s="40" t="str">
        <f>IFERROR((VLOOKUP(B1494,'TL Fiyatlı Ürünler'!$A$1:$E$5674,2,0)),"")</f>
        <v/>
      </c>
      <c r="H1494" s="43">
        <f t="shared" si="73"/>
        <v>0</v>
      </c>
      <c r="I1494" s="43">
        <f t="shared" si="72"/>
        <v>0</v>
      </c>
      <c r="J1494" s="39" t="str">
        <f>IFERROR((HYPERLINK(VLOOKUP(B1494,'TL Fiyatlı Ürünler'!$A$1:$E$5674,5,0))),"")</f>
        <v/>
      </c>
    </row>
    <row r="1495" spans="1:10" ht="24" customHeight="1" x14ac:dyDescent="0.25">
      <c r="A1495" s="18">
        <v>1492</v>
      </c>
      <c r="B1495" s="19"/>
      <c r="C1495" s="20"/>
      <c r="D1495" s="41" t="str">
        <f>IFERROR((VLOOKUP(B1495,'TL Fiyatlı Ürünler'!$A$1:$E$5674,4,0)),"")</f>
        <v/>
      </c>
      <c r="E1495" s="43">
        <f>IF(B1495="",0,(VLOOKUP(B1495,'TL Fiyatlı Ürünler'!$A$1:$E$5674,3,0)))</f>
        <v>0</v>
      </c>
      <c r="F1495" s="43">
        <f t="shared" si="71"/>
        <v>0</v>
      </c>
      <c r="G1495" s="40" t="str">
        <f>IFERROR((VLOOKUP(B1495,'TL Fiyatlı Ürünler'!$A$1:$E$5674,2,0)),"")</f>
        <v/>
      </c>
      <c r="H1495" s="43">
        <f t="shared" si="73"/>
        <v>0</v>
      </c>
      <c r="I1495" s="43">
        <f t="shared" si="72"/>
        <v>0</v>
      </c>
      <c r="J1495" s="39" t="str">
        <f>IFERROR((HYPERLINK(VLOOKUP(B1495,'TL Fiyatlı Ürünler'!$A$1:$E$5674,5,0))),"")</f>
        <v/>
      </c>
    </row>
    <row r="1496" spans="1:10" ht="24" customHeight="1" x14ac:dyDescent="0.25">
      <c r="A1496" s="18">
        <v>1493</v>
      </c>
      <c r="B1496" s="19"/>
      <c r="C1496" s="20"/>
      <c r="D1496" s="41" t="str">
        <f>IFERROR((VLOOKUP(B1496,'TL Fiyatlı Ürünler'!$A$1:$E$5674,4,0)),"")</f>
        <v/>
      </c>
      <c r="E1496" s="43">
        <f>IF(B1496="",0,(VLOOKUP(B1496,'TL Fiyatlı Ürünler'!$A$1:$E$5674,3,0)))</f>
        <v>0</v>
      </c>
      <c r="F1496" s="43">
        <f t="shared" si="71"/>
        <v>0</v>
      </c>
      <c r="G1496" s="40" t="str">
        <f>IFERROR((VLOOKUP(B1496,'TL Fiyatlı Ürünler'!$A$1:$E$5674,2,0)),"")</f>
        <v/>
      </c>
      <c r="H1496" s="43">
        <f t="shared" si="73"/>
        <v>0</v>
      </c>
      <c r="I1496" s="43">
        <f t="shared" si="72"/>
        <v>0</v>
      </c>
      <c r="J1496" s="39" t="str">
        <f>IFERROR((HYPERLINK(VLOOKUP(B1496,'TL Fiyatlı Ürünler'!$A$1:$E$5674,5,0))),"")</f>
        <v/>
      </c>
    </row>
    <row r="1497" spans="1:10" ht="24" customHeight="1" x14ac:dyDescent="0.25">
      <c r="A1497" s="18">
        <v>1494</v>
      </c>
      <c r="B1497" s="19"/>
      <c r="C1497" s="20"/>
      <c r="D1497" s="41" t="str">
        <f>IFERROR((VLOOKUP(B1497,'TL Fiyatlı Ürünler'!$A$1:$E$5674,4,0)),"")</f>
        <v/>
      </c>
      <c r="E1497" s="43">
        <f>IF(B1497="",0,(VLOOKUP(B1497,'TL Fiyatlı Ürünler'!$A$1:$E$5674,3,0)))</f>
        <v>0</v>
      </c>
      <c r="F1497" s="43">
        <f t="shared" si="71"/>
        <v>0</v>
      </c>
      <c r="G1497" s="40" t="str">
        <f>IFERROR((VLOOKUP(B1497,'TL Fiyatlı Ürünler'!$A$1:$E$5674,2,0)),"")</f>
        <v/>
      </c>
      <c r="H1497" s="43">
        <f t="shared" si="73"/>
        <v>0</v>
      </c>
      <c r="I1497" s="43">
        <f t="shared" si="72"/>
        <v>0</v>
      </c>
      <c r="J1497" s="39" t="str">
        <f>IFERROR((HYPERLINK(VLOOKUP(B1497,'TL Fiyatlı Ürünler'!$A$1:$E$5674,5,0))),"")</f>
        <v/>
      </c>
    </row>
    <row r="1498" spans="1:10" ht="24" customHeight="1" x14ac:dyDescent="0.25">
      <c r="A1498" s="18">
        <v>1495</v>
      </c>
      <c r="B1498" s="19"/>
      <c r="C1498" s="20"/>
      <c r="D1498" s="41" t="str">
        <f>IFERROR((VLOOKUP(B1498,'TL Fiyatlı Ürünler'!$A$1:$E$5674,4,0)),"")</f>
        <v/>
      </c>
      <c r="E1498" s="43">
        <f>IF(B1498="",0,(VLOOKUP(B1498,'TL Fiyatlı Ürünler'!$A$1:$E$5674,3,0)))</f>
        <v>0</v>
      </c>
      <c r="F1498" s="43">
        <f t="shared" si="71"/>
        <v>0</v>
      </c>
      <c r="G1498" s="40" t="str">
        <f>IFERROR((VLOOKUP(B1498,'TL Fiyatlı Ürünler'!$A$1:$E$5674,2,0)),"")</f>
        <v/>
      </c>
      <c r="H1498" s="43">
        <f t="shared" si="73"/>
        <v>0</v>
      </c>
      <c r="I1498" s="43">
        <f t="shared" si="72"/>
        <v>0</v>
      </c>
      <c r="J1498" s="39" t="str">
        <f>IFERROR((HYPERLINK(VLOOKUP(B1498,'TL Fiyatlı Ürünler'!$A$1:$E$5674,5,0))),"")</f>
        <v/>
      </c>
    </row>
    <row r="1499" spans="1:10" ht="24" customHeight="1" x14ac:dyDescent="0.25">
      <c r="A1499" s="18">
        <v>1496</v>
      </c>
      <c r="B1499" s="19"/>
      <c r="C1499" s="20"/>
      <c r="D1499" s="41" t="str">
        <f>IFERROR((VLOOKUP(B1499,'TL Fiyatlı Ürünler'!$A$1:$E$5674,4,0)),"")</f>
        <v/>
      </c>
      <c r="E1499" s="43">
        <f>IF(B1499="",0,(VLOOKUP(B1499,'TL Fiyatlı Ürünler'!$A$1:$E$5674,3,0)))</f>
        <v>0</v>
      </c>
      <c r="F1499" s="43">
        <f t="shared" si="71"/>
        <v>0</v>
      </c>
      <c r="G1499" s="40" t="str">
        <f>IFERROR((VLOOKUP(B1499,'TL Fiyatlı Ürünler'!$A$1:$E$5674,2,0)),"")</f>
        <v/>
      </c>
      <c r="H1499" s="43">
        <f t="shared" si="73"/>
        <v>0</v>
      </c>
      <c r="I1499" s="43">
        <f t="shared" si="72"/>
        <v>0</v>
      </c>
      <c r="J1499" s="39" t="str">
        <f>IFERROR((HYPERLINK(VLOOKUP(B1499,'TL Fiyatlı Ürünler'!$A$1:$E$5674,5,0))),"")</f>
        <v/>
      </c>
    </row>
    <row r="1500" spans="1:10" ht="24" customHeight="1" x14ac:dyDescent="0.25">
      <c r="A1500" s="18">
        <v>1497</v>
      </c>
      <c r="B1500" s="19"/>
      <c r="C1500" s="20"/>
      <c r="D1500" s="41" t="str">
        <f>IFERROR((VLOOKUP(B1500,'TL Fiyatlı Ürünler'!$A$1:$E$5674,4,0)),"")</f>
        <v/>
      </c>
      <c r="E1500" s="43">
        <f>IF(B1500="",0,(VLOOKUP(B1500,'TL Fiyatlı Ürünler'!$A$1:$E$5674,3,0)))</f>
        <v>0</v>
      </c>
      <c r="F1500" s="43">
        <f t="shared" si="71"/>
        <v>0</v>
      </c>
      <c r="G1500" s="40" t="str">
        <f>IFERROR((VLOOKUP(B1500,'TL Fiyatlı Ürünler'!$A$1:$E$5674,2,0)),"")</f>
        <v/>
      </c>
      <c r="H1500" s="43">
        <f t="shared" si="73"/>
        <v>0</v>
      </c>
      <c r="I1500" s="43">
        <f t="shared" si="72"/>
        <v>0</v>
      </c>
      <c r="J1500" s="39" t="str">
        <f>IFERROR((HYPERLINK(VLOOKUP(B1500,'TL Fiyatlı Ürünler'!$A$1:$E$5674,5,0))),"")</f>
        <v/>
      </c>
    </row>
    <row r="1501" spans="1:10" ht="24" customHeight="1" x14ac:dyDescent="0.25">
      <c r="A1501" s="18">
        <v>1498</v>
      </c>
      <c r="B1501" s="19"/>
      <c r="C1501" s="20"/>
      <c r="D1501" s="41" t="str">
        <f>IFERROR((VLOOKUP(B1501,'TL Fiyatlı Ürünler'!$A$1:$E$5674,4,0)),"")</f>
        <v/>
      </c>
      <c r="E1501" s="43">
        <f>IF(B1501="",0,(VLOOKUP(B1501,'TL Fiyatlı Ürünler'!$A$1:$E$5674,3,0)))</f>
        <v>0</v>
      </c>
      <c r="F1501" s="43">
        <f t="shared" si="71"/>
        <v>0</v>
      </c>
      <c r="G1501" s="40" t="str">
        <f>IFERROR((VLOOKUP(B1501,'TL Fiyatlı Ürünler'!$A$1:$E$5674,2,0)),"")</f>
        <v/>
      </c>
      <c r="H1501" s="43">
        <f t="shared" si="73"/>
        <v>0</v>
      </c>
      <c r="I1501" s="43">
        <f t="shared" si="72"/>
        <v>0</v>
      </c>
      <c r="J1501" s="39" t="str">
        <f>IFERROR((HYPERLINK(VLOOKUP(B1501,'TL Fiyatlı Ürünler'!$A$1:$E$5674,5,0))),"")</f>
        <v/>
      </c>
    </row>
    <row r="1502" spans="1:10" ht="24" customHeight="1" x14ac:dyDescent="0.25">
      <c r="A1502" s="18">
        <v>1499</v>
      </c>
      <c r="B1502" s="19"/>
      <c r="C1502" s="20"/>
      <c r="D1502" s="41" t="str">
        <f>IFERROR((VLOOKUP(B1502,'TL Fiyatlı Ürünler'!$A$1:$E$5674,4,0)),"")</f>
        <v/>
      </c>
      <c r="E1502" s="43">
        <f>IF(B1502="",0,(VLOOKUP(B1502,'TL Fiyatlı Ürünler'!$A$1:$E$5674,3,0)))</f>
        <v>0</v>
      </c>
      <c r="F1502" s="43">
        <f t="shared" si="71"/>
        <v>0</v>
      </c>
      <c r="G1502" s="40" t="str">
        <f>IFERROR((VLOOKUP(B1502,'TL Fiyatlı Ürünler'!$A$1:$E$5674,2,0)),"")</f>
        <v/>
      </c>
      <c r="H1502" s="43">
        <f t="shared" si="73"/>
        <v>0</v>
      </c>
      <c r="I1502" s="43">
        <f t="shared" si="72"/>
        <v>0</v>
      </c>
      <c r="J1502" s="39" t="str">
        <f>IFERROR((HYPERLINK(VLOOKUP(B1502,'TL Fiyatlı Ürünler'!$A$1:$E$5674,5,0))),"")</f>
        <v/>
      </c>
    </row>
    <row r="1503" spans="1:10" ht="24" customHeight="1" x14ac:dyDescent="0.25">
      <c r="A1503" s="18">
        <v>1500</v>
      </c>
      <c r="B1503" s="19"/>
      <c r="C1503" s="20"/>
      <c r="D1503" s="41" t="str">
        <f>IFERROR((VLOOKUP(B1503,'TL Fiyatlı Ürünler'!$A$1:$E$5674,4,0)),"")</f>
        <v/>
      </c>
      <c r="E1503" s="43">
        <f>IF(B1503="",0,(VLOOKUP(B1503,'TL Fiyatlı Ürünler'!$A$1:$E$5674,3,0)))</f>
        <v>0</v>
      </c>
      <c r="F1503" s="43">
        <f t="shared" si="71"/>
        <v>0</v>
      </c>
      <c r="G1503" s="40" t="str">
        <f>IFERROR((VLOOKUP(B1503,'TL Fiyatlı Ürünler'!$A$1:$E$5674,2,0)),"")</f>
        <v/>
      </c>
      <c r="H1503" s="43">
        <f t="shared" si="73"/>
        <v>0</v>
      </c>
      <c r="I1503" s="43">
        <f t="shared" si="72"/>
        <v>0</v>
      </c>
      <c r="J1503" s="39" t="str">
        <f>IFERROR((HYPERLINK(VLOOKUP(B1503,'TL Fiyatlı Ürünler'!$A$1:$E$5674,5,0))),"")</f>
        <v/>
      </c>
    </row>
    <row r="1504" spans="1:10" ht="24" customHeight="1" x14ac:dyDescent="0.25">
      <c r="A1504" s="18">
        <v>1501</v>
      </c>
      <c r="B1504" s="19"/>
      <c r="C1504" s="20"/>
      <c r="D1504" s="41" t="str">
        <f>IFERROR((VLOOKUP(B1504,'TL Fiyatlı Ürünler'!$A$1:$E$5674,4,0)),"")</f>
        <v/>
      </c>
      <c r="E1504" s="43">
        <f>IF(B1504="",0,(VLOOKUP(B1504,'TL Fiyatlı Ürünler'!$A$1:$E$5674,3,0)))</f>
        <v>0</v>
      </c>
      <c r="F1504" s="43">
        <f t="shared" si="71"/>
        <v>0</v>
      </c>
      <c r="G1504" s="40" t="str">
        <f>IFERROR((VLOOKUP(B1504,'TL Fiyatlı Ürünler'!$A$1:$E$5674,2,0)),"")</f>
        <v/>
      </c>
      <c r="H1504" s="43">
        <f t="shared" si="73"/>
        <v>0</v>
      </c>
      <c r="I1504" s="43">
        <f t="shared" si="72"/>
        <v>0</v>
      </c>
      <c r="J1504" s="39" t="str">
        <f>IFERROR((HYPERLINK(VLOOKUP(B1504,'TL Fiyatlı Ürünler'!$A$1:$E$5674,5,0))),"")</f>
        <v/>
      </c>
    </row>
    <row r="1505" spans="1:10" ht="24" customHeight="1" x14ac:dyDescent="0.25">
      <c r="A1505" s="18">
        <v>1502</v>
      </c>
      <c r="B1505" s="19"/>
      <c r="C1505" s="20"/>
      <c r="D1505" s="41" t="str">
        <f>IFERROR((VLOOKUP(B1505,'TL Fiyatlı Ürünler'!$A$1:$E$5674,4,0)),"")</f>
        <v/>
      </c>
      <c r="E1505" s="43">
        <f>IF(B1505="",0,(VLOOKUP(B1505,'TL Fiyatlı Ürünler'!$A$1:$E$5674,3,0)))</f>
        <v>0</v>
      </c>
      <c r="F1505" s="43">
        <f t="shared" si="71"/>
        <v>0</v>
      </c>
      <c r="G1505" s="40" t="str">
        <f>IFERROR((VLOOKUP(B1505,'TL Fiyatlı Ürünler'!$A$1:$E$5674,2,0)),"")</f>
        <v/>
      </c>
      <c r="H1505" s="43">
        <f t="shared" si="73"/>
        <v>0</v>
      </c>
      <c r="I1505" s="43">
        <f t="shared" si="72"/>
        <v>0</v>
      </c>
      <c r="J1505" s="39" t="str">
        <f>IFERROR((HYPERLINK(VLOOKUP(B1505,'TL Fiyatlı Ürünler'!$A$1:$E$5674,5,0))),"")</f>
        <v/>
      </c>
    </row>
    <row r="1506" spans="1:10" ht="24" customHeight="1" x14ac:dyDescent="0.25">
      <c r="A1506" s="18">
        <v>1503</v>
      </c>
      <c r="B1506" s="19"/>
      <c r="C1506" s="20"/>
      <c r="D1506" s="41" t="str">
        <f>IFERROR((VLOOKUP(B1506,'TL Fiyatlı Ürünler'!$A$1:$E$5674,4,0)),"")</f>
        <v/>
      </c>
      <c r="E1506" s="43">
        <f>IF(B1506="",0,(VLOOKUP(B1506,'TL Fiyatlı Ürünler'!$A$1:$E$5674,3,0)))</f>
        <v>0</v>
      </c>
      <c r="F1506" s="43">
        <f t="shared" si="71"/>
        <v>0</v>
      </c>
      <c r="G1506" s="40" t="str">
        <f>IFERROR((VLOOKUP(B1506,'TL Fiyatlı Ürünler'!$A$1:$E$5674,2,0)),"")</f>
        <v/>
      </c>
      <c r="H1506" s="43">
        <f t="shared" si="73"/>
        <v>0</v>
      </c>
      <c r="I1506" s="43">
        <f t="shared" si="72"/>
        <v>0</v>
      </c>
      <c r="J1506" s="39" t="str">
        <f>IFERROR((HYPERLINK(VLOOKUP(B1506,'TL Fiyatlı Ürünler'!$A$1:$E$5674,5,0))),"")</f>
        <v/>
      </c>
    </row>
    <row r="1507" spans="1:10" ht="24" customHeight="1" x14ac:dyDescent="0.25">
      <c r="A1507" s="18">
        <v>1504</v>
      </c>
      <c r="B1507" s="19"/>
      <c r="C1507" s="20"/>
      <c r="D1507" s="41" t="str">
        <f>IFERROR((VLOOKUP(B1507,'TL Fiyatlı Ürünler'!$A$1:$E$5674,4,0)),"")</f>
        <v/>
      </c>
      <c r="E1507" s="43">
        <f>IF(B1507="",0,(VLOOKUP(B1507,'TL Fiyatlı Ürünler'!$A$1:$E$5674,3,0)))</f>
        <v>0</v>
      </c>
      <c r="F1507" s="43">
        <f t="shared" si="71"/>
        <v>0</v>
      </c>
      <c r="G1507" s="40" t="str">
        <f>IFERROR((VLOOKUP(B1507,'TL Fiyatlı Ürünler'!$A$1:$E$5674,2,0)),"")</f>
        <v/>
      </c>
      <c r="H1507" s="43">
        <f t="shared" si="73"/>
        <v>0</v>
      </c>
      <c r="I1507" s="43">
        <f t="shared" si="72"/>
        <v>0</v>
      </c>
      <c r="J1507" s="39" t="str">
        <f>IFERROR((HYPERLINK(VLOOKUP(B1507,'TL Fiyatlı Ürünler'!$A$1:$E$5674,5,0))),"")</f>
        <v/>
      </c>
    </row>
    <row r="1508" spans="1:10" ht="24" customHeight="1" x14ac:dyDescent="0.25">
      <c r="A1508" s="18">
        <v>1505</v>
      </c>
      <c r="B1508" s="19"/>
      <c r="C1508" s="20"/>
      <c r="D1508" s="41" t="str">
        <f>IFERROR((VLOOKUP(B1508,'TL Fiyatlı Ürünler'!$A$1:$E$5674,4,0)),"")</f>
        <v/>
      </c>
      <c r="E1508" s="43">
        <f>IF(B1508="",0,(VLOOKUP(B1508,'TL Fiyatlı Ürünler'!$A$1:$E$5674,3,0)))</f>
        <v>0</v>
      </c>
      <c r="F1508" s="43">
        <f t="shared" si="71"/>
        <v>0</v>
      </c>
      <c r="G1508" s="40" t="str">
        <f>IFERROR((VLOOKUP(B1508,'TL Fiyatlı Ürünler'!$A$1:$E$5674,2,0)),"")</f>
        <v/>
      </c>
      <c r="H1508" s="43">
        <f t="shared" si="73"/>
        <v>0</v>
      </c>
      <c r="I1508" s="43">
        <f t="shared" si="72"/>
        <v>0</v>
      </c>
      <c r="J1508" s="39" t="str">
        <f>IFERROR((HYPERLINK(VLOOKUP(B1508,'TL Fiyatlı Ürünler'!$A$1:$E$5674,5,0))),"")</f>
        <v/>
      </c>
    </row>
    <row r="1509" spans="1:10" ht="24" customHeight="1" x14ac:dyDescent="0.25">
      <c r="A1509" s="18">
        <v>1506</v>
      </c>
      <c r="B1509" s="19"/>
      <c r="C1509" s="20"/>
      <c r="D1509" s="41" t="str">
        <f>IFERROR((VLOOKUP(B1509,'TL Fiyatlı Ürünler'!$A$1:$E$5674,4,0)),"")</f>
        <v/>
      </c>
      <c r="E1509" s="43">
        <f>IF(B1509="",0,(VLOOKUP(B1509,'TL Fiyatlı Ürünler'!$A$1:$E$5674,3,0)))</f>
        <v>0</v>
      </c>
      <c r="F1509" s="43">
        <f t="shared" si="71"/>
        <v>0</v>
      </c>
      <c r="G1509" s="40" t="str">
        <f>IFERROR((VLOOKUP(B1509,'TL Fiyatlı Ürünler'!$A$1:$E$5674,2,0)),"")</f>
        <v/>
      </c>
      <c r="H1509" s="43">
        <f t="shared" si="73"/>
        <v>0</v>
      </c>
      <c r="I1509" s="43">
        <f t="shared" si="72"/>
        <v>0</v>
      </c>
      <c r="J1509" s="39" t="str">
        <f>IFERROR((HYPERLINK(VLOOKUP(B1509,'TL Fiyatlı Ürünler'!$A$1:$E$5674,5,0))),"")</f>
        <v/>
      </c>
    </row>
    <row r="1510" spans="1:10" ht="24" customHeight="1" x14ac:dyDescent="0.25">
      <c r="A1510" s="18">
        <v>1507</v>
      </c>
      <c r="B1510" s="19"/>
      <c r="C1510" s="20"/>
      <c r="D1510" s="41" t="str">
        <f>IFERROR((VLOOKUP(B1510,'TL Fiyatlı Ürünler'!$A$1:$E$5674,4,0)),"")</f>
        <v/>
      </c>
      <c r="E1510" s="43">
        <f>IF(B1510="",0,(VLOOKUP(B1510,'TL Fiyatlı Ürünler'!$A$1:$E$5674,3,0)))</f>
        <v>0</v>
      </c>
      <c r="F1510" s="43">
        <f t="shared" si="71"/>
        <v>0</v>
      </c>
      <c r="G1510" s="40" t="str">
        <f>IFERROR((VLOOKUP(B1510,'TL Fiyatlı Ürünler'!$A$1:$E$5674,2,0)),"")</f>
        <v/>
      </c>
      <c r="H1510" s="43">
        <f t="shared" si="73"/>
        <v>0</v>
      </c>
      <c r="I1510" s="43">
        <f t="shared" si="72"/>
        <v>0</v>
      </c>
      <c r="J1510" s="39" t="str">
        <f>IFERROR((HYPERLINK(VLOOKUP(B1510,'TL Fiyatlı Ürünler'!$A$1:$E$5674,5,0))),"")</f>
        <v/>
      </c>
    </row>
    <row r="1511" spans="1:10" ht="24" customHeight="1" x14ac:dyDescent="0.25">
      <c r="A1511" s="18">
        <v>1508</v>
      </c>
      <c r="B1511" s="19"/>
      <c r="C1511" s="20"/>
      <c r="D1511" s="41" t="str">
        <f>IFERROR((VLOOKUP(B1511,'TL Fiyatlı Ürünler'!$A$1:$E$5674,4,0)),"")</f>
        <v/>
      </c>
      <c r="E1511" s="43">
        <f>IF(B1511="",0,(VLOOKUP(B1511,'TL Fiyatlı Ürünler'!$A$1:$E$5674,3,0)))</f>
        <v>0</v>
      </c>
      <c r="F1511" s="43">
        <f t="shared" si="71"/>
        <v>0</v>
      </c>
      <c r="G1511" s="40" t="str">
        <f>IFERROR((VLOOKUP(B1511,'TL Fiyatlı Ürünler'!$A$1:$E$5674,2,0)),"")</f>
        <v/>
      </c>
      <c r="H1511" s="43">
        <f t="shared" si="73"/>
        <v>0</v>
      </c>
      <c r="I1511" s="43">
        <f t="shared" si="72"/>
        <v>0</v>
      </c>
      <c r="J1511" s="39" t="str">
        <f>IFERROR((HYPERLINK(VLOOKUP(B1511,'TL Fiyatlı Ürünler'!$A$1:$E$5674,5,0))),"")</f>
        <v/>
      </c>
    </row>
    <row r="1512" spans="1:10" ht="24" customHeight="1" x14ac:dyDescent="0.25">
      <c r="A1512" s="18">
        <v>1509</v>
      </c>
      <c r="B1512" s="19"/>
      <c r="C1512" s="20"/>
      <c r="D1512" s="41" t="str">
        <f>IFERROR((VLOOKUP(B1512,'TL Fiyatlı Ürünler'!$A$1:$E$5674,4,0)),"")</f>
        <v/>
      </c>
      <c r="E1512" s="43">
        <f>IF(B1512="",0,(VLOOKUP(B1512,'TL Fiyatlı Ürünler'!$A$1:$E$5674,3,0)))</f>
        <v>0</v>
      </c>
      <c r="F1512" s="43">
        <f t="shared" si="71"/>
        <v>0</v>
      </c>
      <c r="G1512" s="40" t="str">
        <f>IFERROR((VLOOKUP(B1512,'TL Fiyatlı Ürünler'!$A$1:$E$5674,2,0)),"")</f>
        <v/>
      </c>
      <c r="H1512" s="43">
        <f t="shared" si="73"/>
        <v>0</v>
      </c>
      <c r="I1512" s="43">
        <f t="shared" si="72"/>
        <v>0</v>
      </c>
      <c r="J1512" s="39" t="str">
        <f>IFERROR((HYPERLINK(VLOOKUP(B1512,'TL Fiyatlı Ürünler'!$A$1:$E$5674,5,0))),"")</f>
        <v/>
      </c>
    </row>
    <row r="1513" spans="1:10" ht="24" customHeight="1" x14ac:dyDescent="0.25">
      <c r="A1513" s="18">
        <v>1510</v>
      </c>
      <c r="B1513" s="19"/>
      <c r="C1513" s="20"/>
      <c r="D1513" s="41" t="str">
        <f>IFERROR((VLOOKUP(B1513,'TL Fiyatlı Ürünler'!$A$1:$E$5674,4,0)),"")</f>
        <v/>
      </c>
      <c r="E1513" s="43">
        <f>IF(B1513="",0,(VLOOKUP(B1513,'TL Fiyatlı Ürünler'!$A$1:$E$5674,3,0)))</f>
        <v>0</v>
      </c>
      <c r="F1513" s="43">
        <f t="shared" si="71"/>
        <v>0</v>
      </c>
      <c r="G1513" s="40" t="str">
        <f>IFERROR((VLOOKUP(B1513,'TL Fiyatlı Ürünler'!$A$1:$E$5674,2,0)),"")</f>
        <v/>
      </c>
      <c r="H1513" s="43">
        <f t="shared" si="73"/>
        <v>0</v>
      </c>
      <c r="I1513" s="43">
        <f t="shared" si="72"/>
        <v>0</v>
      </c>
      <c r="J1513" s="39" t="str">
        <f>IFERROR((HYPERLINK(VLOOKUP(B1513,'TL Fiyatlı Ürünler'!$A$1:$E$5674,5,0))),"")</f>
        <v/>
      </c>
    </row>
    <row r="1514" spans="1:10" ht="24" customHeight="1" x14ac:dyDescent="0.25">
      <c r="A1514" s="18">
        <v>1511</v>
      </c>
      <c r="B1514" s="19"/>
      <c r="C1514" s="20"/>
      <c r="D1514" s="41" t="str">
        <f>IFERROR((VLOOKUP(B1514,'TL Fiyatlı Ürünler'!$A$1:$E$5674,4,0)),"")</f>
        <v/>
      </c>
      <c r="E1514" s="43">
        <f>IF(B1514="",0,(VLOOKUP(B1514,'TL Fiyatlı Ürünler'!$A$1:$E$5674,3,0)))</f>
        <v>0</v>
      </c>
      <c r="F1514" s="43">
        <f t="shared" si="71"/>
        <v>0</v>
      </c>
      <c r="G1514" s="40" t="str">
        <f>IFERROR((VLOOKUP(B1514,'TL Fiyatlı Ürünler'!$A$1:$E$5674,2,0)),"")</f>
        <v/>
      </c>
      <c r="H1514" s="43">
        <f t="shared" si="73"/>
        <v>0</v>
      </c>
      <c r="I1514" s="43">
        <f t="shared" si="72"/>
        <v>0</v>
      </c>
      <c r="J1514" s="39" t="str">
        <f>IFERROR((HYPERLINK(VLOOKUP(B1514,'TL Fiyatlı Ürünler'!$A$1:$E$5674,5,0))),"")</f>
        <v/>
      </c>
    </row>
    <row r="1515" spans="1:10" ht="24" customHeight="1" x14ac:dyDescent="0.25">
      <c r="A1515" s="18">
        <v>1512</v>
      </c>
      <c r="B1515" s="19"/>
      <c r="C1515" s="20"/>
      <c r="D1515" s="41" t="str">
        <f>IFERROR((VLOOKUP(B1515,'TL Fiyatlı Ürünler'!$A$1:$E$5674,4,0)),"")</f>
        <v/>
      </c>
      <c r="E1515" s="43">
        <f>IF(B1515="",0,(VLOOKUP(B1515,'TL Fiyatlı Ürünler'!$A$1:$E$5674,3,0)))</f>
        <v>0</v>
      </c>
      <c r="F1515" s="43">
        <f t="shared" si="71"/>
        <v>0</v>
      </c>
      <c r="G1515" s="40" t="str">
        <f>IFERROR((VLOOKUP(B1515,'TL Fiyatlı Ürünler'!$A$1:$E$5674,2,0)),"")</f>
        <v/>
      </c>
      <c r="H1515" s="43">
        <f t="shared" si="73"/>
        <v>0</v>
      </c>
      <c r="I1515" s="43">
        <f t="shared" si="72"/>
        <v>0</v>
      </c>
      <c r="J1515" s="39" t="str">
        <f>IFERROR((HYPERLINK(VLOOKUP(B1515,'TL Fiyatlı Ürünler'!$A$1:$E$5674,5,0))),"")</f>
        <v/>
      </c>
    </row>
    <row r="1516" spans="1:10" ht="24" customHeight="1" x14ac:dyDescent="0.25">
      <c r="A1516" s="18">
        <v>1513</v>
      </c>
      <c r="B1516" s="19"/>
      <c r="C1516" s="20"/>
      <c r="D1516" s="41" t="str">
        <f>IFERROR((VLOOKUP(B1516,'TL Fiyatlı Ürünler'!$A$1:$E$5674,4,0)),"")</f>
        <v/>
      </c>
      <c r="E1516" s="43">
        <f>IF(B1516="",0,(VLOOKUP(B1516,'TL Fiyatlı Ürünler'!$A$1:$E$5674,3,0)))</f>
        <v>0</v>
      </c>
      <c r="F1516" s="43">
        <f t="shared" si="71"/>
        <v>0</v>
      </c>
      <c r="G1516" s="40" t="str">
        <f>IFERROR((VLOOKUP(B1516,'TL Fiyatlı Ürünler'!$A$1:$E$5674,2,0)),"")</f>
        <v/>
      </c>
      <c r="H1516" s="43">
        <f t="shared" si="73"/>
        <v>0</v>
      </c>
      <c r="I1516" s="43">
        <f t="shared" si="72"/>
        <v>0</v>
      </c>
      <c r="J1516" s="39" t="str">
        <f>IFERROR((HYPERLINK(VLOOKUP(B1516,'TL Fiyatlı Ürünler'!$A$1:$E$5674,5,0))),"")</f>
        <v/>
      </c>
    </row>
    <row r="1517" spans="1:10" ht="24" customHeight="1" x14ac:dyDescent="0.25">
      <c r="A1517" s="18">
        <v>1514</v>
      </c>
      <c r="B1517" s="19"/>
      <c r="C1517" s="20"/>
      <c r="D1517" s="41" t="str">
        <f>IFERROR((VLOOKUP(B1517,'TL Fiyatlı Ürünler'!$A$1:$E$5674,4,0)),"")</f>
        <v/>
      </c>
      <c r="E1517" s="43">
        <f>IF(B1517="",0,(VLOOKUP(B1517,'TL Fiyatlı Ürünler'!$A$1:$E$5674,3,0)))</f>
        <v>0</v>
      </c>
      <c r="F1517" s="43">
        <f t="shared" si="71"/>
        <v>0</v>
      </c>
      <c r="G1517" s="40" t="str">
        <f>IFERROR((VLOOKUP(B1517,'TL Fiyatlı Ürünler'!$A$1:$E$5674,2,0)),"")</f>
        <v/>
      </c>
      <c r="H1517" s="43">
        <f t="shared" si="73"/>
        <v>0</v>
      </c>
      <c r="I1517" s="43">
        <f t="shared" si="72"/>
        <v>0</v>
      </c>
      <c r="J1517" s="39" t="str">
        <f>IFERROR((HYPERLINK(VLOOKUP(B1517,'TL Fiyatlı Ürünler'!$A$1:$E$5674,5,0))),"")</f>
        <v/>
      </c>
    </row>
    <row r="1518" spans="1:10" ht="24" customHeight="1" x14ac:dyDescent="0.25">
      <c r="A1518" s="18">
        <v>1515</v>
      </c>
      <c r="B1518" s="19"/>
      <c r="C1518" s="20"/>
      <c r="D1518" s="41" t="str">
        <f>IFERROR((VLOOKUP(B1518,'TL Fiyatlı Ürünler'!$A$1:$E$5674,4,0)),"")</f>
        <v/>
      </c>
      <c r="E1518" s="43">
        <f>IF(B1518="",0,(VLOOKUP(B1518,'TL Fiyatlı Ürünler'!$A$1:$E$5674,3,0)))</f>
        <v>0</v>
      </c>
      <c r="F1518" s="43">
        <f t="shared" si="71"/>
        <v>0</v>
      </c>
      <c r="G1518" s="40" t="str">
        <f>IFERROR((VLOOKUP(B1518,'TL Fiyatlı Ürünler'!$A$1:$E$5674,2,0)),"")</f>
        <v/>
      </c>
      <c r="H1518" s="43">
        <f t="shared" si="73"/>
        <v>0</v>
      </c>
      <c r="I1518" s="43">
        <f t="shared" si="72"/>
        <v>0</v>
      </c>
      <c r="J1518" s="39" t="str">
        <f>IFERROR((HYPERLINK(VLOOKUP(B1518,'TL Fiyatlı Ürünler'!$A$1:$E$5674,5,0))),"")</f>
        <v/>
      </c>
    </row>
    <row r="1519" spans="1:10" ht="24" customHeight="1" x14ac:dyDescent="0.25">
      <c r="A1519" s="18">
        <v>1516</v>
      </c>
      <c r="B1519" s="19"/>
      <c r="C1519" s="20"/>
      <c r="D1519" s="41" t="str">
        <f>IFERROR((VLOOKUP(B1519,'TL Fiyatlı Ürünler'!$A$1:$E$5674,4,0)),"")</f>
        <v/>
      </c>
      <c r="E1519" s="43">
        <f>IF(B1519="",0,(VLOOKUP(B1519,'TL Fiyatlı Ürünler'!$A$1:$E$5674,3,0)))</f>
        <v>0</v>
      </c>
      <c r="F1519" s="43">
        <f t="shared" si="71"/>
        <v>0</v>
      </c>
      <c r="G1519" s="40" t="str">
        <f>IFERROR((VLOOKUP(B1519,'TL Fiyatlı Ürünler'!$A$1:$E$5674,2,0)),"")</f>
        <v/>
      </c>
      <c r="H1519" s="43">
        <f t="shared" si="73"/>
        <v>0</v>
      </c>
      <c r="I1519" s="43">
        <f t="shared" si="72"/>
        <v>0</v>
      </c>
      <c r="J1519" s="39" t="str">
        <f>IFERROR((HYPERLINK(VLOOKUP(B1519,'TL Fiyatlı Ürünler'!$A$1:$E$5674,5,0))),"")</f>
        <v/>
      </c>
    </row>
    <row r="1520" spans="1:10" ht="24" customHeight="1" x14ac:dyDescent="0.25">
      <c r="A1520" s="18">
        <v>1517</v>
      </c>
      <c r="B1520" s="19"/>
      <c r="C1520" s="20"/>
      <c r="D1520" s="41" t="str">
        <f>IFERROR((VLOOKUP(B1520,'TL Fiyatlı Ürünler'!$A$1:$E$5674,4,0)),"")</f>
        <v/>
      </c>
      <c r="E1520" s="43">
        <f>IF(B1520="",0,(VLOOKUP(B1520,'TL Fiyatlı Ürünler'!$A$1:$E$5674,3,0)))</f>
        <v>0</v>
      </c>
      <c r="F1520" s="43">
        <f t="shared" si="71"/>
        <v>0</v>
      </c>
      <c r="G1520" s="40" t="str">
        <f>IFERROR((VLOOKUP(B1520,'TL Fiyatlı Ürünler'!$A$1:$E$5674,2,0)),"")</f>
        <v/>
      </c>
      <c r="H1520" s="43">
        <f t="shared" si="73"/>
        <v>0</v>
      </c>
      <c r="I1520" s="43">
        <f t="shared" si="72"/>
        <v>0</v>
      </c>
      <c r="J1520" s="39" t="str">
        <f>IFERROR((HYPERLINK(VLOOKUP(B1520,'TL Fiyatlı Ürünler'!$A$1:$E$5674,5,0))),"")</f>
        <v/>
      </c>
    </row>
    <row r="1521" spans="1:10" ht="24" customHeight="1" x14ac:dyDescent="0.25">
      <c r="A1521" s="18">
        <v>1518</v>
      </c>
      <c r="B1521" s="19"/>
      <c r="C1521" s="20"/>
      <c r="D1521" s="41" t="str">
        <f>IFERROR((VLOOKUP(B1521,'TL Fiyatlı Ürünler'!$A$1:$E$5674,4,0)),"")</f>
        <v/>
      </c>
      <c r="E1521" s="43">
        <f>IF(B1521="",0,(VLOOKUP(B1521,'TL Fiyatlı Ürünler'!$A$1:$E$5674,3,0)))</f>
        <v>0</v>
      </c>
      <c r="F1521" s="43">
        <f t="shared" si="71"/>
        <v>0</v>
      </c>
      <c r="G1521" s="40" t="str">
        <f>IFERROR((VLOOKUP(B1521,'TL Fiyatlı Ürünler'!$A$1:$E$5674,2,0)),"")</f>
        <v/>
      </c>
      <c r="H1521" s="43">
        <f t="shared" si="73"/>
        <v>0</v>
      </c>
      <c r="I1521" s="43">
        <f t="shared" si="72"/>
        <v>0</v>
      </c>
      <c r="J1521" s="39" t="str">
        <f>IFERROR((HYPERLINK(VLOOKUP(B1521,'TL Fiyatlı Ürünler'!$A$1:$E$5674,5,0))),"")</f>
        <v/>
      </c>
    </row>
    <row r="1522" spans="1:10" ht="24" customHeight="1" x14ac:dyDescent="0.25">
      <c r="A1522" s="18">
        <v>1519</v>
      </c>
      <c r="B1522" s="19"/>
      <c r="C1522" s="20"/>
      <c r="D1522" s="41" t="str">
        <f>IFERROR((VLOOKUP(B1522,'TL Fiyatlı Ürünler'!$A$1:$E$5674,4,0)),"")</f>
        <v/>
      </c>
      <c r="E1522" s="43">
        <f>IF(B1522="",0,(VLOOKUP(B1522,'TL Fiyatlı Ürünler'!$A$1:$E$5674,3,0)))</f>
        <v>0</v>
      </c>
      <c r="F1522" s="43">
        <f t="shared" si="71"/>
        <v>0</v>
      </c>
      <c r="G1522" s="40" t="str">
        <f>IFERROR((VLOOKUP(B1522,'TL Fiyatlı Ürünler'!$A$1:$E$5674,2,0)),"")</f>
        <v/>
      </c>
      <c r="H1522" s="43">
        <f t="shared" si="73"/>
        <v>0</v>
      </c>
      <c r="I1522" s="43">
        <f t="shared" si="72"/>
        <v>0</v>
      </c>
      <c r="J1522" s="39" t="str">
        <f>IFERROR((HYPERLINK(VLOOKUP(B1522,'TL Fiyatlı Ürünler'!$A$1:$E$5674,5,0))),"")</f>
        <v/>
      </c>
    </row>
    <row r="1523" spans="1:10" ht="24" customHeight="1" x14ac:dyDescent="0.25">
      <c r="A1523" s="18">
        <v>1520</v>
      </c>
      <c r="B1523" s="19"/>
      <c r="C1523" s="20"/>
      <c r="D1523" s="41" t="str">
        <f>IFERROR((VLOOKUP(B1523,'TL Fiyatlı Ürünler'!$A$1:$E$5674,4,0)),"")</f>
        <v/>
      </c>
      <c r="E1523" s="43">
        <f>IF(B1523="",0,(VLOOKUP(B1523,'TL Fiyatlı Ürünler'!$A$1:$E$5674,3,0)))</f>
        <v>0</v>
      </c>
      <c r="F1523" s="43">
        <f t="shared" si="71"/>
        <v>0</v>
      </c>
      <c r="G1523" s="40" t="str">
        <f>IFERROR((VLOOKUP(B1523,'TL Fiyatlı Ürünler'!$A$1:$E$5674,2,0)),"")</f>
        <v/>
      </c>
      <c r="H1523" s="43">
        <f t="shared" si="73"/>
        <v>0</v>
      </c>
      <c r="I1523" s="43">
        <f t="shared" si="72"/>
        <v>0</v>
      </c>
      <c r="J1523" s="39" t="str">
        <f>IFERROR((HYPERLINK(VLOOKUP(B1523,'TL Fiyatlı Ürünler'!$A$1:$E$5674,5,0))),"")</f>
        <v/>
      </c>
    </row>
    <row r="1524" spans="1:10" ht="24" customHeight="1" x14ac:dyDescent="0.25">
      <c r="A1524" s="18">
        <v>1521</v>
      </c>
      <c r="B1524" s="19"/>
      <c r="C1524" s="20"/>
      <c r="D1524" s="41" t="str">
        <f>IFERROR((VLOOKUP(B1524,'TL Fiyatlı Ürünler'!$A$1:$E$5674,4,0)),"")</f>
        <v/>
      </c>
      <c r="E1524" s="43">
        <f>IF(B1524="",0,(VLOOKUP(B1524,'TL Fiyatlı Ürünler'!$A$1:$E$5674,3,0)))</f>
        <v>0</v>
      </c>
      <c r="F1524" s="43">
        <f t="shared" si="71"/>
        <v>0</v>
      </c>
      <c r="G1524" s="40" t="str">
        <f>IFERROR((VLOOKUP(B1524,'TL Fiyatlı Ürünler'!$A$1:$E$5674,2,0)),"")</f>
        <v/>
      </c>
      <c r="H1524" s="43">
        <f t="shared" si="73"/>
        <v>0</v>
      </c>
      <c r="I1524" s="43">
        <f t="shared" si="72"/>
        <v>0</v>
      </c>
      <c r="J1524" s="39" t="str">
        <f>IFERROR((HYPERLINK(VLOOKUP(B1524,'TL Fiyatlı Ürünler'!$A$1:$E$5674,5,0))),"")</f>
        <v/>
      </c>
    </row>
    <row r="1525" spans="1:10" ht="24" customHeight="1" x14ac:dyDescent="0.25">
      <c r="A1525" s="18">
        <v>1522</v>
      </c>
      <c r="B1525" s="19"/>
      <c r="C1525" s="20"/>
      <c r="D1525" s="41" t="str">
        <f>IFERROR((VLOOKUP(B1525,'TL Fiyatlı Ürünler'!$A$1:$E$5674,4,0)),"")</f>
        <v/>
      </c>
      <c r="E1525" s="43">
        <f>IF(B1525="",0,(VLOOKUP(B1525,'TL Fiyatlı Ürünler'!$A$1:$E$5674,3,0)))</f>
        <v>0</v>
      </c>
      <c r="F1525" s="43">
        <f t="shared" si="71"/>
        <v>0</v>
      </c>
      <c r="G1525" s="40" t="str">
        <f>IFERROR((VLOOKUP(B1525,'TL Fiyatlı Ürünler'!$A$1:$E$5674,2,0)),"")</f>
        <v/>
      </c>
      <c r="H1525" s="43">
        <f t="shared" si="73"/>
        <v>0</v>
      </c>
      <c r="I1525" s="43">
        <f t="shared" si="72"/>
        <v>0</v>
      </c>
      <c r="J1525" s="39" t="str">
        <f>IFERROR((HYPERLINK(VLOOKUP(B1525,'TL Fiyatlı Ürünler'!$A$1:$E$5674,5,0))),"")</f>
        <v/>
      </c>
    </row>
    <row r="1526" spans="1:10" ht="24" customHeight="1" x14ac:dyDescent="0.25">
      <c r="A1526" s="18">
        <v>1523</v>
      </c>
      <c r="B1526" s="19"/>
      <c r="C1526" s="20"/>
      <c r="D1526" s="41" t="str">
        <f>IFERROR((VLOOKUP(B1526,'TL Fiyatlı Ürünler'!$A$1:$E$5674,4,0)),"")</f>
        <v/>
      </c>
      <c r="E1526" s="43">
        <f>IF(B1526="",0,(VLOOKUP(B1526,'TL Fiyatlı Ürünler'!$A$1:$E$5674,3,0)))</f>
        <v>0</v>
      </c>
      <c r="F1526" s="43">
        <f t="shared" si="71"/>
        <v>0</v>
      </c>
      <c r="G1526" s="40" t="str">
        <f>IFERROR((VLOOKUP(B1526,'TL Fiyatlı Ürünler'!$A$1:$E$5674,2,0)),"")</f>
        <v/>
      </c>
      <c r="H1526" s="43">
        <f t="shared" si="73"/>
        <v>0</v>
      </c>
      <c r="I1526" s="43">
        <f t="shared" si="72"/>
        <v>0</v>
      </c>
      <c r="J1526" s="39" t="str">
        <f>IFERROR((HYPERLINK(VLOOKUP(B1526,'TL Fiyatlı Ürünler'!$A$1:$E$5674,5,0))),"")</f>
        <v/>
      </c>
    </row>
    <row r="1527" spans="1:10" ht="24" customHeight="1" x14ac:dyDescent="0.25">
      <c r="A1527" s="18">
        <v>1524</v>
      </c>
      <c r="B1527" s="19"/>
      <c r="C1527" s="20"/>
      <c r="D1527" s="41" t="str">
        <f>IFERROR((VLOOKUP(B1527,'TL Fiyatlı Ürünler'!$A$1:$E$5674,4,0)),"")</f>
        <v/>
      </c>
      <c r="E1527" s="43">
        <f>IF(B1527="",0,(VLOOKUP(B1527,'TL Fiyatlı Ürünler'!$A$1:$E$5674,3,0)))</f>
        <v>0</v>
      </c>
      <c r="F1527" s="43">
        <f t="shared" si="71"/>
        <v>0</v>
      </c>
      <c r="G1527" s="40" t="str">
        <f>IFERROR((VLOOKUP(B1527,'TL Fiyatlı Ürünler'!$A$1:$E$5674,2,0)),"")</f>
        <v/>
      </c>
      <c r="H1527" s="43">
        <f t="shared" si="73"/>
        <v>0</v>
      </c>
      <c r="I1527" s="43">
        <f t="shared" si="72"/>
        <v>0</v>
      </c>
      <c r="J1527" s="39" t="str">
        <f>IFERROR((HYPERLINK(VLOOKUP(B1527,'TL Fiyatlı Ürünler'!$A$1:$E$5674,5,0))),"")</f>
        <v/>
      </c>
    </row>
    <row r="1528" spans="1:10" ht="24" customHeight="1" x14ac:dyDescent="0.25">
      <c r="A1528" s="18">
        <v>1525</v>
      </c>
      <c r="B1528" s="19"/>
      <c r="C1528" s="20"/>
      <c r="D1528" s="41" t="str">
        <f>IFERROR((VLOOKUP(B1528,'TL Fiyatlı Ürünler'!$A$1:$E$5674,4,0)),"")</f>
        <v/>
      </c>
      <c r="E1528" s="43">
        <f>IF(B1528="",0,(VLOOKUP(B1528,'TL Fiyatlı Ürünler'!$A$1:$E$5674,3,0)))</f>
        <v>0</v>
      </c>
      <c r="F1528" s="43">
        <f t="shared" si="71"/>
        <v>0</v>
      </c>
      <c r="G1528" s="40" t="str">
        <f>IFERROR((VLOOKUP(B1528,'TL Fiyatlı Ürünler'!$A$1:$E$5674,2,0)),"")</f>
        <v/>
      </c>
      <c r="H1528" s="43">
        <f t="shared" si="73"/>
        <v>0</v>
      </c>
      <c r="I1528" s="43">
        <f t="shared" si="72"/>
        <v>0</v>
      </c>
      <c r="J1528" s="39" t="str">
        <f>IFERROR((HYPERLINK(VLOOKUP(B1528,'TL Fiyatlı Ürünler'!$A$1:$E$5674,5,0))),"")</f>
        <v/>
      </c>
    </row>
    <row r="1529" spans="1:10" ht="24" customHeight="1" x14ac:dyDescent="0.25">
      <c r="A1529" s="18">
        <v>1526</v>
      </c>
      <c r="B1529" s="19"/>
      <c r="C1529" s="20"/>
      <c r="D1529" s="41" t="str">
        <f>IFERROR((VLOOKUP(B1529,'TL Fiyatlı Ürünler'!$A$1:$E$5674,4,0)),"")</f>
        <v/>
      </c>
      <c r="E1529" s="43">
        <f>IF(B1529="",0,(VLOOKUP(B1529,'TL Fiyatlı Ürünler'!$A$1:$E$5674,3,0)))</f>
        <v>0</v>
      </c>
      <c r="F1529" s="43">
        <f t="shared" si="71"/>
        <v>0</v>
      </c>
      <c r="G1529" s="40" t="str">
        <f>IFERROR((VLOOKUP(B1529,'TL Fiyatlı Ürünler'!$A$1:$E$5674,2,0)),"")</f>
        <v/>
      </c>
      <c r="H1529" s="43">
        <f t="shared" si="73"/>
        <v>0</v>
      </c>
      <c r="I1529" s="43">
        <f t="shared" si="72"/>
        <v>0</v>
      </c>
      <c r="J1529" s="39" t="str">
        <f>IFERROR((HYPERLINK(VLOOKUP(B1529,'TL Fiyatlı Ürünler'!$A$1:$E$5674,5,0))),"")</f>
        <v/>
      </c>
    </row>
    <row r="1530" spans="1:10" ht="24" customHeight="1" x14ac:dyDescent="0.25">
      <c r="A1530" s="18">
        <v>1527</v>
      </c>
      <c r="B1530" s="19"/>
      <c r="C1530" s="20"/>
      <c r="D1530" s="41" t="str">
        <f>IFERROR((VLOOKUP(B1530,'TL Fiyatlı Ürünler'!$A$1:$E$5674,4,0)),"")</f>
        <v/>
      </c>
      <c r="E1530" s="43">
        <f>IF(B1530="",0,(VLOOKUP(B1530,'TL Fiyatlı Ürünler'!$A$1:$E$5674,3,0)))</f>
        <v>0</v>
      </c>
      <c r="F1530" s="43">
        <f t="shared" si="71"/>
        <v>0</v>
      </c>
      <c r="G1530" s="40" t="str">
        <f>IFERROR((VLOOKUP(B1530,'TL Fiyatlı Ürünler'!$A$1:$E$5674,2,0)),"")</f>
        <v/>
      </c>
      <c r="H1530" s="43">
        <f t="shared" si="73"/>
        <v>0</v>
      </c>
      <c r="I1530" s="43">
        <f t="shared" si="72"/>
        <v>0</v>
      </c>
      <c r="J1530" s="39" t="str">
        <f>IFERROR((HYPERLINK(VLOOKUP(B1530,'TL Fiyatlı Ürünler'!$A$1:$E$5674,5,0))),"")</f>
        <v/>
      </c>
    </row>
    <row r="1531" spans="1:10" ht="24" customHeight="1" x14ac:dyDescent="0.25">
      <c r="A1531" s="18">
        <v>1528</v>
      </c>
      <c r="B1531" s="19"/>
      <c r="C1531" s="20"/>
      <c r="D1531" s="41" t="str">
        <f>IFERROR((VLOOKUP(B1531,'TL Fiyatlı Ürünler'!$A$1:$E$5674,4,0)),"")</f>
        <v/>
      </c>
      <c r="E1531" s="43">
        <f>IF(B1531="",0,(VLOOKUP(B1531,'TL Fiyatlı Ürünler'!$A$1:$E$5674,3,0)))</f>
        <v>0</v>
      </c>
      <c r="F1531" s="43">
        <f t="shared" si="71"/>
        <v>0</v>
      </c>
      <c r="G1531" s="40" t="str">
        <f>IFERROR((VLOOKUP(B1531,'TL Fiyatlı Ürünler'!$A$1:$E$5674,2,0)),"")</f>
        <v/>
      </c>
      <c r="H1531" s="43">
        <f t="shared" si="73"/>
        <v>0</v>
      </c>
      <c r="I1531" s="43">
        <f t="shared" si="72"/>
        <v>0</v>
      </c>
      <c r="J1531" s="39" t="str">
        <f>IFERROR((HYPERLINK(VLOOKUP(B1531,'TL Fiyatlı Ürünler'!$A$1:$E$5674,5,0))),"")</f>
        <v/>
      </c>
    </row>
    <row r="1532" spans="1:10" ht="24" customHeight="1" x14ac:dyDescent="0.25">
      <c r="A1532" s="18">
        <v>1529</v>
      </c>
      <c r="B1532" s="19"/>
      <c r="C1532" s="20"/>
      <c r="D1532" s="41" t="str">
        <f>IFERROR((VLOOKUP(B1532,'TL Fiyatlı Ürünler'!$A$1:$E$5674,4,0)),"")</f>
        <v/>
      </c>
      <c r="E1532" s="43">
        <f>IF(B1532="",0,(VLOOKUP(B1532,'TL Fiyatlı Ürünler'!$A$1:$E$5674,3,0)))</f>
        <v>0</v>
      </c>
      <c r="F1532" s="43">
        <f t="shared" si="71"/>
        <v>0</v>
      </c>
      <c r="G1532" s="40" t="str">
        <f>IFERROR((VLOOKUP(B1532,'TL Fiyatlı Ürünler'!$A$1:$E$5674,2,0)),"")</f>
        <v/>
      </c>
      <c r="H1532" s="43">
        <f t="shared" si="73"/>
        <v>0</v>
      </c>
      <c r="I1532" s="43">
        <f t="shared" si="72"/>
        <v>0</v>
      </c>
      <c r="J1532" s="39" t="str">
        <f>IFERROR((HYPERLINK(VLOOKUP(B1532,'TL Fiyatlı Ürünler'!$A$1:$E$5674,5,0))),"")</f>
        <v/>
      </c>
    </row>
    <row r="1533" spans="1:10" ht="24" customHeight="1" x14ac:dyDescent="0.25">
      <c r="A1533" s="18">
        <v>1530</v>
      </c>
      <c r="B1533" s="19"/>
      <c r="C1533" s="20"/>
      <c r="D1533" s="41" t="str">
        <f>IFERROR((VLOOKUP(B1533,'TL Fiyatlı Ürünler'!$A$1:$E$5674,4,0)),"")</f>
        <v/>
      </c>
      <c r="E1533" s="43">
        <f>IF(B1533="",0,(VLOOKUP(B1533,'TL Fiyatlı Ürünler'!$A$1:$E$5674,3,0)))</f>
        <v>0</v>
      </c>
      <c r="F1533" s="43">
        <f t="shared" si="71"/>
        <v>0</v>
      </c>
      <c r="G1533" s="40" t="str">
        <f>IFERROR((VLOOKUP(B1533,'TL Fiyatlı Ürünler'!$A$1:$E$5674,2,0)),"")</f>
        <v/>
      </c>
      <c r="H1533" s="43">
        <f t="shared" si="73"/>
        <v>0</v>
      </c>
      <c r="I1533" s="43">
        <f t="shared" si="72"/>
        <v>0</v>
      </c>
      <c r="J1533" s="39" t="str">
        <f>IFERROR((HYPERLINK(VLOOKUP(B1533,'TL Fiyatlı Ürünler'!$A$1:$E$5674,5,0))),"")</f>
        <v/>
      </c>
    </row>
    <row r="1534" spans="1:10" ht="24" customHeight="1" x14ac:dyDescent="0.25">
      <c r="A1534" s="18">
        <v>1531</v>
      </c>
      <c r="B1534" s="19"/>
      <c r="C1534" s="20"/>
      <c r="D1534" s="41" t="str">
        <f>IFERROR((VLOOKUP(B1534,'TL Fiyatlı Ürünler'!$A$1:$E$5674,4,0)),"")</f>
        <v/>
      </c>
      <c r="E1534" s="43">
        <f>IF(B1534="",0,(VLOOKUP(B1534,'TL Fiyatlı Ürünler'!$A$1:$E$5674,3,0)))</f>
        <v>0</v>
      </c>
      <c r="F1534" s="43">
        <f t="shared" si="71"/>
        <v>0</v>
      </c>
      <c r="G1534" s="40" t="str">
        <f>IFERROR((VLOOKUP(B1534,'TL Fiyatlı Ürünler'!$A$1:$E$5674,2,0)),"")</f>
        <v/>
      </c>
      <c r="H1534" s="43">
        <f t="shared" si="73"/>
        <v>0</v>
      </c>
      <c r="I1534" s="43">
        <f t="shared" si="72"/>
        <v>0</v>
      </c>
      <c r="J1534" s="39" t="str">
        <f>IFERROR((HYPERLINK(VLOOKUP(B1534,'TL Fiyatlı Ürünler'!$A$1:$E$5674,5,0))),"")</f>
        <v/>
      </c>
    </row>
    <row r="1535" spans="1:10" ht="24" customHeight="1" x14ac:dyDescent="0.25">
      <c r="A1535" s="18">
        <v>1532</v>
      </c>
      <c r="B1535" s="19"/>
      <c r="C1535" s="20"/>
      <c r="D1535" s="41" t="str">
        <f>IFERROR((VLOOKUP(B1535,'TL Fiyatlı Ürünler'!$A$1:$E$5674,4,0)),"")</f>
        <v/>
      </c>
      <c r="E1535" s="43">
        <f>IF(B1535="",0,(VLOOKUP(B1535,'TL Fiyatlı Ürünler'!$A$1:$E$5674,3,0)))</f>
        <v>0</v>
      </c>
      <c r="F1535" s="43">
        <f t="shared" si="71"/>
        <v>0</v>
      </c>
      <c r="G1535" s="40" t="str">
        <f>IFERROR((VLOOKUP(B1535,'TL Fiyatlı Ürünler'!$A$1:$E$5674,2,0)),"")</f>
        <v/>
      </c>
      <c r="H1535" s="43">
        <f t="shared" si="73"/>
        <v>0</v>
      </c>
      <c r="I1535" s="43">
        <f t="shared" si="72"/>
        <v>0</v>
      </c>
      <c r="J1535" s="39" t="str">
        <f>IFERROR((HYPERLINK(VLOOKUP(B1535,'TL Fiyatlı Ürünler'!$A$1:$E$5674,5,0))),"")</f>
        <v/>
      </c>
    </row>
    <row r="1536" spans="1:10" ht="24" customHeight="1" x14ac:dyDescent="0.25">
      <c r="A1536" s="18">
        <v>1533</v>
      </c>
      <c r="B1536" s="19"/>
      <c r="C1536" s="20"/>
      <c r="D1536" s="41" t="str">
        <f>IFERROR((VLOOKUP(B1536,'TL Fiyatlı Ürünler'!$A$1:$E$5674,4,0)),"")</f>
        <v/>
      </c>
      <c r="E1536" s="43">
        <f>IF(B1536="",0,(VLOOKUP(B1536,'TL Fiyatlı Ürünler'!$A$1:$E$5674,3,0)))</f>
        <v>0</v>
      </c>
      <c r="F1536" s="43">
        <f t="shared" si="71"/>
        <v>0</v>
      </c>
      <c r="G1536" s="40" t="str">
        <f>IFERROR((VLOOKUP(B1536,'TL Fiyatlı Ürünler'!$A$1:$E$5674,2,0)),"")</f>
        <v/>
      </c>
      <c r="H1536" s="43">
        <f t="shared" si="73"/>
        <v>0</v>
      </c>
      <c r="I1536" s="43">
        <f t="shared" si="72"/>
        <v>0</v>
      </c>
      <c r="J1536" s="39" t="str">
        <f>IFERROR((HYPERLINK(VLOOKUP(B1536,'TL Fiyatlı Ürünler'!$A$1:$E$5674,5,0))),"")</f>
        <v/>
      </c>
    </row>
    <row r="1537" spans="1:10" ht="24" customHeight="1" x14ac:dyDescent="0.25">
      <c r="A1537" s="18">
        <v>1534</v>
      </c>
      <c r="B1537" s="19"/>
      <c r="C1537" s="20"/>
      <c r="D1537" s="41" t="str">
        <f>IFERROR((VLOOKUP(B1537,'TL Fiyatlı Ürünler'!$A$1:$E$5674,4,0)),"")</f>
        <v/>
      </c>
      <c r="E1537" s="43">
        <f>IF(B1537="",0,(VLOOKUP(B1537,'TL Fiyatlı Ürünler'!$A$1:$E$5674,3,0)))</f>
        <v>0</v>
      </c>
      <c r="F1537" s="43">
        <f t="shared" si="71"/>
        <v>0</v>
      </c>
      <c r="G1537" s="40" t="str">
        <f>IFERROR((VLOOKUP(B1537,'TL Fiyatlı Ürünler'!$A$1:$E$5674,2,0)),"")</f>
        <v/>
      </c>
      <c r="H1537" s="43">
        <f t="shared" si="73"/>
        <v>0</v>
      </c>
      <c r="I1537" s="43">
        <f t="shared" si="72"/>
        <v>0</v>
      </c>
      <c r="J1537" s="39" t="str">
        <f>IFERROR((HYPERLINK(VLOOKUP(B1537,'TL Fiyatlı Ürünler'!$A$1:$E$5674,5,0))),"")</f>
        <v/>
      </c>
    </row>
    <row r="1538" spans="1:10" ht="24" customHeight="1" x14ac:dyDescent="0.25">
      <c r="A1538" s="18">
        <v>1535</v>
      </c>
      <c r="B1538" s="19"/>
      <c r="C1538" s="20"/>
      <c r="D1538" s="41" t="str">
        <f>IFERROR((VLOOKUP(B1538,'TL Fiyatlı Ürünler'!$A$1:$E$5674,4,0)),"")</f>
        <v/>
      </c>
      <c r="E1538" s="43">
        <f>IF(B1538="",0,(VLOOKUP(B1538,'TL Fiyatlı Ürünler'!$A$1:$E$5674,3,0)))</f>
        <v>0</v>
      </c>
      <c r="F1538" s="43">
        <f t="shared" si="71"/>
        <v>0</v>
      </c>
      <c r="G1538" s="40" t="str">
        <f>IFERROR((VLOOKUP(B1538,'TL Fiyatlı Ürünler'!$A$1:$E$5674,2,0)),"")</f>
        <v/>
      </c>
      <c r="H1538" s="43">
        <f t="shared" si="73"/>
        <v>0</v>
      </c>
      <c r="I1538" s="43">
        <f t="shared" si="72"/>
        <v>0</v>
      </c>
      <c r="J1538" s="39" t="str">
        <f>IFERROR((HYPERLINK(VLOOKUP(B1538,'TL Fiyatlı Ürünler'!$A$1:$E$5674,5,0))),"")</f>
        <v/>
      </c>
    </row>
    <row r="1539" spans="1:10" ht="24" customHeight="1" x14ac:dyDescent="0.25">
      <c r="A1539" s="18">
        <v>1536</v>
      </c>
      <c r="B1539" s="19"/>
      <c r="C1539" s="20"/>
      <c r="D1539" s="41" t="str">
        <f>IFERROR((VLOOKUP(B1539,'TL Fiyatlı Ürünler'!$A$1:$E$5674,4,0)),"")</f>
        <v/>
      </c>
      <c r="E1539" s="43">
        <f>IF(B1539="",0,(VLOOKUP(B1539,'TL Fiyatlı Ürünler'!$A$1:$E$5674,3,0)))</f>
        <v>0</v>
      </c>
      <c r="F1539" s="43">
        <f t="shared" si="71"/>
        <v>0</v>
      </c>
      <c r="G1539" s="40" t="str">
        <f>IFERROR((VLOOKUP(B1539,'TL Fiyatlı Ürünler'!$A$1:$E$5674,2,0)),"")</f>
        <v/>
      </c>
      <c r="H1539" s="43">
        <f t="shared" si="73"/>
        <v>0</v>
      </c>
      <c r="I1539" s="43">
        <f t="shared" si="72"/>
        <v>0</v>
      </c>
      <c r="J1539" s="39" t="str">
        <f>IFERROR((HYPERLINK(VLOOKUP(B1539,'TL Fiyatlı Ürünler'!$A$1:$E$5674,5,0))),"")</f>
        <v/>
      </c>
    </row>
    <row r="1540" spans="1:10" ht="24" customHeight="1" x14ac:dyDescent="0.25">
      <c r="A1540" s="18">
        <v>1537</v>
      </c>
      <c r="B1540" s="19"/>
      <c r="C1540" s="20"/>
      <c r="D1540" s="41" t="str">
        <f>IFERROR((VLOOKUP(B1540,'TL Fiyatlı Ürünler'!$A$1:$E$5674,4,0)),"")</f>
        <v/>
      </c>
      <c r="E1540" s="43">
        <f>IF(B1540="",0,(VLOOKUP(B1540,'TL Fiyatlı Ürünler'!$A$1:$E$5674,3,0)))</f>
        <v>0</v>
      </c>
      <c r="F1540" s="43">
        <f t="shared" ref="F1540:F1603" si="74">C1540*E1540</f>
        <v>0</v>
      </c>
      <c r="G1540" s="40" t="str">
        <f>IFERROR((VLOOKUP(B1540,'TL Fiyatlı Ürünler'!$A$1:$E$5674,2,0)),"")</f>
        <v/>
      </c>
      <c r="H1540" s="43">
        <f t="shared" si="73"/>
        <v>0</v>
      </c>
      <c r="I1540" s="43">
        <f t="shared" ref="I1540:I1603" si="75">C1540*H1540</f>
        <v>0</v>
      </c>
      <c r="J1540" s="39" t="str">
        <f>IFERROR((HYPERLINK(VLOOKUP(B1540,'TL Fiyatlı Ürünler'!$A$1:$E$5674,5,0))),"")</f>
        <v/>
      </c>
    </row>
    <row r="1541" spans="1:10" ht="24" customHeight="1" x14ac:dyDescent="0.25">
      <c r="A1541" s="18">
        <v>1538</v>
      </c>
      <c r="B1541" s="19"/>
      <c r="C1541" s="20"/>
      <c r="D1541" s="41" t="str">
        <f>IFERROR((VLOOKUP(B1541,'TL Fiyatlı Ürünler'!$A$1:$E$5674,4,0)),"")</f>
        <v/>
      </c>
      <c r="E1541" s="43">
        <f>IF(B1541="",0,(VLOOKUP(B1541,'TL Fiyatlı Ürünler'!$A$1:$E$5674,3,0)))</f>
        <v>0</v>
      </c>
      <c r="F1541" s="43">
        <f t="shared" si="74"/>
        <v>0</v>
      </c>
      <c r="G1541" s="40" t="str">
        <f>IFERROR((VLOOKUP(B1541,'TL Fiyatlı Ürünler'!$A$1:$E$5674,2,0)),"")</f>
        <v/>
      </c>
      <c r="H1541" s="43">
        <f t="shared" ref="H1541:H1604" si="76">E1541*(1-I$1)</f>
        <v>0</v>
      </c>
      <c r="I1541" s="43">
        <f t="shared" si="75"/>
        <v>0</v>
      </c>
      <c r="J1541" s="39" t="str">
        <f>IFERROR((HYPERLINK(VLOOKUP(B1541,'TL Fiyatlı Ürünler'!$A$1:$E$5674,5,0))),"")</f>
        <v/>
      </c>
    </row>
    <row r="1542" spans="1:10" ht="24" customHeight="1" x14ac:dyDescent="0.25">
      <c r="A1542" s="18">
        <v>1539</v>
      </c>
      <c r="B1542" s="19"/>
      <c r="C1542" s="20"/>
      <c r="D1542" s="41" t="str">
        <f>IFERROR((VLOOKUP(B1542,'TL Fiyatlı Ürünler'!$A$1:$E$5674,4,0)),"")</f>
        <v/>
      </c>
      <c r="E1542" s="43">
        <f>IF(B1542="",0,(VLOOKUP(B1542,'TL Fiyatlı Ürünler'!$A$1:$E$5674,3,0)))</f>
        <v>0</v>
      </c>
      <c r="F1542" s="43">
        <f t="shared" si="74"/>
        <v>0</v>
      </c>
      <c r="G1542" s="40" t="str">
        <f>IFERROR((VLOOKUP(B1542,'TL Fiyatlı Ürünler'!$A$1:$E$5674,2,0)),"")</f>
        <v/>
      </c>
      <c r="H1542" s="43">
        <f t="shared" si="76"/>
        <v>0</v>
      </c>
      <c r="I1542" s="43">
        <f t="shared" si="75"/>
        <v>0</v>
      </c>
      <c r="J1542" s="39" t="str">
        <f>IFERROR((HYPERLINK(VLOOKUP(B1542,'TL Fiyatlı Ürünler'!$A$1:$E$5674,5,0))),"")</f>
        <v/>
      </c>
    </row>
    <row r="1543" spans="1:10" ht="24" customHeight="1" x14ac:dyDescent="0.25">
      <c r="A1543" s="18">
        <v>1540</v>
      </c>
      <c r="B1543" s="19"/>
      <c r="C1543" s="20"/>
      <c r="D1543" s="41" t="str">
        <f>IFERROR((VLOOKUP(B1543,'TL Fiyatlı Ürünler'!$A$1:$E$5674,4,0)),"")</f>
        <v/>
      </c>
      <c r="E1543" s="43">
        <f>IF(B1543="",0,(VLOOKUP(B1543,'TL Fiyatlı Ürünler'!$A$1:$E$5674,3,0)))</f>
        <v>0</v>
      </c>
      <c r="F1543" s="43">
        <f t="shared" si="74"/>
        <v>0</v>
      </c>
      <c r="G1543" s="40" t="str">
        <f>IFERROR((VLOOKUP(B1543,'TL Fiyatlı Ürünler'!$A$1:$E$5674,2,0)),"")</f>
        <v/>
      </c>
      <c r="H1543" s="43">
        <f t="shared" si="76"/>
        <v>0</v>
      </c>
      <c r="I1543" s="43">
        <f t="shared" si="75"/>
        <v>0</v>
      </c>
      <c r="J1543" s="39" t="str">
        <f>IFERROR((HYPERLINK(VLOOKUP(B1543,'TL Fiyatlı Ürünler'!$A$1:$E$5674,5,0))),"")</f>
        <v/>
      </c>
    </row>
    <row r="1544" spans="1:10" ht="24" customHeight="1" x14ac:dyDescent="0.25">
      <c r="A1544" s="18">
        <v>1541</v>
      </c>
      <c r="B1544" s="19"/>
      <c r="C1544" s="20"/>
      <c r="D1544" s="41" t="str">
        <f>IFERROR((VLOOKUP(B1544,'TL Fiyatlı Ürünler'!$A$1:$E$5674,4,0)),"")</f>
        <v/>
      </c>
      <c r="E1544" s="43">
        <f>IF(B1544="",0,(VLOOKUP(B1544,'TL Fiyatlı Ürünler'!$A$1:$E$5674,3,0)))</f>
        <v>0</v>
      </c>
      <c r="F1544" s="43">
        <f t="shared" si="74"/>
        <v>0</v>
      </c>
      <c r="G1544" s="40" t="str">
        <f>IFERROR((VLOOKUP(B1544,'TL Fiyatlı Ürünler'!$A$1:$E$5674,2,0)),"")</f>
        <v/>
      </c>
      <c r="H1544" s="43">
        <f t="shared" si="76"/>
        <v>0</v>
      </c>
      <c r="I1544" s="43">
        <f t="shared" si="75"/>
        <v>0</v>
      </c>
      <c r="J1544" s="39" t="str">
        <f>IFERROR((HYPERLINK(VLOOKUP(B1544,'TL Fiyatlı Ürünler'!$A$1:$E$5674,5,0))),"")</f>
        <v/>
      </c>
    </row>
    <row r="1545" spans="1:10" ht="24" customHeight="1" x14ac:dyDescent="0.25">
      <c r="A1545" s="18">
        <v>1542</v>
      </c>
      <c r="B1545" s="19"/>
      <c r="C1545" s="20"/>
      <c r="D1545" s="41" t="str">
        <f>IFERROR((VLOOKUP(B1545,'TL Fiyatlı Ürünler'!$A$1:$E$5674,4,0)),"")</f>
        <v/>
      </c>
      <c r="E1545" s="43">
        <f>IF(B1545="",0,(VLOOKUP(B1545,'TL Fiyatlı Ürünler'!$A$1:$E$5674,3,0)))</f>
        <v>0</v>
      </c>
      <c r="F1545" s="43">
        <f t="shared" si="74"/>
        <v>0</v>
      </c>
      <c r="G1545" s="40" t="str">
        <f>IFERROR((VLOOKUP(B1545,'TL Fiyatlı Ürünler'!$A$1:$E$5674,2,0)),"")</f>
        <v/>
      </c>
      <c r="H1545" s="43">
        <f t="shared" si="76"/>
        <v>0</v>
      </c>
      <c r="I1545" s="43">
        <f t="shared" si="75"/>
        <v>0</v>
      </c>
      <c r="J1545" s="39" t="str">
        <f>IFERROR((HYPERLINK(VLOOKUP(B1545,'TL Fiyatlı Ürünler'!$A$1:$E$5674,5,0))),"")</f>
        <v/>
      </c>
    </row>
    <row r="1546" spans="1:10" ht="24" customHeight="1" x14ac:dyDescent="0.25">
      <c r="A1546" s="18">
        <v>1543</v>
      </c>
      <c r="B1546" s="19"/>
      <c r="C1546" s="20"/>
      <c r="D1546" s="41" t="str">
        <f>IFERROR((VLOOKUP(B1546,'TL Fiyatlı Ürünler'!$A$1:$E$5674,4,0)),"")</f>
        <v/>
      </c>
      <c r="E1546" s="43">
        <f>IF(B1546="",0,(VLOOKUP(B1546,'TL Fiyatlı Ürünler'!$A$1:$E$5674,3,0)))</f>
        <v>0</v>
      </c>
      <c r="F1546" s="43">
        <f t="shared" si="74"/>
        <v>0</v>
      </c>
      <c r="G1546" s="40" t="str">
        <f>IFERROR((VLOOKUP(B1546,'TL Fiyatlı Ürünler'!$A$1:$E$5674,2,0)),"")</f>
        <v/>
      </c>
      <c r="H1546" s="43">
        <f t="shared" si="76"/>
        <v>0</v>
      </c>
      <c r="I1546" s="43">
        <f t="shared" si="75"/>
        <v>0</v>
      </c>
      <c r="J1546" s="39" t="str">
        <f>IFERROR((HYPERLINK(VLOOKUP(B1546,'TL Fiyatlı Ürünler'!$A$1:$E$5674,5,0))),"")</f>
        <v/>
      </c>
    </row>
    <row r="1547" spans="1:10" ht="24" customHeight="1" x14ac:dyDescent="0.25">
      <c r="A1547" s="18">
        <v>1544</v>
      </c>
      <c r="B1547" s="19"/>
      <c r="C1547" s="20"/>
      <c r="D1547" s="41" t="str">
        <f>IFERROR((VLOOKUP(B1547,'TL Fiyatlı Ürünler'!$A$1:$E$5674,4,0)),"")</f>
        <v/>
      </c>
      <c r="E1547" s="43">
        <f>IF(B1547="",0,(VLOOKUP(B1547,'TL Fiyatlı Ürünler'!$A$1:$E$5674,3,0)))</f>
        <v>0</v>
      </c>
      <c r="F1547" s="43">
        <f t="shared" si="74"/>
        <v>0</v>
      </c>
      <c r="G1547" s="40" t="str">
        <f>IFERROR((VLOOKUP(B1547,'TL Fiyatlı Ürünler'!$A$1:$E$5674,2,0)),"")</f>
        <v/>
      </c>
      <c r="H1547" s="43">
        <f t="shared" si="76"/>
        <v>0</v>
      </c>
      <c r="I1547" s="43">
        <f t="shared" si="75"/>
        <v>0</v>
      </c>
      <c r="J1547" s="39" t="str">
        <f>IFERROR((HYPERLINK(VLOOKUP(B1547,'TL Fiyatlı Ürünler'!$A$1:$E$5674,5,0))),"")</f>
        <v/>
      </c>
    </row>
    <row r="1548" spans="1:10" ht="24" customHeight="1" x14ac:dyDescent="0.25">
      <c r="A1548" s="18">
        <v>1545</v>
      </c>
      <c r="B1548" s="19"/>
      <c r="C1548" s="20"/>
      <c r="D1548" s="41" t="str">
        <f>IFERROR((VLOOKUP(B1548,'TL Fiyatlı Ürünler'!$A$1:$E$5674,4,0)),"")</f>
        <v/>
      </c>
      <c r="E1548" s="43">
        <f>IF(B1548="",0,(VLOOKUP(B1548,'TL Fiyatlı Ürünler'!$A$1:$E$5674,3,0)))</f>
        <v>0</v>
      </c>
      <c r="F1548" s="43">
        <f t="shared" si="74"/>
        <v>0</v>
      </c>
      <c r="G1548" s="40" t="str">
        <f>IFERROR((VLOOKUP(B1548,'TL Fiyatlı Ürünler'!$A$1:$E$5674,2,0)),"")</f>
        <v/>
      </c>
      <c r="H1548" s="43">
        <f t="shared" si="76"/>
        <v>0</v>
      </c>
      <c r="I1548" s="43">
        <f t="shared" si="75"/>
        <v>0</v>
      </c>
      <c r="J1548" s="39" t="str">
        <f>IFERROR((HYPERLINK(VLOOKUP(B1548,'TL Fiyatlı Ürünler'!$A$1:$E$5674,5,0))),"")</f>
        <v/>
      </c>
    </row>
    <row r="1549" spans="1:10" ht="24" customHeight="1" x14ac:dyDescent="0.25">
      <c r="A1549" s="18">
        <v>1546</v>
      </c>
      <c r="B1549" s="19"/>
      <c r="C1549" s="20"/>
      <c r="D1549" s="41" t="str">
        <f>IFERROR((VLOOKUP(B1549,'TL Fiyatlı Ürünler'!$A$1:$E$5674,4,0)),"")</f>
        <v/>
      </c>
      <c r="E1549" s="43">
        <f>IF(B1549="",0,(VLOOKUP(B1549,'TL Fiyatlı Ürünler'!$A$1:$E$5674,3,0)))</f>
        <v>0</v>
      </c>
      <c r="F1549" s="43">
        <f t="shared" si="74"/>
        <v>0</v>
      </c>
      <c r="G1549" s="40" t="str">
        <f>IFERROR((VLOOKUP(B1549,'TL Fiyatlı Ürünler'!$A$1:$E$5674,2,0)),"")</f>
        <v/>
      </c>
      <c r="H1549" s="43">
        <f t="shared" si="76"/>
        <v>0</v>
      </c>
      <c r="I1549" s="43">
        <f t="shared" si="75"/>
        <v>0</v>
      </c>
      <c r="J1549" s="39" t="str">
        <f>IFERROR((HYPERLINK(VLOOKUP(B1549,'TL Fiyatlı Ürünler'!$A$1:$E$5674,5,0))),"")</f>
        <v/>
      </c>
    </row>
    <row r="1550" spans="1:10" ht="24" customHeight="1" x14ac:dyDescent="0.25">
      <c r="A1550" s="18">
        <v>1547</v>
      </c>
      <c r="B1550" s="19"/>
      <c r="C1550" s="20"/>
      <c r="D1550" s="41" t="str">
        <f>IFERROR((VLOOKUP(B1550,'TL Fiyatlı Ürünler'!$A$1:$E$5674,4,0)),"")</f>
        <v/>
      </c>
      <c r="E1550" s="43">
        <f>IF(B1550="",0,(VLOOKUP(B1550,'TL Fiyatlı Ürünler'!$A$1:$E$5674,3,0)))</f>
        <v>0</v>
      </c>
      <c r="F1550" s="43">
        <f t="shared" si="74"/>
        <v>0</v>
      </c>
      <c r="G1550" s="40" t="str">
        <f>IFERROR((VLOOKUP(B1550,'TL Fiyatlı Ürünler'!$A$1:$E$5674,2,0)),"")</f>
        <v/>
      </c>
      <c r="H1550" s="43">
        <f t="shared" si="76"/>
        <v>0</v>
      </c>
      <c r="I1550" s="43">
        <f t="shared" si="75"/>
        <v>0</v>
      </c>
      <c r="J1550" s="39" t="str">
        <f>IFERROR((HYPERLINK(VLOOKUP(B1550,'TL Fiyatlı Ürünler'!$A$1:$E$5674,5,0))),"")</f>
        <v/>
      </c>
    </row>
    <row r="1551" spans="1:10" ht="24" customHeight="1" x14ac:dyDescent="0.25">
      <c r="A1551" s="18">
        <v>1548</v>
      </c>
      <c r="B1551" s="19"/>
      <c r="C1551" s="20"/>
      <c r="D1551" s="41" t="str">
        <f>IFERROR((VLOOKUP(B1551,'TL Fiyatlı Ürünler'!$A$1:$E$5674,4,0)),"")</f>
        <v/>
      </c>
      <c r="E1551" s="43">
        <f>IF(B1551="",0,(VLOOKUP(B1551,'TL Fiyatlı Ürünler'!$A$1:$E$5674,3,0)))</f>
        <v>0</v>
      </c>
      <c r="F1551" s="43">
        <f t="shared" si="74"/>
        <v>0</v>
      </c>
      <c r="G1551" s="40" t="str">
        <f>IFERROR((VLOOKUP(B1551,'TL Fiyatlı Ürünler'!$A$1:$E$5674,2,0)),"")</f>
        <v/>
      </c>
      <c r="H1551" s="43">
        <f t="shared" si="76"/>
        <v>0</v>
      </c>
      <c r="I1551" s="43">
        <f t="shared" si="75"/>
        <v>0</v>
      </c>
      <c r="J1551" s="39" t="str">
        <f>IFERROR((HYPERLINK(VLOOKUP(B1551,'TL Fiyatlı Ürünler'!$A$1:$E$5674,5,0))),"")</f>
        <v/>
      </c>
    </row>
    <row r="1552" spans="1:10" ht="24" customHeight="1" x14ac:dyDescent="0.25">
      <c r="A1552" s="18">
        <v>1549</v>
      </c>
      <c r="B1552" s="19"/>
      <c r="C1552" s="20"/>
      <c r="D1552" s="41" t="str">
        <f>IFERROR((VLOOKUP(B1552,'TL Fiyatlı Ürünler'!$A$1:$E$5674,4,0)),"")</f>
        <v/>
      </c>
      <c r="E1552" s="43">
        <f>IF(B1552="",0,(VLOOKUP(B1552,'TL Fiyatlı Ürünler'!$A$1:$E$5674,3,0)))</f>
        <v>0</v>
      </c>
      <c r="F1552" s="43">
        <f t="shared" si="74"/>
        <v>0</v>
      </c>
      <c r="G1552" s="40" t="str">
        <f>IFERROR((VLOOKUP(B1552,'TL Fiyatlı Ürünler'!$A$1:$E$5674,2,0)),"")</f>
        <v/>
      </c>
      <c r="H1552" s="43">
        <f t="shared" si="76"/>
        <v>0</v>
      </c>
      <c r="I1552" s="43">
        <f t="shared" si="75"/>
        <v>0</v>
      </c>
      <c r="J1552" s="39" t="str">
        <f>IFERROR((HYPERLINK(VLOOKUP(B1552,'TL Fiyatlı Ürünler'!$A$1:$E$5674,5,0))),"")</f>
        <v/>
      </c>
    </row>
    <row r="1553" spans="1:10" ht="24" customHeight="1" x14ac:dyDescent="0.25">
      <c r="A1553" s="18">
        <v>1550</v>
      </c>
      <c r="B1553" s="19"/>
      <c r="C1553" s="20"/>
      <c r="D1553" s="41" t="str">
        <f>IFERROR((VLOOKUP(B1553,'TL Fiyatlı Ürünler'!$A$1:$E$5674,4,0)),"")</f>
        <v/>
      </c>
      <c r="E1553" s="43">
        <f>IF(B1553="",0,(VLOOKUP(B1553,'TL Fiyatlı Ürünler'!$A$1:$E$5674,3,0)))</f>
        <v>0</v>
      </c>
      <c r="F1553" s="43">
        <f t="shared" si="74"/>
        <v>0</v>
      </c>
      <c r="G1553" s="40" t="str">
        <f>IFERROR((VLOOKUP(B1553,'TL Fiyatlı Ürünler'!$A$1:$E$5674,2,0)),"")</f>
        <v/>
      </c>
      <c r="H1553" s="43">
        <f t="shared" si="76"/>
        <v>0</v>
      </c>
      <c r="I1553" s="43">
        <f t="shared" si="75"/>
        <v>0</v>
      </c>
      <c r="J1553" s="39" t="str">
        <f>IFERROR((HYPERLINK(VLOOKUP(B1553,'TL Fiyatlı Ürünler'!$A$1:$E$5674,5,0))),"")</f>
        <v/>
      </c>
    </row>
    <row r="1554" spans="1:10" ht="24" customHeight="1" x14ac:dyDescent="0.25">
      <c r="A1554" s="18">
        <v>1551</v>
      </c>
      <c r="B1554" s="19"/>
      <c r="C1554" s="20"/>
      <c r="D1554" s="41" t="str">
        <f>IFERROR((VLOOKUP(B1554,'TL Fiyatlı Ürünler'!$A$1:$E$5674,4,0)),"")</f>
        <v/>
      </c>
      <c r="E1554" s="43">
        <f>IF(B1554="",0,(VLOOKUP(B1554,'TL Fiyatlı Ürünler'!$A$1:$E$5674,3,0)))</f>
        <v>0</v>
      </c>
      <c r="F1554" s="43">
        <f t="shared" si="74"/>
        <v>0</v>
      </c>
      <c r="G1554" s="40" t="str">
        <f>IFERROR((VLOOKUP(B1554,'TL Fiyatlı Ürünler'!$A$1:$E$5674,2,0)),"")</f>
        <v/>
      </c>
      <c r="H1554" s="43">
        <f t="shared" si="76"/>
        <v>0</v>
      </c>
      <c r="I1554" s="43">
        <f t="shared" si="75"/>
        <v>0</v>
      </c>
      <c r="J1554" s="39" t="str">
        <f>IFERROR((HYPERLINK(VLOOKUP(B1554,'TL Fiyatlı Ürünler'!$A$1:$E$5674,5,0))),"")</f>
        <v/>
      </c>
    </row>
    <row r="1555" spans="1:10" ht="24" customHeight="1" x14ac:dyDescent="0.25">
      <c r="A1555" s="18">
        <v>1552</v>
      </c>
      <c r="B1555" s="19"/>
      <c r="C1555" s="20"/>
      <c r="D1555" s="41" t="str">
        <f>IFERROR((VLOOKUP(B1555,'TL Fiyatlı Ürünler'!$A$1:$E$5674,4,0)),"")</f>
        <v/>
      </c>
      <c r="E1555" s="43">
        <f>IF(B1555="",0,(VLOOKUP(B1555,'TL Fiyatlı Ürünler'!$A$1:$E$5674,3,0)))</f>
        <v>0</v>
      </c>
      <c r="F1555" s="43">
        <f t="shared" si="74"/>
        <v>0</v>
      </c>
      <c r="G1555" s="40" t="str">
        <f>IFERROR((VLOOKUP(B1555,'TL Fiyatlı Ürünler'!$A$1:$E$5674,2,0)),"")</f>
        <v/>
      </c>
      <c r="H1555" s="43">
        <f t="shared" si="76"/>
        <v>0</v>
      </c>
      <c r="I1555" s="43">
        <f t="shared" si="75"/>
        <v>0</v>
      </c>
      <c r="J1555" s="39" t="str">
        <f>IFERROR((HYPERLINK(VLOOKUP(B1555,'TL Fiyatlı Ürünler'!$A$1:$E$5674,5,0))),"")</f>
        <v/>
      </c>
    </row>
    <row r="1556" spans="1:10" ht="24" customHeight="1" x14ac:dyDescent="0.25">
      <c r="A1556" s="18">
        <v>1553</v>
      </c>
      <c r="B1556" s="19"/>
      <c r="C1556" s="20"/>
      <c r="D1556" s="41" t="str">
        <f>IFERROR((VLOOKUP(B1556,'TL Fiyatlı Ürünler'!$A$1:$E$5674,4,0)),"")</f>
        <v/>
      </c>
      <c r="E1556" s="43">
        <f>IF(B1556="",0,(VLOOKUP(B1556,'TL Fiyatlı Ürünler'!$A$1:$E$5674,3,0)))</f>
        <v>0</v>
      </c>
      <c r="F1556" s="43">
        <f t="shared" si="74"/>
        <v>0</v>
      </c>
      <c r="G1556" s="40" t="str">
        <f>IFERROR((VLOOKUP(B1556,'TL Fiyatlı Ürünler'!$A$1:$E$5674,2,0)),"")</f>
        <v/>
      </c>
      <c r="H1556" s="43">
        <f t="shared" si="76"/>
        <v>0</v>
      </c>
      <c r="I1556" s="43">
        <f t="shared" si="75"/>
        <v>0</v>
      </c>
      <c r="J1556" s="39" t="str">
        <f>IFERROR((HYPERLINK(VLOOKUP(B1556,'TL Fiyatlı Ürünler'!$A$1:$E$5674,5,0))),"")</f>
        <v/>
      </c>
    </row>
    <row r="1557" spans="1:10" ht="24" customHeight="1" x14ac:dyDescent="0.25">
      <c r="A1557" s="18">
        <v>1554</v>
      </c>
      <c r="B1557" s="19"/>
      <c r="C1557" s="20"/>
      <c r="D1557" s="41" t="str">
        <f>IFERROR((VLOOKUP(B1557,'TL Fiyatlı Ürünler'!$A$1:$E$5674,4,0)),"")</f>
        <v/>
      </c>
      <c r="E1557" s="43">
        <f>IF(B1557="",0,(VLOOKUP(B1557,'TL Fiyatlı Ürünler'!$A$1:$E$5674,3,0)))</f>
        <v>0</v>
      </c>
      <c r="F1557" s="43">
        <f t="shared" si="74"/>
        <v>0</v>
      </c>
      <c r="G1557" s="40" t="str">
        <f>IFERROR((VLOOKUP(B1557,'TL Fiyatlı Ürünler'!$A$1:$E$5674,2,0)),"")</f>
        <v/>
      </c>
      <c r="H1557" s="43">
        <f t="shared" si="76"/>
        <v>0</v>
      </c>
      <c r="I1557" s="43">
        <f t="shared" si="75"/>
        <v>0</v>
      </c>
      <c r="J1557" s="39" t="str">
        <f>IFERROR((HYPERLINK(VLOOKUP(B1557,'TL Fiyatlı Ürünler'!$A$1:$E$5674,5,0))),"")</f>
        <v/>
      </c>
    </row>
    <row r="1558" spans="1:10" ht="24" customHeight="1" x14ac:dyDescent="0.25">
      <c r="A1558" s="18">
        <v>1555</v>
      </c>
      <c r="B1558" s="19"/>
      <c r="C1558" s="20"/>
      <c r="D1558" s="41" t="str">
        <f>IFERROR((VLOOKUP(B1558,'TL Fiyatlı Ürünler'!$A$1:$E$5674,4,0)),"")</f>
        <v/>
      </c>
      <c r="E1558" s="43">
        <f>IF(B1558="",0,(VLOOKUP(B1558,'TL Fiyatlı Ürünler'!$A$1:$E$5674,3,0)))</f>
        <v>0</v>
      </c>
      <c r="F1558" s="43">
        <f t="shared" si="74"/>
        <v>0</v>
      </c>
      <c r="G1558" s="40" t="str">
        <f>IFERROR((VLOOKUP(B1558,'TL Fiyatlı Ürünler'!$A$1:$E$5674,2,0)),"")</f>
        <v/>
      </c>
      <c r="H1558" s="43">
        <f t="shared" si="76"/>
        <v>0</v>
      </c>
      <c r="I1558" s="43">
        <f t="shared" si="75"/>
        <v>0</v>
      </c>
      <c r="J1558" s="39" t="str">
        <f>IFERROR((HYPERLINK(VLOOKUP(B1558,'TL Fiyatlı Ürünler'!$A$1:$E$5674,5,0))),"")</f>
        <v/>
      </c>
    </row>
    <row r="1559" spans="1:10" ht="24" customHeight="1" x14ac:dyDescent="0.25">
      <c r="A1559" s="18">
        <v>1556</v>
      </c>
      <c r="B1559" s="19"/>
      <c r="C1559" s="20"/>
      <c r="D1559" s="41" t="str">
        <f>IFERROR((VLOOKUP(B1559,'TL Fiyatlı Ürünler'!$A$1:$E$5674,4,0)),"")</f>
        <v/>
      </c>
      <c r="E1559" s="43">
        <f>IF(B1559="",0,(VLOOKUP(B1559,'TL Fiyatlı Ürünler'!$A$1:$E$5674,3,0)))</f>
        <v>0</v>
      </c>
      <c r="F1559" s="43">
        <f t="shared" si="74"/>
        <v>0</v>
      </c>
      <c r="G1559" s="40" t="str">
        <f>IFERROR((VLOOKUP(B1559,'TL Fiyatlı Ürünler'!$A$1:$E$5674,2,0)),"")</f>
        <v/>
      </c>
      <c r="H1559" s="43">
        <f t="shared" si="76"/>
        <v>0</v>
      </c>
      <c r="I1559" s="43">
        <f t="shared" si="75"/>
        <v>0</v>
      </c>
      <c r="J1559" s="39" t="str">
        <f>IFERROR((HYPERLINK(VLOOKUP(B1559,'TL Fiyatlı Ürünler'!$A$1:$E$5674,5,0))),"")</f>
        <v/>
      </c>
    </row>
    <row r="1560" spans="1:10" ht="24" customHeight="1" x14ac:dyDescent="0.25">
      <c r="A1560" s="18">
        <v>1557</v>
      </c>
      <c r="B1560" s="19"/>
      <c r="C1560" s="20"/>
      <c r="D1560" s="41" t="str">
        <f>IFERROR((VLOOKUP(B1560,'TL Fiyatlı Ürünler'!$A$1:$E$5674,4,0)),"")</f>
        <v/>
      </c>
      <c r="E1560" s="43">
        <f>IF(B1560="",0,(VLOOKUP(B1560,'TL Fiyatlı Ürünler'!$A$1:$E$5674,3,0)))</f>
        <v>0</v>
      </c>
      <c r="F1560" s="43">
        <f t="shared" si="74"/>
        <v>0</v>
      </c>
      <c r="G1560" s="40" t="str">
        <f>IFERROR((VLOOKUP(B1560,'TL Fiyatlı Ürünler'!$A$1:$E$5674,2,0)),"")</f>
        <v/>
      </c>
      <c r="H1560" s="43">
        <f t="shared" si="76"/>
        <v>0</v>
      </c>
      <c r="I1560" s="43">
        <f t="shared" si="75"/>
        <v>0</v>
      </c>
      <c r="J1560" s="39" t="str">
        <f>IFERROR((HYPERLINK(VLOOKUP(B1560,'TL Fiyatlı Ürünler'!$A$1:$E$5674,5,0))),"")</f>
        <v/>
      </c>
    </row>
    <row r="1561" spans="1:10" ht="24" customHeight="1" x14ac:dyDescent="0.25">
      <c r="A1561" s="18">
        <v>1558</v>
      </c>
      <c r="B1561" s="19"/>
      <c r="C1561" s="20"/>
      <c r="D1561" s="41" t="str">
        <f>IFERROR((VLOOKUP(B1561,'TL Fiyatlı Ürünler'!$A$1:$E$5674,4,0)),"")</f>
        <v/>
      </c>
      <c r="E1561" s="43">
        <f>IF(B1561="",0,(VLOOKUP(B1561,'TL Fiyatlı Ürünler'!$A$1:$E$5674,3,0)))</f>
        <v>0</v>
      </c>
      <c r="F1561" s="43">
        <f t="shared" si="74"/>
        <v>0</v>
      </c>
      <c r="G1561" s="40" t="str">
        <f>IFERROR((VLOOKUP(B1561,'TL Fiyatlı Ürünler'!$A$1:$E$5674,2,0)),"")</f>
        <v/>
      </c>
      <c r="H1561" s="43">
        <f t="shared" si="76"/>
        <v>0</v>
      </c>
      <c r="I1561" s="43">
        <f t="shared" si="75"/>
        <v>0</v>
      </c>
      <c r="J1561" s="39" t="str">
        <f>IFERROR((HYPERLINK(VLOOKUP(B1561,'TL Fiyatlı Ürünler'!$A$1:$E$5674,5,0))),"")</f>
        <v/>
      </c>
    </row>
    <row r="1562" spans="1:10" ht="24" customHeight="1" x14ac:dyDescent="0.25">
      <c r="A1562" s="18">
        <v>1559</v>
      </c>
      <c r="B1562" s="19"/>
      <c r="C1562" s="20"/>
      <c r="D1562" s="41" t="str">
        <f>IFERROR((VLOOKUP(B1562,'TL Fiyatlı Ürünler'!$A$1:$E$5674,4,0)),"")</f>
        <v/>
      </c>
      <c r="E1562" s="43">
        <f>IF(B1562="",0,(VLOOKUP(B1562,'TL Fiyatlı Ürünler'!$A$1:$E$5674,3,0)))</f>
        <v>0</v>
      </c>
      <c r="F1562" s="43">
        <f t="shared" si="74"/>
        <v>0</v>
      </c>
      <c r="G1562" s="40" t="str">
        <f>IFERROR((VLOOKUP(B1562,'TL Fiyatlı Ürünler'!$A$1:$E$5674,2,0)),"")</f>
        <v/>
      </c>
      <c r="H1562" s="43">
        <f t="shared" si="76"/>
        <v>0</v>
      </c>
      <c r="I1562" s="43">
        <f t="shared" si="75"/>
        <v>0</v>
      </c>
      <c r="J1562" s="39" t="str">
        <f>IFERROR((HYPERLINK(VLOOKUP(B1562,'TL Fiyatlı Ürünler'!$A$1:$E$5674,5,0))),"")</f>
        <v/>
      </c>
    </row>
    <row r="1563" spans="1:10" ht="24" customHeight="1" x14ac:dyDescent="0.25">
      <c r="A1563" s="18">
        <v>1560</v>
      </c>
      <c r="B1563" s="19"/>
      <c r="C1563" s="20"/>
      <c r="D1563" s="41" t="str">
        <f>IFERROR((VLOOKUP(B1563,'TL Fiyatlı Ürünler'!$A$1:$E$5674,4,0)),"")</f>
        <v/>
      </c>
      <c r="E1563" s="43">
        <f>IF(B1563="",0,(VLOOKUP(B1563,'TL Fiyatlı Ürünler'!$A$1:$E$5674,3,0)))</f>
        <v>0</v>
      </c>
      <c r="F1563" s="43">
        <f t="shared" si="74"/>
        <v>0</v>
      </c>
      <c r="G1563" s="40" t="str">
        <f>IFERROR((VLOOKUP(B1563,'TL Fiyatlı Ürünler'!$A$1:$E$5674,2,0)),"")</f>
        <v/>
      </c>
      <c r="H1563" s="43">
        <f t="shared" si="76"/>
        <v>0</v>
      </c>
      <c r="I1563" s="43">
        <f t="shared" si="75"/>
        <v>0</v>
      </c>
      <c r="J1563" s="39" t="str">
        <f>IFERROR((HYPERLINK(VLOOKUP(B1563,'TL Fiyatlı Ürünler'!$A$1:$E$5674,5,0))),"")</f>
        <v/>
      </c>
    </row>
    <row r="1564" spans="1:10" ht="24" customHeight="1" x14ac:dyDescent="0.25">
      <c r="A1564" s="18">
        <v>1561</v>
      </c>
      <c r="B1564" s="19"/>
      <c r="C1564" s="20"/>
      <c r="D1564" s="41" t="str">
        <f>IFERROR((VLOOKUP(B1564,'TL Fiyatlı Ürünler'!$A$1:$E$5674,4,0)),"")</f>
        <v/>
      </c>
      <c r="E1564" s="43">
        <f>IF(B1564="",0,(VLOOKUP(B1564,'TL Fiyatlı Ürünler'!$A$1:$E$5674,3,0)))</f>
        <v>0</v>
      </c>
      <c r="F1564" s="43">
        <f t="shared" si="74"/>
        <v>0</v>
      </c>
      <c r="G1564" s="40" t="str">
        <f>IFERROR((VLOOKUP(B1564,'TL Fiyatlı Ürünler'!$A$1:$E$5674,2,0)),"")</f>
        <v/>
      </c>
      <c r="H1564" s="43">
        <f t="shared" si="76"/>
        <v>0</v>
      </c>
      <c r="I1564" s="43">
        <f t="shared" si="75"/>
        <v>0</v>
      </c>
      <c r="J1564" s="39" t="str">
        <f>IFERROR((HYPERLINK(VLOOKUP(B1564,'TL Fiyatlı Ürünler'!$A$1:$E$5674,5,0))),"")</f>
        <v/>
      </c>
    </row>
    <row r="1565" spans="1:10" ht="24" customHeight="1" x14ac:dyDescent="0.25">
      <c r="A1565" s="18">
        <v>1562</v>
      </c>
      <c r="B1565" s="19"/>
      <c r="C1565" s="20"/>
      <c r="D1565" s="41" t="str">
        <f>IFERROR((VLOOKUP(B1565,'TL Fiyatlı Ürünler'!$A$1:$E$5674,4,0)),"")</f>
        <v/>
      </c>
      <c r="E1565" s="43">
        <f>IF(B1565="",0,(VLOOKUP(B1565,'TL Fiyatlı Ürünler'!$A$1:$E$5674,3,0)))</f>
        <v>0</v>
      </c>
      <c r="F1565" s="43">
        <f t="shared" si="74"/>
        <v>0</v>
      </c>
      <c r="G1565" s="40" t="str">
        <f>IFERROR((VLOOKUP(B1565,'TL Fiyatlı Ürünler'!$A$1:$E$5674,2,0)),"")</f>
        <v/>
      </c>
      <c r="H1565" s="43">
        <f t="shared" si="76"/>
        <v>0</v>
      </c>
      <c r="I1565" s="43">
        <f t="shared" si="75"/>
        <v>0</v>
      </c>
      <c r="J1565" s="39" t="str">
        <f>IFERROR((HYPERLINK(VLOOKUP(B1565,'TL Fiyatlı Ürünler'!$A$1:$E$5674,5,0))),"")</f>
        <v/>
      </c>
    </row>
    <row r="1566" spans="1:10" ht="24" customHeight="1" x14ac:dyDescent="0.25">
      <c r="A1566" s="18">
        <v>1563</v>
      </c>
      <c r="B1566" s="19"/>
      <c r="C1566" s="20"/>
      <c r="D1566" s="41" t="str">
        <f>IFERROR((VLOOKUP(B1566,'TL Fiyatlı Ürünler'!$A$1:$E$5674,4,0)),"")</f>
        <v/>
      </c>
      <c r="E1566" s="43">
        <f>IF(B1566="",0,(VLOOKUP(B1566,'TL Fiyatlı Ürünler'!$A$1:$E$5674,3,0)))</f>
        <v>0</v>
      </c>
      <c r="F1566" s="43">
        <f t="shared" si="74"/>
        <v>0</v>
      </c>
      <c r="G1566" s="40" t="str">
        <f>IFERROR((VLOOKUP(B1566,'TL Fiyatlı Ürünler'!$A$1:$E$5674,2,0)),"")</f>
        <v/>
      </c>
      <c r="H1566" s="43">
        <f t="shared" si="76"/>
        <v>0</v>
      </c>
      <c r="I1566" s="43">
        <f t="shared" si="75"/>
        <v>0</v>
      </c>
      <c r="J1566" s="39" t="str">
        <f>IFERROR((HYPERLINK(VLOOKUP(B1566,'TL Fiyatlı Ürünler'!$A$1:$E$5674,5,0))),"")</f>
        <v/>
      </c>
    </row>
    <row r="1567" spans="1:10" ht="24" customHeight="1" x14ac:dyDescent="0.25">
      <c r="A1567" s="18">
        <v>1564</v>
      </c>
      <c r="B1567" s="19"/>
      <c r="C1567" s="20"/>
      <c r="D1567" s="41" t="str">
        <f>IFERROR((VLOOKUP(B1567,'TL Fiyatlı Ürünler'!$A$1:$E$5674,4,0)),"")</f>
        <v/>
      </c>
      <c r="E1567" s="43">
        <f>IF(B1567="",0,(VLOOKUP(B1567,'TL Fiyatlı Ürünler'!$A$1:$E$5674,3,0)))</f>
        <v>0</v>
      </c>
      <c r="F1567" s="43">
        <f t="shared" si="74"/>
        <v>0</v>
      </c>
      <c r="G1567" s="40" t="str">
        <f>IFERROR((VLOOKUP(B1567,'TL Fiyatlı Ürünler'!$A$1:$E$5674,2,0)),"")</f>
        <v/>
      </c>
      <c r="H1567" s="43">
        <f t="shared" si="76"/>
        <v>0</v>
      </c>
      <c r="I1567" s="43">
        <f t="shared" si="75"/>
        <v>0</v>
      </c>
      <c r="J1567" s="39" t="str">
        <f>IFERROR((HYPERLINK(VLOOKUP(B1567,'TL Fiyatlı Ürünler'!$A$1:$E$5674,5,0))),"")</f>
        <v/>
      </c>
    </row>
    <row r="1568" spans="1:10" ht="24" customHeight="1" x14ac:dyDescent="0.25">
      <c r="A1568" s="18">
        <v>1565</v>
      </c>
      <c r="B1568" s="19"/>
      <c r="C1568" s="20"/>
      <c r="D1568" s="41" t="str">
        <f>IFERROR((VLOOKUP(B1568,'TL Fiyatlı Ürünler'!$A$1:$E$5674,4,0)),"")</f>
        <v/>
      </c>
      <c r="E1568" s="43">
        <f>IF(B1568="",0,(VLOOKUP(B1568,'TL Fiyatlı Ürünler'!$A$1:$E$5674,3,0)))</f>
        <v>0</v>
      </c>
      <c r="F1568" s="43">
        <f t="shared" si="74"/>
        <v>0</v>
      </c>
      <c r="G1568" s="40" t="str">
        <f>IFERROR((VLOOKUP(B1568,'TL Fiyatlı Ürünler'!$A$1:$E$5674,2,0)),"")</f>
        <v/>
      </c>
      <c r="H1568" s="43">
        <f t="shared" si="76"/>
        <v>0</v>
      </c>
      <c r="I1568" s="43">
        <f t="shared" si="75"/>
        <v>0</v>
      </c>
      <c r="J1568" s="39" t="str">
        <f>IFERROR((HYPERLINK(VLOOKUP(B1568,'TL Fiyatlı Ürünler'!$A$1:$E$5674,5,0))),"")</f>
        <v/>
      </c>
    </row>
    <row r="1569" spans="1:10" ht="24" customHeight="1" x14ac:dyDescent="0.25">
      <c r="A1569" s="18">
        <v>1566</v>
      </c>
      <c r="B1569" s="19"/>
      <c r="C1569" s="20"/>
      <c r="D1569" s="41" t="str">
        <f>IFERROR((VLOOKUP(B1569,'TL Fiyatlı Ürünler'!$A$1:$E$5674,4,0)),"")</f>
        <v/>
      </c>
      <c r="E1569" s="43">
        <f>IF(B1569="",0,(VLOOKUP(B1569,'TL Fiyatlı Ürünler'!$A$1:$E$5674,3,0)))</f>
        <v>0</v>
      </c>
      <c r="F1569" s="43">
        <f t="shared" si="74"/>
        <v>0</v>
      </c>
      <c r="G1569" s="40" t="str">
        <f>IFERROR((VLOOKUP(B1569,'TL Fiyatlı Ürünler'!$A$1:$E$5674,2,0)),"")</f>
        <v/>
      </c>
      <c r="H1569" s="43">
        <f t="shared" si="76"/>
        <v>0</v>
      </c>
      <c r="I1569" s="43">
        <f t="shared" si="75"/>
        <v>0</v>
      </c>
      <c r="J1569" s="39" t="str">
        <f>IFERROR((HYPERLINK(VLOOKUP(B1569,'TL Fiyatlı Ürünler'!$A$1:$E$5674,5,0))),"")</f>
        <v/>
      </c>
    </row>
    <row r="1570" spans="1:10" ht="24" customHeight="1" x14ac:dyDescent="0.25">
      <c r="A1570" s="18">
        <v>1567</v>
      </c>
      <c r="B1570" s="19"/>
      <c r="C1570" s="20"/>
      <c r="D1570" s="41" t="str">
        <f>IFERROR((VLOOKUP(B1570,'TL Fiyatlı Ürünler'!$A$1:$E$5674,4,0)),"")</f>
        <v/>
      </c>
      <c r="E1570" s="43">
        <f>IF(B1570="",0,(VLOOKUP(B1570,'TL Fiyatlı Ürünler'!$A$1:$E$5674,3,0)))</f>
        <v>0</v>
      </c>
      <c r="F1570" s="43">
        <f t="shared" si="74"/>
        <v>0</v>
      </c>
      <c r="G1570" s="40" t="str">
        <f>IFERROR((VLOOKUP(B1570,'TL Fiyatlı Ürünler'!$A$1:$E$5674,2,0)),"")</f>
        <v/>
      </c>
      <c r="H1570" s="43">
        <f t="shared" si="76"/>
        <v>0</v>
      </c>
      <c r="I1570" s="43">
        <f t="shared" si="75"/>
        <v>0</v>
      </c>
      <c r="J1570" s="39" t="str">
        <f>IFERROR((HYPERLINK(VLOOKUP(B1570,'TL Fiyatlı Ürünler'!$A$1:$E$5674,5,0))),"")</f>
        <v/>
      </c>
    </row>
    <row r="1571" spans="1:10" ht="24" customHeight="1" x14ac:dyDescent="0.25">
      <c r="A1571" s="18">
        <v>1568</v>
      </c>
      <c r="B1571" s="19"/>
      <c r="C1571" s="20"/>
      <c r="D1571" s="41" t="str">
        <f>IFERROR((VLOOKUP(B1571,'TL Fiyatlı Ürünler'!$A$1:$E$5674,4,0)),"")</f>
        <v/>
      </c>
      <c r="E1571" s="43">
        <f>IF(B1571="",0,(VLOOKUP(B1571,'TL Fiyatlı Ürünler'!$A$1:$E$5674,3,0)))</f>
        <v>0</v>
      </c>
      <c r="F1571" s="43">
        <f t="shared" si="74"/>
        <v>0</v>
      </c>
      <c r="G1571" s="40" t="str">
        <f>IFERROR((VLOOKUP(B1571,'TL Fiyatlı Ürünler'!$A$1:$E$5674,2,0)),"")</f>
        <v/>
      </c>
      <c r="H1571" s="43">
        <f t="shared" si="76"/>
        <v>0</v>
      </c>
      <c r="I1571" s="43">
        <f t="shared" si="75"/>
        <v>0</v>
      </c>
      <c r="J1571" s="39" t="str">
        <f>IFERROR((HYPERLINK(VLOOKUP(B1571,'TL Fiyatlı Ürünler'!$A$1:$E$5674,5,0))),"")</f>
        <v/>
      </c>
    </row>
    <row r="1572" spans="1:10" ht="24" customHeight="1" x14ac:dyDescent="0.25">
      <c r="A1572" s="18">
        <v>1569</v>
      </c>
      <c r="B1572" s="19"/>
      <c r="C1572" s="20"/>
      <c r="D1572" s="41" t="str">
        <f>IFERROR((VLOOKUP(B1572,'TL Fiyatlı Ürünler'!$A$1:$E$5674,4,0)),"")</f>
        <v/>
      </c>
      <c r="E1572" s="43">
        <f>IF(B1572="",0,(VLOOKUP(B1572,'TL Fiyatlı Ürünler'!$A$1:$E$5674,3,0)))</f>
        <v>0</v>
      </c>
      <c r="F1572" s="43">
        <f t="shared" si="74"/>
        <v>0</v>
      </c>
      <c r="G1572" s="40" t="str">
        <f>IFERROR((VLOOKUP(B1572,'TL Fiyatlı Ürünler'!$A$1:$E$5674,2,0)),"")</f>
        <v/>
      </c>
      <c r="H1572" s="43">
        <f t="shared" si="76"/>
        <v>0</v>
      </c>
      <c r="I1572" s="43">
        <f t="shared" si="75"/>
        <v>0</v>
      </c>
      <c r="J1572" s="39" t="str">
        <f>IFERROR((HYPERLINK(VLOOKUP(B1572,'TL Fiyatlı Ürünler'!$A$1:$E$5674,5,0))),"")</f>
        <v/>
      </c>
    </row>
    <row r="1573" spans="1:10" ht="24" customHeight="1" x14ac:dyDescent="0.25">
      <c r="A1573" s="18">
        <v>1570</v>
      </c>
      <c r="B1573" s="19"/>
      <c r="C1573" s="20"/>
      <c r="D1573" s="41" t="str">
        <f>IFERROR((VLOOKUP(B1573,'TL Fiyatlı Ürünler'!$A$1:$E$5674,4,0)),"")</f>
        <v/>
      </c>
      <c r="E1573" s="43">
        <f>IF(B1573="",0,(VLOOKUP(B1573,'TL Fiyatlı Ürünler'!$A$1:$E$5674,3,0)))</f>
        <v>0</v>
      </c>
      <c r="F1573" s="43">
        <f t="shared" si="74"/>
        <v>0</v>
      </c>
      <c r="G1573" s="40" t="str">
        <f>IFERROR((VLOOKUP(B1573,'TL Fiyatlı Ürünler'!$A$1:$E$5674,2,0)),"")</f>
        <v/>
      </c>
      <c r="H1573" s="43">
        <f t="shared" si="76"/>
        <v>0</v>
      </c>
      <c r="I1573" s="43">
        <f t="shared" si="75"/>
        <v>0</v>
      </c>
      <c r="J1573" s="39" t="str">
        <f>IFERROR((HYPERLINK(VLOOKUP(B1573,'TL Fiyatlı Ürünler'!$A$1:$E$5674,5,0))),"")</f>
        <v/>
      </c>
    </row>
    <row r="1574" spans="1:10" ht="24" customHeight="1" x14ac:dyDescent="0.25">
      <c r="A1574" s="18">
        <v>1571</v>
      </c>
      <c r="B1574" s="19"/>
      <c r="C1574" s="20"/>
      <c r="D1574" s="41" t="str">
        <f>IFERROR((VLOOKUP(B1574,'TL Fiyatlı Ürünler'!$A$1:$E$5674,4,0)),"")</f>
        <v/>
      </c>
      <c r="E1574" s="43">
        <f>IF(B1574="",0,(VLOOKUP(B1574,'TL Fiyatlı Ürünler'!$A$1:$E$5674,3,0)))</f>
        <v>0</v>
      </c>
      <c r="F1574" s="43">
        <f t="shared" si="74"/>
        <v>0</v>
      </c>
      <c r="G1574" s="40" t="str">
        <f>IFERROR((VLOOKUP(B1574,'TL Fiyatlı Ürünler'!$A$1:$E$5674,2,0)),"")</f>
        <v/>
      </c>
      <c r="H1574" s="43">
        <f t="shared" si="76"/>
        <v>0</v>
      </c>
      <c r="I1574" s="43">
        <f t="shared" si="75"/>
        <v>0</v>
      </c>
      <c r="J1574" s="39" t="str">
        <f>IFERROR((HYPERLINK(VLOOKUP(B1574,'TL Fiyatlı Ürünler'!$A$1:$E$5674,5,0))),"")</f>
        <v/>
      </c>
    </row>
    <row r="1575" spans="1:10" ht="24" customHeight="1" x14ac:dyDescent="0.25">
      <c r="A1575" s="18">
        <v>1572</v>
      </c>
      <c r="B1575" s="19"/>
      <c r="C1575" s="20"/>
      <c r="D1575" s="41" t="str">
        <f>IFERROR((VLOOKUP(B1575,'TL Fiyatlı Ürünler'!$A$1:$E$5674,4,0)),"")</f>
        <v/>
      </c>
      <c r="E1575" s="43">
        <f>IF(B1575="",0,(VLOOKUP(B1575,'TL Fiyatlı Ürünler'!$A$1:$E$5674,3,0)))</f>
        <v>0</v>
      </c>
      <c r="F1575" s="43">
        <f t="shared" si="74"/>
        <v>0</v>
      </c>
      <c r="G1575" s="40" t="str">
        <f>IFERROR((VLOOKUP(B1575,'TL Fiyatlı Ürünler'!$A$1:$E$5674,2,0)),"")</f>
        <v/>
      </c>
      <c r="H1575" s="43">
        <f t="shared" si="76"/>
        <v>0</v>
      </c>
      <c r="I1575" s="43">
        <f t="shared" si="75"/>
        <v>0</v>
      </c>
      <c r="J1575" s="39" t="str">
        <f>IFERROR((HYPERLINK(VLOOKUP(B1575,'TL Fiyatlı Ürünler'!$A$1:$E$5674,5,0))),"")</f>
        <v/>
      </c>
    </row>
    <row r="1576" spans="1:10" ht="24" customHeight="1" x14ac:dyDescent="0.25">
      <c r="A1576" s="18">
        <v>1573</v>
      </c>
      <c r="B1576" s="19"/>
      <c r="C1576" s="20"/>
      <c r="D1576" s="41" t="str">
        <f>IFERROR((VLOOKUP(B1576,'TL Fiyatlı Ürünler'!$A$1:$E$5674,4,0)),"")</f>
        <v/>
      </c>
      <c r="E1576" s="43">
        <f>IF(B1576="",0,(VLOOKUP(B1576,'TL Fiyatlı Ürünler'!$A$1:$E$5674,3,0)))</f>
        <v>0</v>
      </c>
      <c r="F1576" s="43">
        <f t="shared" si="74"/>
        <v>0</v>
      </c>
      <c r="G1576" s="40" t="str">
        <f>IFERROR((VLOOKUP(B1576,'TL Fiyatlı Ürünler'!$A$1:$E$5674,2,0)),"")</f>
        <v/>
      </c>
      <c r="H1576" s="43">
        <f t="shared" si="76"/>
        <v>0</v>
      </c>
      <c r="I1576" s="43">
        <f t="shared" si="75"/>
        <v>0</v>
      </c>
      <c r="J1576" s="39" t="str">
        <f>IFERROR((HYPERLINK(VLOOKUP(B1576,'TL Fiyatlı Ürünler'!$A$1:$E$5674,5,0))),"")</f>
        <v/>
      </c>
    </row>
    <row r="1577" spans="1:10" ht="24" customHeight="1" x14ac:dyDescent="0.25">
      <c r="A1577" s="18">
        <v>1574</v>
      </c>
      <c r="B1577" s="19"/>
      <c r="C1577" s="20"/>
      <c r="D1577" s="41" t="str">
        <f>IFERROR((VLOOKUP(B1577,'TL Fiyatlı Ürünler'!$A$1:$E$5674,4,0)),"")</f>
        <v/>
      </c>
      <c r="E1577" s="43">
        <f>IF(B1577="",0,(VLOOKUP(B1577,'TL Fiyatlı Ürünler'!$A$1:$E$5674,3,0)))</f>
        <v>0</v>
      </c>
      <c r="F1577" s="43">
        <f t="shared" si="74"/>
        <v>0</v>
      </c>
      <c r="G1577" s="40" t="str">
        <f>IFERROR((VLOOKUP(B1577,'TL Fiyatlı Ürünler'!$A$1:$E$5674,2,0)),"")</f>
        <v/>
      </c>
      <c r="H1577" s="43">
        <f t="shared" si="76"/>
        <v>0</v>
      </c>
      <c r="I1577" s="43">
        <f t="shared" si="75"/>
        <v>0</v>
      </c>
      <c r="J1577" s="39" t="str">
        <f>IFERROR((HYPERLINK(VLOOKUP(B1577,'TL Fiyatlı Ürünler'!$A$1:$E$5674,5,0))),"")</f>
        <v/>
      </c>
    </row>
    <row r="1578" spans="1:10" ht="24" customHeight="1" x14ac:dyDescent="0.25">
      <c r="A1578" s="18">
        <v>1575</v>
      </c>
      <c r="B1578" s="19"/>
      <c r="C1578" s="20"/>
      <c r="D1578" s="41" t="str">
        <f>IFERROR((VLOOKUP(B1578,'TL Fiyatlı Ürünler'!$A$1:$E$5674,4,0)),"")</f>
        <v/>
      </c>
      <c r="E1578" s="43">
        <f>IF(B1578="",0,(VLOOKUP(B1578,'TL Fiyatlı Ürünler'!$A$1:$E$5674,3,0)))</f>
        <v>0</v>
      </c>
      <c r="F1578" s="43">
        <f t="shared" si="74"/>
        <v>0</v>
      </c>
      <c r="G1578" s="40" t="str">
        <f>IFERROR((VLOOKUP(B1578,'TL Fiyatlı Ürünler'!$A$1:$E$5674,2,0)),"")</f>
        <v/>
      </c>
      <c r="H1578" s="43">
        <f t="shared" si="76"/>
        <v>0</v>
      </c>
      <c r="I1578" s="43">
        <f t="shared" si="75"/>
        <v>0</v>
      </c>
      <c r="J1578" s="39" t="str">
        <f>IFERROR((HYPERLINK(VLOOKUP(B1578,'TL Fiyatlı Ürünler'!$A$1:$E$5674,5,0))),"")</f>
        <v/>
      </c>
    </row>
    <row r="1579" spans="1:10" ht="24" customHeight="1" x14ac:dyDescent="0.25">
      <c r="A1579" s="18">
        <v>1576</v>
      </c>
      <c r="B1579" s="19"/>
      <c r="C1579" s="20"/>
      <c r="D1579" s="41" t="str">
        <f>IFERROR((VLOOKUP(B1579,'TL Fiyatlı Ürünler'!$A$1:$E$5674,4,0)),"")</f>
        <v/>
      </c>
      <c r="E1579" s="43">
        <f>IF(B1579="",0,(VLOOKUP(B1579,'TL Fiyatlı Ürünler'!$A$1:$E$5674,3,0)))</f>
        <v>0</v>
      </c>
      <c r="F1579" s="43">
        <f t="shared" si="74"/>
        <v>0</v>
      </c>
      <c r="G1579" s="40" t="str">
        <f>IFERROR((VLOOKUP(B1579,'TL Fiyatlı Ürünler'!$A$1:$E$5674,2,0)),"")</f>
        <v/>
      </c>
      <c r="H1579" s="43">
        <f t="shared" si="76"/>
        <v>0</v>
      </c>
      <c r="I1579" s="43">
        <f t="shared" si="75"/>
        <v>0</v>
      </c>
      <c r="J1579" s="39" t="str">
        <f>IFERROR((HYPERLINK(VLOOKUP(B1579,'TL Fiyatlı Ürünler'!$A$1:$E$5674,5,0))),"")</f>
        <v/>
      </c>
    </row>
    <row r="1580" spans="1:10" ht="24" customHeight="1" x14ac:dyDescent="0.25">
      <c r="A1580" s="18">
        <v>1577</v>
      </c>
      <c r="B1580" s="19"/>
      <c r="C1580" s="20"/>
      <c r="D1580" s="41" t="str">
        <f>IFERROR((VLOOKUP(B1580,'TL Fiyatlı Ürünler'!$A$1:$E$5674,4,0)),"")</f>
        <v/>
      </c>
      <c r="E1580" s="43">
        <f>IF(B1580="",0,(VLOOKUP(B1580,'TL Fiyatlı Ürünler'!$A$1:$E$5674,3,0)))</f>
        <v>0</v>
      </c>
      <c r="F1580" s="43">
        <f t="shared" si="74"/>
        <v>0</v>
      </c>
      <c r="G1580" s="40" t="str">
        <f>IFERROR((VLOOKUP(B1580,'TL Fiyatlı Ürünler'!$A$1:$E$5674,2,0)),"")</f>
        <v/>
      </c>
      <c r="H1580" s="43">
        <f t="shared" si="76"/>
        <v>0</v>
      </c>
      <c r="I1580" s="43">
        <f t="shared" si="75"/>
        <v>0</v>
      </c>
      <c r="J1580" s="39" t="str">
        <f>IFERROR((HYPERLINK(VLOOKUP(B1580,'TL Fiyatlı Ürünler'!$A$1:$E$5674,5,0))),"")</f>
        <v/>
      </c>
    </row>
    <row r="1581" spans="1:10" ht="24" customHeight="1" x14ac:dyDescent="0.25">
      <c r="A1581" s="18">
        <v>1578</v>
      </c>
      <c r="B1581" s="19"/>
      <c r="C1581" s="20"/>
      <c r="D1581" s="41" t="str">
        <f>IFERROR((VLOOKUP(B1581,'TL Fiyatlı Ürünler'!$A$1:$E$5674,4,0)),"")</f>
        <v/>
      </c>
      <c r="E1581" s="43">
        <f>IF(B1581="",0,(VLOOKUP(B1581,'TL Fiyatlı Ürünler'!$A$1:$E$5674,3,0)))</f>
        <v>0</v>
      </c>
      <c r="F1581" s="43">
        <f t="shared" si="74"/>
        <v>0</v>
      </c>
      <c r="G1581" s="40" t="str">
        <f>IFERROR((VLOOKUP(B1581,'TL Fiyatlı Ürünler'!$A$1:$E$5674,2,0)),"")</f>
        <v/>
      </c>
      <c r="H1581" s="43">
        <f t="shared" si="76"/>
        <v>0</v>
      </c>
      <c r="I1581" s="43">
        <f t="shared" si="75"/>
        <v>0</v>
      </c>
      <c r="J1581" s="39" t="str">
        <f>IFERROR((HYPERLINK(VLOOKUP(B1581,'TL Fiyatlı Ürünler'!$A$1:$E$5674,5,0))),"")</f>
        <v/>
      </c>
    </row>
    <row r="1582" spans="1:10" ht="24" customHeight="1" x14ac:dyDescent="0.25">
      <c r="A1582" s="18">
        <v>1579</v>
      </c>
      <c r="B1582" s="19"/>
      <c r="C1582" s="20"/>
      <c r="D1582" s="41" t="str">
        <f>IFERROR((VLOOKUP(B1582,'TL Fiyatlı Ürünler'!$A$1:$E$5674,4,0)),"")</f>
        <v/>
      </c>
      <c r="E1582" s="43">
        <f>IF(B1582="",0,(VLOOKUP(B1582,'TL Fiyatlı Ürünler'!$A$1:$E$5674,3,0)))</f>
        <v>0</v>
      </c>
      <c r="F1582" s="43">
        <f t="shared" si="74"/>
        <v>0</v>
      </c>
      <c r="G1582" s="40" t="str">
        <f>IFERROR((VLOOKUP(B1582,'TL Fiyatlı Ürünler'!$A$1:$E$5674,2,0)),"")</f>
        <v/>
      </c>
      <c r="H1582" s="43">
        <f t="shared" si="76"/>
        <v>0</v>
      </c>
      <c r="I1582" s="43">
        <f t="shared" si="75"/>
        <v>0</v>
      </c>
      <c r="J1582" s="39" t="str">
        <f>IFERROR((HYPERLINK(VLOOKUP(B1582,'TL Fiyatlı Ürünler'!$A$1:$E$5674,5,0))),"")</f>
        <v/>
      </c>
    </row>
    <row r="1583" spans="1:10" ht="24" customHeight="1" x14ac:dyDescent="0.25">
      <c r="A1583" s="18">
        <v>1580</v>
      </c>
      <c r="B1583" s="19"/>
      <c r="C1583" s="20"/>
      <c r="D1583" s="41" t="str">
        <f>IFERROR((VLOOKUP(B1583,'TL Fiyatlı Ürünler'!$A$1:$E$5674,4,0)),"")</f>
        <v/>
      </c>
      <c r="E1583" s="43">
        <f>IF(B1583="",0,(VLOOKUP(B1583,'TL Fiyatlı Ürünler'!$A$1:$E$5674,3,0)))</f>
        <v>0</v>
      </c>
      <c r="F1583" s="43">
        <f t="shared" si="74"/>
        <v>0</v>
      </c>
      <c r="G1583" s="40" t="str">
        <f>IFERROR((VLOOKUP(B1583,'TL Fiyatlı Ürünler'!$A$1:$E$5674,2,0)),"")</f>
        <v/>
      </c>
      <c r="H1583" s="43">
        <f t="shared" si="76"/>
        <v>0</v>
      </c>
      <c r="I1583" s="43">
        <f t="shared" si="75"/>
        <v>0</v>
      </c>
      <c r="J1583" s="39" t="str">
        <f>IFERROR((HYPERLINK(VLOOKUP(B1583,'TL Fiyatlı Ürünler'!$A$1:$E$5674,5,0))),"")</f>
        <v/>
      </c>
    </row>
    <row r="1584" spans="1:10" ht="24" customHeight="1" x14ac:dyDescent="0.25">
      <c r="A1584" s="18">
        <v>1581</v>
      </c>
      <c r="B1584" s="19"/>
      <c r="C1584" s="20"/>
      <c r="D1584" s="41" t="str">
        <f>IFERROR((VLOOKUP(B1584,'TL Fiyatlı Ürünler'!$A$1:$E$5674,4,0)),"")</f>
        <v/>
      </c>
      <c r="E1584" s="43">
        <f>IF(B1584="",0,(VLOOKUP(B1584,'TL Fiyatlı Ürünler'!$A$1:$E$5674,3,0)))</f>
        <v>0</v>
      </c>
      <c r="F1584" s="43">
        <f t="shared" si="74"/>
        <v>0</v>
      </c>
      <c r="G1584" s="40" t="str">
        <f>IFERROR((VLOOKUP(B1584,'TL Fiyatlı Ürünler'!$A$1:$E$5674,2,0)),"")</f>
        <v/>
      </c>
      <c r="H1584" s="43">
        <f t="shared" si="76"/>
        <v>0</v>
      </c>
      <c r="I1584" s="43">
        <f t="shared" si="75"/>
        <v>0</v>
      </c>
      <c r="J1584" s="39" t="str">
        <f>IFERROR((HYPERLINK(VLOOKUP(B1584,'TL Fiyatlı Ürünler'!$A$1:$E$5674,5,0))),"")</f>
        <v/>
      </c>
    </row>
    <row r="1585" spans="1:10" ht="24" customHeight="1" x14ac:dyDescent="0.25">
      <c r="A1585" s="18">
        <v>1582</v>
      </c>
      <c r="B1585" s="19"/>
      <c r="C1585" s="20"/>
      <c r="D1585" s="41" t="str">
        <f>IFERROR((VLOOKUP(B1585,'TL Fiyatlı Ürünler'!$A$1:$E$5674,4,0)),"")</f>
        <v/>
      </c>
      <c r="E1585" s="43">
        <f>IF(B1585="",0,(VLOOKUP(B1585,'TL Fiyatlı Ürünler'!$A$1:$E$5674,3,0)))</f>
        <v>0</v>
      </c>
      <c r="F1585" s="43">
        <f t="shared" si="74"/>
        <v>0</v>
      </c>
      <c r="G1585" s="40" t="str">
        <f>IFERROR((VLOOKUP(B1585,'TL Fiyatlı Ürünler'!$A$1:$E$5674,2,0)),"")</f>
        <v/>
      </c>
      <c r="H1585" s="43">
        <f t="shared" si="76"/>
        <v>0</v>
      </c>
      <c r="I1585" s="43">
        <f t="shared" si="75"/>
        <v>0</v>
      </c>
      <c r="J1585" s="39" t="str">
        <f>IFERROR((HYPERLINK(VLOOKUP(B1585,'TL Fiyatlı Ürünler'!$A$1:$E$5674,5,0))),"")</f>
        <v/>
      </c>
    </row>
    <row r="1586" spans="1:10" ht="24" customHeight="1" x14ac:dyDescent="0.25">
      <c r="A1586" s="18">
        <v>1583</v>
      </c>
      <c r="B1586" s="19"/>
      <c r="C1586" s="20"/>
      <c r="D1586" s="41" t="str">
        <f>IFERROR((VLOOKUP(B1586,'TL Fiyatlı Ürünler'!$A$1:$E$5674,4,0)),"")</f>
        <v/>
      </c>
      <c r="E1586" s="43">
        <f>IF(B1586="",0,(VLOOKUP(B1586,'TL Fiyatlı Ürünler'!$A$1:$E$5674,3,0)))</f>
        <v>0</v>
      </c>
      <c r="F1586" s="43">
        <f t="shared" si="74"/>
        <v>0</v>
      </c>
      <c r="G1586" s="40" t="str">
        <f>IFERROR((VLOOKUP(B1586,'TL Fiyatlı Ürünler'!$A$1:$E$5674,2,0)),"")</f>
        <v/>
      </c>
      <c r="H1586" s="43">
        <f t="shared" si="76"/>
        <v>0</v>
      </c>
      <c r="I1586" s="43">
        <f t="shared" si="75"/>
        <v>0</v>
      </c>
      <c r="J1586" s="39" t="str">
        <f>IFERROR((HYPERLINK(VLOOKUP(B1586,'TL Fiyatlı Ürünler'!$A$1:$E$5674,5,0))),"")</f>
        <v/>
      </c>
    </row>
    <row r="1587" spans="1:10" ht="24" customHeight="1" x14ac:dyDescent="0.25">
      <c r="A1587" s="18">
        <v>1584</v>
      </c>
      <c r="B1587" s="19"/>
      <c r="C1587" s="20"/>
      <c r="D1587" s="41" t="str">
        <f>IFERROR((VLOOKUP(B1587,'TL Fiyatlı Ürünler'!$A$1:$E$5674,4,0)),"")</f>
        <v/>
      </c>
      <c r="E1587" s="43">
        <f>IF(B1587="",0,(VLOOKUP(B1587,'TL Fiyatlı Ürünler'!$A$1:$E$5674,3,0)))</f>
        <v>0</v>
      </c>
      <c r="F1587" s="43">
        <f t="shared" si="74"/>
        <v>0</v>
      </c>
      <c r="G1587" s="40" t="str">
        <f>IFERROR((VLOOKUP(B1587,'TL Fiyatlı Ürünler'!$A$1:$E$5674,2,0)),"")</f>
        <v/>
      </c>
      <c r="H1587" s="43">
        <f t="shared" si="76"/>
        <v>0</v>
      </c>
      <c r="I1587" s="43">
        <f t="shared" si="75"/>
        <v>0</v>
      </c>
      <c r="J1587" s="39" t="str">
        <f>IFERROR((HYPERLINK(VLOOKUP(B1587,'TL Fiyatlı Ürünler'!$A$1:$E$5674,5,0))),"")</f>
        <v/>
      </c>
    </row>
    <row r="1588" spans="1:10" ht="24" customHeight="1" x14ac:dyDescent="0.25">
      <c r="A1588" s="18">
        <v>1585</v>
      </c>
      <c r="B1588" s="19"/>
      <c r="C1588" s="20"/>
      <c r="D1588" s="41" t="str">
        <f>IFERROR((VLOOKUP(B1588,'TL Fiyatlı Ürünler'!$A$1:$E$5674,4,0)),"")</f>
        <v/>
      </c>
      <c r="E1588" s="43">
        <f>IF(B1588="",0,(VLOOKUP(B1588,'TL Fiyatlı Ürünler'!$A$1:$E$5674,3,0)))</f>
        <v>0</v>
      </c>
      <c r="F1588" s="43">
        <f t="shared" si="74"/>
        <v>0</v>
      </c>
      <c r="G1588" s="40" t="str">
        <f>IFERROR((VLOOKUP(B1588,'TL Fiyatlı Ürünler'!$A$1:$E$5674,2,0)),"")</f>
        <v/>
      </c>
      <c r="H1588" s="43">
        <f t="shared" si="76"/>
        <v>0</v>
      </c>
      <c r="I1588" s="43">
        <f t="shared" si="75"/>
        <v>0</v>
      </c>
      <c r="J1588" s="39" t="str">
        <f>IFERROR((HYPERLINK(VLOOKUP(B1588,'TL Fiyatlı Ürünler'!$A$1:$E$5674,5,0))),"")</f>
        <v/>
      </c>
    </row>
    <row r="1589" spans="1:10" ht="24" customHeight="1" x14ac:dyDescent="0.25">
      <c r="A1589" s="18">
        <v>1586</v>
      </c>
      <c r="B1589" s="19"/>
      <c r="C1589" s="20"/>
      <c r="D1589" s="41" t="str">
        <f>IFERROR((VLOOKUP(B1589,'TL Fiyatlı Ürünler'!$A$1:$E$5674,4,0)),"")</f>
        <v/>
      </c>
      <c r="E1589" s="43">
        <f>IF(B1589="",0,(VLOOKUP(B1589,'TL Fiyatlı Ürünler'!$A$1:$E$5674,3,0)))</f>
        <v>0</v>
      </c>
      <c r="F1589" s="43">
        <f t="shared" si="74"/>
        <v>0</v>
      </c>
      <c r="G1589" s="40" t="str">
        <f>IFERROR((VLOOKUP(B1589,'TL Fiyatlı Ürünler'!$A$1:$E$5674,2,0)),"")</f>
        <v/>
      </c>
      <c r="H1589" s="43">
        <f t="shared" si="76"/>
        <v>0</v>
      </c>
      <c r="I1589" s="43">
        <f t="shared" si="75"/>
        <v>0</v>
      </c>
      <c r="J1589" s="39" t="str">
        <f>IFERROR((HYPERLINK(VLOOKUP(B1589,'TL Fiyatlı Ürünler'!$A$1:$E$5674,5,0))),"")</f>
        <v/>
      </c>
    </row>
    <row r="1590" spans="1:10" ht="24" customHeight="1" x14ac:dyDescent="0.25">
      <c r="A1590" s="18">
        <v>1587</v>
      </c>
      <c r="B1590" s="19"/>
      <c r="C1590" s="20"/>
      <c r="D1590" s="41" t="str">
        <f>IFERROR((VLOOKUP(B1590,'TL Fiyatlı Ürünler'!$A$1:$E$5674,4,0)),"")</f>
        <v/>
      </c>
      <c r="E1590" s="43">
        <f>IF(B1590="",0,(VLOOKUP(B1590,'TL Fiyatlı Ürünler'!$A$1:$E$5674,3,0)))</f>
        <v>0</v>
      </c>
      <c r="F1590" s="43">
        <f t="shared" si="74"/>
        <v>0</v>
      </c>
      <c r="G1590" s="40" t="str">
        <f>IFERROR((VLOOKUP(B1590,'TL Fiyatlı Ürünler'!$A$1:$E$5674,2,0)),"")</f>
        <v/>
      </c>
      <c r="H1590" s="43">
        <f t="shared" si="76"/>
        <v>0</v>
      </c>
      <c r="I1590" s="43">
        <f t="shared" si="75"/>
        <v>0</v>
      </c>
      <c r="J1590" s="39" t="str">
        <f>IFERROR((HYPERLINK(VLOOKUP(B1590,'TL Fiyatlı Ürünler'!$A$1:$E$5674,5,0))),"")</f>
        <v/>
      </c>
    </row>
    <row r="1591" spans="1:10" ht="24" customHeight="1" x14ac:dyDescent="0.25">
      <c r="A1591" s="18">
        <v>1588</v>
      </c>
      <c r="B1591" s="19"/>
      <c r="C1591" s="20"/>
      <c r="D1591" s="41" t="str">
        <f>IFERROR((VLOOKUP(B1591,'TL Fiyatlı Ürünler'!$A$1:$E$5674,4,0)),"")</f>
        <v/>
      </c>
      <c r="E1591" s="43">
        <f>IF(B1591="",0,(VLOOKUP(B1591,'TL Fiyatlı Ürünler'!$A$1:$E$5674,3,0)))</f>
        <v>0</v>
      </c>
      <c r="F1591" s="43">
        <f t="shared" si="74"/>
        <v>0</v>
      </c>
      <c r="G1591" s="40" t="str">
        <f>IFERROR((VLOOKUP(B1591,'TL Fiyatlı Ürünler'!$A$1:$E$5674,2,0)),"")</f>
        <v/>
      </c>
      <c r="H1591" s="43">
        <f t="shared" si="76"/>
        <v>0</v>
      </c>
      <c r="I1591" s="43">
        <f t="shared" si="75"/>
        <v>0</v>
      </c>
      <c r="J1591" s="39" t="str">
        <f>IFERROR((HYPERLINK(VLOOKUP(B1591,'TL Fiyatlı Ürünler'!$A$1:$E$5674,5,0))),"")</f>
        <v/>
      </c>
    </row>
    <row r="1592" spans="1:10" ht="24" customHeight="1" x14ac:dyDescent="0.25">
      <c r="A1592" s="18">
        <v>1589</v>
      </c>
      <c r="B1592" s="19"/>
      <c r="C1592" s="20"/>
      <c r="D1592" s="41" t="str">
        <f>IFERROR((VLOOKUP(B1592,'TL Fiyatlı Ürünler'!$A$1:$E$5674,4,0)),"")</f>
        <v/>
      </c>
      <c r="E1592" s="43">
        <f>IF(B1592="",0,(VLOOKUP(B1592,'TL Fiyatlı Ürünler'!$A$1:$E$5674,3,0)))</f>
        <v>0</v>
      </c>
      <c r="F1592" s="43">
        <f t="shared" si="74"/>
        <v>0</v>
      </c>
      <c r="G1592" s="40" t="str">
        <f>IFERROR((VLOOKUP(B1592,'TL Fiyatlı Ürünler'!$A$1:$E$5674,2,0)),"")</f>
        <v/>
      </c>
      <c r="H1592" s="43">
        <f t="shared" si="76"/>
        <v>0</v>
      </c>
      <c r="I1592" s="43">
        <f t="shared" si="75"/>
        <v>0</v>
      </c>
      <c r="J1592" s="39" t="str">
        <f>IFERROR((HYPERLINK(VLOOKUP(B1592,'TL Fiyatlı Ürünler'!$A$1:$E$5674,5,0))),"")</f>
        <v/>
      </c>
    </row>
    <row r="1593" spans="1:10" ht="24" customHeight="1" x14ac:dyDescent="0.25">
      <c r="A1593" s="18">
        <v>1590</v>
      </c>
      <c r="B1593" s="19"/>
      <c r="C1593" s="20"/>
      <c r="D1593" s="41" t="str">
        <f>IFERROR((VLOOKUP(B1593,'TL Fiyatlı Ürünler'!$A$1:$E$5674,4,0)),"")</f>
        <v/>
      </c>
      <c r="E1593" s="43">
        <f>IF(B1593="",0,(VLOOKUP(B1593,'TL Fiyatlı Ürünler'!$A$1:$E$5674,3,0)))</f>
        <v>0</v>
      </c>
      <c r="F1593" s="43">
        <f t="shared" si="74"/>
        <v>0</v>
      </c>
      <c r="G1593" s="40" t="str">
        <f>IFERROR((VLOOKUP(B1593,'TL Fiyatlı Ürünler'!$A$1:$E$5674,2,0)),"")</f>
        <v/>
      </c>
      <c r="H1593" s="43">
        <f t="shared" si="76"/>
        <v>0</v>
      </c>
      <c r="I1593" s="43">
        <f t="shared" si="75"/>
        <v>0</v>
      </c>
      <c r="J1593" s="39" t="str">
        <f>IFERROR((HYPERLINK(VLOOKUP(B1593,'TL Fiyatlı Ürünler'!$A$1:$E$5674,5,0))),"")</f>
        <v/>
      </c>
    </row>
    <row r="1594" spans="1:10" ht="24" customHeight="1" x14ac:dyDescent="0.25">
      <c r="A1594" s="18">
        <v>1591</v>
      </c>
      <c r="B1594" s="19"/>
      <c r="C1594" s="20"/>
      <c r="D1594" s="41" t="str">
        <f>IFERROR((VLOOKUP(B1594,'TL Fiyatlı Ürünler'!$A$1:$E$5674,4,0)),"")</f>
        <v/>
      </c>
      <c r="E1594" s="43">
        <f>IF(B1594="",0,(VLOOKUP(B1594,'TL Fiyatlı Ürünler'!$A$1:$E$5674,3,0)))</f>
        <v>0</v>
      </c>
      <c r="F1594" s="43">
        <f t="shared" si="74"/>
        <v>0</v>
      </c>
      <c r="G1594" s="40" t="str">
        <f>IFERROR((VLOOKUP(B1594,'TL Fiyatlı Ürünler'!$A$1:$E$5674,2,0)),"")</f>
        <v/>
      </c>
      <c r="H1594" s="43">
        <f t="shared" si="76"/>
        <v>0</v>
      </c>
      <c r="I1594" s="43">
        <f t="shared" si="75"/>
        <v>0</v>
      </c>
      <c r="J1594" s="39" t="str">
        <f>IFERROR((HYPERLINK(VLOOKUP(B1594,'TL Fiyatlı Ürünler'!$A$1:$E$5674,5,0))),"")</f>
        <v/>
      </c>
    </row>
    <row r="1595" spans="1:10" ht="24" customHeight="1" x14ac:dyDescent="0.25">
      <c r="A1595" s="18">
        <v>1592</v>
      </c>
      <c r="B1595" s="19"/>
      <c r="C1595" s="20"/>
      <c r="D1595" s="41" t="str">
        <f>IFERROR((VLOOKUP(B1595,'TL Fiyatlı Ürünler'!$A$1:$E$5674,4,0)),"")</f>
        <v/>
      </c>
      <c r="E1595" s="43">
        <f>IF(B1595="",0,(VLOOKUP(B1595,'TL Fiyatlı Ürünler'!$A$1:$E$5674,3,0)))</f>
        <v>0</v>
      </c>
      <c r="F1595" s="43">
        <f t="shared" si="74"/>
        <v>0</v>
      </c>
      <c r="G1595" s="40" t="str">
        <f>IFERROR((VLOOKUP(B1595,'TL Fiyatlı Ürünler'!$A$1:$E$5674,2,0)),"")</f>
        <v/>
      </c>
      <c r="H1595" s="43">
        <f t="shared" si="76"/>
        <v>0</v>
      </c>
      <c r="I1595" s="43">
        <f t="shared" si="75"/>
        <v>0</v>
      </c>
      <c r="J1595" s="39" t="str">
        <f>IFERROR((HYPERLINK(VLOOKUP(B1595,'TL Fiyatlı Ürünler'!$A$1:$E$5674,5,0))),"")</f>
        <v/>
      </c>
    </row>
    <row r="1596" spans="1:10" ht="24" customHeight="1" x14ac:dyDescent="0.25">
      <c r="A1596" s="18">
        <v>1593</v>
      </c>
      <c r="B1596" s="19"/>
      <c r="C1596" s="20"/>
      <c r="D1596" s="41" t="str">
        <f>IFERROR((VLOOKUP(B1596,'TL Fiyatlı Ürünler'!$A$1:$E$5674,4,0)),"")</f>
        <v/>
      </c>
      <c r="E1596" s="43">
        <f>IF(B1596="",0,(VLOOKUP(B1596,'TL Fiyatlı Ürünler'!$A$1:$E$5674,3,0)))</f>
        <v>0</v>
      </c>
      <c r="F1596" s="43">
        <f t="shared" si="74"/>
        <v>0</v>
      </c>
      <c r="G1596" s="40" t="str">
        <f>IFERROR((VLOOKUP(B1596,'TL Fiyatlı Ürünler'!$A$1:$E$5674,2,0)),"")</f>
        <v/>
      </c>
      <c r="H1596" s="43">
        <f t="shared" si="76"/>
        <v>0</v>
      </c>
      <c r="I1596" s="43">
        <f t="shared" si="75"/>
        <v>0</v>
      </c>
      <c r="J1596" s="39" t="str">
        <f>IFERROR((HYPERLINK(VLOOKUP(B1596,'TL Fiyatlı Ürünler'!$A$1:$E$5674,5,0))),"")</f>
        <v/>
      </c>
    </row>
    <row r="1597" spans="1:10" ht="24" customHeight="1" x14ac:dyDescent="0.25">
      <c r="A1597" s="18">
        <v>1594</v>
      </c>
      <c r="B1597" s="19"/>
      <c r="C1597" s="20"/>
      <c r="D1597" s="41" t="str">
        <f>IFERROR((VLOOKUP(B1597,'TL Fiyatlı Ürünler'!$A$1:$E$5674,4,0)),"")</f>
        <v/>
      </c>
      <c r="E1597" s="43">
        <f>IF(B1597="",0,(VLOOKUP(B1597,'TL Fiyatlı Ürünler'!$A$1:$E$5674,3,0)))</f>
        <v>0</v>
      </c>
      <c r="F1597" s="43">
        <f t="shared" si="74"/>
        <v>0</v>
      </c>
      <c r="G1597" s="40" t="str">
        <f>IFERROR((VLOOKUP(B1597,'TL Fiyatlı Ürünler'!$A$1:$E$5674,2,0)),"")</f>
        <v/>
      </c>
      <c r="H1597" s="43">
        <f t="shared" si="76"/>
        <v>0</v>
      </c>
      <c r="I1597" s="43">
        <f t="shared" si="75"/>
        <v>0</v>
      </c>
      <c r="J1597" s="39" t="str">
        <f>IFERROR((HYPERLINK(VLOOKUP(B1597,'TL Fiyatlı Ürünler'!$A$1:$E$5674,5,0))),"")</f>
        <v/>
      </c>
    </row>
    <row r="1598" spans="1:10" ht="24" customHeight="1" x14ac:dyDescent="0.25">
      <c r="A1598" s="18">
        <v>1595</v>
      </c>
      <c r="B1598" s="19"/>
      <c r="C1598" s="20"/>
      <c r="D1598" s="41" t="str">
        <f>IFERROR((VLOOKUP(B1598,'TL Fiyatlı Ürünler'!$A$1:$E$5674,4,0)),"")</f>
        <v/>
      </c>
      <c r="E1598" s="43">
        <f>IF(B1598="",0,(VLOOKUP(B1598,'TL Fiyatlı Ürünler'!$A$1:$E$5674,3,0)))</f>
        <v>0</v>
      </c>
      <c r="F1598" s="43">
        <f t="shared" si="74"/>
        <v>0</v>
      </c>
      <c r="G1598" s="40" t="str">
        <f>IFERROR((VLOOKUP(B1598,'TL Fiyatlı Ürünler'!$A$1:$E$5674,2,0)),"")</f>
        <v/>
      </c>
      <c r="H1598" s="43">
        <f t="shared" si="76"/>
        <v>0</v>
      </c>
      <c r="I1598" s="43">
        <f t="shared" si="75"/>
        <v>0</v>
      </c>
      <c r="J1598" s="39" t="str">
        <f>IFERROR((HYPERLINK(VLOOKUP(B1598,'TL Fiyatlı Ürünler'!$A$1:$E$5674,5,0))),"")</f>
        <v/>
      </c>
    </row>
    <row r="1599" spans="1:10" ht="24" customHeight="1" x14ac:dyDescent="0.25">
      <c r="A1599" s="18">
        <v>1596</v>
      </c>
      <c r="B1599" s="19"/>
      <c r="C1599" s="20"/>
      <c r="D1599" s="41" t="str">
        <f>IFERROR((VLOOKUP(B1599,'TL Fiyatlı Ürünler'!$A$1:$E$5674,4,0)),"")</f>
        <v/>
      </c>
      <c r="E1599" s="43">
        <f>IF(B1599="",0,(VLOOKUP(B1599,'TL Fiyatlı Ürünler'!$A$1:$E$5674,3,0)))</f>
        <v>0</v>
      </c>
      <c r="F1599" s="43">
        <f t="shared" si="74"/>
        <v>0</v>
      </c>
      <c r="G1599" s="40" t="str">
        <f>IFERROR((VLOOKUP(B1599,'TL Fiyatlı Ürünler'!$A$1:$E$5674,2,0)),"")</f>
        <v/>
      </c>
      <c r="H1599" s="43">
        <f t="shared" si="76"/>
        <v>0</v>
      </c>
      <c r="I1599" s="43">
        <f t="shared" si="75"/>
        <v>0</v>
      </c>
      <c r="J1599" s="39" t="str">
        <f>IFERROR((HYPERLINK(VLOOKUP(B1599,'TL Fiyatlı Ürünler'!$A$1:$E$5674,5,0))),"")</f>
        <v/>
      </c>
    </row>
    <row r="1600" spans="1:10" ht="24" customHeight="1" x14ac:dyDescent="0.25">
      <c r="A1600" s="18">
        <v>1597</v>
      </c>
      <c r="B1600" s="19"/>
      <c r="C1600" s="20"/>
      <c r="D1600" s="41" t="str">
        <f>IFERROR((VLOOKUP(B1600,'TL Fiyatlı Ürünler'!$A$1:$E$5674,4,0)),"")</f>
        <v/>
      </c>
      <c r="E1600" s="43">
        <f>IF(B1600="",0,(VLOOKUP(B1600,'TL Fiyatlı Ürünler'!$A$1:$E$5674,3,0)))</f>
        <v>0</v>
      </c>
      <c r="F1600" s="43">
        <f t="shared" si="74"/>
        <v>0</v>
      </c>
      <c r="G1600" s="40" t="str">
        <f>IFERROR((VLOOKUP(B1600,'TL Fiyatlı Ürünler'!$A$1:$E$5674,2,0)),"")</f>
        <v/>
      </c>
      <c r="H1600" s="43">
        <f t="shared" si="76"/>
        <v>0</v>
      </c>
      <c r="I1600" s="43">
        <f t="shared" si="75"/>
        <v>0</v>
      </c>
      <c r="J1600" s="39" t="str">
        <f>IFERROR((HYPERLINK(VLOOKUP(B1600,'TL Fiyatlı Ürünler'!$A$1:$E$5674,5,0))),"")</f>
        <v/>
      </c>
    </row>
    <row r="1601" spans="1:10" ht="24" customHeight="1" x14ac:dyDescent="0.25">
      <c r="A1601" s="18">
        <v>1598</v>
      </c>
      <c r="B1601" s="19"/>
      <c r="C1601" s="20"/>
      <c r="D1601" s="41" t="str">
        <f>IFERROR((VLOOKUP(B1601,'TL Fiyatlı Ürünler'!$A$1:$E$5674,4,0)),"")</f>
        <v/>
      </c>
      <c r="E1601" s="43">
        <f>IF(B1601="",0,(VLOOKUP(B1601,'TL Fiyatlı Ürünler'!$A$1:$E$5674,3,0)))</f>
        <v>0</v>
      </c>
      <c r="F1601" s="43">
        <f t="shared" si="74"/>
        <v>0</v>
      </c>
      <c r="G1601" s="40" t="str">
        <f>IFERROR((VLOOKUP(B1601,'TL Fiyatlı Ürünler'!$A$1:$E$5674,2,0)),"")</f>
        <v/>
      </c>
      <c r="H1601" s="43">
        <f t="shared" si="76"/>
        <v>0</v>
      </c>
      <c r="I1601" s="43">
        <f t="shared" si="75"/>
        <v>0</v>
      </c>
      <c r="J1601" s="39" t="str">
        <f>IFERROR((HYPERLINK(VLOOKUP(B1601,'TL Fiyatlı Ürünler'!$A$1:$E$5674,5,0))),"")</f>
        <v/>
      </c>
    </row>
    <row r="1602" spans="1:10" ht="24" customHeight="1" x14ac:dyDescent="0.25">
      <c r="A1602" s="18">
        <v>1599</v>
      </c>
      <c r="B1602" s="19"/>
      <c r="C1602" s="20"/>
      <c r="D1602" s="41" t="str">
        <f>IFERROR((VLOOKUP(B1602,'TL Fiyatlı Ürünler'!$A$1:$E$5674,4,0)),"")</f>
        <v/>
      </c>
      <c r="E1602" s="43">
        <f>IF(B1602="",0,(VLOOKUP(B1602,'TL Fiyatlı Ürünler'!$A$1:$E$5674,3,0)))</f>
        <v>0</v>
      </c>
      <c r="F1602" s="43">
        <f t="shared" si="74"/>
        <v>0</v>
      </c>
      <c r="G1602" s="40" t="str">
        <f>IFERROR((VLOOKUP(B1602,'TL Fiyatlı Ürünler'!$A$1:$E$5674,2,0)),"")</f>
        <v/>
      </c>
      <c r="H1602" s="43">
        <f t="shared" si="76"/>
        <v>0</v>
      </c>
      <c r="I1602" s="43">
        <f t="shared" si="75"/>
        <v>0</v>
      </c>
      <c r="J1602" s="39" t="str">
        <f>IFERROR((HYPERLINK(VLOOKUP(B1602,'TL Fiyatlı Ürünler'!$A$1:$E$5674,5,0))),"")</f>
        <v/>
      </c>
    </row>
    <row r="1603" spans="1:10" ht="24" customHeight="1" x14ac:dyDescent="0.25">
      <c r="A1603" s="18">
        <v>1600</v>
      </c>
      <c r="B1603" s="19"/>
      <c r="C1603" s="20"/>
      <c r="D1603" s="41" t="str">
        <f>IFERROR((VLOOKUP(B1603,'TL Fiyatlı Ürünler'!$A$1:$E$5674,4,0)),"")</f>
        <v/>
      </c>
      <c r="E1603" s="43">
        <f>IF(B1603="",0,(VLOOKUP(B1603,'TL Fiyatlı Ürünler'!$A$1:$E$5674,3,0)))</f>
        <v>0</v>
      </c>
      <c r="F1603" s="43">
        <f t="shared" si="74"/>
        <v>0</v>
      </c>
      <c r="G1603" s="40" t="str">
        <f>IFERROR((VLOOKUP(B1603,'TL Fiyatlı Ürünler'!$A$1:$E$5674,2,0)),"")</f>
        <v/>
      </c>
      <c r="H1603" s="43">
        <f t="shared" si="76"/>
        <v>0</v>
      </c>
      <c r="I1603" s="43">
        <f t="shared" si="75"/>
        <v>0</v>
      </c>
      <c r="J1603" s="39" t="str">
        <f>IFERROR((HYPERLINK(VLOOKUP(B1603,'TL Fiyatlı Ürünler'!$A$1:$E$5674,5,0))),"")</f>
        <v/>
      </c>
    </row>
    <row r="1604" spans="1:10" ht="24" customHeight="1" x14ac:dyDescent="0.25">
      <c r="A1604" s="18">
        <v>1601</v>
      </c>
      <c r="B1604" s="19"/>
      <c r="C1604" s="20"/>
      <c r="D1604" s="41" t="str">
        <f>IFERROR((VLOOKUP(B1604,'TL Fiyatlı Ürünler'!$A$1:$E$5674,4,0)),"")</f>
        <v/>
      </c>
      <c r="E1604" s="43">
        <f>IF(B1604="",0,(VLOOKUP(B1604,'TL Fiyatlı Ürünler'!$A$1:$E$5674,3,0)))</f>
        <v>0</v>
      </c>
      <c r="F1604" s="43">
        <f t="shared" ref="F1604:F1667" si="77">C1604*E1604</f>
        <v>0</v>
      </c>
      <c r="G1604" s="40" t="str">
        <f>IFERROR((VLOOKUP(B1604,'TL Fiyatlı Ürünler'!$A$1:$E$5674,2,0)),"")</f>
        <v/>
      </c>
      <c r="H1604" s="43">
        <f t="shared" si="76"/>
        <v>0</v>
      </c>
      <c r="I1604" s="43">
        <f t="shared" ref="I1604:I1667" si="78">C1604*H1604</f>
        <v>0</v>
      </c>
      <c r="J1604" s="39" t="str">
        <f>IFERROR((HYPERLINK(VLOOKUP(B1604,'TL Fiyatlı Ürünler'!$A$1:$E$5674,5,0))),"")</f>
        <v/>
      </c>
    </row>
    <row r="1605" spans="1:10" ht="24" customHeight="1" x14ac:dyDescent="0.25">
      <c r="A1605" s="18">
        <v>1602</v>
      </c>
      <c r="B1605" s="19"/>
      <c r="C1605" s="20"/>
      <c r="D1605" s="41" t="str">
        <f>IFERROR((VLOOKUP(B1605,'TL Fiyatlı Ürünler'!$A$1:$E$5674,4,0)),"")</f>
        <v/>
      </c>
      <c r="E1605" s="43">
        <f>IF(B1605="",0,(VLOOKUP(B1605,'TL Fiyatlı Ürünler'!$A$1:$E$5674,3,0)))</f>
        <v>0</v>
      </c>
      <c r="F1605" s="43">
        <f t="shared" si="77"/>
        <v>0</v>
      </c>
      <c r="G1605" s="40" t="str">
        <f>IFERROR((VLOOKUP(B1605,'TL Fiyatlı Ürünler'!$A$1:$E$5674,2,0)),"")</f>
        <v/>
      </c>
      <c r="H1605" s="43">
        <f t="shared" ref="H1605:H1668" si="79">E1605*(1-I$1)</f>
        <v>0</v>
      </c>
      <c r="I1605" s="43">
        <f t="shared" si="78"/>
        <v>0</v>
      </c>
      <c r="J1605" s="39" t="str">
        <f>IFERROR((HYPERLINK(VLOOKUP(B1605,'TL Fiyatlı Ürünler'!$A$1:$E$5674,5,0))),"")</f>
        <v/>
      </c>
    </row>
    <row r="1606" spans="1:10" ht="24" customHeight="1" x14ac:dyDescent="0.25">
      <c r="A1606" s="18">
        <v>1603</v>
      </c>
      <c r="B1606" s="19"/>
      <c r="C1606" s="20"/>
      <c r="D1606" s="41" t="str">
        <f>IFERROR((VLOOKUP(B1606,'TL Fiyatlı Ürünler'!$A$1:$E$5674,4,0)),"")</f>
        <v/>
      </c>
      <c r="E1606" s="43">
        <f>IF(B1606="",0,(VLOOKUP(B1606,'TL Fiyatlı Ürünler'!$A$1:$E$5674,3,0)))</f>
        <v>0</v>
      </c>
      <c r="F1606" s="43">
        <f t="shared" si="77"/>
        <v>0</v>
      </c>
      <c r="G1606" s="40" t="str">
        <f>IFERROR((VLOOKUP(B1606,'TL Fiyatlı Ürünler'!$A$1:$E$5674,2,0)),"")</f>
        <v/>
      </c>
      <c r="H1606" s="43">
        <f t="shared" si="79"/>
        <v>0</v>
      </c>
      <c r="I1606" s="43">
        <f t="shared" si="78"/>
        <v>0</v>
      </c>
      <c r="J1606" s="39" t="str">
        <f>IFERROR((HYPERLINK(VLOOKUP(B1606,'TL Fiyatlı Ürünler'!$A$1:$E$5674,5,0))),"")</f>
        <v/>
      </c>
    </row>
    <row r="1607" spans="1:10" ht="24" customHeight="1" x14ac:dyDescent="0.25">
      <c r="A1607" s="18">
        <v>1604</v>
      </c>
      <c r="B1607" s="19"/>
      <c r="C1607" s="20"/>
      <c r="D1607" s="41" t="str">
        <f>IFERROR((VLOOKUP(B1607,'TL Fiyatlı Ürünler'!$A$1:$E$5674,4,0)),"")</f>
        <v/>
      </c>
      <c r="E1607" s="43">
        <f>IF(B1607="",0,(VLOOKUP(B1607,'TL Fiyatlı Ürünler'!$A$1:$E$5674,3,0)))</f>
        <v>0</v>
      </c>
      <c r="F1607" s="43">
        <f t="shared" si="77"/>
        <v>0</v>
      </c>
      <c r="G1607" s="40" t="str">
        <f>IFERROR((VLOOKUP(B1607,'TL Fiyatlı Ürünler'!$A$1:$E$5674,2,0)),"")</f>
        <v/>
      </c>
      <c r="H1607" s="43">
        <f t="shared" si="79"/>
        <v>0</v>
      </c>
      <c r="I1607" s="43">
        <f t="shared" si="78"/>
        <v>0</v>
      </c>
      <c r="J1607" s="39" t="str">
        <f>IFERROR((HYPERLINK(VLOOKUP(B1607,'TL Fiyatlı Ürünler'!$A$1:$E$5674,5,0))),"")</f>
        <v/>
      </c>
    </row>
    <row r="1608" spans="1:10" ht="24" customHeight="1" x14ac:dyDescent="0.25">
      <c r="A1608" s="18">
        <v>1605</v>
      </c>
      <c r="B1608" s="19"/>
      <c r="C1608" s="20"/>
      <c r="D1608" s="41" t="str">
        <f>IFERROR((VLOOKUP(B1608,'TL Fiyatlı Ürünler'!$A$1:$E$5674,4,0)),"")</f>
        <v/>
      </c>
      <c r="E1608" s="43">
        <f>IF(B1608="",0,(VLOOKUP(B1608,'TL Fiyatlı Ürünler'!$A$1:$E$5674,3,0)))</f>
        <v>0</v>
      </c>
      <c r="F1608" s="43">
        <f t="shared" si="77"/>
        <v>0</v>
      </c>
      <c r="G1608" s="40" t="str">
        <f>IFERROR((VLOOKUP(B1608,'TL Fiyatlı Ürünler'!$A$1:$E$5674,2,0)),"")</f>
        <v/>
      </c>
      <c r="H1608" s="43">
        <f t="shared" si="79"/>
        <v>0</v>
      </c>
      <c r="I1608" s="43">
        <f t="shared" si="78"/>
        <v>0</v>
      </c>
      <c r="J1608" s="39" t="str">
        <f>IFERROR((HYPERLINK(VLOOKUP(B1608,'TL Fiyatlı Ürünler'!$A$1:$E$5674,5,0))),"")</f>
        <v/>
      </c>
    </row>
    <row r="1609" spans="1:10" ht="24" customHeight="1" x14ac:dyDescent="0.25">
      <c r="A1609" s="18">
        <v>1606</v>
      </c>
      <c r="B1609" s="19"/>
      <c r="C1609" s="20"/>
      <c r="D1609" s="41" t="str">
        <f>IFERROR((VLOOKUP(B1609,'TL Fiyatlı Ürünler'!$A$1:$E$5674,4,0)),"")</f>
        <v/>
      </c>
      <c r="E1609" s="43">
        <f>IF(B1609="",0,(VLOOKUP(B1609,'TL Fiyatlı Ürünler'!$A$1:$E$5674,3,0)))</f>
        <v>0</v>
      </c>
      <c r="F1609" s="43">
        <f t="shared" si="77"/>
        <v>0</v>
      </c>
      <c r="G1609" s="40" t="str">
        <f>IFERROR((VLOOKUP(B1609,'TL Fiyatlı Ürünler'!$A$1:$E$5674,2,0)),"")</f>
        <v/>
      </c>
      <c r="H1609" s="43">
        <f t="shared" si="79"/>
        <v>0</v>
      </c>
      <c r="I1609" s="43">
        <f t="shared" si="78"/>
        <v>0</v>
      </c>
      <c r="J1609" s="39" t="str">
        <f>IFERROR((HYPERLINK(VLOOKUP(B1609,'TL Fiyatlı Ürünler'!$A$1:$E$5674,5,0))),"")</f>
        <v/>
      </c>
    </row>
    <row r="1610" spans="1:10" ht="24" customHeight="1" x14ac:dyDescent="0.25">
      <c r="A1610" s="18">
        <v>1607</v>
      </c>
      <c r="B1610" s="19"/>
      <c r="C1610" s="20"/>
      <c r="D1610" s="41" t="str">
        <f>IFERROR((VLOOKUP(B1610,'TL Fiyatlı Ürünler'!$A$1:$E$5674,4,0)),"")</f>
        <v/>
      </c>
      <c r="E1610" s="43">
        <f>IF(B1610="",0,(VLOOKUP(B1610,'TL Fiyatlı Ürünler'!$A$1:$E$5674,3,0)))</f>
        <v>0</v>
      </c>
      <c r="F1610" s="43">
        <f t="shared" si="77"/>
        <v>0</v>
      </c>
      <c r="G1610" s="40" t="str">
        <f>IFERROR((VLOOKUP(B1610,'TL Fiyatlı Ürünler'!$A$1:$E$5674,2,0)),"")</f>
        <v/>
      </c>
      <c r="H1610" s="43">
        <f t="shared" si="79"/>
        <v>0</v>
      </c>
      <c r="I1610" s="43">
        <f t="shared" si="78"/>
        <v>0</v>
      </c>
      <c r="J1610" s="39" t="str">
        <f>IFERROR((HYPERLINK(VLOOKUP(B1610,'TL Fiyatlı Ürünler'!$A$1:$E$5674,5,0))),"")</f>
        <v/>
      </c>
    </row>
    <row r="1611" spans="1:10" ht="24" customHeight="1" x14ac:dyDescent="0.25">
      <c r="A1611" s="18">
        <v>1608</v>
      </c>
      <c r="B1611" s="19"/>
      <c r="C1611" s="20"/>
      <c r="D1611" s="41" t="str">
        <f>IFERROR((VLOOKUP(B1611,'TL Fiyatlı Ürünler'!$A$1:$E$5674,4,0)),"")</f>
        <v/>
      </c>
      <c r="E1611" s="43">
        <f>IF(B1611="",0,(VLOOKUP(B1611,'TL Fiyatlı Ürünler'!$A$1:$E$5674,3,0)))</f>
        <v>0</v>
      </c>
      <c r="F1611" s="43">
        <f t="shared" si="77"/>
        <v>0</v>
      </c>
      <c r="G1611" s="40" t="str">
        <f>IFERROR((VLOOKUP(B1611,'TL Fiyatlı Ürünler'!$A$1:$E$5674,2,0)),"")</f>
        <v/>
      </c>
      <c r="H1611" s="43">
        <f t="shared" si="79"/>
        <v>0</v>
      </c>
      <c r="I1611" s="43">
        <f t="shared" si="78"/>
        <v>0</v>
      </c>
      <c r="J1611" s="39" t="str">
        <f>IFERROR((HYPERLINK(VLOOKUP(B1611,'TL Fiyatlı Ürünler'!$A$1:$E$5674,5,0))),"")</f>
        <v/>
      </c>
    </row>
    <row r="1612" spans="1:10" ht="24" customHeight="1" x14ac:dyDescent="0.25">
      <c r="A1612" s="18">
        <v>1609</v>
      </c>
      <c r="B1612" s="19"/>
      <c r="C1612" s="20"/>
      <c r="D1612" s="41" t="str">
        <f>IFERROR((VLOOKUP(B1612,'TL Fiyatlı Ürünler'!$A$1:$E$5674,4,0)),"")</f>
        <v/>
      </c>
      <c r="E1612" s="43">
        <f>IF(B1612="",0,(VLOOKUP(B1612,'TL Fiyatlı Ürünler'!$A$1:$E$5674,3,0)))</f>
        <v>0</v>
      </c>
      <c r="F1612" s="43">
        <f t="shared" si="77"/>
        <v>0</v>
      </c>
      <c r="G1612" s="40" t="str">
        <f>IFERROR((VLOOKUP(B1612,'TL Fiyatlı Ürünler'!$A$1:$E$5674,2,0)),"")</f>
        <v/>
      </c>
      <c r="H1612" s="43">
        <f t="shared" si="79"/>
        <v>0</v>
      </c>
      <c r="I1612" s="43">
        <f t="shared" si="78"/>
        <v>0</v>
      </c>
      <c r="J1612" s="39" t="str">
        <f>IFERROR((HYPERLINK(VLOOKUP(B1612,'TL Fiyatlı Ürünler'!$A$1:$E$5674,5,0))),"")</f>
        <v/>
      </c>
    </row>
    <row r="1613" spans="1:10" ht="24" customHeight="1" x14ac:dyDescent="0.25">
      <c r="A1613" s="18">
        <v>1610</v>
      </c>
      <c r="B1613" s="19"/>
      <c r="C1613" s="20"/>
      <c r="D1613" s="41" t="str">
        <f>IFERROR((VLOOKUP(B1613,'TL Fiyatlı Ürünler'!$A$1:$E$5674,4,0)),"")</f>
        <v/>
      </c>
      <c r="E1613" s="43">
        <f>IF(B1613="",0,(VLOOKUP(B1613,'TL Fiyatlı Ürünler'!$A$1:$E$5674,3,0)))</f>
        <v>0</v>
      </c>
      <c r="F1613" s="43">
        <f t="shared" si="77"/>
        <v>0</v>
      </c>
      <c r="G1613" s="40" t="str">
        <f>IFERROR((VLOOKUP(B1613,'TL Fiyatlı Ürünler'!$A$1:$E$5674,2,0)),"")</f>
        <v/>
      </c>
      <c r="H1613" s="43">
        <f t="shared" si="79"/>
        <v>0</v>
      </c>
      <c r="I1613" s="43">
        <f t="shared" si="78"/>
        <v>0</v>
      </c>
      <c r="J1613" s="39" t="str">
        <f>IFERROR((HYPERLINK(VLOOKUP(B1613,'TL Fiyatlı Ürünler'!$A$1:$E$5674,5,0))),"")</f>
        <v/>
      </c>
    </row>
    <row r="1614" spans="1:10" ht="24" customHeight="1" x14ac:dyDescent="0.25">
      <c r="A1614" s="18">
        <v>1611</v>
      </c>
      <c r="B1614" s="19"/>
      <c r="C1614" s="20"/>
      <c r="D1614" s="41" t="str">
        <f>IFERROR((VLOOKUP(B1614,'TL Fiyatlı Ürünler'!$A$1:$E$5674,4,0)),"")</f>
        <v/>
      </c>
      <c r="E1614" s="43">
        <f>IF(B1614="",0,(VLOOKUP(B1614,'TL Fiyatlı Ürünler'!$A$1:$E$5674,3,0)))</f>
        <v>0</v>
      </c>
      <c r="F1614" s="43">
        <f t="shared" si="77"/>
        <v>0</v>
      </c>
      <c r="G1614" s="40" t="str">
        <f>IFERROR((VLOOKUP(B1614,'TL Fiyatlı Ürünler'!$A$1:$E$5674,2,0)),"")</f>
        <v/>
      </c>
      <c r="H1614" s="43">
        <f t="shared" si="79"/>
        <v>0</v>
      </c>
      <c r="I1614" s="43">
        <f t="shared" si="78"/>
        <v>0</v>
      </c>
      <c r="J1614" s="39" t="str">
        <f>IFERROR((HYPERLINK(VLOOKUP(B1614,'TL Fiyatlı Ürünler'!$A$1:$E$5674,5,0))),"")</f>
        <v/>
      </c>
    </row>
    <row r="1615" spans="1:10" ht="24" customHeight="1" x14ac:dyDescent="0.25">
      <c r="A1615" s="18">
        <v>1612</v>
      </c>
      <c r="B1615" s="19"/>
      <c r="C1615" s="20"/>
      <c r="D1615" s="41" t="str">
        <f>IFERROR((VLOOKUP(B1615,'TL Fiyatlı Ürünler'!$A$1:$E$5674,4,0)),"")</f>
        <v/>
      </c>
      <c r="E1615" s="43">
        <f>IF(B1615="",0,(VLOOKUP(B1615,'TL Fiyatlı Ürünler'!$A$1:$E$5674,3,0)))</f>
        <v>0</v>
      </c>
      <c r="F1615" s="43">
        <f t="shared" si="77"/>
        <v>0</v>
      </c>
      <c r="G1615" s="40" t="str">
        <f>IFERROR((VLOOKUP(B1615,'TL Fiyatlı Ürünler'!$A$1:$E$5674,2,0)),"")</f>
        <v/>
      </c>
      <c r="H1615" s="43">
        <f t="shared" si="79"/>
        <v>0</v>
      </c>
      <c r="I1615" s="43">
        <f t="shared" si="78"/>
        <v>0</v>
      </c>
      <c r="J1615" s="39" t="str">
        <f>IFERROR((HYPERLINK(VLOOKUP(B1615,'TL Fiyatlı Ürünler'!$A$1:$E$5674,5,0))),"")</f>
        <v/>
      </c>
    </row>
    <row r="1616" spans="1:10" ht="24" customHeight="1" x14ac:dyDescent="0.25">
      <c r="A1616" s="18">
        <v>1613</v>
      </c>
      <c r="B1616" s="19"/>
      <c r="C1616" s="20"/>
      <c r="D1616" s="41" t="str">
        <f>IFERROR((VLOOKUP(B1616,'TL Fiyatlı Ürünler'!$A$1:$E$5674,4,0)),"")</f>
        <v/>
      </c>
      <c r="E1616" s="43">
        <f>IF(B1616="",0,(VLOOKUP(B1616,'TL Fiyatlı Ürünler'!$A$1:$E$5674,3,0)))</f>
        <v>0</v>
      </c>
      <c r="F1616" s="43">
        <f t="shared" si="77"/>
        <v>0</v>
      </c>
      <c r="G1616" s="40" t="str">
        <f>IFERROR((VLOOKUP(B1616,'TL Fiyatlı Ürünler'!$A$1:$E$5674,2,0)),"")</f>
        <v/>
      </c>
      <c r="H1616" s="43">
        <f t="shared" si="79"/>
        <v>0</v>
      </c>
      <c r="I1616" s="43">
        <f t="shared" si="78"/>
        <v>0</v>
      </c>
      <c r="J1616" s="39" t="str">
        <f>IFERROR((HYPERLINK(VLOOKUP(B1616,'TL Fiyatlı Ürünler'!$A$1:$E$5674,5,0))),"")</f>
        <v/>
      </c>
    </row>
    <row r="1617" spans="1:10" ht="24" customHeight="1" x14ac:dyDescent="0.25">
      <c r="A1617" s="18">
        <v>1614</v>
      </c>
      <c r="B1617" s="19"/>
      <c r="C1617" s="20"/>
      <c r="D1617" s="41" t="str">
        <f>IFERROR((VLOOKUP(B1617,'TL Fiyatlı Ürünler'!$A$1:$E$5674,4,0)),"")</f>
        <v/>
      </c>
      <c r="E1617" s="43">
        <f>IF(B1617="",0,(VLOOKUP(B1617,'TL Fiyatlı Ürünler'!$A$1:$E$5674,3,0)))</f>
        <v>0</v>
      </c>
      <c r="F1617" s="43">
        <f t="shared" si="77"/>
        <v>0</v>
      </c>
      <c r="G1617" s="40" t="str">
        <f>IFERROR((VLOOKUP(B1617,'TL Fiyatlı Ürünler'!$A$1:$E$5674,2,0)),"")</f>
        <v/>
      </c>
      <c r="H1617" s="43">
        <f t="shared" si="79"/>
        <v>0</v>
      </c>
      <c r="I1617" s="43">
        <f t="shared" si="78"/>
        <v>0</v>
      </c>
      <c r="J1617" s="39" t="str">
        <f>IFERROR((HYPERLINK(VLOOKUP(B1617,'TL Fiyatlı Ürünler'!$A$1:$E$5674,5,0))),"")</f>
        <v/>
      </c>
    </row>
    <row r="1618" spans="1:10" ht="24" customHeight="1" x14ac:dyDescent="0.25">
      <c r="A1618" s="18">
        <v>1615</v>
      </c>
      <c r="B1618" s="19"/>
      <c r="C1618" s="20"/>
      <c r="D1618" s="41" t="str">
        <f>IFERROR((VLOOKUP(B1618,'TL Fiyatlı Ürünler'!$A$1:$E$5674,4,0)),"")</f>
        <v/>
      </c>
      <c r="E1618" s="43">
        <f>IF(B1618="",0,(VLOOKUP(B1618,'TL Fiyatlı Ürünler'!$A$1:$E$5674,3,0)))</f>
        <v>0</v>
      </c>
      <c r="F1618" s="43">
        <f t="shared" si="77"/>
        <v>0</v>
      </c>
      <c r="G1618" s="40" t="str">
        <f>IFERROR((VLOOKUP(B1618,'TL Fiyatlı Ürünler'!$A$1:$E$5674,2,0)),"")</f>
        <v/>
      </c>
      <c r="H1618" s="43">
        <f t="shared" si="79"/>
        <v>0</v>
      </c>
      <c r="I1618" s="43">
        <f t="shared" si="78"/>
        <v>0</v>
      </c>
      <c r="J1618" s="39" t="str">
        <f>IFERROR((HYPERLINK(VLOOKUP(B1618,'TL Fiyatlı Ürünler'!$A$1:$E$5674,5,0))),"")</f>
        <v/>
      </c>
    </row>
    <row r="1619" spans="1:10" ht="24" customHeight="1" x14ac:dyDescent="0.25">
      <c r="A1619" s="18">
        <v>1616</v>
      </c>
      <c r="B1619" s="19"/>
      <c r="C1619" s="20"/>
      <c r="D1619" s="41" t="str">
        <f>IFERROR((VLOOKUP(B1619,'TL Fiyatlı Ürünler'!$A$1:$E$5674,4,0)),"")</f>
        <v/>
      </c>
      <c r="E1619" s="43">
        <f>IF(B1619="",0,(VLOOKUP(B1619,'TL Fiyatlı Ürünler'!$A$1:$E$5674,3,0)))</f>
        <v>0</v>
      </c>
      <c r="F1619" s="43">
        <f t="shared" si="77"/>
        <v>0</v>
      </c>
      <c r="G1619" s="40" t="str">
        <f>IFERROR((VLOOKUP(B1619,'TL Fiyatlı Ürünler'!$A$1:$E$5674,2,0)),"")</f>
        <v/>
      </c>
      <c r="H1619" s="43">
        <f t="shared" si="79"/>
        <v>0</v>
      </c>
      <c r="I1619" s="43">
        <f t="shared" si="78"/>
        <v>0</v>
      </c>
      <c r="J1619" s="39" t="str">
        <f>IFERROR((HYPERLINK(VLOOKUP(B1619,'TL Fiyatlı Ürünler'!$A$1:$E$5674,5,0))),"")</f>
        <v/>
      </c>
    </row>
    <row r="1620" spans="1:10" ht="24" customHeight="1" x14ac:dyDescent="0.25">
      <c r="A1620" s="18">
        <v>1617</v>
      </c>
      <c r="B1620" s="19"/>
      <c r="C1620" s="20"/>
      <c r="D1620" s="41" t="str">
        <f>IFERROR((VLOOKUP(B1620,'TL Fiyatlı Ürünler'!$A$1:$E$5674,4,0)),"")</f>
        <v/>
      </c>
      <c r="E1620" s="43">
        <f>IF(B1620="",0,(VLOOKUP(B1620,'TL Fiyatlı Ürünler'!$A$1:$E$5674,3,0)))</f>
        <v>0</v>
      </c>
      <c r="F1620" s="43">
        <f t="shared" si="77"/>
        <v>0</v>
      </c>
      <c r="G1620" s="40" t="str">
        <f>IFERROR((VLOOKUP(B1620,'TL Fiyatlı Ürünler'!$A$1:$E$5674,2,0)),"")</f>
        <v/>
      </c>
      <c r="H1620" s="43">
        <f t="shared" si="79"/>
        <v>0</v>
      </c>
      <c r="I1620" s="43">
        <f t="shared" si="78"/>
        <v>0</v>
      </c>
      <c r="J1620" s="39" t="str">
        <f>IFERROR((HYPERLINK(VLOOKUP(B1620,'TL Fiyatlı Ürünler'!$A$1:$E$5674,5,0))),"")</f>
        <v/>
      </c>
    </row>
    <row r="1621" spans="1:10" ht="24" customHeight="1" x14ac:dyDescent="0.25">
      <c r="A1621" s="18">
        <v>1618</v>
      </c>
      <c r="B1621" s="19"/>
      <c r="C1621" s="20"/>
      <c r="D1621" s="41" t="str">
        <f>IFERROR((VLOOKUP(B1621,'TL Fiyatlı Ürünler'!$A$1:$E$5674,4,0)),"")</f>
        <v/>
      </c>
      <c r="E1621" s="43">
        <f>IF(B1621="",0,(VLOOKUP(B1621,'TL Fiyatlı Ürünler'!$A$1:$E$5674,3,0)))</f>
        <v>0</v>
      </c>
      <c r="F1621" s="43">
        <f t="shared" si="77"/>
        <v>0</v>
      </c>
      <c r="G1621" s="40" t="str">
        <f>IFERROR((VLOOKUP(B1621,'TL Fiyatlı Ürünler'!$A$1:$E$5674,2,0)),"")</f>
        <v/>
      </c>
      <c r="H1621" s="43">
        <f t="shared" si="79"/>
        <v>0</v>
      </c>
      <c r="I1621" s="43">
        <f t="shared" si="78"/>
        <v>0</v>
      </c>
      <c r="J1621" s="39" t="str">
        <f>IFERROR((HYPERLINK(VLOOKUP(B1621,'TL Fiyatlı Ürünler'!$A$1:$E$5674,5,0))),"")</f>
        <v/>
      </c>
    </row>
    <row r="1622" spans="1:10" ht="24" customHeight="1" x14ac:dyDescent="0.25">
      <c r="A1622" s="18">
        <v>1619</v>
      </c>
      <c r="B1622" s="19"/>
      <c r="C1622" s="20"/>
      <c r="D1622" s="41" t="str">
        <f>IFERROR((VLOOKUP(B1622,'TL Fiyatlı Ürünler'!$A$1:$E$5674,4,0)),"")</f>
        <v/>
      </c>
      <c r="E1622" s="43">
        <f>IF(B1622="",0,(VLOOKUP(B1622,'TL Fiyatlı Ürünler'!$A$1:$E$5674,3,0)))</f>
        <v>0</v>
      </c>
      <c r="F1622" s="43">
        <f t="shared" si="77"/>
        <v>0</v>
      </c>
      <c r="G1622" s="40" t="str">
        <f>IFERROR((VLOOKUP(B1622,'TL Fiyatlı Ürünler'!$A$1:$E$5674,2,0)),"")</f>
        <v/>
      </c>
      <c r="H1622" s="43">
        <f t="shared" si="79"/>
        <v>0</v>
      </c>
      <c r="I1622" s="43">
        <f t="shared" si="78"/>
        <v>0</v>
      </c>
      <c r="J1622" s="39" t="str">
        <f>IFERROR((HYPERLINK(VLOOKUP(B1622,'TL Fiyatlı Ürünler'!$A$1:$E$5674,5,0))),"")</f>
        <v/>
      </c>
    </row>
    <row r="1623" spans="1:10" ht="24" customHeight="1" x14ac:dyDescent="0.25">
      <c r="A1623" s="18">
        <v>1620</v>
      </c>
      <c r="B1623" s="19"/>
      <c r="C1623" s="20"/>
      <c r="D1623" s="41" t="str">
        <f>IFERROR((VLOOKUP(B1623,'TL Fiyatlı Ürünler'!$A$1:$E$5674,4,0)),"")</f>
        <v/>
      </c>
      <c r="E1623" s="43">
        <f>IF(B1623="",0,(VLOOKUP(B1623,'TL Fiyatlı Ürünler'!$A$1:$E$5674,3,0)))</f>
        <v>0</v>
      </c>
      <c r="F1623" s="43">
        <f t="shared" si="77"/>
        <v>0</v>
      </c>
      <c r="G1623" s="40" t="str">
        <f>IFERROR((VLOOKUP(B1623,'TL Fiyatlı Ürünler'!$A$1:$E$5674,2,0)),"")</f>
        <v/>
      </c>
      <c r="H1623" s="43">
        <f t="shared" si="79"/>
        <v>0</v>
      </c>
      <c r="I1623" s="43">
        <f t="shared" si="78"/>
        <v>0</v>
      </c>
      <c r="J1623" s="39" t="str">
        <f>IFERROR((HYPERLINK(VLOOKUP(B1623,'TL Fiyatlı Ürünler'!$A$1:$E$5674,5,0))),"")</f>
        <v/>
      </c>
    </row>
    <row r="1624" spans="1:10" ht="24" customHeight="1" x14ac:dyDescent="0.25">
      <c r="A1624" s="18">
        <v>1621</v>
      </c>
      <c r="B1624" s="19"/>
      <c r="C1624" s="20"/>
      <c r="D1624" s="41" t="str">
        <f>IFERROR((VLOOKUP(B1624,'TL Fiyatlı Ürünler'!$A$1:$E$5674,4,0)),"")</f>
        <v/>
      </c>
      <c r="E1624" s="43">
        <f>IF(B1624="",0,(VLOOKUP(B1624,'TL Fiyatlı Ürünler'!$A$1:$E$5674,3,0)))</f>
        <v>0</v>
      </c>
      <c r="F1624" s="43">
        <f t="shared" si="77"/>
        <v>0</v>
      </c>
      <c r="G1624" s="40" t="str">
        <f>IFERROR((VLOOKUP(B1624,'TL Fiyatlı Ürünler'!$A$1:$E$5674,2,0)),"")</f>
        <v/>
      </c>
      <c r="H1624" s="43">
        <f t="shared" si="79"/>
        <v>0</v>
      </c>
      <c r="I1624" s="43">
        <f t="shared" si="78"/>
        <v>0</v>
      </c>
      <c r="J1624" s="39" t="str">
        <f>IFERROR((HYPERLINK(VLOOKUP(B1624,'TL Fiyatlı Ürünler'!$A$1:$E$5674,5,0))),"")</f>
        <v/>
      </c>
    </row>
    <row r="1625" spans="1:10" ht="24" customHeight="1" x14ac:dyDescent="0.25">
      <c r="A1625" s="18">
        <v>1622</v>
      </c>
      <c r="B1625" s="19"/>
      <c r="C1625" s="20"/>
      <c r="D1625" s="41" t="str">
        <f>IFERROR((VLOOKUP(B1625,'TL Fiyatlı Ürünler'!$A$1:$E$5674,4,0)),"")</f>
        <v/>
      </c>
      <c r="E1625" s="43">
        <f>IF(B1625="",0,(VLOOKUP(B1625,'TL Fiyatlı Ürünler'!$A$1:$E$5674,3,0)))</f>
        <v>0</v>
      </c>
      <c r="F1625" s="43">
        <f t="shared" si="77"/>
        <v>0</v>
      </c>
      <c r="G1625" s="40" t="str">
        <f>IFERROR((VLOOKUP(B1625,'TL Fiyatlı Ürünler'!$A$1:$E$5674,2,0)),"")</f>
        <v/>
      </c>
      <c r="H1625" s="43">
        <f t="shared" si="79"/>
        <v>0</v>
      </c>
      <c r="I1625" s="43">
        <f t="shared" si="78"/>
        <v>0</v>
      </c>
      <c r="J1625" s="39" t="str">
        <f>IFERROR((HYPERLINK(VLOOKUP(B1625,'TL Fiyatlı Ürünler'!$A$1:$E$5674,5,0))),"")</f>
        <v/>
      </c>
    </row>
    <row r="1626" spans="1:10" ht="24" customHeight="1" x14ac:dyDescent="0.25">
      <c r="A1626" s="18">
        <v>1623</v>
      </c>
      <c r="B1626" s="19"/>
      <c r="C1626" s="20"/>
      <c r="D1626" s="41" t="str">
        <f>IFERROR((VLOOKUP(B1626,'TL Fiyatlı Ürünler'!$A$1:$E$5674,4,0)),"")</f>
        <v/>
      </c>
      <c r="E1626" s="43">
        <f>IF(B1626="",0,(VLOOKUP(B1626,'TL Fiyatlı Ürünler'!$A$1:$E$5674,3,0)))</f>
        <v>0</v>
      </c>
      <c r="F1626" s="43">
        <f t="shared" si="77"/>
        <v>0</v>
      </c>
      <c r="G1626" s="40" t="str">
        <f>IFERROR((VLOOKUP(B1626,'TL Fiyatlı Ürünler'!$A$1:$E$5674,2,0)),"")</f>
        <v/>
      </c>
      <c r="H1626" s="43">
        <f t="shared" si="79"/>
        <v>0</v>
      </c>
      <c r="I1626" s="43">
        <f t="shared" si="78"/>
        <v>0</v>
      </c>
      <c r="J1626" s="39" t="str">
        <f>IFERROR((HYPERLINK(VLOOKUP(B1626,'TL Fiyatlı Ürünler'!$A$1:$E$5674,5,0))),"")</f>
        <v/>
      </c>
    </row>
    <row r="1627" spans="1:10" ht="24" customHeight="1" x14ac:dyDescent="0.25">
      <c r="A1627" s="18">
        <v>1624</v>
      </c>
      <c r="B1627" s="19"/>
      <c r="C1627" s="20"/>
      <c r="D1627" s="41" t="str">
        <f>IFERROR((VLOOKUP(B1627,'TL Fiyatlı Ürünler'!$A$1:$E$5674,4,0)),"")</f>
        <v/>
      </c>
      <c r="E1627" s="43">
        <f>IF(B1627="",0,(VLOOKUP(B1627,'TL Fiyatlı Ürünler'!$A$1:$E$5674,3,0)))</f>
        <v>0</v>
      </c>
      <c r="F1627" s="43">
        <f t="shared" si="77"/>
        <v>0</v>
      </c>
      <c r="G1627" s="40" t="str">
        <f>IFERROR((VLOOKUP(B1627,'TL Fiyatlı Ürünler'!$A$1:$E$5674,2,0)),"")</f>
        <v/>
      </c>
      <c r="H1627" s="43">
        <f t="shared" si="79"/>
        <v>0</v>
      </c>
      <c r="I1627" s="43">
        <f t="shared" si="78"/>
        <v>0</v>
      </c>
      <c r="J1627" s="39" t="str">
        <f>IFERROR((HYPERLINK(VLOOKUP(B1627,'TL Fiyatlı Ürünler'!$A$1:$E$5674,5,0))),"")</f>
        <v/>
      </c>
    </row>
    <row r="1628" spans="1:10" ht="24" customHeight="1" x14ac:dyDescent="0.25">
      <c r="A1628" s="18">
        <v>1625</v>
      </c>
      <c r="B1628" s="19"/>
      <c r="C1628" s="20"/>
      <c r="D1628" s="41" t="str">
        <f>IFERROR((VLOOKUP(B1628,'TL Fiyatlı Ürünler'!$A$1:$E$5674,4,0)),"")</f>
        <v/>
      </c>
      <c r="E1628" s="43">
        <f>IF(B1628="",0,(VLOOKUP(B1628,'TL Fiyatlı Ürünler'!$A$1:$E$5674,3,0)))</f>
        <v>0</v>
      </c>
      <c r="F1628" s="43">
        <f t="shared" si="77"/>
        <v>0</v>
      </c>
      <c r="G1628" s="40" t="str">
        <f>IFERROR((VLOOKUP(B1628,'TL Fiyatlı Ürünler'!$A$1:$E$5674,2,0)),"")</f>
        <v/>
      </c>
      <c r="H1628" s="43">
        <f t="shared" si="79"/>
        <v>0</v>
      </c>
      <c r="I1628" s="43">
        <f t="shared" si="78"/>
        <v>0</v>
      </c>
      <c r="J1628" s="39" t="str">
        <f>IFERROR((HYPERLINK(VLOOKUP(B1628,'TL Fiyatlı Ürünler'!$A$1:$E$5674,5,0))),"")</f>
        <v/>
      </c>
    </row>
    <row r="1629" spans="1:10" ht="24" customHeight="1" x14ac:dyDescent="0.25">
      <c r="A1629" s="18">
        <v>1626</v>
      </c>
      <c r="B1629" s="19"/>
      <c r="C1629" s="20"/>
      <c r="D1629" s="41" t="str">
        <f>IFERROR((VLOOKUP(B1629,'TL Fiyatlı Ürünler'!$A$1:$E$5674,4,0)),"")</f>
        <v/>
      </c>
      <c r="E1629" s="43">
        <f>IF(B1629="",0,(VLOOKUP(B1629,'TL Fiyatlı Ürünler'!$A$1:$E$5674,3,0)))</f>
        <v>0</v>
      </c>
      <c r="F1629" s="43">
        <f t="shared" si="77"/>
        <v>0</v>
      </c>
      <c r="G1629" s="40" t="str">
        <f>IFERROR((VLOOKUP(B1629,'TL Fiyatlı Ürünler'!$A$1:$E$5674,2,0)),"")</f>
        <v/>
      </c>
      <c r="H1629" s="43">
        <f t="shared" si="79"/>
        <v>0</v>
      </c>
      <c r="I1629" s="43">
        <f t="shared" si="78"/>
        <v>0</v>
      </c>
      <c r="J1629" s="39" t="str">
        <f>IFERROR((HYPERLINK(VLOOKUP(B1629,'TL Fiyatlı Ürünler'!$A$1:$E$5674,5,0))),"")</f>
        <v/>
      </c>
    </row>
    <row r="1630" spans="1:10" ht="24" customHeight="1" x14ac:dyDescent="0.25">
      <c r="A1630" s="18">
        <v>1627</v>
      </c>
      <c r="B1630" s="19"/>
      <c r="C1630" s="20"/>
      <c r="D1630" s="41" t="str">
        <f>IFERROR((VLOOKUP(B1630,'TL Fiyatlı Ürünler'!$A$1:$E$5674,4,0)),"")</f>
        <v/>
      </c>
      <c r="E1630" s="43">
        <f>IF(B1630="",0,(VLOOKUP(B1630,'TL Fiyatlı Ürünler'!$A$1:$E$5674,3,0)))</f>
        <v>0</v>
      </c>
      <c r="F1630" s="43">
        <f t="shared" si="77"/>
        <v>0</v>
      </c>
      <c r="G1630" s="40" t="str">
        <f>IFERROR((VLOOKUP(B1630,'TL Fiyatlı Ürünler'!$A$1:$E$5674,2,0)),"")</f>
        <v/>
      </c>
      <c r="H1630" s="43">
        <f t="shared" si="79"/>
        <v>0</v>
      </c>
      <c r="I1630" s="43">
        <f t="shared" si="78"/>
        <v>0</v>
      </c>
      <c r="J1630" s="39" t="str">
        <f>IFERROR((HYPERLINK(VLOOKUP(B1630,'TL Fiyatlı Ürünler'!$A$1:$E$5674,5,0))),"")</f>
        <v/>
      </c>
    </row>
    <row r="1631" spans="1:10" ht="24" customHeight="1" x14ac:dyDescent="0.25">
      <c r="A1631" s="18">
        <v>1628</v>
      </c>
      <c r="B1631" s="19"/>
      <c r="C1631" s="20"/>
      <c r="D1631" s="41" t="str">
        <f>IFERROR((VLOOKUP(B1631,'TL Fiyatlı Ürünler'!$A$1:$E$5674,4,0)),"")</f>
        <v/>
      </c>
      <c r="E1631" s="43">
        <f>IF(B1631="",0,(VLOOKUP(B1631,'TL Fiyatlı Ürünler'!$A$1:$E$5674,3,0)))</f>
        <v>0</v>
      </c>
      <c r="F1631" s="43">
        <f t="shared" si="77"/>
        <v>0</v>
      </c>
      <c r="G1631" s="40" t="str">
        <f>IFERROR((VLOOKUP(B1631,'TL Fiyatlı Ürünler'!$A$1:$E$5674,2,0)),"")</f>
        <v/>
      </c>
      <c r="H1631" s="43">
        <f t="shared" si="79"/>
        <v>0</v>
      </c>
      <c r="I1631" s="43">
        <f t="shared" si="78"/>
        <v>0</v>
      </c>
      <c r="J1631" s="39" t="str">
        <f>IFERROR((HYPERLINK(VLOOKUP(B1631,'TL Fiyatlı Ürünler'!$A$1:$E$5674,5,0))),"")</f>
        <v/>
      </c>
    </row>
    <row r="1632" spans="1:10" ht="24" customHeight="1" x14ac:dyDescent="0.25">
      <c r="A1632" s="18">
        <v>1629</v>
      </c>
      <c r="B1632" s="19"/>
      <c r="C1632" s="20"/>
      <c r="D1632" s="41" t="str">
        <f>IFERROR((VLOOKUP(B1632,'TL Fiyatlı Ürünler'!$A$1:$E$5674,4,0)),"")</f>
        <v/>
      </c>
      <c r="E1632" s="43">
        <f>IF(B1632="",0,(VLOOKUP(B1632,'TL Fiyatlı Ürünler'!$A$1:$E$5674,3,0)))</f>
        <v>0</v>
      </c>
      <c r="F1632" s="43">
        <f t="shared" si="77"/>
        <v>0</v>
      </c>
      <c r="G1632" s="40" t="str">
        <f>IFERROR((VLOOKUP(B1632,'TL Fiyatlı Ürünler'!$A$1:$E$5674,2,0)),"")</f>
        <v/>
      </c>
      <c r="H1632" s="43">
        <f t="shared" si="79"/>
        <v>0</v>
      </c>
      <c r="I1632" s="43">
        <f t="shared" si="78"/>
        <v>0</v>
      </c>
      <c r="J1632" s="39" t="str">
        <f>IFERROR((HYPERLINK(VLOOKUP(B1632,'TL Fiyatlı Ürünler'!$A$1:$E$5674,5,0))),"")</f>
        <v/>
      </c>
    </row>
    <row r="1633" spans="1:10" ht="24" customHeight="1" x14ac:dyDescent="0.25">
      <c r="A1633" s="18">
        <v>1630</v>
      </c>
      <c r="B1633" s="19"/>
      <c r="C1633" s="20"/>
      <c r="D1633" s="41" t="str">
        <f>IFERROR((VLOOKUP(B1633,'TL Fiyatlı Ürünler'!$A$1:$E$5674,4,0)),"")</f>
        <v/>
      </c>
      <c r="E1633" s="43">
        <f>IF(B1633="",0,(VLOOKUP(B1633,'TL Fiyatlı Ürünler'!$A$1:$E$5674,3,0)))</f>
        <v>0</v>
      </c>
      <c r="F1633" s="43">
        <f t="shared" si="77"/>
        <v>0</v>
      </c>
      <c r="G1633" s="40" t="str">
        <f>IFERROR((VLOOKUP(B1633,'TL Fiyatlı Ürünler'!$A$1:$E$5674,2,0)),"")</f>
        <v/>
      </c>
      <c r="H1633" s="43">
        <f t="shared" si="79"/>
        <v>0</v>
      </c>
      <c r="I1633" s="43">
        <f t="shared" si="78"/>
        <v>0</v>
      </c>
      <c r="J1633" s="39" t="str">
        <f>IFERROR((HYPERLINK(VLOOKUP(B1633,'TL Fiyatlı Ürünler'!$A$1:$E$5674,5,0))),"")</f>
        <v/>
      </c>
    </row>
    <row r="1634" spans="1:10" ht="24" customHeight="1" x14ac:dyDescent="0.25">
      <c r="A1634" s="18">
        <v>1631</v>
      </c>
      <c r="B1634" s="19"/>
      <c r="C1634" s="20"/>
      <c r="D1634" s="41" t="str">
        <f>IFERROR((VLOOKUP(B1634,'TL Fiyatlı Ürünler'!$A$1:$E$5674,4,0)),"")</f>
        <v/>
      </c>
      <c r="E1634" s="43">
        <f>IF(B1634="",0,(VLOOKUP(B1634,'TL Fiyatlı Ürünler'!$A$1:$E$5674,3,0)))</f>
        <v>0</v>
      </c>
      <c r="F1634" s="43">
        <f t="shared" si="77"/>
        <v>0</v>
      </c>
      <c r="G1634" s="40" t="str">
        <f>IFERROR((VLOOKUP(B1634,'TL Fiyatlı Ürünler'!$A$1:$E$5674,2,0)),"")</f>
        <v/>
      </c>
      <c r="H1634" s="43">
        <f t="shared" si="79"/>
        <v>0</v>
      </c>
      <c r="I1634" s="43">
        <f t="shared" si="78"/>
        <v>0</v>
      </c>
      <c r="J1634" s="39" t="str">
        <f>IFERROR((HYPERLINK(VLOOKUP(B1634,'TL Fiyatlı Ürünler'!$A$1:$E$5674,5,0))),"")</f>
        <v/>
      </c>
    </row>
    <row r="1635" spans="1:10" ht="24" customHeight="1" x14ac:dyDescent="0.25">
      <c r="A1635" s="18">
        <v>1632</v>
      </c>
      <c r="B1635" s="19"/>
      <c r="C1635" s="20"/>
      <c r="D1635" s="41" t="str">
        <f>IFERROR((VLOOKUP(B1635,'TL Fiyatlı Ürünler'!$A$1:$E$5674,4,0)),"")</f>
        <v/>
      </c>
      <c r="E1635" s="43">
        <f>IF(B1635="",0,(VLOOKUP(B1635,'TL Fiyatlı Ürünler'!$A$1:$E$5674,3,0)))</f>
        <v>0</v>
      </c>
      <c r="F1635" s="43">
        <f t="shared" si="77"/>
        <v>0</v>
      </c>
      <c r="G1635" s="40" t="str">
        <f>IFERROR((VLOOKUP(B1635,'TL Fiyatlı Ürünler'!$A$1:$E$5674,2,0)),"")</f>
        <v/>
      </c>
      <c r="H1635" s="43">
        <f t="shared" si="79"/>
        <v>0</v>
      </c>
      <c r="I1635" s="43">
        <f t="shared" si="78"/>
        <v>0</v>
      </c>
      <c r="J1635" s="39" t="str">
        <f>IFERROR((HYPERLINK(VLOOKUP(B1635,'TL Fiyatlı Ürünler'!$A$1:$E$5674,5,0))),"")</f>
        <v/>
      </c>
    </row>
    <row r="1636" spans="1:10" ht="24" customHeight="1" x14ac:dyDescent="0.25">
      <c r="A1636" s="18">
        <v>1633</v>
      </c>
      <c r="B1636" s="19"/>
      <c r="C1636" s="20"/>
      <c r="D1636" s="41" t="str">
        <f>IFERROR((VLOOKUP(B1636,'TL Fiyatlı Ürünler'!$A$1:$E$5674,4,0)),"")</f>
        <v/>
      </c>
      <c r="E1636" s="43">
        <f>IF(B1636="",0,(VLOOKUP(B1636,'TL Fiyatlı Ürünler'!$A$1:$E$5674,3,0)))</f>
        <v>0</v>
      </c>
      <c r="F1636" s="43">
        <f t="shared" si="77"/>
        <v>0</v>
      </c>
      <c r="G1636" s="40" t="str">
        <f>IFERROR((VLOOKUP(B1636,'TL Fiyatlı Ürünler'!$A$1:$E$5674,2,0)),"")</f>
        <v/>
      </c>
      <c r="H1636" s="43">
        <f t="shared" si="79"/>
        <v>0</v>
      </c>
      <c r="I1636" s="43">
        <f t="shared" si="78"/>
        <v>0</v>
      </c>
      <c r="J1636" s="39" t="str">
        <f>IFERROR((HYPERLINK(VLOOKUP(B1636,'TL Fiyatlı Ürünler'!$A$1:$E$5674,5,0))),"")</f>
        <v/>
      </c>
    </row>
    <row r="1637" spans="1:10" ht="24" customHeight="1" x14ac:dyDescent="0.25">
      <c r="A1637" s="18">
        <v>1634</v>
      </c>
      <c r="B1637" s="19"/>
      <c r="C1637" s="20"/>
      <c r="D1637" s="41" t="str">
        <f>IFERROR((VLOOKUP(B1637,'TL Fiyatlı Ürünler'!$A$1:$E$5674,4,0)),"")</f>
        <v/>
      </c>
      <c r="E1637" s="43">
        <f>IF(B1637="",0,(VLOOKUP(B1637,'TL Fiyatlı Ürünler'!$A$1:$E$5674,3,0)))</f>
        <v>0</v>
      </c>
      <c r="F1637" s="43">
        <f t="shared" si="77"/>
        <v>0</v>
      </c>
      <c r="G1637" s="40" t="str">
        <f>IFERROR((VLOOKUP(B1637,'TL Fiyatlı Ürünler'!$A$1:$E$5674,2,0)),"")</f>
        <v/>
      </c>
      <c r="H1637" s="43">
        <f t="shared" si="79"/>
        <v>0</v>
      </c>
      <c r="I1637" s="43">
        <f t="shared" si="78"/>
        <v>0</v>
      </c>
      <c r="J1637" s="39" t="str">
        <f>IFERROR((HYPERLINK(VLOOKUP(B1637,'TL Fiyatlı Ürünler'!$A$1:$E$5674,5,0))),"")</f>
        <v/>
      </c>
    </row>
    <row r="1638" spans="1:10" ht="24" customHeight="1" x14ac:dyDescent="0.25">
      <c r="A1638" s="18">
        <v>1635</v>
      </c>
      <c r="B1638" s="19"/>
      <c r="C1638" s="20"/>
      <c r="D1638" s="41" t="str">
        <f>IFERROR((VLOOKUP(B1638,'TL Fiyatlı Ürünler'!$A$1:$E$5674,4,0)),"")</f>
        <v/>
      </c>
      <c r="E1638" s="43">
        <f>IF(B1638="",0,(VLOOKUP(B1638,'TL Fiyatlı Ürünler'!$A$1:$E$5674,3,0)))</f>
        <v>0</v>
      </c>
      <c r="F1638" s="43">
        <f t="shared" si="77"/>
        <v>0</v>
      </c>
      <c r="G1638" s="40" t="str">
        <f>IFERROR((VLOOKUP(B1638,'TL Fiyatlı Ürünler'!$A$1:$E$5674,2,0)),"")</f>
        <v/>
      </c>
      <c r="H1638" s="43">
        <f t="shared" si="79"/>
        <v>0</v>
      </c>
      <c r="I1638" s="43">
        <f t="shared" si="78"/>
        <v>0</v>
      </c>
      <c r="J1638" s="39" t="str">
        <f>IFERROR((HYPERLINK(VLOOKUP(B1638,'TL Fiyatlı Ürünler'!$A$1:$E$5674,5,0))),"")</f>
        <v/>
      </c>
    </row>
    <row r="1639" spans="1:10" ht="24" customHeight="1" x14ac:dyDescent="0.25">
      <c r="A1639" s="18">
        <v>1636</v>
      </c>
      <c r="B1639" s="19"/>
      <c r="C1639" s="20"/>
      <c r="D1639" s="41" t="str">
        <f>IFERROR((VLOOKUP(B1639,'TL Fiyatlı Ürünler'!$A$1:$E$5674,4,0)),"")</f>
        <v/>
      </c>
      <c r="E1639" s="43">
        <f>IF(B1639="",0,(VLOOKUP(B1639,'TL Fiyatlı Ürünler'!$A$1:$E$5674,3,0)))</f>
        <v>0</v>
      </c>
      <c r="F1639" s="43">
        <f t="shared" si="77"/>
        <v>0</v>
      </c>
      <c r="G1639" s="40" t="str">
        <f>IFERROR((VLOOKUP(B1639,'TL Fiyatlı Ürünler'!$A$1:$E$5674,2,0)),"")</f>
        <v/>
      </c>
      <c r="H1639" s="43">
        <f t="shared" si="79"/>
        <v>0</v>
      </c>
      <c r="I1639" s="43">
        <f t="shared" si="78"/>
        <v>0</v>
      </c>
      <c r="J1639" s="39" t="str">
        <f>IFERROR((HYPERLINK(VLOOKUP(B1639,'TL Fiyatlı Ürünler'!$A$1:$E$5674,5,0))),"")</f>
        <v/>
      </c>
    </row>
    <row r="1640" spans="1:10" ht="24" customHeight="1" x14ac:dyDescent="0.25">
      <c r="A1640" s="18">
        <v>1637</v>
      </c>
      <c r="B1640" s="19"/>
      <c r="C1640" s="20"/>
      <c r="D1640" s="41" t="str">
        <f>IFERROR((VLOOKUP(B1640,'TL Fiyatlı Ürünler'!$A$1:$E$5674,4,0)),"")</f>
        <v/>
      </c>
      <c r="E1640" s="43">
        <f>IF(B1640="",0,(VLOOKUP(B1640,'TL Fiyatlı Ürünler'!$A$1:$E$5674,3,0)))</f>
        <v>0</v>
      </c>
      <c r="F1640" s="43">
        <f t="shared" si="77"/>
        <v>0</v>
      </c>
      <c r="G1640" s="40" t="str">
        <f>IFERROR((VLOOKUP(B1640,'TL Fiyatlı Ürünler'!$A$1:$E$5674,2,0)),"")</f>
        <v/>
      </c>
      <c r="H1640" s="43">
        <f t="shared" si="79"/>
        <v>0</v>
      </c>
      <c r="I1640" s="43">
        <f t="shared" si="78"/>
        <v>0</v>
      </c>
      <c r="J1640" s="39" t="str">
        <f>IFERROR((HYPERLINK(VLOOKUP(B1640,'TL Fiyatlı Ürünler'!$A$1:$E$5674,5,0))),"")</f>
        <v/>
      </c>
    </row>
    <row r="1641" spans="1:10" ht="24" customHeight="1" x14ac:dyDescent="0.25">
      <c r="A1641" s="18">
        <v>1638</v>
      </c>
      <c r="B1641" s="19"/>
      <c r="C1641" s="20"/>
      <c r="D1641" s="41" t="str">
        <f>IFERROR((VLOOKUP(B1641,'TL Fiyatlı Ürünler'!$A$1:$E$5674,4,0)),"")</f>
        <v/>
      </c>
      <c r="E1641" s="43">
        <f>IF(B1641="",0,(VLOOKUP(B1641,'TL Fiyatlı Ürünler'!$A$1:$E$5674,3,0)))</f>
        <v>0</v>
      </c>
      <c r="F1641" s="43">
        <f t="shared" si="77"/>
        <v>0</v>
      </c>
      <c r="G1641" s="40" t="str">
        <f>IFERROR((VLOOKUP(B1641,'TL Fiyatlı Ürünler'!$A$1:$E$5674,2,0)),"")</f>
        <v/>
      </c>
      <c r="H1641" s="43">
        <f t="shared" si="79"/>
        <v>0</v>
      </c>
      <c r="I1641" s="43">
        <f t="shared" si="78"/>
        <v>0</v>
      </c>
      <c r="J1641" s="39" t="str">
        <f>IFERROR((HYPERLINK(VLOOKUP(B1641,'TL Fiyatlı Ürünler'!$A$1:$E$5674,5,0))),"")</f>
        <v/>
      </c>
    </row>
    <row r="1642" spans="1:10" ht="24" customHeight="1" x14ac:dyDescent="0.25">
      <c r="A1642" s="18">
        <v>1639</v>
      </c>
      <c r="B1642" s="19"/>
      <c r="C1642" s="20"/>
      <c r="D1642" s="41" t="str">
        <f>IFERROR((VLOOKUP(B1642,'TL Fiyatlı Ürünler'!$A$1:$E$5674,4,0)),"")</f>
        <v/>
      </c>
      <c r="E1642" s="43">
        <f>IF(B1642="",0,(VLOOKUP(B1642,'TL Fiyatlı Ürünler'!$A$1:$E$5674,3,0)))</f>
        <v>0</v>
      </c>
      <c r="F1642" s="43">
        <f t="shared" si="77"/>
        <v>0</v>
      </c>
      <c r="G1642" s="40" t="str">
        <f>IFERROR((VLOOKUP(B1642,'TL Fiyatlı Ürünler'!$A$1:$E$5674,2,0)),"")</f>
        <v/>
      </c>
      <c r="H1642" s="43">
        <f t="shared" si="79"/>
        <v>0</v>
      </c>
      <c r="I1642" s="43">
        <f t="shared" si="78"/>
        <v>0</v>
      </c>
      <c r="J1642" s="39" t="str">
        <f>IFERROR((HYPERLINK(VLOOKUP(B1642,'TL Fiyatlı Ürünler'!$A$1:$E$5674,5,0))),"")</f>
        <v/>
      </c>
    </row>
    <row r="1643" spans="1:10" ht="24" customHeight="1" x14ac:dyDescent="0.25">
      <c r="A1643" s="18">
        <v>1640</v>
      </c>
      <c r="B1643" s="19"/>
      <c r="C1643" s="20"/>
      <c r="D1643" s="41" t="str">
        <f>IFERROR((VLOOKUP(B1643,'TL Fiyatlı Ürünler'!$A$1:$E$5674,4,0)),"")</f>
        <v/>
      </c>
      <c r="E1643" s="43">
        <f>IF(B1643="",0,(VLOOKUP(B1643,'TL Fiyatlı Ürünler'!$A$1:$E$5674,3,0)))</f>
        <v>0</v>
      </c>
      <c r="F1643" s="43">
        <f t="shared" si="77"/>
        <v>0</v>
      </c>
      <c r="G1643" s="40" t="str">
        <f>IFERROR((VLOOKUP(B1643,'TL Fiyatlı Ürünler'!$A$1:$E$5674,2,0)),"")</f>
        <v/>
      </c>
      <c r="H1643" s="43">
        <f t="shared" si="79"/>
        <v>0</v>
      </c>
      <c r="I1643" s="43">
        <f t="shared" si="78"/>
        <v>0</v>
      </c>
      <c r="J1643" s="39" t="str">
        <f>IFERROR((HYPERLINK(VLOOKUP(B1643,'TL Fiyatlı Ürünler'!$A$1:$E$5674,5,0))),"")</f>
        <v/>
      </c>
    </row>
    <row r="1644" spans="1:10" ht="24" customHeight="1" x14ac:dyDescent="0.25">
      <c r="A1644" s="18">
        <v>1641</v>
      </c>
      <c r="B1644" s="19"/>
      <c r="C1644" s="20"/>
      <c r="D1644" s="41" t="str">
        <f>IFERROR((VLOOKUP(B1644,'TL Fiyatlı Ürünler'!$A$1:$E$5674,4,0)),"")</f>
        <v/>
      </c>
      <c r="E1644" s="43">
        <f>IF(B1644="",0,(VLOOKUP(B1644,'TL Fiyatlı Ürünler'!$A$1:$E$5674,3,0)))</f>
        <v>0</v>
      </c>
      <c r="F1644" s="43">
        <f t="shared" si="77"/>
        <v>0</v>
      </c>
      <c r="G1644" s="40" t="str">
        <f>IFERROR((VLOOKUP(B1644,'TL Fiyatlı Ürünler'!$A$1:$E$5674,2,0)),"")</f>
        <v/>
      </c>
      <c r="H1644" s="43">
        <f t="shared" si="79"/>
        <v>0</v>
      </c>
      <c r="I1644" s="43">
        <f t="shared" si="78"/>
        <v>0</v>
      </c>
      <c r="J1644" s="39" t="str">
        <f>IFERROR((HYPERLINK(VLOOKUP(B1644,'TL Fiyatlı Ürünler'!$A$1:$E$5674,5,0))),"")</f>
        <v/>
      </c>
    </row>
    <row r="1645" spans="1:10" ht="24" customHeight="1" x14ac:dyDescent="0.25">
      <c r="A1645" s="18">
        <v>1642</v>
      </c>
      <c r="B1645" s="19"/>
      <c r="C1645" s="20"/>
      <c r="D1645" s="41" t="str">
        <f>IFERROR((VLOOKUP(B1645,'TL Fiyatlı Ürünler'!$A$1:$E$5674,4,0)),"")</f>
        <v/>
      </c>
      <c r="E1645" s="43">
        <f>IF(B1645="",0,(VLOOKUP(B1645,'TL Fiyatlı Ürünler'!$A$1:$E$5674,3,0)))</f>
        <v>0</v>
      </c>
      <c r="F1645" s="43">
        <f t="shared" si="77"/>
        <v>0</v>
      </c>
      <c r="G1645" s="40" t="str">
        <f>IFERROR((VLOOKUP(B1645,'TL Fiyatlı Ürünler'!$A$1:$E$5674,2,0)),"")</f>
        <v/>
      </c>
      <c r="H1645" s="43">
        <f t="shared" si="79"/>
        <v>0</v>
      </c>
      <c r="I1645" s="43">
        <f t="shared" si="78"/>
        <v>0</v>
      </c>
      <c r="J1645" s="39" t="str">
        <f>IFERROR((HYPERLINK(VLOOKUP(B1645,'TL Fiyatlı Ürünler'!$A$1:$E$5674,5,0))),"")</f>
        <v/>
      </c>
    </row>
    <row r="1646" spans="1:10" ht="24" customHeight="1" x14ac:dyDescent="0.25">
      <c r="A1646" s="18">
        <v>1643</v>
      </c>
      <c r="B1646" s="19"/>
      <c r="C1646" s="20"/>
      <c r="D1646" s="41" t="str">
        <f>IFERROR((VLOOKUP(B1646,'TL Fiyatlı Ürünler'!$A$1:$E$5674,4,0)),"")</f>
        <v/>
      </c>
      <c r="E1646" s="43">
        <f>IF(B1646="",0,(VLOOKUP(B1646,'TL Fiyatlı Ürünler'!$A$1:$E$5674,3,0)))</f>
        <v>0</v>
      </c>
      <c r="F1646" s="43">
        <f t="shared" si="77"/>
        <v>0</v>
      </c>
      <c r="G1646" s="40" t="str">
        <f>IFERROR((VLOOKUP(B1646,'TL Fiyatlı Ürünler'!$A$1:$E$5674,2,0)),"")</f>
        <v/>
      </c>
      <c r="H1646" s="43">
        <f t="shared" si="79"/>
        <v>0</v>
      </c>
      <c r="I1646" s="43">
        <f t="shared" si="78"/>
        <v>0</v>
      </c>
      <c r="J1646" s="39" t="str">
        <f>IFERROR((HYPERLINK(VLOOKUP(B1646,'TL Fiyatlı Ürünler'!$A$1:$E$5674,5,0))),"")</f>
        <v/>
      </c>
    </row>
    <row r="1647" spans="1:10" ht="24" customHeight="1" x14ac:dyDescent="0.25">
      <c r="A1647" s="18">
        <v>1644</v>
      </c>
      <c r="B1647" s="19"/>
      <c r="C1647" s="20"/>
      <c r="D1647" s="41" t="str">
        <f>IFERROR((VLOOKUP(B1647,'TL Fiyatlı Ürünler'!$A$1:$E$5674,4,0)),"")</f>
        <v/>
      </c>
      <c r="E1647" s="43">
        <f>IF(B1647="",0,(VLOOKUP(B1647,'TL Fiyatlı Ürünler'!$A$1:$E$5674,3,0)))</f>
        <v>0</v>
      </c>
      <c r="F1647" s="43">
        <f t="shared" si="77"/>
        <v>0</v>
      </c>
      <c r="G1647" s="40" t="str">
        <f>IFERROR((VLOOKUP(B1647,'TL Fiyatlı Ürünler'!$A$1:$E$5674,2,0)),"")</f>
        <v/>
      </c>
      <c r="H1647" s="43">
        <f t="shared" si="79"/>
        <v>0</v>
      </c>
      <c r="I1647" s="43">
        <f t="shared" si="78"/>
        <v>0</v>
      </c>
      <c r="J1647" s="39" t="str">
        <f>IFERROR((HYPERLINK(VLOOKUP(B1647,'TL Fiyatlı Ürünler'!$A$1:$E$5674,5,0))),"")</f>
        <v/>
      </c>
    </row>
    <row r="1648" spans="1:10" ht="24" customHeight="1" x14ac:dyDescent="0.25">
      <c r="A1648" s="18">
        <v>1645</v>
      </c>
      <c r="B1648" s="19"/>
      <c r="C1648" s="20"/>
      <c r="D1648" s="41" t="str">
        <f>IFERROR((VLOOKUP(B1648,'TL Fiyatlı Ürünler'!$A$1:$E$5674,4,0)),"")</f>
        <v/>
      </c>
      <c r="E1648" s="43">
        <f>IF(B1648="",0,(VLOOKUP(B1648,'TL Fiyatlı Ürünler'!$A$1:$E$5674,3,0)))</f>
        <v>0</v>
      </c>
      <c r="F1648" s="43">
        <f t="shared" si="77"/>
        <v>0</v>
      </c>
      <c r="G1648" s="40" t="str">
        <f>IFERROR((VLOOKUP(B1648,'TL Fiyatlı Ürünler'!$A$1:$E$5674,2,0)),"")</f>
        <v/>
      </c>
      <c r="H1648" s="43">
        <f t="shared" si="79"/>
        <v>0</v>
      </c>
      <c r="I1648" s="43">
        <f t="shared" si="78"/>
        <v>0</v>
      </c>
      <c r="J1648" s="39" t="str">
        <f>IFERROR((HYPERLINK(VLOOKUP(B1648,'TL Fiyatlı Ürünler'!$A$1:$E$5674,5,0))),"")</f>
        <v/>
      </c>
    </row>
    <row r="1649" spans="1:10" ht="24" customHeight="1" x14ac:dyDescent="0.25">
      <c r="A1649" s="18">
        <v>1646</v>
      </c>
      <c r="B1649" s="19"/>
      <c r="C1649" s="20"/>
      <c r="D1649" s="41" t="str">
        <f>IFERROR((VLOOKUP(B1649,'TL Fiyatlı Ürünler'!$A$1:$E$5674,4,0)),"")</f>
        <v/>
      </c>
      <c r="E1649" s="43">
        <f>IF(B1649="",0,(VLOOKUP(B1649,'TL Fiyatlı Ürünler'!$A$1:$E$5674,3,0)))</f>
        <v>0</v>
      </c>
      <c r="F1649" s="43">
        <f t="shared" si="77"/>
        <v>0</v>
      </c>
      <c r="G1649" s="40" t="str">
        <f>IFERROR((VLOOKUP(B1649,'TL Fiyatlı Ürünler'!$A$1:$E$5674,2,0)),"")</f>
        <v/>
      </c>
      <c r="H1649" s="43">
        <f t="shared" si="79"/>
        <v>0</v>
      </c>
      <c r="I1649" s="43">
        <f t="shared" si="78"/>
        <v>0</v>
      </c>
      <c r="J1649" s="39" t="str">
        <f>IFERROR((HYPERLINK(VLOOKUP(B1649,'TL Fiyatlı Ürünler'!$A$1:$E$5674,5,0))),"")</f>
        <v/>
      </c>
    </row>
    <row r="1650" spans="1:10" ht="24" customHeight="1" x14ac:dyDescent="0.25">
      <c r="A1650" s="18">
        <v>1647</v>
      </c>
      <c r="B1650" s="19"/>
      <c r="C1650" s="20"/>
      <c r="D1650" s="41" t="str">
        <f>IFERROR((VLOOKUP(B1650,'TL Fiyatlı Ürünler'!$A$1:$E$5674,4,0)),"")</f>
        <v/>
      </c>
      <c r="E1650" s="43">
        <f>IF(B1650="",0,(VLOOKUP(B1650,'TL Fiyatlı Ürünler'!$A$1:$E$5674,3,0)))</f>
        <v>0</v>
      </c>
      <c r="F1650" s="43">
        <f t="shared" si="77"/>
        <v>0</v>
      </c>
      <c r="G1650" s="40" t="str">
        <f>IFERROR((VLOOKUP(B1650,'TL Fiyatlı Ürünler'!$A$1:$E$5674,2,0)),"")</f>
        <v/>
      </c>
      <c r="H1650" s="43">
        <f t="shared" si="79"/>
        <v>0</v>
      </c>
      <c r="I1650" s="43">
        <f t="shared" si="78"/>
        <v>0</v>
      </c>
      <c r="J1650" s="39" t="str">
        <f>IFERROR((HYPERLINK(VLOOKUP(B1650,'TL Fiyatlı Ürünler'!$A$1:$E$5674,5,0))),"")</f>
        <v/>
      </c>
    </row>
    <row r="1651" spans="1:10" ht="24" customHeight="1" x14ac:dyDescent="0.25">
      <c r="A1651" s="18">
        <v>1648</v>
      </c>
      <c r="B1651" s="19"/>
      <c r="C1651" s="20"/>
      <c r="D1651" s="41" t="str">
        <f>IFERROR((VLOOKUP(B1651,'TL Fiyatlı Ürünler'!$A$1:$E$5674,4,0)),"")</f>
        <v/>
      </c>
      <c r="E1651" s="43">
        <f>IF(B1651="",0,(VLOOKUP(B1651,'TL Fiyatlı Ürünler'!$A$1:$E$5674,3,0)))</f>
        <v>0</v>
      </c>
      <c r="F1651" s="43">
        <f t="shared" si="77"/>
        <v>0</v>
      </c>
      <c r="G1651" s="40" t="str">
        <f>IFERROR((VLOOKUP(B1651,'TL Fiyatlı Ürünler'!$A$1:$E$5674,2,0)),"")</f>
        <v/>
      </c>
      <c r="H1651" s="43">
        <f t="shared" si="79"/>
        <v>0</v>
      </c>
      <c r="I1651" s="43">
        <f t="shared" si="78"/>
        <v>0</v>
      </c>
      <c r="J1651" s="39" t="str">
        <f>IFERROR((HYPERLINK(VLOOKUP(B1651,'TL Fiyatlı Ürünler'!$A$1:$E$5674,5,0))),"")</f>
        <v/>
      </c>
    </row>
    <row r="1652" spans="1:10" ht="24" customHeight="1" x14ac:dyDescent="0.25">
      <c r="A1652" s="18">
        <v>1649</v>
      </c>
      <c r="B1652" s="19"/>
      <c r="C1652" s="20"/>
      <c r="D1652" s="41" t="str">
        <f>IFERROR((VLOOKUP(B1652,'TL Fiyatlı Ürünler'!$A$1:$E$5674,4,0)),"")</f>
        <v/>
      </c>
      <c r="E1652" s="43">
        <f>IF(B1652="",0,(VLOOKUP(B1652,'TL Fiyatlı Ürünler'!$A$1:$E$5674,3,0)))</f>
        <v>0</v>
      </c>
      <c r="F1652" s="43">
        <f t="shared" si="77"/>
        <v>0</v>
      </c>
      <c r="G1652" s="40" t="str">
        <f>IFERROR((VLOOKUP(B1652,'TL Fiyatlı Ürünler'!$A$1:$E$5674,2,0)),"")</f>
        <v/>
      </c>
      <c r="H1652" s="43">
        <f t="shared" si="79"/>
        <v>0</v>
      </c>
      <c r="I1652" s="43">
        <f t="shared" si="78"/>
        <v>0</v>
      </c>
      <c r="J1652" s="39" t="str">
        <f>IFERROR((HYPERLINK(VLOOKUP(B1652,'TL Fiyatlı Ürünler'!$A$1:$E$5674,5,0))),"")</f>
        <v/>
      </c>
    </row>
    <row r="1653" spans="1:10" ht="24" customHeight="1" x14ac:dyDescent="0.25">
      <c r="A1653" s="18">
        <v>1650</v>
      </c>
      <c r="B1653" s="19"/>
      <c r="C1653" s="20"/>
      <c r="D1653" s="41" t="str">
        <f>IFERROR((VLOOKUP(B1653,'TL Fiyatlı Ürünler'!$A$1:$E$5674,4,0)),"")</f>
        <v/>
      </c>
      <c r="E1653" s="43">
        <f>IF(B1653="",0,(VLOOKUP(B1653,'TL Fiyatlı Ürünler'!$A$1:$E$5674,3,0)))</f>
        <v>0</v>
      </c>
      <c r="F1653" s="43">
        <f t="shared" si="77"/>
        <v>0</v>
      </c>
      <c r="G1653" s="40" t="str">
        <f>IFERROR((VLOOKUP(B1653,'TL Fiyatlı Ürünler'!$A$1:$E$5674,2,0)),"")</f>
        <v/>
      </c>
      <c r="H1653" s="43">
        <f t="shared" si="79"/>
        <v>0</v>
      </c>
      <c r="I1653" s="43">
        <f t="shared" si="78"/>
        <v>0</v>
      </c>
      <c r="J1653" s="39" t="str">
        <f>IFERROR((HYPERLINK(VLOOKUP(B1653,'TL Fiyatlı Ürünler'!$A$1:$E$5674,5,0))),"")</f>
        <v/>
      </c>
    </row>
    <row r="1654" spans="1:10" ht="24" customHeight="1" x14ac:dyDescent="0.25">
      <c r="A1654" s="18">
        <v>1651</v>
      </c>
      <c r="B1654" s="19"/>
      <c r="C1654" s="20"/>
      <c r="D1654" s="41" t="str">
        <f>IFERROR((VLOOKUP(B1654,'TL Fiyatlı Ürünler'!$A$1:$E$5674,4,0)),"")</f>
        <v/>
      </c>
      <c r="E1654" s="43">
        <f>IF(B1654="",0,(VLOOKUP(B1654,'TL Fiyatlı Ürünler'!$A$1:$E$5674,3,0)))</f>
        <v>0</v>
      </c>
      <c r="F1654" s="43">
        <f t="shared" si="77"/>
        <v>0</v>
      </c>
      <c r="G1654" s="40" t="str">
        <f>IFERROR((VLOOKUP(B1654,'TL Fiyatlı Ürünler'!$A$1:$E$5674,2,0)),"")</f>
        <v/>
      </c>
      <c r="H1654" s="43">
        <f t="shared" si="79"/>
        <v>0</v>
      </c>
      <c r="I1654" s="43">
        <f t="shared" si="78"/>
        <v>0</v>
      </c>
      <c r="J1654" s="39" t="str">
        <f>IFERROR((HYPERLINK(VLOOKUP(B1654,'TL Fiyatlı Ürünler'!$A$1:$E$5674,5,0))),"")</f>
        <v/>
      </c>
    </row>
    <row r="1655" spans="1:10" ht="24" customHeight="1" x14ac:dyDescent="0.25">
      <c r="A1655" s="18">
        <v>1652</v>
      </c>
      <c r="B1655" s="19"/>
      <c r="C1655" s="20"/>
      <c r="D1655" s="41" t="str">
        <f>IFERROR((VLOOKUP(B1655,'TL Fiyatlı Ürünler'!$A$1:$E$5674,4,0)),"")</f>
        <v/>
      </c>
      <c r="E1655" s="43">
        <f>IF(B1655="",0,(VLOOKUP(B1655,'TL Fiyatlı Ürünler'!$A$1:$E$5674,3,0)))</f>
        <v>0</v>
      </c>
      <c r="F1655" s="43">
        <f t="shared" si="77"/>
        <v>0</v>
      </c>
      <c r="G1655" s="40" t="str">
        <f>IFERROR((VLOOKUP(B1655,'TL Fiyatlı Ürünler'!$A$1:$E$5674,2,0)),"")</f>
        <v/>
      </c>
      <c r="H1655" s="43">
        <f t="shared" si="79"/>
        <v>0</v>
      </c>
      <c r="I1655" s="43">
        <f t="shared" si="78"/>
        <v>0</v>
      </c>
      <c r="J1655" s="39" t="str">
        <f>IFERROR((HYPERLINK(VLOOKUP(B1655,'TL Fiyatlı Ürünler'!$A$1:$E$5674,5,0))),"")</f>
        <v/>
      </c>
    </row>
    <row r="1656" spans="1:10" ht="24" customHeight="1" x14ac:dyDescent="0.25">
      <c r="A1656" s="18">
        <v>1653</v>
      </c>
      <c r="B1656" s="19"/>
      <c r="C1656" s="20"/>
      <c r="D1656" s="41" t="str">
        <f>IFERROR((VLOOKUP(B1656,'TL Fiyatlı Ürünler'!$A$1:$E$5674,4,0)),"")</f>
        <v/>
      </c>
      <c r="E1656" s="43">
        <f>IF(B1656="",0,(VLOOKUP(B1656,'TL Fiyatlı Ürünler'!$A$1:$E$5674,3,0)))</f>
        <v>0</v>
      </c>
      <c r="F1656" s="43">
        <f t="shared" si="77"/>
        <v>0</v>
      </c>
      <c r="G1656" s="40" t="str">
        <f>IFERROR((VLOOKUP(B1656,'TL Fiyatlı Ürünler'!$A$1:$E$5674,2,0)),"")</f>
        <v/>
      </c>
      <c r="H1656" s="43">
        <f t="shared" si="79"/>
        <v>0</v>
      </c>
      <c r="I1656" s="43">
        <f t="shared" si="78"/>
        <v>0</v>
      </c>
      <c r="J1656" s="39" t="str">
        <f>IFERROR((HYPERLINK(VLOOKUP(B1656,'TL Fiyatlı Ürünler'!$A$1:$E$5674,5,0))),"")</f>
        <v/>
      </c>
    </row>
    <row r="1657" spans="1:10" ht="24" customHeight="1" x14ac:dyDescent="0.25">
      <c r="A1657" s="18">
        <v>1654</v>
      </c>
      <c r="B1657" s="19"/>
      <c r="C1657" s="20"/>
      <c r="D1657" s="41" t="str">
        <f>IFERROR((VLOOKUP(B1657,'TL Fiyatlı Ürünler'!$A$1:$E$5674,4,0)),"")</f>
        <v/>
      </c>
      <c r="E1657" s="43">
        <f>IF(B1657="",0,(VLOOKUP(B1657,'TL Fiyatlı Ürünler'!$A$1:$E$5674,3,0)))</f>
        <v>0</v>
      </c>
      <c r="F1657" s="43">
        <f t="shared" si="77"/>
        <v>0</v>
      </c>
      <c r="G1657" s="40" t="str">
        <f>IFERROR((VLOOKUP(B1657,'TL Fiyatlı Ürünler'!$A$1:$E$5674,2,0)),"")</f>
        <v/>
      </c>
      <c r="H1657" s="43">
        <f t="shared" si="79"/>
        <v>0</v>
      </c>
      <c r="I1657" s="43">
        <f t="shared" si="78"/>
        <v>0</v>
      </c>
      <c r="J1657" s="39" t="str">
        <f>IFERROR((HYPERLINK(VLOOKUP(B1657,'TL Fiyatlı Ürünler'!$A$1:$E$5674,5,0))),"")</f>
        <v/>
      </c>
    </row>
    <row r="1658" spans="1:10" ht="24" customHeight="1" x14ac:dyDescent="0.25">
      <c r="A1658" s="18">
        <v>1655</v>
      </c>
      <c r="B1658" s="19"/>
      <c r="C1658" s="20"/>
      <c r="D1658" s="41" t="str">
        <f>IFERROR((VLOOKUP(B1658,'TL Fiyatlı Ürünler'!$A$1:$E$5674,4,0)),"")</f>
        <v/>
      </c>
      <c r="E1658" s="43">
        <f>IF(B1658="",0,(VLOOKUP(B1658,'TL Fiyatlı Ürünler'!$A$1:$E$5674,3,0)))</f>
        <v>0</v>
      </c>
      <c r="F1658" s="43">
        <f t="shared" si="77"/>
        <v>0</v>
      </c>
      <c r="G1658" s="40" t="str">
        <f>IFERROR((VLOOKUP(B1658,'TL Fiyatlı Ürünler'!$A$1:$E$5674,2,0)),"")</f>
        <v/>
      </c>
      <c r="H1658" s="43">
        <f t="shared" si="79"/>
        <v>0</v>
      </c>
      <c r="I1658" s="43">
        <f t="shared" si="78"/>
        <v>0</v>
      </c>
      <c r="J1658" s="39" t="str">
        <f>IFERROR((HYPERLINK(VLOOKUP(B1658,'TL Fiyatlı Ürünler'!$A$1:$E$5674,5,0))),"")</f>
        <v/>
      </c>
    </row>
    <row r="1659" spans="1:10" ht="24" customHeight="1" x14ac:dyDescent="0.25">
      <c r="A1659" s="18">
        <v>1656</v>
      </c>
      <c r="B1659" s="19"/>
      <c r="C1659" s="20"/>
      <c r="D1659" s="41" t="str">
        <f>IFERROR((VLOOKUP(B1659,'TL Fiyatlı Ürünler'!$A$1:$E$5674,4,0)),"")</f>
        <v/>
      </c>
      <c r="E1659" s="43">
        <f>IF(B1659="",0,(VLOOKUP(B1659,'TL Fiyatlı Ürünler'!$A$1:$E$5674,3,0)))</f>
        <v>0</v>
      </c>
      <c r="F1659" s="43">
        <f t="shared" si="77"/>
        <v>0</v>
      </c>
      <c r="G1659" s="40" t="str">
        <f>IFERROR((VLOOKUP(B1659,'TL Fiyatlı Ürünler'!$A$1:$E$5674,2,0)),"")</f>
        <v/>
      </c>
      <c r="H1659" s="43">
        <f t="shared" si="79"/>
        <v>0</v>
      </c>
      <c r="I1659" s="43">
        <f t="shared" si="78"/>
        <v>0</v>
      </c>
      <c r="J1659" s="39" t="str">
        <f>IFERROR((HYPERLINK(VLOOKUP(B1659,'TL Fiyatlı Ürünler'!$A$1:$E$5674,5,0))),"")</f>
        <v/>
      </c>
    </row>
    <row r="1660" spans="1:10" ht="24" customHeight="1" x14ac:dyDescent="0.25">
      <c r="A1660" s="18">
        <v>1657</v>
      </c>
      <c r="B1660" s="19"/>
      <c r="C1660" s="20"/>
      <c r="D1660" s="41" t="str">
        <f>IFERROR((VLOOKUP(B1660,'TL Fiyatlı Ürünler'!$A$1:$E$5674,4,0)),"")</f>
        <v/>
      </c>
      <c r="E1660" s="43">
        <f>IF(B1660="",0,(VLOOKUP(B1660,'TL Fiyatlı Ürünler'!$A$1:$E$5674,3,0)))</f>
        <v>0</v>
      </c>
      <c r="F1660" s="43">
        <f t="shared" si="77"/>
        <v>0</v>
      </c>
      <c r="G1660" s="40" t="str">
        <f>IFERROR((VLOOKUP(B1660,'TL Fiyatlı Ürünler'!$A$1:$E$5674,2,0)),"")</f>
        <v/>
      </c>
      <c r="H1660" s="43">
        <f t="shared" si="79"/>
        <v>0</v>
      </c>
      <c r="I1660" s="43">
        <f t="shared" si="78"/>
        <v>0</v>
      </c>
      <c r="J1660" s="39" t="str">
        <f>IFERROR((HYPERLINK(VLOOKUP(B1660,'TL Fiyatlı Ürünler'!$A$1:$E$5674,5,0))),"")</f>
        <v/>
      </c>
    </row>
    <row r="1661" spans="1:10" ht="24" customHeight="1" x14ac:dyDescent="0.25">
      <c r="A1661" s="18">
        <v>1658</v>
      </c>
      <c r="B1661" s="19"/>
      <c r="C1661" s="20"/>
      <c r="D1661" s="41" t="str">
        <f>IFERROR((VLOOKUP(B1661,'TL Fiyatlı Ürünler'!$A$1:$E$5674,4,0)),"")</f>
        <v/>
      </c>
      <c r="E1661" s="43">
        <f>IF(B1661="",0,(VLOOKUP(B1661,'TL Fiyatlı Ürünler'!$A$1:$E$5674,3,0)))</f>
        <v>0</v>
      </c>
      <c r="F1661" s="43">
        <f t="shared" si="77"/>
        <v>0</v>
      </c>
      <c r="G1661" s="40" t="str">
        <f>IFERROR((VLOOKUP(B1661,'TL Fiyatlı Ürünler'!$A$1:$E$5674,2,0)),"")</f>
        <v/>
      </c>
      <c r="H1661" s="43">
        <f t="shared" si="79"/>
        <v>0</v>
      </c>
      <c r="I1661" s="43">
        <f t="shared" si="78"/>
        <v>0</v>
      </c>
      <c r="J1661" s="39" t="str">
        <f>IFERROR((HYPERLINK(VLOOKUP(B1661,'TL Fiyatlı Ürünler'!$A$1:$E$5674,5,0))),"")</f>
        <v/>
      </c>
    </row>
    <row r="1662" spans="1:10" ht="24" customHeight="1" x14ac:dyDescent="0.25">
      <c r="A1662" s="18">
        <v>1659</v>
      </c>
      <c r="B1662" s="19"/>
      <c r="C1662" s="20"/>
      <c r="D1662" s="41" t="str">
        <f>IFERROR((VLOOKUP(B1662,'TL Fiyatlı Ürünler'!$A$1:$E$5674,4,0)),"")</f>
        <v/>
      </c>
      <c r="E1662" s="43">
        <f>IF(B1662="",0,(VLOOKUP(B1662,'TL Fiyatlı Ürünler'!$A$1:$E$5674,3,0)))</f>
        <v>0</v>
      </c>
      <c r="F1662" s="43">
        <f t="shared" si="77"/>
        <v>0</v>
      </c>
      <c r="G1662" s="40" t="str">
        <f>IFERROR((VLOOKUP(B1662,'TL Fiyatlı Ürünler'!$A$1:$E$5674,2,0)),"")</f>
        <v/>
      </c>
      <c r="H1662" s="43">
        <f t="shared" si="79"/>
        <v>0</v>
      </c>
      <c r="I1662" s="43">
        <f t="shared" si="78"/>
        <v>0</v>
      </c>
      <c r="J1662" s="39" t="str">
        <f>IFERROR((HYPERLINK(VLOOKUP(B1662,'TL Fiyatlı Ürünler'!$A$1:$E$5674,5,0))),"")</f>
        <v/>
      </c>
    </row>
    <row r="1663" spans="1:10" ht="24" customHeight="1" x14ac:dyDescent="0.25">
      <c r="A1663" s="18">
        <v>1660</v>
      </c>
      <c r="B1663" s="19"/>
      <c r="C1663" s="20"/>
      <c r="D1663" s="41" t="str">
        <f>IFERROR((VLOOKUP(B1663,'TL Fiyatlı Ürünler'!$A$1:$E$5674,4,0)),"")</f>
        <v/>
      </c>
      <c r="E1663" s="43">
        <f>IF(B1663="",0,(VLOOKUP(B1663,'TL Fiyatlı Ürünler'!$A$1:$E$5674,3,0)))</f>
        <v>0</v>
      </c>
      <c r="F1663" s="43">
        <f t="shared" si="77"/>
        <v>0</v>
      </c>
      <c r="G1663" s="40" t="str">
        <f>IFERROR((VLOOKUP(B1663,'TL Fiyatlı Ürünler'!$A$1:$E$5674,2,0)),"")</f>
        <v/>
      </c>
      <c r="H1663" s="43">
        <f t="shared" si="79"/>
        <v>0</v>
      </c>
      <c r="I1663" s="43">
        <f t="shared" si="78"/>
        <v>0</v>
      </c>
      <c r="J1663" s="39" t="str">
        <f>IFERROR((HYPERLINK(VLOOKUP(B1663,'TL Fiyatlı Ürünler'!$A$1:$E$5674,5,0))),"")</f>
        <v/>
      </c>
    </row>
    <row r="1664" spans="1:10" ht="24" customHeight="1" x14ac:dyDescent="0.25">
      <c r="A1664" s="18">
        <v>1661</v>
      </c>
      <c r="B1664" s="19"/>
      <c r="C1664" s="20"/>
      <c r="D1664" s="41" t="str">
        <f>IFERROR((VLOOKUP(B1664,'TL Fiyatlı Ürünler'!$A$1:$E$5674,4,0)),"")</f>
        <v/>
      </c>
      <c r="E1664" s="43">
        <f>IF(B1664="",0,(VLOOKUP(B1664,'TL Fiyatlı Ürünler'!$A$1:$E$5674,3,0)))</f>
        <v>0</v>
      </c>
      <c r="F1664" s="43">
        <f t="shared" si="77"/>
        <v>0</v>
      </c>
      <c r="G1664" s="40" t="str">
        <f>IFERROR((VLOOKUP(B1664,'TL Fiyatlı Ürünler'!$A$1:$E$5674,2,0)),"")</f>
        <v/>
      </c>
      <c r="H1664" s="43">
        <f t="shared" si="79"/>
        <v>0</v>
      </c>
      <c r="I1664" s="43">
        <f t="shared" si="78"/>
        <v>0</v>
      </c>
      <c r="J1664" s="39" t="str">
        <f>IFERROR((HYPERLINK(VLOOKUP(B1664,'TL Fiyatlı Ürünler'!$A$1:$E$5674,5,0))),"")</f>
        <v/>
      </c>
    </row>
    <row r="1665" spans="1:10" ht="24" customHeight="1" x14ac:dyDescent="0.25">
      <c r="A1665" s="18">
        <v>1662</v>
      </c>
      <c r="B1665" s="19"/>
      <c r="C1665" s="20"/>
      <c r="D1665" s="41" t="str">
        <f>IFERROR((VLOOKUP(B1665,'TL Fiyatlı Ürünler'!$A$1:$E$5674,4,0)),"")</f>
        <v/>
      </c>
      <c r="E1665" s="43">
        <f>IF(B1665="",0,(VLOOKUP(B1665,'TL Fiyatlı Ürünler'!$A$1:$E$5674,3,0)))</f>
        <v>0</v>
      </c>
      <c r="F1665" s="43">
        <f t="shared" si="77"/>
        <v>0</v>
      </c>
      <c r="G1665" s="40" t="str">
        <f>IFERROR((VLOOKUP(B1665,'TL Fiyatlı Ürünler'!$A$1:$E$5674,2,0)),"")</f>
        <v/>
      </c>
      <c r="H1665" s="43">
        <f t="shared" si="79"/>
        <v>0</v>
      </c>
      <c r="I1665" s="43">
        <f t="shared" si="78"/>
        <v>0</v>
      </c>
      <c r="J1665" s="39" t="str">
        <f>IFERROR((HYPERLINK(VLOOKUP(B1665,'TL Fiyatlı Ürünler'!$A$1:$E$5674,5,0))),"")</f>
        <v/>
      </c>
    </row>
    <row r="1666" spans="1:10" ht="24" customHeight="1" x14ac:dyDescent="0.25">
      <c r="A1666" s="18">
        <v>1663</v>
      </c>
      <c r="B1666" s="19"/>
      <c r="C1666" s="20"/>
      <c r="D1666" s="41" t="str">
        <f>IFERROR((VLOOKUP(B1666,'TL Fiyatlı Ürünler'!$A$1:$E$5674,4,0)),"")</f>
        <v/>
      </c>
      <c r="E1666" s="43">
        <f>IF(B1666="",0,(VLOOKUP(B1666,'TL Fiyatlı Ürünler'!$A$1:$E$5674,3,0)))</f>
        <v>0</v>
      </c>
      <c r="F1666" s="43">
        <f t="shared" si="77"/>
        <v>0</v>
      </c>
      <c r="G1666" s="40" t="str">
        <f>IFERROR((VLOOKUP(B1666,'TL Fiyatlı Ürünler'!$A$1:$E$5674,2,0)),"")</f>
        <v/>
      </c>
      <c r="H1666" s="43">
        <f t="shared" si="79"/>
        <v>0</v>
      </c>
      <c r="I1666" s="43">
        <f t="shared" si="78"/>
        <v>0</v>
      </c>
      <c r="J1666" s="39" t="str">
        <f>IFERROR((HYPERLINK(VLOOKUP(B1666,'TL Fiyatlı Ürünler'!$A$1:$E$5674,5,0))),"")</f>
        <v/>
      </c>
    </row>
    <row r="1667" spans="1:10" ht="24" customHeight="1" x14ac:dyDescent="0.25">
      <c r="A1667" s="18">
        <v>1664</v>
      </c>
      <c r="B1667" s="19"/>
      <c r="C1667" s="20"/>
      <c r="D1667" s="41" t="str">
        <f>IFERROR((VLOOKUP(B1667,'TL Fiyatlı Ürünler'!$A$1:$E$5674,4,0)),"")</f>
        <v/>
      </c>
      <c r="E1667" s="43">
        <f>IF(B1667="",0,(VLOOKUP(B1667,'TL Fiyatlı Ürünler'!$A$1:$E$5674,3,0)))</f>
        <v>0</v>
      </c>
      <c r="F1667" s="43">
        <f t="shared" si="77"/>
        <v>0</v>
      </c>
      <c r="G1667" s="40" t="str">
        <f>IFERROR((VLOOKUP(B1667,'TL Fiyatlı Ürünler'!$A$1:$E$5674,2,0)),"")</f>
        <v/>
      </c>
      <c r="H1667" s="43">
        <f t="shared" si="79"/>
        <v>0</v>
      </c>
      <c r="I1667" s="43">
        <f t="shared" si="78"/>
        <v>0</v>
      </c>
      <c r="J1667" s="39" t="str">
        <f>IFERROR((HYPERLINK(VLOOKUP(B1667,'TL Fiyatlı Ürünler'!$A$1:$E$5674,5,0))),"")</f>
        <v/>
      </c>
    </row>
    <row r="1668" spans="1:10" ht="24" customHeight="1" x14ac:dyDescent="0.25">
      <c r="A1668" s="18">
        <v>1665</v>
      </c>
      <c r="B1668" s="19"/>
      <c r="C1668" s="20"/>
      <c r="D1668" s="41" t="str">
        <f>IFERROR((VLOOKUP(B1668,'TL Fiyatlı Ürünler'!$A$1:$E$5674,4,0)),"")</f>
        <v/>
      </c>
      <c r="E1668" s="43">
        <f>IF(B1668="",0,(VLOOKUP(B1668,'TL Fiyatlı Ürünler'!$A$1:$E$5674,3,0)))</f>
        <v>0</v>
      </c>
      <c r="F1668" s="43">
        <f t="shared" ref="F1668:F1731" si="80">C1668*E1668</f>
        <v>0</v>
      </c>
      <c r="G1668" s="40" t="str">
        <f>IFERROR((VLOOKUP(B1668,'TL Fiyatlı Ürünler'!$A$1:$E$5674,2,0)),"")</f>
        <v/>
      </c>
      <c r="H1668" s="43">
        <f t="shared" si="79"/>
        <v>0</v>
      </c>
      <c r="I1668" s="43">
        <f t="shared" ref="I1668:I1731" si="81">C1668*H1668</f>
        <v>0</v>
      </c>
      <c r="J1668" s="39" t="str">
        <f>IFERROR((HYPERLINK(VLOOKUP(B1668,'TL Fiyatlı Ürünler'!$A$1:$E$5674,5,0))),"")</f>
        <v/>
      </c>
    </row>
    <row r="1669" spans="1:10" ht="24" customHeight="1" x14ac:dyDescent="0.25">
      <c r="A1669" s="18">
        <v>1666</v>
      </c>
      <c r="B1669" s="19"/>
      <c r="C1669" s="20"/>
      <c r="D1669" s="41" t="str">
        <f>IFERROR((VLOOKUP(B1669,'TL Fiyatlı Ürünler'!$A$1:$E$5674,4,0)),"")</f>
        <v/>
      </c>
      <c r="E1669" s="43">
        <f>IF(B1669="",0,(VLOOKUP(B1669,'TL Fiyatlı Ürünler'!$A$1:$E$5674,3,0)))</f>
        <v>0</v>
      </c>
      <c r="F1669" s="43">
        <f t="shared" si="80"/>
        <v>0</v>
      </c>
      <c r="G1669" s="40" t="str">
        <f>IFERROR((VLOOKUP(B1669,'TL Fiyatlı Ürünler'!$A$1:$E$5674,2,0)),"")</f>
        <v/>
      </c>
      <c r="H1669" s="43">
        <f t="shared" ref="H1669:H1732" si="82">E1669*(1-I$1)</f>
        <v>0</v>
      </c>
      <c r="I1669" s="43">
        <f t="shared" si="81"/>
        <v>0</v>
      </c>
      <c r="J1669" s="39" t="str">
        <f>IFERROR((HYPERLINK(VLOOKUP(B1669,'TL Fiyatlı Ürünler'!$A$1:$E$5674,5,0))),"")</f>
        <v/>
      </c>
    </row>
    <row r="1670" spans="1:10" ht="24" customHeight="1" x14ac:dyDescent="0.25">
      <c r="A1670" s="18">
        <v>1667</v>
      </c>
      <c r="B1670" s="19"/>
      <c r="C1670" s="20"/>
      <c r="D1670" s="41" t="str">
        <f>IFERROR((VLOOKUP(B1670,'TL Fiyatlı Ürünler'!$A$1:$E$5674,4,0)),"")</f>
        <v/>
      </c>
      <c r="E1670" s="43">
        <f>IF(B1670="",0,(VLOOKUP(B1670,'TL Fiyatlı Ürünler'!$A$1:$E$5674,3,0)))</f>
        <v>0</v>
      </c>
      <c r="F1670" s="43">
        <f t="shared" si="80"/>
        <v>0</v>
      </c>
      <c r="G1670" s="40" t="str">
        <f>IFERROR((VLOOKUP(B1670,'TL Fiyatlı Ürünler'!$A$1:$E$5674,2,0)),"")</f>
        <v/>
      </c>
      <c r="H1670" s="43">
        <f t="shared" si="82"/>
        <v>0</v>
      </c>
      <c r="I1670" s="43">
        <f t="shared" si="81"/>
        <v>0</v>
      </c>
      <c r="J1670" s="39" t="str">
        <f>IFERROR((HYPERLINK(VLOOKUP(B1670,'TL Fiyatlı Ürünler'!$A$1:$E$5674,5,0))),"")</f>
        <v/>
      </c>
    </row>
    <row r="1671" spans="1:10" ht="24" customHeight="1" x14ac:dyDescent="0.25">
      <c r="A1671" s="18">
        <v>1668</v>
      </c>
      <c r="B1671" s="19"/>
      <c r="C1671" s="20"/>
      <c r="D1671" s="41" t="str">
        <f>IFERROR((VLOOKUP(B1671,'TL Fiyatlı Ürünler'!$A$1:$E$5674,4,0)),"")</f>
        <v/>
      </c>
      <c r="E1671" s="43">
        <f>IF(B1671="",0,(VLOOKUP(B1671,'TL Fiyatlı Ürünler'!$A$1:$E$5674,3,0)))</f>
        <v>0</v>
      </c>
      <c r="F1671" s="43">
        <f t="shared" si="80"/>
        <v>0</v>
      </c>
      <c r="G1671" s="40" t="str">
        <f>IFERROR((VLOOKUP(B1671,'TL Fiyatlı Ürünler'!$A$1:$E$5674,2,0)),"")</f>
        <v/>
      </c>
      <c r="H1671" s="43">
        <f t="shared" si="82"/>
        <v>0</v>
      </c>
      <c r="I1671" s="43">
        <f t="shared" si="81"/>
        <v>0</v>
      </c>
      <c r="J1671" s="39" t="str">
        <f>IFERROR((HYPERLINK(VLOOKUP(B1671,'TL Fiyatlı Ürünler'!$A$1:$E$5674,5,0))),"")</f>
        <v/>
      </c>
    </row>
    <row r="1672" spans="1:10" ht="24" customHeight="1" x14ac:dyDescent="0.25">
      <c r="A1672" s="18">
        <v>1669</v>
      </c>
      <c r="B1672" s="19"/>
      <c r="C1672" s="20"/>
      <c r="D1672" s="41" t="str">
        <f>IFERROR((VLOOKUP(B1672,'TL Fiyatlı Ürünler'!$A$1:$E$5674,4,0)),"")</f>
        <v/>
      </c>
      <c r="E1672" s="43">
        <f>IF(B1672="",0,(VLOOKUP(B1672,'TL Fiyatlı Ürünler'!$A$1:$E$5674,3,0)))</f>
        <v>0</v>
      </c>
      <c r="F1672" s="43">
        <f t="shared" si="80"/>
        <v>0</v>
      </c>
      <c r="G1672" s="40" t="str">
        <f>IFERROR((VLOOKUP(B1672,'TL Fiyatlı Ürünler'!$A$1:$E$5674,2,0)),"")</f>
        <v/>
      </c>
      <c r="H1672" s="43">
        <f t="shared" si="82"/>
        <v>0</v>
      </c>
      <c r="I1672" s="43">
        <f t="shared" si="81"/>
        <v>0</v>
      </c>
      <c r="J1672" s="39" t="str">
        <f>IFERROR((HYPERLINK(VLOOKUP(B1672,'TL Fiyatlı Ürünler'!$A$1:$E$5674,5,0))),"")</f>
        <v/>
      </c>
    </row>
    <row r="1673" spans="1:10" ht="24" customHeight="1" x14ac:dyDescent="0.25">
      <c r="A1673" s="18">
        <v>1670</v>
      </c>
      <c r="B1673" s="19"/>
      <c r="C1673" s="20"/>
      <c r="D1673" s="41" t="str">
        <f>IFERROR((VLOOKUP(B1673,'TL Fiyatlı Ürünler'!$A$1:$E$5674,4,0)),"")</f>
        <v/>
      </c>
      <c r="E1673" s="43">
        <f>IF(B1673="",0,(VLOOKUP(B1673,'TL Fiyatlı Ürünler'!$A$1:$E$5674,3,0)))</f>
        <v>0</v>
      </c>
      <c r="F1673" s="43">
        <f t="shared" si="80"/>
        <v>0</v>
      </c>
      <c r="G1673" s="40" t="str">
        <f>IFERROR((VLOOKUP(B1673,'TL Fiyatlı Ürünler'!$A$1:$E$5674,2,0)),"")</f>
        <v/>
      </c>
      <c r="H1673" s="43">
        <f t="shared" si="82"/>
        <v>0</v>
      </c>
      <c r="I1673" s="43">
        <f t="shared" si="81"/>
        <v>0</v>
      </c>
      <c r="J1673" s="39" t="str">
        <f>IFERROR((HYPERLINK(VLOOKUP(B1673,'TL Fiyatlı Ürünler'!$A$1:$E$5674,5,0))),"")</f>
        <v/>
      </c>
    </row>
    <row r="1674" spans="1:10" ht="24" customHeight="1" x14ac:dyDescent="0.25">
      <c r="A1674" s="18">
        <v>1671</v>
      </c>
      <c r="B1674" s="19"/>
      <c r="C1674" s="20"/>
      <c r="D1674" s="41" t="str">
        <f>IFERROR((VLOOKUP(B1674,'TL Fiyatlı Ürünler'!$A$1:$E$5674,4,0)),"")</f>
        <v/>
      </c>
      <c r="E1674" s="43">
        <f>IF(B1674="",0,(VLOOKUP(B1674,'TL Fiyatlı Ürünler'!$A$1:$E$5674,3,0)))</f>
        <v>0</v>
      </c>
      <c r="F1674" s="43">
        <f t="shared" si="80"/>
        <v>0</v>
      </c>
      <c r="G1674" s="40" t="str">
        <f>IFERROR((VLOOKUP(B1674,'TL Fiyatlı Ürünler'!$A$1:$E$5674,2,0)),"")</f>
        <v/>
      </c>
      <c r="H1674" s="43">
        <f t="shared" si="82"/>
        <v>0</v>
      </c>
      <c r="I1674" s="43">
        <f t="shared" si="81"/>
        <v>0</v>
      </c>
      <c r="J1674" s="39" t="str">
        <f>IFERROR((HYPERLINK(VLOOKUP(B1674,'TL Fiyatlı Ürünler'!$A$1:$E$5674,5,0))),"")</f>
        <v/>
      </c>
    </row>
    <row r="1675" spans="1:10" ht="24" customHeight="1" x14ac:dyDescent="0.25">
      <c r="A1675" s="18">
        <v>1672</v>
      </c>
      <c r="B1675" s="19"/>
      <c r="C1675" s="20"/>
      <c r="D1675" s="41" t="str">
        <f>IFERROR((VLOOKUP(B1675,'TL Fiyatlı Ürünler'!$A$1:$E$5674,4,0)),"")</f>
        <v/>
      </c>
      <c r="E1675" s="43">
        <f>IF(B1675="",0,(VLOOKUP(B1675,'TL Fiyatlı Ürünler'!$A$1:$E$5674,3,0)))</f>
        <v>0</v>
      </c>
      <c r="F1675" s="43">
        <f t="shared" si="80"/>
        <v>0</v>
      </c>
      <c r="G1675" s="40" t="str">
        <f>IFERROR((VLOOKUP(B1675,'TL Fiyatlı Ürünler'!$A$1:$E$5674,2,0)),"")</f>
        <v/>
      </c>
      <c r="H1675" s="43">
        <f t="shared" si="82"/>
        <v>0</v>
      </c>
      <c r="I1675" s="43">
        <f t="shared" si="81"/>
        <v>0</v>
      </c>
      <c r="J1675" s="39" t="str">
        <f>IFERROR((HYPERLINK(VLOOKUP(B1675,'TL Fiyatlı Ürünler'!$A$1:$E$5674,5,0))),"")</f>
        <v/>
      </c>
    </row>
    <row r="1676" spans="1:10" ht="24" customHeight="1" x14ac:dyDescent="0.25">
      <c r="A1676" s="18">
        <v>1673</v>
      </c>
      <c r="B1676" s="19"/>
      <c r="C1676" s="20"/>
      <c r="D1676" s="41" t="str">
        <f>IFERROR((VLOOKUP(B1676,'TL Fiyatlı Ürünler'!$A$1:$E$5674,4,0)),"")</f>
        <v/>
      </c>
      <c r="E1676" s="43">
        <f>IF(B1676="",0,(VLOOKUP(B1676,'TL Fiyatlı Ürünler'!$A$1:$E$5674,3,0)))</f>
        <v>0</v>
      </c>
      <c r="F1676" s="43">
        <f t="shared" si="80"/>
        <v>0</v>
      </c>
      <c r="G1676" s="40" t="str">
        <f>IFERROR((VLOOKUP(B1676,'TL Fiyatlı Ürünler'!$A$1:$E$5674,2,0)),"")</f>
        <v/>
      </c>
      <c r="H1676" s="43">
        <f t="shared" si="82"/>
        <v>0</v>
      </c>
      <c r="I1676" s="43">
        <f t="shared" si="81"/>
        <v>0</v>
      </c>
      <c r="J1676" s="39" t="str">
        <f>IFERROR((HYPERLINK(VLOOKUP(B1676,'TL Fiyatlı Ürünler'!$A$1:$E$5674,5,0))),"")</f>
        <v/>
      </c>
    </row>
    <row r="1677" spans="1:10" ht="24" customHeight="1" x14ac:dyDescent="0.25">
      <c r="A1677" s="18">
        <v>1674</v>
      </c>
      <c r="B1677" s="19"/>
      <c r="C1677" s="20"/>
      <c r="D1677" s="41" t="str">
        <f>IFERROR((VLOOKUP(B1677,'TL Fiyatlı Ürünler'!$A$1:$E$5674,4,0)),"")</f>
        <v/>
      </c>
      <c r="E1677" s="43">
        <f>IF(B1677="",0,(VLOOKUP(B1677,'TL Fiyatlı Ürünler'!$A$1:$E$5674,3,0)))</f>
        <v>0</v>
      </c>
      <c r="F1677" s="43">
        <f t="shared" si="80"/>
        <v>0</v>
      </c>
      <c r="G1677" s="40" t="str">
        <f>IFERROR((VLOOKUP(B1677,'TL Fiyatlı Ürünler'!$A$1:$E$5674,2,0)),"")</f>
        <v/>
      </c>
      <c r="H1677" s="43">
        <f t="shared" si="82"/>
        <v>0</v>
      </c>
      <c r="I1677" s="43">
        <f t="shared" si="81"/>
        <v>0</v>
      </c>
      <c r="J1677" s="39" t="str">
        <f>IFERROR((HYPERLINK(VLOOKUP(B1677,'TL Fiyatlı Ürünler'!$A$1:$E$5674,5,0))),"")</f>
        <v/>
      </c>
    </row>
    <row r="1678" spans="1:10" ht="24" customHeight="1" x14ac:dyDescent="0.25">
      <c r="A1678" s="18">
        <v>1675</v>
      </c>
      <c r="B1678" s="19"/>
      <c r="C1678" s="20"/>
      <c r="D1678" s="41" t="str">
        <f>IFERROR((VLOOKUP(B1678,'TL Fiyatlı Ürünler'!$A$1:$E$5674,4,0)),"")</f>
        <v/>
      </c>
      <c r="E1678" s="43">
        <f>IF(B1678="",0,(VLOOKUP(B1678,'TL Fiyatlı Ürünler'!$A$1:$E$5674,3,0)))</f>
        <v>0</v>
      </c>
      <c r="F1678" s="43">
        <f t="shared" si="80"/>
        <v>0</v>
      </c>
      <c r="G1678" s="40" t="str">
        <f>IFERROR((VLOOKUP(B1678,'TL Fiyatlı Ürünler'!$A$1:$E$5674,2,0)),"")</f>
        <v/>
      </c>
      <c r="H1678" s="43">
        <f t="shared" si="82"/>
        <v>0</v>
      </c>
      <c r="I1678" s="43">
        <f t="shared" si="81"/>
        <v>0</v>
      </c>
      <c r="J1678" s="39" t="str">
        <f>IFERROR((HYPERLINK(VLOOKUP(B1678,'TL Fiyatlı Ürünler'!$A$1:$E$5674,5,0))),"")</f>
        <v/>
      </c>
    </row>
    <row r="1679" spans="1:10" ht="24" customHeight="1" x14ac:dyDescent="0.25">
      <c r="A1679" s="18">
        <v>1676</v>
      </c>
      <c r="B1679" s="19"/>
      <c r="C1679" s="20"/>
      <c r="D1679" s="41" t="str">
        <f>IFERROR((VLOOKUP(B1679,'TL Fiyatlı Ürünler'!$A$1:$E$5674,4,0)),"")</f>
        <v/>
      </c>
      <c r="E1679" s="43">
        <f>IF(B1679="",0,(VLOOKUP(B1679,'TL Fiyatlı Ürünler'!$A$1:$E$5674,3,0)))</f>
        <v>0</v>
      </c>
      <c r="F1679" s="43">
        <f t="shared" si="80"/>
        <v>0</v>
      </c>
      <c r="G1679" s="40" t="str">
        <f>IFERROR((VLOOKUP(B1679,'TL Fiyatlı Ürünler'!$A$1:$E$5674,2,0)),"")</f>
        <v/>
      </c>
      <c r="H1679" s="43">
        <f t="shared" si="82"/>
        <v>0</v>
      </c>
      <c r="I1679" s="43">
        <f t="shared" si="81"/>
        <v>0</v>
      </c>
      <c r="J1679" s="39" t="str">
        <f>IFERROR((HYPERLINK(VLOOKUP(B1679,'TL Fiyatlı Ürünler'!$A$1:$E$5674,5,0))),"")</f>
        <v/>
      </c>
    </row>
    <row r="1680" spans="1:10" ht="24" customHeight="1" x14ac:dyDescent="0.25">
      <c r="A1680" s="18">
        <v>1677</v>
      </c>
      <c r="B1680" s="19"/>
      <c r="C1680" s="20"/>
      <c r="D1680" s="41" t="str">
        <f>IFERROR((VLOOKUP(B1680,'TL Fiyatlı Ürünler'!$A$1:$E$5674,4,0)),"")</f>
        <v/>
      </c>
      <c r="E1680" s="43">
        <f>IF(B1680="",0,(VLOOKUP(B1680,'TL Fiyatlı Ürünler'!$A$1:$E$5674,3,0)))</f>
        <v>0</v>
      </c>
      <c r="F1680" s="43">
        <f t="shared" si="80"/>
        <v>0</v>
      </c>
      <c r="G1680" s="40" t="str">
        <f>IFERROR((VLOOKUP(B1680,'TL Fiyatlı Ürünler'!$A$1:$E$5674,2,0)),"")</f>
        <v/>
      </c>
      <c r="H1680" s="43">
        <f t="shared" si="82"/>
        <v>0</v>
      </c>
      <c r="I1680" s="43">
        <f t="shared" si="81"/>
        <v>0</v>
      </c>
      <c r="J1680" s="39" t="str">
        <f>IFERROR((HYPERLINK(VLOOKUP(B1680,'TL Fiyatlı Ürünler'!$A$1:$E$5674,5,0))),"")</f>
        <v/>
      </c>
    </row>
    <row r="1681" spans="1:10" ht="24" customHeight="1" x14ac:dyDescent="0.25">
      <c r="A1681" s="18">
        <v>1678</v>
      </c>
      <c r="B1681" s="19"/>
      <c r="C1681" s="20"/>
      <c r="D1681" s="41" t="str">
        <f>IFERROR((VLOOKUP(B1681,'TL Fiyatlı Ürünler'!$A$1:$E$5674,4,0)),"")</f>
        <v/>
      </c>
      <c r="E1681" s="43">
        <f>IF(B1681="",0,(VLOOKUP(B1681,'TL Fiyatlı Ürünler'!$A$1:$E$5674,3,0)))</f>
        <v>0</v>
      </c>
      <c r="F1681" s="43">
        <f t="shared" si="80"/>
        <v>0</v>
      </c>
      <c r="G1681" s="40" t="str">
        <f>IFERROR((VLOOKUP(B1681,'TL Fiyatlı Ürünler'!$A$1:$E$5674,2,0)),"")</f>
        <v/>
      </c>
      <c r="H1681" s="43">
        <f t="shared" si="82"/>
        <v>0</v>
      </c>
      <c r="I1681" s="43">
        <f t="shared" si="81"/>
        <v>0</v>
      </c>
      <c r="J1681" s="39" t="str">
        <f>IFERROR((HYPERLINK(VLOOKUP(B1681,'TL Fiyatlı Ürünler'!$A$1:$E$5674,5,0))),"")</f>
        <v/>
      </c>
    </row>
    <row r="1682" spans="1:10" ht="24" customHeight="1" x14ac:dyDescent="0.25">
      <c r="A1682" s="18">
        <v>1679</v>
      </c>
      <c r="B1682" s="19"/>
      <c r="C1682" s="20"/>
      <c r="D1682" s="41" t="str">
        <f>IFERROR((VLOOKUP(B1682,'TL Fiyatlı Ürünler'!$A$1:$E$5674,4,0)),"")</f>
        <v/>
      </c>
      <c r="E1682" s="43">
        <f>IF(B1682="",0,(VLOOKUP(B1682,'TL Fiyatlı Ürünler'!$A$1:$E$5674,3,0)))</f>
        <v>0</v>
      </c>
      <c r="F1682" s="43">
        <f t="shared" si="80"/>
        <v>0</v>
      </c>
      <c r="G1682" s="40" t="str">
        <f>IFERROR((VLOOKUP(B1682,'TL Fiyatlı Ürünler'!$A$1:$E$5674,2,0)),"")</f>
        <v/>
      </c>
      <c r="H1682" s="43">
        <f t="shared" si="82"/>
        <v>0</v>
      </c>
      <c r="I1682" s="43">
        <f t="shared" si="81"/>
        <v>0</v>
      </c>
      <c r="J1682" s="39" t="str">
        <f>IFERROR((HYPERLINK(VLOOKUP(B1682,'TL Fiyatlı Ürünler'!$A$1:$E$5674,5,0))),"")</f>
        <v/>
      </c>
    </row>
    <row r="1683" spans="1:10" ht="24" customHeight="1" x14ac:dyDescent="0.25">
      <c r="A1683" s="18">
        <v>1680</v>
      </c>
      <c r="B1683" s="19"/>
      <c r="C1683" s="20"/>
      <c r="D1683" s="41" t="str">
        <f>IFERROR((VLOOKUP(B1683,'TL Fiyatlı Ürünler'!$A$1:$E$5674,4,0)),"")</f>
        <v/>
      </c>
      <c r="E1683" s="43">
        <f>IF(B1683="",0,(VLOOKUP(B1683,'TL Fiyatlı Ürünler'!$A$1:$E$5674,3,0)))</f>
        <v>0</v>
      </c>
      <c r="F1683" s="43">
        <f t="shared" si="80"/>
        <v>0</v>
      </c>
      <c r="G1683" s="40" t="str">
        <f>IFERROR((VLOOKUP(B1683,'TL Fiyatlı Ürünler'!$A$1:$E$5674,2,0)),"")</f>
        <v/>
      </c>
      <c r="H1683" s="43">
        <f t="shared" si="82"/>
        <v>0</v>
      </c>
      <c r="I1683" s="43">
        <f t="shared" si="81"/>
        <v>0</v>
      </c>
      <c r="J1683" s="39" t="str">
        <f>IFERROR((HYPERLINK(VLOOKUP(B1683,'TL Fiyatlı Ürünler'!$A$1:$E$5674,5,0))),"")</f>
        <v/>
      </c>
    </row>
    <row r="1684" spans="1:10" ht="24" customHeight="1" x14ac:dyDescent="0.25">
      <c r="A1684" s="18">
        <v>1681</v>
      </c>
      <c r="B1684" s="19"/>
      <c r="C1684" s="20"/>
      <c r="D1684" s="41" t="str">
        <f>IFERROR((VLOOKUP(B1684,'TL Fiyatlı Ürünler'!$A$1:$E$5674,4,0)),"")</f>
        <v/>
      </c>
      <c r="E1684" s="43">
        <f>IF(B1684="",0,(VLOOKUP(B1684,'TL Fiyatlı Ürünler'!$A$1:$E$5674,3,0)))</f>
        <v>0</v>
      </c>
      <c r="F1684" s="43">
        <f t="shared" si="80"/>
        <v>0</v>
      </c>
      <c r="G1684" s="40" t="str">
        <f>IFERROR((VLOOKUP(B1684,'TL Fiyatlı Ürünler'!$A$1:$E$5674,2,0)),"")</f>
        <v/>
      </c>
      <c r="H1684" s="43">
        <f t="shared" si="82"/>
        <v>0</v>
      </c>
      <c r="I1684" s="43">
        <f t="shared" si="81"/>
        <v>0</v>
      </c>
      <c r="J1684" s="39" t="str">
        <f>IFERROR((HYPERLINK(VLOOKUP(B1684,'TL Fiyatlı Ürünler'!$A$1:$E$5674,5,0))),"")</f>
        <v/>
      </c>
    </row>
    <row r="1685" spans="1:10" ht="24" customHeight="1" x14ac:dyDescent="0.25">
      <c r="A1685" s="18">
        <v>1682</v>
      </c>
      <c r="B1685" s="19"/>
      <c r="C1685" s="20"/>
      <c r="D1685" s="41" t="str">
        <f>IFERROR((VLOOKUP(B1685,'TL Fiyatlı Ürünler'!$A$1:$E$5674,4,0)),"")</f>
        <v/>
      </c>
      <c r="E1685" s="43">
        <f>IF(B1685="",0,(VLOOKUP(B1685,'TL Fiyatlı Ürünler'!$A$1:$E$5674,3,0)))</f>
        <v>0</v>
      </c>
      <c r="F1685" s="43">
        <f t="shared" si="80"/>
        <v>0</v>
      </c>
      <c r="G1685" s="40" t="str">
        <f>IFERROR((VLOOKUP(B1685,'TL Fiyatlı Ürünler'!$A$1:$E$5674,2,0)),"")</f>
        <v/>
      </c>
      <c r="H1685" s="43">
        <f t="shared" si="82"/>
        <v>0</v>
      </c>
      <c r="I1685" s="43">
        <f t="shared" si="81"/>
        <v>0</v>
      </c>
      <c r="J1685" s="39" t="str">
        <f>IFERROR((HYPERLINK(VLOOKUP(B1685,'TL Fiyatlı Ürünler'!$A$1:$E$5674,5,0))),"")</f>
        <v/>
      </c>
    </row>
    <row r="1686" spans="1:10" ht="24" customHeight="1" x14ac:dyDescent="0.25">
      <c r="A1686" s="18">
        <v>1683</v>
      </c>
      <c r="B1686" s="19"/>
      <c r="C1686" s="20"/>
      <c r="D1686" s="41" t="str">
        <f>IFERROR((VLOOKUP(B1686,'TL Fiyatlı Ürünler'!$A$1:$E$5674,4,0)),"")</f>
        <v/>
      </c>
      <c r="E1686" s="43">
        <f>IF(B1686="",0,(VLOOKUP(B1686,'TL Fiyatlı Ürünler'!$A$1:$E$5674,3,0)))</f>
        <v>0</v>
      </c>
      <c r="F1686" s="43">
        <f t="shared" si="80"/>
        <v>0</v>
      </c>
      <c r="G1686" s="40" t="str">
        <f>IFERROR((VLOOKUP(B1686,'TL Fiyatlı Ürünler'!$A$1:$E$5674,2,0)),"")</f>
        <v/>
      </c>
      <c r="H1686" s="43">
        <f t="shared" si="82"/>
        <v>0</v>
      </c>
      <c r="I1686" s="43">
        <f t="shared" si="81"/>
        <v>0</v>
      </c>
      <c r="J1686" s="39" t="str">
        <f>IFERROR((HYPERLINK(VLOOKUP(B1686,'TL Fiyatlı Ürünler'!$A$1:$E$5674,5,0))),"")</f>
        <v/>
      </c>
    </row>
    <row r="1687" spans="1:10" ht="24" customHeight="1" x14ac:dyDescent="0.25">
      <c r="A1687" s="18">
        <v>1684</v>
      </c>
      <c r="B1687" s="19"/>
      <c r="C1687" s="20"/>
      <c r="D1687" s="41" t="str">
        <f>IFERROR((VLOOKUP(B1687,'TL Fiyatlı Ürünler'!$A$1:$E$5674,4,0)),"")</f>
        <v/>
      </c>
      <c r="E1687" s="43">
        <f>IF(B1687="",0,(VLOOKUP(B1687,'TL Fiyatlı Ürünler'!$A$1:$E$5674,3,0)))</f>
        <v>0</v>
      </c>
      <c r="F1687" s="43">
        <f t="shared" si="80"/>
        <v>0</v>
      </c>
      <c r="G1687" s="40" t="str">
        <f>IFERROR((VLOOKUP(B1687,'TL Fiyatlı Ürünler'!$A$1:$E$5674,2,0)),"")</f>
        <v/>
      </c>
      <c r="H1687" s="43">
        <f t="shared" si="82"/>
        <v>0</v>
      </c>
      <c r="I1687" s="43">
        <f t="shared" si="81"/>
        <v>0</v>
      </c>
      <c r="J1687" s="39" t="str">
        <f>IFERROR((HYPERLINK(VLOOKUP(B1687,'TL Fiyatlı Ürünler'!$A$1:$E$5674,5,0))),"")</f>
        <v/>
      </c>
    </row>
    <row r="1688" spans="1:10" ht="24" customHeight="1" x14ac:dyDescent="0.25">
      <c r="A1688" s="18">
        <v>1685</v>
      </c>
      <c r="B1688" s="19"/>
      <c r="C1688" s="20"/>
      <c r="D1688" s="41" t="str">
        <f>IFERROR((VLOOKUP(B1688,'TL Fiyatlı Ürünler'!$A$1:$E$5674,4,0)),"")</f>
        <v/>
      </c>
      <c r="E1688" s="43">
        <f>IF(B1688="",0,(VLOOKUP(B1688,'TL Fiyatlı Ürünler'!$A$1:$E$5674,3,0)))</f>
        <v>0</v>
      </c>
      <c r="F1688" s="43">
        <f t="shared" si="80"/>
        <v>0</v>
      </c>
      <c r="G1688" s="40" t="str">
        <f>IFERROR((VLOOKUP(B1688,'TL Fiyatlı Ürünler'!$A$1:$E$5674,2,0)),"")</f>
        <v/>
      </c>
      <c r="H1688" s="43">
        <f t="shared" si="82"/>
        <v>0</v>
      </c>
      <c r="I1688" s="43">
        <f t="shared" si="81"/>
        <v>0</v>
      </c>
      <c r="J1688" s="39" t="str">
        <f>IFERROR((HYPERLINK(VLOOKUP(B1688,'TL Fiyatlı Ürünler'!$A$1:$E$5674,5,0))),"")</f>
        <v/>
      </c>
    </row>
    <row r="1689" spans="1:10" ht="24" customHeight="1" x14ac:dyDescent="0.25">
      <c r="A1689" s="18">
        <v>1686</v>
      </c>
      <c r="B1689" s="19"/>
      <c r="C1689" s="20"/>
      <c r="D1689" s="41" t="str">
        <f>IFERROR((VLOOKUP(B1689,'TL Fiyatlı Ürünler'!$A$1:$E$5674,4,0)),"")</f>
        <v/>
      </c>
      <c r="E1689" s="43">
        <f>IF(B1689="",0,(VLOOKUP(B1689,'TL Fiyatlı Ürünler'!$A$1:$E$5674,3,0)))</f>
        <v>0</v>
      </c>
      <c r="F1689" s="43">
        <f t="shared" si="80"/>
        <v>0</v>
      </c>
      <c r="G1689" s="40" t="str">
        <f>IFERROR((VLOOKUP(B1689,'TL Fiyatlı Ürünler'!$A$1:$E$5674,2,0)),"")</f>
        <v/>
      </c>
      <c r="H1689" s="43">
        <f t="shared" si="82"/>
        <v>0</v>
      </c>
      <c r="I1689" s="43">
        <f t="shared" si="81"/>
        <v>0</v>
      </c>
      <c r="J1689" s="39" t="str">
        <f>IFERROR((HYPERLINK(VLOOKUP(B1689,'TL Fiyatlı Ürünler'!$A$1:$E$5674,5,0))),"")</f>
        <v/>
      </c>
    </row>
    <row r="1690" spans="1:10" ht="24" customHeight="1" x14ac:dyDescent="0.25">
      <c r="A1690" s="18">
        <v>1687</v>
      </c>
      <c r="B1690" s="19"/>
      <c r="C1690" s="20"/>
      <c r="D1690" s="41" t="str">
        <f>IFERROR((VLOOKUP(B1690,'TL Fiyatlı Ürünler'!$A$1:$E$5674,4,0)),"")</f>
        <v/>
      </c>
      <c r="E1690" s="43">
        <f>IF(B1690="",0,(VLOOKUP(B1690,'TL Fiyatlı Ürünler'!$A$1:$E$5674,3,0)))</f>
        <v>0</v>
      </c>
      <c r="F1690" s="43">
        <f t="shared" si="80"/>
        <v>0</v>
      </c>
      <c r="G1690" s="40" t="str">
        <f>IFERROR((VLOOKUP(B1690,'TL Fiyatlı Ürünler'!$A$1:$E$5674,2,0)),"")</f>
        <v/>
      </c>
      <c r="H1690" s="43">
        <f t="shared" si="82"/>
        <v>0</v>
      </c>
      <c r="I1690" s="43">
        <f t="shared" si="81"/>
        <v>0</v>
      </c>
      <c r="J1690" s="39" t="str">
        <f>IFERROR((HYPERLINK(VLOOKUP(B1690,'TL Fiyatlı Ürünler'!$A$1:$E$5674,5,0))),"")</f>
        <v/>
      </c>
    </row>
    <row r="1691" spans="1:10" ht="24" customHeight="1" x14ac:dyDescent="0.25">
      <c r="A1691" s="18">
        <v>1688</v>
      </c>
      <c r="B1691" s="19"/>
      <c r="C1691" s="20"/>
      <c r="D1691" s="41" t="str">
        <f>IFERROR((VLOOKUP(B1691,'TL Fiyatlı Ürünler'!$A$1:$E$5674,4,0)),"")</f>
        <v/>
      </c>
      <c r="E1691" s="43">
        <f>IF(B1691="",0,(VLOOKUP(B1691,'TL Fiyatlı Ürünler'!$A$1:$E$5674,3,0)))</f>
        <v>0</v>
      </c>
      <c r="F1691" s="43">
        <f t="shared" si="80"/>
        <v>0</v>
      </c>
      <c r="G1691" s="40" t="str">
        <f>IFERROR((VLOOKUP(B1691,'TL Fiyatlı Ürünler'!$A$1:$E$5674,2,0)),"")</f>
        <v/>
      </c>
      <c r="H1691" s="43">
        <f t="shared" si="82"/>
        <v>0</v>
      </c>
      <c r="I1691" s="43">
        <f t="shared" si="81"/>
        <v>0</v>
      </c>
      <c r="J1691" s="39" t="str">
        <f>IFERROR((HYPERLINK(VLOOKUP(B1691,'TL Fiyatlı Ürünler'!$A$1:$E$5674,5,0))),"")</f>
        <v/>
      </c>
    </row>
    <row r="1692" spans="1:10" ht="24" customHeight="1" x14ac:dyDescent="0.25">
      <c r="A1692" s="18">
        <v>1689</v>
      </c>
      <c r="B1692" s="19"/>
      <c r="C1692" s="20"/>
      <c r="D1692" s="41" t="str">
        <f>IFERROR((VLOOKUP(B1692,'TL Fiyatlı Ürünler'!$A$1:$E$5674,4,0)),"")</f>
        <v/>
      </c>
      <c r="E1692" s="43">
        <f>IF(B1692="",0,(VLOOKUP(B1692,'TL Fiyatlı Ürünler'!$A$1:$E$5674,3,0)))</f>
        <v>0</v>
      </c>
      <c r="F1692" s="43">
        <f t="shared" si="80"/>
        <v>0</v>
      </c>
      <c r="G1692" s="40" t="str">
        <f>IFERROR((VLOOKUP(B1692,'TL Fiyatlı Ürünler'!$A$1:$E$5674,2,0)),"")</f>
        <v/>
      </c>
      <c r="H1692" s="43">
        <f t="shared" si="82"/>
        <v>0</v>
      </c>
      <c r="I1692" s="43">
        <f t="shared" si="81"/>
        <v>0</v>
      </c>
      <c r="J1692" s="39" t="str">
        <f>IFERROR((HYPERLINK(VLOOKUP(B1692,'TL Fiyatlı Ürünler'!$A$1:$E$5674,5,0))),"")</f>
        <v/>
      </c>
    </row>
    <row r="1693" spans="1:10" ht="24" customHeight="1" x14ac:dyDescent="0.25">
      <c r="A1693" s="18">
        <v>1690</v>
      </c>
      <c r="B1693" s="19"/>
      <c r="C1693" s="20"/>
      <c r="D1693" s="41" t="str">
        <f>IFERROR((VLOOKUP(B1693,'TL Fiyatlı Ürünler'!$A$1:$E$5674,4,0)),"")</f>
        <v/>
      </c>
      <c r="E1693" s="43">
        <f>IF(B1693="",0,(VLOOKUP(B1693,'TL Fiyatlı Ürünler'!$A$1:$E$5674,3,0)))</f>
        <v>0</v>
      </c>
      <c r="F1693" s="43">
        <f t="shared" si="80"/>
        <v>0</v>
      </c>
      <c r="G1693" s="40" t="str">
        <f>IFERROR((VLOOKUP(B1693,'TL Fiyatlı Ürünler'!$A$1:$E$5674,2,0)),"")</f>
        <v/>
      </c>
      <c r="H1693" s="43">
        <f t="shared" si="82"/>
        <v>0</v>
      </c>
      <c r="I1693" s="43">
        <f t="shared" si="81"/>
        <v>0</v>
      </c>
      <c r="J1693" s="39" t="str">
        <f>IFERROR((HYPERLINK(VLOOKUP(B1693,'TL Fiyatlı Ürünler'!$A$1:$E$5674,5,0))),"")</f>
        <v/>
      </c>
    </row>
    <row r="1694" spans="1:10" ht="24" customHeight="1" x14ac:dyDescent="0.25">
      <c r="A1694" s="18">
        <v>1691</v>
      </c>
      <c r="B1694" s="19"/>
      <c r="C1694" s="20"/>
      <c r="D1694" s="41" t="str">
        <f>IFERROR((VLOOKUP(B1694,'TL Fiyatlı Ürünler'!$A$1:$E$5674,4,0)),"")</f>
        <v/>
      </c>
      <c r="E1694" s="43">
        <f>IF(B1694="",0,(VLOOKUP(B1694,'TL Fiyatlı Ürünler'!$A$1:$E$5674,3,0)))</f>
        <v>0</v>
      </c>
      <c r="F1694" s="43">
        <f t="shared" si="80"/>
        <v>0</v>
      </c>
      <c r="G1694" s="40" t="str">
        <f>IFERROR((VLOOKUP(B1694,'TL Fiyatlı Ürünler'!$A$1:$E$5674,2,0)),"")</f>
        <v/>
      </c>
      <c r="H1694" s="43">
        <f t="shared" si="82"/>
        <v>0</v>
      </c>
      <c r="I1694" s="43">
        <f t="shared" si="81"/>
        <v>0</v>
      </c>
      <c r="J1694" s="39" t="str">
        <f>IFERROR((HYPERLINK(VLOOKUP(B1694,'TL Fiyatlı Ürünler'!$A$1:$E$5674,5,0))),"")</f>
        <v/>
      </c>
    </row>
    <row r="1695" spans="1:10" ht="24" customHeight="1" x14ac:dyDescent="0.25">
      <c r="A1695" s="18">
        <v>1692</v>
      </c>
      <c r="B1695" s="19"/>
      <c r="C1695" s="20"/>
      <c r="D1695" s="41" t="str">
        <f>IFERROR((VLOOKUP(B1695,'TL Fiyatlı Ürünler'!$A$1:$E$5674,4,0)),"")</f>
        <v/>
      </c>
      <c r="E1695" s="43">
        <f>IF(B1695="",0,(VLOOKUP(B1695,'TL Fiyatlı Ürünler'!$A$1:$E$5674,3,0)))</f>
        <v>0</v>
      </c>
      <c r="F1695" s="43">
        <f t="shared" si="80"/>
        <v>0</v>
      </c>
      <c r="G1695" s="40" t="str">
        <f>IFERROR((VLOOKUP(B1695,'TL Fiyatlı Ürünler'!$A$1:$E$5674,2,0)),"")</f>
        <v/>
      </c>
      <c r="H1695" s="43">
        <f t="shared" si="82"/>
        <v>0</v>
      </c>
      <c r="I1695" s="43">
        <f t="shared" si="81"/>
        <v>0</v>
      </c>
      <c r="J1695" s="39" t="str">
        <f>IFERROR((HYPERLINK(VLOOKUP(B1695,'TL Fiyatlı Ürünler'!$A$1:$E$5674,5,0))),"")</f>
        <v/>
      </c>
    </row>
    <row r="1696" spans="1:10" ht="24" customHeight="1" x14ac:dyDescent="0.25">
      <c r="A1696" s="18">
        <v>1693</v>
      </c>
      <c r="B1696" s="19"/>
      <c r="C1696" s="20"/>
      <c r="D1696" s="41" t="str">
        <f>IFERROR((VLOOKUP(B1696,'TL Fiyatlı Ürünler'!$A$1:$E$5674,4,0)),"")</f>
        <v/>
      </c>
      <c r="E1696" s="43">
        <f>IF(B1696="",0,(VLOOKUP(B1696,'TL Fiyatlı Ürünler'!$A$1:$E$5674,3,0)))</f>
        <v>0</v>
      </c>
      <c r="F1696" s="43">
        <f t="shared" si="80"/>
        <v>0</v>
      </c>
      <c r="G1696" s="40" t="str">
        <f>IFERROR((VLOOKUP(B1696,'TL Fiyatlı Ürünler'!$A$1:$E$5674,2,0)),"")</f>
        <v/>
      </c>
      <c r="H1696" s="43">
        <f t="shared" si="82"/>
        <v>0</v>
      </c>
      <c r="I1696" s="43">
        <f t="shared" si="81"/>
        <v>0</v>
      </c>
      <c r="J1696" s="39" t="str">
        <f>IFERROR((HYPERLINK(VLOOKUP(B1696,'TL Fiyatlı Ürünler'!$A$1:$E$5674,5,0))),"")</f>
        <v/>
      </c>
    </row>
    <row r="1697" spans="1:10" ht="24" customHeight="1" x14ac:dyDescent="0.25">
      <c r="A1697" s="18">
        <v>1694</v>
      </c>
      <c r="B1697" s="19"/>
      <c r="C1697" s="20"/>
      <c r="D1697" s="41" t="str">
        <f>IFERROR((VLOOKUP(B1697,'TL Fiyatlı Ürünler'!$A$1:$E$5674,4,0)),"")</f>
        <v/>
      </c>
      <c r="E1697" s="43">
        <f>IF(B1697="",0,(VLOOKUP(B1697,'TL Fiyatlı Ürünler'!$A$1:$E$5674,3,0)))</f>
        <v>0</v>
      </c>
      <c r="F1697" s="43">
        <f t="shared" si="80"/>
        <v>0</v>
      </c>
      <c r="G1697" s="40" t="str">
        <f>IFERROR((VLOOKUP(B1697,'TL Fiyatlı Ürünler'!$A$1:$E$5674,2,0)),"")</f>
        <v/>
      </c>
      <c r="H1697" s="43">
        <f t="shared" si="82"/>
        <v>0</v>
      </c>
      <c r="I1697" s="43">
        <f t="shared" si="81"/>
        <v>0</v>
      </c>
      <c r="J1697" s="39" t="str">
        <f>IFERROR((HYPERLINK(VLOOKUP(B1697,'TL Fiyatlı Ürünler'!$A$1:$E$5674,5,0))),"")</f>
        <v/>
      </c>
    </row>
    <row r="1698" spans="1:10" ht="24" customHeight="1" x14ac:dyDescent="0.25">
      <c r="A1698" s="18">
        <v>1695</v>
      </c>
      <c r="B1698" s="19"/>
      <c r="C1698" s="20"/>
      <c r="D1698" s="41" t="str">
        <f>IFERROR((VLOOKUP(B1698,'TL Fiyatlı Ürünler'!$A$1:$E$5674,4,0)),"")</f>
        <v/>
      </c>
      <c r="E1698" s="43">
        <f>IF(B1698="",0,(VLOOKUP(B1698,'TL Fiyatlı Ürünler'!$A$1:$E$5674,3,0)))</f>
        <v>0</v>
      </c>
      <c r="F1698" s="43">
        <f t="shared" si="80"/>
        <v>0</v>
      </c>
      <c r="G1698" s="40" t="str">
        <f>IFERROR((VLOOKUP(B1698,'TL Fiyatlı Ürünler'!$A$1:$E$5674,2,0)),"")</f>
        <v/>
      </c>
      <c r="H1698" s="43">
        <f t="shared" si="82"/>
        <v>0</v>
      </c>
      <c r="I1698" s="43">
        <f t="shared" si="81"/>
        <v>0</v>
      </c>
      <c r="J1698" s="39" t="str">
        <f>IFERROR((HYPERLINK(VLOOKUP(B1698,'TL Fiyatlı Ürünler'!$A$1:$E$5674,5,0))),"")</f>
        <v/>
      </c>
    </row>
    <row r="1699" spans="1:10" ht="24" customHeight="1" x14ac:dyDescent="0.25">
      <c r="A1699" s="18">
        <v>1696</v>
      </c>
      <c r="B1699" s="19"/>
      <c r="C1699" s="20"/>
      <c r="D1699" s="41" t="str">
        <f>IFERROR((VLOOKUP(B1699,'TL Fiyatlı Ürünler'!$A$1:$E$5674,4,0)),"")</f>
        <v/>
      </c>
      <c r="E1699" s="43">
        <f>IF(B1699="",0,(VLOOKUP(B1699,'TL Fiyatlı Ürünler'!$A$1:$E$5674,3,0)))</f>
        <v>0</v>
      </c>
      <c r="F1699" s="43">
        <f t="shared" si="80"/>
        <v>0</v>
      </c>
      <c r="G1699" s="40" t="str">
        <f>IFERROR((VLOOKUP(B1699,'TL Fiyatlı Ürünler'!$A$1:$E$5674,2,0)),"")</f>
        <v/>
      </c>
      <c r="H1699" s="43">
        <f t="shared" si="82"/>
        <v>0</v>
      </c>
      <c r="I1699" s="43">
        <f t="shared" si="81"/>
        <v>0</v>
      </c>
      <c r="J1699" s="39" t="str">
        <f>IFERROR((HYPERLINK(VLOOKUP(B1699,'TL Fiyatlı Ürünler'!$A$1:$E$5674,5,0))),"")</f>
        <v/>
      </c>
    </row>
    <row r="1700" spans="1:10" ht="24" customHeight="1" x14ac:dyDescent="0.25">
      <c r="A1700" s="18">
        <v>1697</v>
      </c>
      <c r="B1700" s="19"/>
      <c r="C1700" s="20"/>
      <c r="D1700" s="41" t="str">
        <f>IFERROR((VLOOKUP(B1700,'TL Fiyatlı Ürünler'!$A$1:$E$5674,4,0)),"")</f>
        <v/>
      </c>
      <c r="E1700" s="43">
        <f>IF(B1700="",0,(VLOOKUP(B1700,'TL Fiyatlı Ürünler'!$A$1:$E$5674,3,0)))</f>
        <v>0</v>
      </c>
      <c r="F1700" s="43">
        <f t="shared" si="80"/>
        <v>0</v>
      </c>
      <c r="G1700" s="40" t="str">
        <f>IFERROR((VLOOKUP(B1700,'TL Fiyatlı Ürünler'!$A$1:$E$5674,2,0)),"")</f>
        <v/>
      </c>
      <c r="H1700" s="43">
        <f t="shared" si="82"/>
        <v>0</v>
      </c>
      <c r="I1700" s="43">
        <f t="shared" si="81"/>
        <v>0</v>
      </c>
      <c r="J1700" s="39" t="str">
        <f>IFERROR((HYPERLINK(VLOOKUP(B1700,'TL Fiyatlı Ürünler'!$A$1:$E$5674,5,0))),"")</f>
        <v/>
      </c>
    </row>
    <row r="1701" spans="1:10" ht="24" customHeight="1" x14ac:dyDescent="0.25">
      <c r="A1701" s="18">
        <v>1698</v>
      </c>
      <c r="B1701" s="19"/>
      <c r="C1701" s="20"/>
      <c r="D1701" s="41" t="str">
        <f>IFERROR((VLOOKUP(B1701,'TL Fiyatlı Ürünler'!$A$1:$E$5674,4,0)),"")</f>
        <v/>
      </c>
      <c r="E1701" s="43">
        <f>IF(B1701="",0,(VLOOKUP(B1701,'TL Fiyatlı Ürünler'!$A$1:$E$5674,3,0)))</f>
        <v>0</v>
      </c>
      <c r="F1701" s="43">
        <f t="shared" si="80"/>
        <v>0</v>
      </c>
      <c r="G1701" s="40" t="str">
        <f>IFERROR((VLOOKUP(B1701,'TL Fiyatlı Ürünler'!$A$1:$E$5674,2,0)),"")</f>
        <v/>
      </c>
      <c r="H1701" s="43">
        <f t="shared" si="82"/>
        <v>0</v>
      </c>
      <c r="I1701" s="43">
        <f t="shared" si="81"/>
        <v>0</v>
      </c>
      <c r="J1701" s="39" t="str">
        <f>IFERROR((HYPERLINK(VLOOKUP(B1701,'TL Fiyatlı Ürünler'!$A$1:$E$5674,5,0))),"")</f>
        <v/>
      </c>
    </row>
    <row r="1702" spans="1:10" ht="24" customHeight="1" x14ac:dyDescent="0.25">
      <c r="A1702" s="18">
        <v>1699</v>
      </c>
      <c r="B1702" s="19"/>
      <c r="C1702" s="20"/>
      <c r="D1702" s="41" t="str">
        <f>IFERROR((VLOOKUP(B1702,'TL Fiyatlı Ürünler'!$A$1:$E$5674,4,0)),"")</f>
        <v/>
      </c>
      <c r="E1702" s="43">
        <f>IF(B1702="",0,(VLOOKUP(B1702,'TL Fiyatlı Ürünler'!$A$1:$E$5674,3,0)))</f>
        <v>0</v>
      </c>
      <c r="F1702" s="43">
        <f t="shared" si="80"/>
        <v>0</v>
      </c>
      <c r="G1702" s="40" t="str">
        <f>IFERROR((VLOOKUP(B1702,'TL Fiyatlı Ürünler'!$A$1:$E$5674,2,0)),"")</f>
        <v/>
      </c>
      <c r="H1702" s="43">
        <f t="shared" si="82"/>
        <v>0</v>
      </c>
      <c r="I1702" s="43">
        <f t="shared" si="81"/>
        <v>0</v>
      </c>
      <c r="J1702" s="39" t="str">
        <f>IFERROR((HYPERLINK(VLOOKUP(B1702,'TL Fiyatlı Ürünler'!$A$1:$E$5674,5,0))),"")</f>
        <v/>
      </c>
    </row>
    <row r="1703" spans="1:10" ht="24" customHeight="1" x14ac:dyDescent="0.25">
      <c r="A1703" s="18">
        <v>1700</v>
      </c>
      <c r="B1703" s="19"/>
      <c r="C1703" s="20"/>
      <c r="D1703" s="41" t="str">
        <f>IFERROR((VLOOKUP(B1703,'TL Fiyatlı Ürünler'!$A$1:$E$5674,4,0)),"")</f>
        <v/>
      </c>
      <c r="E1703" s="43">
        <f>IF(B1703="",0,(VLOOKUP(B1703,'TL Fiyatlı Ürünler'!$A$1:$E$5674,3,0)))</f>
        <v>0</v>
      </c>
      <c r="F1703" s="43">
        <f t="shared" si="80"/>
        <v>0</v>
      </c>
      <c r="G1703" s="40" t="str">
        <f>IFERROR((VLOOKUP(B1703,'TL Fiyatlı Ürünler'!$A$1:$E$5674,2,0)),"")</f>
        <v/>
      </c>
      <c r="H1703" s="43">
        <f t="shared" si="82"/>
        <v>0</v>
      </c>
      <c r="I1703" s="43">
        <f t="shared" si="81"/>
        <v>0</v>
      </c>
      <c r="J1703" s="39" t="str">
        <f>IFERROR((HYPERLINK(VLOOKUP(B1703,'TL Fiyatlı Ürünler'!$A$1:$E$5674,5,0))),"")</f>
        <v/>
      </c>
    </row>
    <row r="1704" spans="1:10" ht="24" customHeight="1" x14ac:dyDescent="0.25">
      <c r="A1704" s="18">
        <v>1701</v>
      </c>
      <c r="B1704" s="19"/>
      <c r="C1704" s="20"/>
      <c r="D1704" s="41" t="str">
        <f>IFERROR((VLOOKUP(B1704,'TL Fiyatlı Ürünler'!$A$1:$E$5674,4,0)),"")</f>
        <v/>
      </c>
      <c r="E1704" s="43">
        <f>IF(B1704="",0,(VLOOKUP(B1704,'TL Fiyatlı Ürünler'!$A$1:$E$5674,3,0)))</f>
        <v>0</v>
      </c>
      <c r="F1704" s="43">
        <f t="shared" si="80"/>
        <v>0</v>
      </c>
      <c r="G1704" s="40" t="str">
        <f>IFERROR((VLOOKUP(B1704,'TL Fiyatlı Ürünler'!$A$1:$E$5674,2,0)),"")</f>
        <v/>
      </c>
      <c r="H1704" s="43">
        <f t="shared" si="82"/>
        <v>0</v>
      </c>
      <c r="I1704" s="43">
        <f t="shared" si="81"/>
        <v>0</v>
      </c>
      <c r="J1704" s="39" t="str">
        <f>IFERROR((HYPERLINK(VLOOKUP(B1704,'TL Fiyatlı Ürünler'!$A$1:$E$5674,5,0))),"")</f>
        <v/>
      </c>
    </row>
    <row r="1705" spans="1:10" ht="24" customHeight="1" x14ac:dyDescent="0.25">
      <c r="A1705" s="18">
        <v>1702</v>
      </c>
      <c r="B1705" s="19"/>
      <c r="C1705" s="20"/>
      <c r="D1705" s="41" t="str">
        <f>IFERROR((VLOOKUP(B1705,'TL Fiyatlı Ürünler'!$A$1:$E$5674,4,0)),"")</f>
        <v/>
      </c>
      <c r="E1705" s="43">
        <f>IF(B1705="",0,(VLOOKUP(B1705,'TL Fiyatlı Ürünler'!$A$1:$E$5674,3,0)))</f>
        <v>0</v>
      </c>
      <c r="F1705" s="43">
        <f t="shared" si="80"/>
        <v>0</v>
      </c>
      <c r="G1705" s="40" t="str">
        <f>IFERROR((VLOOKUP(B1705,'TL Fiyatlı Ürünler'!$A$1:$E$5674,2,0)),"")</f>
        <v/>
      </c>
      <c r="H1705" s="43">
        <f t="shared" si="82"/>
        <v>0</v>
      </c>
      <c r="I1705" s="43">
        <f t="shared" si="81"/>
        <v>0</v>
      </c>
      <c r="J1705" s="39" t="str">
        <f>IFERROR((HYPERLINK(VLOOKUP(B1705,'TL Fiyatlı Ürünler'!$A$1:$E$5674,5,0))),"")</f>
        <v/>
      </c>
    </row>
    <row r="1706" spans="1:10" ht="24" customHeight="1" x14ac:dyDescent="0.25">
      <c r="A1706" s="18">
        <v>1703</v>
      </c>
      <c r="B1706" s="19"/>
      <c r="C1706" s="20"/>
      <c r="D1706" s="41" t="str">
        <f>IFERROR((VLOOKUP(B1706,'TL Fiyatlı Ürünler'!$A$1:$E$5674,4,0)),"")</f>
        <v/>
      </c>
      <c r="E1706" s="43">
        <f>IF(B1706="",0,(VLOOKUP(B1706,'TL Fiyatlı Ürünler'!$A$1:$E$5674,3,0)))</f>
        <v>0</v>
      </c>
      <c r="F1706" s="43">
        <f t="shared" si="80"/>
        <v>0</v>
      </c>
      <c r="G1706" s="40" t="str">
        <f>IFERROR((VLOOKUP(B1706,'TL Fiyatlı Ürünler'!$A$1:$E$5674,2,0)),"")</f>
        <v/>
      </c>
      <c r="H1706" s="43">
        <f t="shared" si="82"/>
        <v>0</v>
      </c>
      <c r="I1706" s="43">
        <f t="shared" si="81"/>
        <v>0</v>
      </c>
      <c r="J1706" s="39" t="str">
        <f>IFERROR((HYPERLINK(VLOOKUP(B1706,'TL Fiyatlı Ürünler'!$A$1:$E$5674,5,0))),"")</f>
        <v/>
      </c>
    </row>
    <row r="1707" spans="1:10" ht="24" customHeight="1" x14ac:dyDescent="0.25">
      <c r="A1707" s="18">
        <v>1704</v>
      </c>
      <c r="B1707" s="19"/>
      <c r="C1707" s="20"/>
      <c r="D1707" s="41" t="str">
        <f>IFERROR((VLOOKUP(B1707,'TL Fiyatlı Ürünler'!$A$1:$E$5674,4,0)),"")</f>
        <v/>
      </c>
      <c r="E1707" s="43">
        <f>IF(B1707="",0,(VLOOKUP(B1707,'TL Fiyatlı Ürünler'!$A$1:$E$5674,3,0)))</f>
        <v>0</v>
      </c>
      <c r="F1707" s="43">
        <f t="shared" si="80"/>
        <v>0</v>
      </c>
      <c r="G1707" s="40" t="str">
        <f>IFERROR((VLOOKUP(B1707,'TL Fiyatlı Ürünler'!$A$1:$E$5674,2,0)),"")</f>
        <v/>
      </c>
      <c r="H1707" s="43">
        <f t="shared" si="82"/>
        <v>0</v>
      </c>
      <c r="I1707" s="43">
        <f t="shared" si="81"/>
        <v>0</v>
      </c>
      <c r="J1707" s="39" t="str">
        <f>IFERROR((HYPERLINK(VLOOKUP(B1707,'TL Fiyatlı Ürünler'!$A$1:$E$5674,5,0))),"")</f>
        <v/>
      </c>
    </row>
    <row r="1708" spans="1:10" ht="24" customHeight="1" x14ac:dyDescent="0.25">
      <c r="A1708" s="18">
        <v>1705</v>
      </c>
      <c r="B1708" s="19"/>
      <c r="C1708" s="20"/>
      <c r="D1708" s="41" t="str">
        <f>IFERROR((VLOOKUP(B1708,'TL Fiyatlı Ürünler'!$A$1:$E$5674,4,0)),"")</f>
        <v/>
      </c>
      <c r="E1708" s="43">
        <f>IF(B1708="",0,(VLOOKUP(B1708,'TL Fiyatlı Ürünler'!$A$1:$E$5674,3,0)))</f>
        <v>0</v>
      </c>
      <c r="F1708" s="43">
        <f t="shared" si="80"/>
        <v>0</v>
      </c>
      <c r="G1708" s="40" t="str">
        <f>IFERROR((VLOOKUP(B1708,'TL Fiyatlı Ürünler'!$A$1:$E$5674,2,0)),"")</f>
        <v/>
      </c>
      <c r="H1708" s="43">
        <f t="shared" si="82"/>
        <v>0</v>
      </c>
      <c r="I1708" s="43">
        <f t="shared" si="81"/>
        <v>0</v>
      </c>
      <c r="J1708" s="39" t="str">
        <f>IFERROR((HYPERLINK(VLOOKUP(B1708,'TL Fiyatlı Ürünler'!$A$1:$E$5674,5,0))),"")</f>
        <v/>
      </c>
    </row>
    <row r="1709" spans="1:10" ht="24" customHeight="1" x14ac:dyDescent="0.25">
      <c r="A1709" s="18">
        <v>1706</v>
      </c>
      <c r="B1709" s="19"/>
      <c r="C1709" s="20"/>
      <c r="D1709" s="41" t="str">
        <f>IFERROR((VLOOKUP(B1709,'TL Fiyatlı Ürünler'!$A$1:$E$5674,4,0)),"")</f>
        <v/>
      </c>
      <c r="E1709" s="43">
        <f>IF(B1709="",0,(VLOOKUP(B1709,'TL Fiyatlı Ürünler'!$A$1:$E$5674,3,0)))</f>
        <v>0</v>
      </c>
      <c r="F1709" s="43">
        <f t="shared" si="80"/>
        <v>0</v>
      </c>
      <c r="G1709" s="40" t="str">
        <f>IFERROR((VLOOKUP(B1709,'TL Fiyatlı Ürünler'!$A$1:$E$5674,2,0)),"")</f>
        <v/>
      </c>
      <c r="H1709" s="43">
        <f t="shared" si="82"/>
        <v>0</v>
      </c>
      <c r="I1709" s="43">
        <f t="shared" si="81"/>
        <v>0</v>
      </c>
      <c r="J1709" s="39" t="str">
        <f>IFERROR((HYPERLINK(VLOOKUP(B1709,'TL Fiyatlı Ürünler'!$A$1:$E$5674,5,0))),"")</f>
        <v/>
      </c>
    </row>
    <row r="1710" spans="1:10" ht="24" customHeight="1" x14ac:dyDescent="0.25">
      <c r="A1710" s="18">
        <v>1707</v>
      </c>
      <c r="B1710" s="19"/>
      <c r="C1710" s="20"/>
      <c r="D1710" s="41" t="str">
        <f>IFERROR((VLOOKUP(B1710,'TL Fiyatlı Ürünler'!$A$1:$E$5674,4,0)),"")</f>
        <v/>
      </c>
      <c r="E1710" s="43">
        <f>IF(B1710="",0,(VLOOKUP(B1710,'TL Fiyatlı Ürünler'!$A$1:$E$5674,3,0)))</f>
        <v>0</v>
      </c>
      <c r="F1710" s="43">
        <f t="shared" si="80"/>
        <v>0</v>
      </c>
      <c r="G1710" s="40" t="str">
        <f>IFERROR((VLOOKUP(B1710,'TL Fiyatlı Ürünler'!$A$1:$E$5674,2,0)),"")</f>
        <v/>
      </c>
      <c r="H1710" s="43">
        <f t="shared" si="82"/>
        <v>0</v>
      </c>
      <c r="I1710" s="43">
        <f t="shared" si="81"/>
        <v>0</v>
      </c>
      <c r="J1710" s="39" t="str">
        <f>IFERROR((HYPERLINK(VLOOKUP(B1710,'TL Fiyatlı Ürünler'!$A$1:$E$5674,5,0))),"")</f>
        <v/>
      </c>
    </row>
    <row r="1711" spans="1:10" ht="24" customHeight="1" x14ac:dyDescent="0.25">
      <c r="A1711" s="18">
        <v>1708</v>
      </c>
      <c r="B1711" s="19"/>
      <c r="C1711" s="20"/>
      <c r="D1711" s="41" t="str">
        <f>IFERROR((VLOOKUP(B1711,'TL Fiyatlı Ürünler'!$A$1:$E$5674,4,0)),"")</f>
        <v/>
      </c>
      <c r="E1711" s="43">
        <f>IF(B1711="",0,(VLOOKUP(B1711,'TL Fiyatlı Ürünler'!$A$1:$E$5674,3,0)))</f>
        <v>0</v>
      </c>
      <c r="F1711" s="43">
        <f t="shared" si="80"/>
        <v>0</v>
      </c>
      <c r="G1711" s="40" t="str">
        <f>IFERROR((VLOOKUP(B1711,'TL Fiyatlı Ürünler'!$A$1:$E$5674,2,0)),"")</f>
        <v/>
      </c>
      <c r="H1711" s="43">
        <f t="shared" si="82"/>
        <v>0</v>
      </c>
      <c r="I1711" s="43">
        <f t="shared" si="81"/>
        <v>0</v>
      </c>
      <c r="J1711" s="39" t="str">
        <f>IFERROR((HYPERLINK(VLOOKUP(B1711,'TL Fiyatlı Ürünler'!$A$1:$E$5674,5,0))),"")</f>
        <v/>
      </c>
    </row>
    <row r="1712" spans="1:10" ht="24" customHeight="1" x14ac:dyDescent="0.25">
      <c r="A1712" s="18">
        <v>1709</v>
      </c>
      <c r="B1712" s="19"/>
      <c r="C1712" s="20"/>
      <c r="D1712" s="41" t="str">
        <f>IFERROR((VLOOKUP(B1712,'TL Fiyatlı Ürünler'!$A$1:$E$5674,4,0)),"")</f>
        <v/>
      </c>
      <c r="E1712" s="43">
        <f>IF(B1712="",0,(VLOOKUP(B1712,'TL Fiyatlı Ürünler'!$A$1:$E$5674,3,0)))</f>
        <v>0</v>
      </c>
      <c r="F1712" s="43">
        <f t="shared" si="80"/>
        <v>0</v>
      </c>
      <c r="G1712" s="40" t="str">
        <f>IFERROR((VLOOKUP(B1712,'TL Fiyatlı Ürünler'!$A$1:$E$5674,2,0)),"")</f>
        <v/>
      </c>
      <c r="H1712" s="43">
        <f t="shared" si="82"/>
        <v>0</v>
      </c>
      <c r="I1712" s="43">
        <f t="shared" si="81"/>
        <v>0</v>
      </c>
      <c r="J1712" s="39" t="str">
        <f>IFERROR((HYPERLINK(VLOOKUP(B1712,'TL Fiyatlı Ürünler'!$A$1:$E$5674,5,0))),"")</f>
        <v/>
      </c>
    </row>
    <row r="1713" spans="1:10" ht="24" customHeight="1" x14ac:dyDescent="0.25">
      <c r="A1713" s="18">
        <v>1710</v>
      </c>
      <c r="B1713" s="19"/>
      <c r="C1713" s="20"/>
      <c r="D1713" s="41" t="str">
        <f>IFERROR((VLOOKUP(B1713,'TL Fiyatlı Ürünler'!$A$1:$E$5674,4,0)),"")</f>
        <v/>
      </c>
      <c r="E1713" s="43">
        <f>IF(B1713="",0,(VLOOKUP(B1713,'TL Fiyatlı Ürünler'!$A$1:$E$5674,3,0)))</f>
        <v>0</v>
      </c>
      <c r="F1713" s="43">
        <f t="shared" si="80"/>
        <v>0</v>
      </c>
      <c r="G1713" s="40" t="str">
        <f>IFERROR((VLOOKUP(B1713,'TL Fiyatlı Ürünler'!$A$1:$E$5674,2,0)),"")</f>
        <v/>
      </c>
      <c r="H1713" s="43">
        <f t="shared" si="82"/>
        <v>0</v>
      </c>
      <c r="I1713" s="43">
        <f t="shared" si="81"/>
        <v>0</v>
      </c>
      <c r="J1713" s="39" t="str">
        <f>IFERROR((HYPERLINK(VLOOKUP(B1713,'TL Fiyatlı Ürünler'!$A$1:$E$5674,5,0))),"")</f>
        <v/>
      </c>
    </row>
    <row r="1714" spans="1:10" ht="24" customHeight="1" x14ac:dyDescent="0.25">
      <c r="A1714" s="18">
        <v>1711</v>
      </c>
      <c r="B1714" s="19"/>
      <c r="C1714" s="20"/>
      <c r="D1714" s="41" t="str">
        <f>IFERROR((VLOOKUP(B1714,'TL Fiyatlı Ürünler'!$A$1:$E$5674,4,0)),"")</f>
        <v/>
      </c>
      <c r="E1714" s="43">
        <f>IF(B1714="",0,(VLOOKUP(B1714,'TL Fiyatlı Ürünler'!$A$1:$E$5674,3,0)))</f>
        <v>0</v>
      </c>
      <c r="F1714" s="43">
        <f t="shared" si="80"/>
        <v>0</v>
      </c>
      <c r="G1714" s="40" t="str">
        <f>IFERROR((VLOOKUP(B1714,'TL Fiyatlı Ürünler'!$A$1:$E$5674,2,0)),"")</f>
        <v/>
      </c>
      <c r="H1714" s="43">
        <f t="shared" si="82"/>
        <v>0</v>
      </c>
      <c r="I1714" s="43">
        <f t="shared" si="81"/>
        <v>0</v>
      </c>
      <c r="J1714" s="39" t="str">
        <f>IFERROR((HYPERLINK(VLOOKUP(B1714,'TL Fiyatlı Ürünler'!$A$1:$E$5674,5,0))),"")</f>
        <v/>
      </c>
    </row>
    <row r="1715" spans="1:10" ht="24" customHeight="1" x14ac:dyDescent="0.25">
      <c r="A1715" s="18">
        <v>1712</v>
      </c>
      <c r="B1715" s="19"/>
      <c r="C1715" s="20"/>
      <c r="D1715" s="41" t="str">
        <f>IFERROR((VLOOKUP(B1715,'TL Fiyatlı Ürünler'!$A$1:$E$5674,4,0)),"")</f>
        <v/>
      </c>
      <c r="E1715" s="43">
        <f>IF(B1715="",0,(VLOOKUP(B1715,'TL Fiyatlı Ürünler'!$A$1:$E$5674,3,0)))</f>
        <v>0</v>
      </c>
      <c r="F1715" s="43">
        <f t="shared" si="80"/>
        <v>0</v>
      </c>
      <c r="G1715" s="40" t="str">
        <f>IFERROR((VLOOKUP(B1715,'TL Fiyatlı Ürünler'!$A$1:$E$5674,2,0)),"")</f>
        <v/>
      </c>
      <c r="H1715" s="43">
        <f t="shared" si="82"/>
        <v>0</v>
      </c>
      <c r="I1715" s="43">
        <f t="shared" si="81"/>
        <v>0</v>
      </c>
      <c r="J1715" s="39" t="str">
        <f>IFERROR((HYPERLINK(VLOOKUP(B1715,'TL Fiyatlı Ürünler'!$A$1:$E$5674,5,0))),"")</f>
        <v/>
      </c>
    </row>
    <row r="1716" spans="1:10" ht="24" customHeight="1" x14ac:dyDescent="0.25">
      <c r="A1716" s="18">
        <v>1713</v>
      </c>
      <c r="B1716" s="19"/>
      <c r="C1716" s="20"/>
      <c r="D1716" s="41" t="str">
        <f>IFERROR((VLOOKUP(B1716,'TL Fiyatlı Ürünler'!$A$1:$E$5674,4,0)),"")</f>
        <v/>
      </c>
      <c r="E1716" s="43">
        <f>IF(B1716="",0,(VLOOKUP(B1716,'TL Fiyatlı Ürünler'!$A$1:$E$5674,3,0)))</f>
        <v>0</v>
      </c>
      <c r="F1716" s="43">
        <f t="shared" si="80"/>
        <v>0</v>
      </c>
      <c r="G1716" s="40" t="str">
        <f>IFERROR((VLOOKUP(B1716,'TL Fiyatlı Ürünler'!$A$1:$E$5674,2,0)),"")</f>
        <v/>
      </c>
      <c r="H1716" s="43">
        <f t="shared" si="82"/>
        <v>0</v>
      </c>
      <c r="I1716" s="43">
        <f t="shared" si="81"/>
        <v>0</v>
      </c>
      <c r="J1716" s="39" t="str">
        <f>IFERROR((HYPERLINK(VLOOKUP(B1716,'TL Fiyatlı Ürünler'!$A$1:$E$5674,5,0))),"")</f>
        <v/>
      </c>
    </row>
    <row r="1717" spans="1:10" ht="24" customHeight="1" x14ac:dyDescent="0.25">
      <c r="A1717" s="18">
        <v>1714</v>
      </c>
      <c r="B1717" s="19"/>
      <c r="C1717" s="20"/>
      <c r="D1717" s="41" t="str">
        <f>IFERROR((VLOOKUP(B1717,'TL Fiyatlı Ürünler'!$A$1:$E$5674,4,0)),"")</f>
        <v/>
      </c>
      <c r="E1717" s="43">
        <f>IF(B1717="",0,(VLOOKUP(B1717,'TL Fiyatlı Ürünler'!$A$1:$E$5674,3,0)))</f>
        <v>0</v>
      </c>
      <c r="F1717" s="43">
        <f t="shared" si="80"/>
        <v>0</v>
      </c>
      <c r="G1717" s="40" t="str">
        <f>IFERROR((VLOOKUP(B1717,'TL Fiyatlı Ürünler'!$A$1:$E$5674,2,0)),"")</f>
        <v/>
      </c>
      <c r="H1717" s="43">
        <f t="shared" si="82"/>
        <v>0</v>
      </c>
      <c r="I1717" s="43">
        <f t="shared" si="81"/>
        <v>0</v>
      </c>
      <c r="J1717" s="39" t="str">
        <f>IFERROR((HYPERLINK(VLOOKUP(B1717,'TL Fiyatlı Ürünler'!$A$1:$E$5674,5,0))),"")</f>
        <v/>
      </c>
    </row>
    <row r="1718" spans="1:10" ht="24" customHeight="1" x14ac:dyDescent="0.25">
      <c r="A1718" s="18">
        <v>1715</v>
      </c>
      <c r="B1718" s="19"/>
      <c r="C1718" s="20"/>
      <c r="D1718" s="41" t="str">
        <f>IFERROR((VLOOKUP(B1718,'TL Fiyatlı Ürünler'!$A$1:$E$5674,4,0)),"")</f>
        <v/>
      </c>
      <c r="E1718" s="43">
        <f>IF(B1718="",0,(VLOOKUP(B1718,'TL Fiyatlı Ürünler'!$A$1:$E$5674,3,0)))</f>
        <v>0</v>
      </c>
      <c r="F1718" s="43">
        <f t="shared" si="80"/>
        <v>0</v>
      </c>
      <c r="G1718" s="40" t="str">
        <f>IFERROR((VLOOKUP(B1718,'TL Fiyatlı Ürünler'!$A$1:$E$5674,2,0)),"")</f>
        <v/>
      </c>
      <c r="H1718" s="43">
        <f t="shared" si="82"/>
        <v>0</v>
      </c>
      <c r="I1718" s="43">
        <f t="shared" si="81"/>
        <v>0</v>
      </c>
      <c r="J1718" s="39" t="str">
        <f>IFERROR((HYPERLINK(VLOOKUP(B1718,'TL Fiyatlı Ürünler'!$A$1:$E$5674,5,0))),"")</f>
        <v/>
      </c>
    </row>
    <row r="1719" spans="1:10" ht="24" customHeight="1" x14ac:dyDescent="0.25">
      <c r="A1719" s="18">
        <v>1716</v>
      </c>
      <c r="B1719" s="19"/>
      <c r="C1719" s="20"/>
      <c r="D1719" s="41" t="str">
        <f>IFERROR((VLOOKUP(B1719,'TL Fiyatlı Ürünler'!$A$1:$E$5674,4,0)),"")</f>
        <v/>
      </c>
      <c r="E1719" s="43">
        <f>IF(B1719="",0,(VLOOKUP(B1719,'TL Fiyatlı Ürünler'!$A$1:$E$5674,3,0)))</f>
        <v>0</v>
      </c>
      <c r="F1719" s="43">
        <f t="shared" si="80"/>
        <v>0</v>
      </c>
      <c r="G1719" s="40" t="str">
        <f>IFERROR((VLOOKUP(B1719,'TL Fiyatlı Ürünler'!$A$1:$E$5674,2,0)),"")</f>
        <v/>
      </c>
      <c r="H1719" s="43">
        <f t="shared" si="82"/>
        <v>0</v>
      </c>
      <c r="I1719" s="43">
        <f t="shared" si="81"/>
        <v>0</v>
      </c>
      <c r="J1719" s="39" t="str">
        <f>IFERROR((HYPERLINK(VLOOKUP(B1719,'TL Fiyatlı Ürünler'!$A$1:$E$5674,5,0))),"")</f>
        <v/>
      </c>
    </row>
    <row r="1720" spans="1:10" ht="24" customHeight="1" x14ac:dyDescent="0.25">
      <c r="A1720" s="18">
        <v>1717</v>
      </c>
      <c r="B1720" s="19"/>
      <c r="C1720" s="20"/>
      <c r="D1720" s="41" t="str">
        <f>IFERROR((VLOOKUP(B1720,'TL Fiyatlı Ürünler'!$A$1:$E$5674,4,0)),"")</f>
        <v/>
      </c>
      <c r="E1720" s="43">
        <f>IF(B1720="",0,(VLOOKUP(B1720,'TL Fiyatlı Ürünler'!$A$1:$E$5674,3,0)))</f>
        <v>0</v>
      </c>
      <c r="F1720" s="43">
        <f t="shared" si="80"/>
        <v>0</v>
      </c>
      <c r="G1720" s="40" t="str">
        <f>IFERROR((VLOOKUP(B1720,'TL Fiyatlı Ürünler'!$A$1:$E$5674,2,0)),"")</f>
        <v/>
      </c>
      <c r="H1720" s="43">
        <f t="shared" si="82"/>
        <v>0</v>
      </c>
      <c r="I1720" s="43">
        <f t="shared" si="81"/>
        <v>0</v>
      </c>
      <c r="J1720" s="39" t="str">
        <f>IFERROR((HYPERLINK(VLOOKUP(B1720,'TL Fiyatlı Ürünler'!$A$1:$E$5674,5,0))),"")</f>
        <v/>
      </c>
    </row>
    <row r="1721" spans="1:10" ht="24" customHeight="1" x14ac:dyDescent="0.25">
      <c r="A1721" s="18">
        <v>1718</v>
      </c>
      <c r="B1721" s="19"/>
      <c r="C1721" s="20"/>
      <c r="D1721" s="41" t="str">
        <f>IFERROR((VLOOKUP(B1721,'TL Fiyatlı Ürünler'!$A$1:$E$5674,4,0)),"")</f>
        <v/>
      </c>
      <c r="E1721" s="43">
        <f>IF(B1721="",0,(VLOOKUP(B1721,'TL Fiyatlı Ürünler'!$A$1:$E$5674,3,0)))</f>
        <v>0</v>
      </c>
      <c r="F1721" s="43">
        <f t="shared" si="80"/>
        <v>0</v>
      </c>
      <c r="G1721" s="40" t="str">
        <f>IFERROR((VLOOKUP(B1721,'TL Fiyatlı Ürünler'!$A$1:$E$5674,2,0)),"")</f>
        <v/>
      </c>
      <c r="H1721" s="43">
        <f t="shared" si="82"/>
        <v>0</v>
      </c>
      <c r="I1721" s="43">
        <f t="shared" si="81"/>
        <v>0</v>
      </c>
      <c r="J1721" s="39" t="str">
        <f>IFERROR((HYPERLINK(VLOOKUP(B1721,'TL Fiyatlı Ürünler'!$A$1:$E$5674,5,0))),"")</f>
        <v/>
      </c>
    </row>
    <row r="1722" spans="1:10" ht="24" customHeight="1" x14ac:dyDescent="0.25">
      <c r="A1722" s="18">
        <v>1719</v>
      </c>
      <c r="B1722" s="19"/>
      <c r="C1722" s="20"/>
      <c r="D1722" s="41" t="str">
        <f>IFERROR((VLOOKUP(B1722,'TL Fiyatlı Ürünler'!$A$1:$E$5674,4,0)),"")</f>
        <v/>
      </c>
      <c r="E1722" s="43">
        <f>IF(B1722="",0,(VLOOKUP(B1722,'TL Fiyatlı Ürünler'!$A$1:$E$5674,3,0)))</f>
        <v>0</v>
      </c>
      <c r="F1722" s="43">
        <f t="shared" si="80"/>
        <v>0</v>
      </c>
      <c r="G1722" s="40" t="str">
        <f>IFERROR((VLOOKUP(B1722,'TL Fiyatlı Ürünler'!$A$1:$E$5674,2,0)),"")</f>
        <v/>
      </c>
      <c r="H1722" s="43">
        <f t="shared" si="82"/>
        <v>0</v>
      </c>
      <c r="I1722" s="43">
        <f t="shared" si="81"/>
        <v>0</v>
      </c>
      <c r="J1722" s="39" t="str">
        <f>IFERROR((HYPERLINK(VLOOKUP(B1722,'TL Fiyatlı Ürünler'!$A$1:$E$5674,5,0))),"")</f>
        <v/>
      </c>
    </row>
    <row r="1723" spans="1:10" ht="24" customHeight="1" x14ac:dyDescent="0.25">
      <c r="A1723" s="18">
        <v>1720</v>
      </c>
      <c r="B1723" s="19"/>
      <c r="C1723" s="20"/>
      <c r="D1723" s="41" t="str">
        <f>IFERROR((VLOOKUP(B1723,'TL Fiyatlı Ürünler'!$A$1:$E$5674,4,0)),"")</f>
        <v/>
      </c>
      <c r="E1723" s="43">
        <f>IF(B1723="",0,(VLOOKUP(B1723,'TL Fiyatlı Ürünler'!$A$1:$E$5674,3,0)))</f>
        <v>0</v>
      </c>
      <c r="F1723" s="43">
        <f t="shared" si="80"/>
        <v>0</v>
      </c>
      <c r="G1723" s="40" t="str">
        <f>IFERROR((VLOOKUP(B1723,'TL Fiyatlı Ürünler'!$A$1:$E$5674,2,0)),"")</f>
        <v/>
      </c>
      <c r="H1723" s="43">
        <f t="shared" si="82"/>
        <v>0</v>
      </c>
      <c r="I1723" s="43">
        <f t="shared" si="81"/>
        <v>0</v>
      </c>
      <c r="J1723" s="39" t="str">
        <f>IFERROR((HYPERLINK(VLOOKUP(B1723,'TL Fiyatlı Ürünler'!$A$1:$E$5674,5,0))),"")</f>
        <v/>
      </c>
    </row>
    <row r="1724" spans="1:10" ht="24" customHeight="1" x14ac:dyDescent="0.25">
      <c r="A1724" s="18">
        <v>1721</v>
      </c>
      <c r="B1724" s="19"/>
      <c r="C1724" s="20"/>
      <c r="D1724" s="41" t="str">
        <f>IFERROR((VLOOKUP(B1724,'TL Fiyatlı Ürünler'!$A$1:$E$5674,4,0)),"")</f>
        <v/>
      </c>
      <c r="E1724" s="43">
        <f>IF(B1724="",0,(VLOOKUP(B1724,'TL Fiyatlı Ürünler'!$A$1:$E$5674,3,0)))</f>
        <v>0</v>
      </c>
      <c r="F1724" s="43">
        <f t="shared" si="80"/>
        <v>0</v>
      </c>
      <c r="G1724" s="40" t="str">
        <f>IFERROR((VLOOKUP(B1724,'TL Fiyatlı Ürünler'!$A$1:$E$5674,2,0)),"")</f>
        <v/>
      </c>
      <c r="H1724" s="43">
        <f t="shared" si="82"/>
        <v>0</v>
      </c>
      <c r="I1724" s="43">
        <f t="shared" si="81"/>
        <v>0</v>
      </c>
      <c r="J1724" s="39" t="str">
        <f>IFERROR((HYPERLINK(VLOOKUP(B1724,'TL Fiyatlı Ürünler'!$A$1:$E$5674,5,0))),"")</f>
        <v/>
      </c>
    </row>
    <row r="1725" spans="1:10" ht="24" customHeight="1" x14ac:dyDescent="0.25">
      <c r="A1725" s="18">
        <v>1722</v>
      </c>
      <c r="B1725" s="19"/>
      <c r="C1725" s="20"/>
      <c r="D1725" s="41" t="str">
        <f>IFERROR((VLOOKUP(B1725,'TL Fiyatlı Ürünler'!$A$1:$E$5674,4,0)),"")</f>
        <v/>
      </c>
      <c r="E1725" s="43">
        <f>IF(B1725="",0,(VLOOKUP(B1725,'TL Fiyatlı Ürünler'!$A$1:$E$5674,3,0)))</f>
        <v>0</v>
      </c>
      <c r="F1725" s="43">
        <f t="shared" si="80"/>
        <v>0</v>
      </c>
      <c r="G1725" s="40" t="str">
        <f>IFERROR((VLOOKUP(B1725,'TL Fiyatlı Ürünler'!$A$1:$E$5674,2,0)),"")</f>
        <v/>
      </c>
      <c r="H1725" s="43">
        <f t="shared" si="82"/>
        <v>0</v>
      </c>
      <c r="I1725" s="43">
        <f t="shared" si="81"/>
        <v>0</v>
      </c>
      <c r="J1725" s="39" t="str">
        <f>IFERROR((HYPERLINK(VLOOKUP(B1725,'TL Fiyatlı Ürünler'!$A$1:$E$5674,5,0))),"")</f>
        <v/>
      </c>
    </row>
    <row r="1726" spans="1:10" ht="24" customHeight="1" x14ac:dyDescent="0.25">
      <c r="A1726" s="18">
        <v>1723</v>
      </c>
      <c r="B1726" s="19"/>
      <c r="C1726" s="20"/>
      <c r="D1726" s="41" t="str">
        <f>IFERROR((VLOOKUP(B1726,'TL Fiyatlı Ürünler'!$A$1:$E$5674,4,0)),"")</f>
        <v/>
      </c>
      <c r="E1726" s="43">
        <f>IF(B1726="",0,(VLOOKUP(B1726,'TL Fiyatlı Ürünler'!$A$1:$E$5674,3,0)))</f>
        <v>0</v>
      </c>
      <c r="F1726" s="43">
        <f t="shared" si="80"/>
        <v>0</v>
      </c>
      <c r="G1726" s="40" t="str">
        <f>IFERROR((VLOOKUP(B1726,'TL Fiyatlı Ürünler'!$A$1:$E$5674,2,0)),"")</f>
        <v/>
      </c>
      <c r="H1726" s="43">
        <f t="shared" si="82"/>
        <v>0</v>
      </c>
      <c r="I1726" s="43">
        <f t="shared" si="81"/>
        <v>0</v>
      </c>
      <c r="J1726" s="39" t="str">
        <f>IFERROR((HYPERLINK(VLOOKUP(B1726,'TL Fiyatlı Ürünler'!$A$1:$E$5674,5,0))),"")</f>
        <v/>
      </c>
    </row>
    <row r="1727" spans="1:10" ht="24" customHeight="1" x14ac:dyDescent="0.25">
      <c r="A1727" s="18">
        <v>1724</v>
      </c>
      <c r="B1727" s="19"/>
      <c r="C1727" s="20"/>
      <c r="D1727" s="41" t="str">
        <f>IFERROR((VLOOKUP(B1727,'TL Fiyatlı Ürünler'!$A$1:$E$5674,4,0)),"")</f>
        <v/>
      </c>
      <c r="E1727" s="43">
        <f>IF(B1727="",0,(VLOOKUP(B1727,'TL Fiyatlı Ürünler'!$A$1:$E$5674,3,0)))</f>
        <v>0</v>
      </c>
      <c r="F1727" s="43">
        <f t="shared" si="80"/>
        <v>0</v>
      </c>
      <c r="G1727" s="40" t="str">
        <f>IFERROR((VLOOKUP(B1727,'TL Fiyatlı Ürünler'!$A$1:$E$5674,2,0)),"")</f>
        <v/>
      </c>
      <c r="H1727" s="43">
        <f t="shared" si="82"/>
        <v>0</v>
      </c>
      <c r="I1727" s="43">
        <f t="shared" si="81"/>
        <v>0</v>
      </c>
      <c r="J1727" s="39" t="str">
        <f>IFERROR((HYPERLINK(VLOOKUP(B1727,'TL Fiyatlı Ürünler'!$A$1:$E$5674,5,0))),"")</f>
        <v/>
      </c>
    </row>
    <row r="1728" spans="1:10" ht="24" customHeight="1" x14ac:dyDescent="0.25">
      <c r="A1728" s="18">
        <v>1725</v>
      </c>
      <c r="B1728" s="19"/>
      <c r="C1728" s="20"/>
      <c r="D1728" s="41" t="str">
        <f>IFERROR((VLOOKUP(B1728,'TL Fiyatlı Ürünler'!$A$1:$E$5674,4,0)),"")</f>
        <v/>
      </c>
      <c r="E1728" s="43">
        <f>IF(B1728="",0,(VLOOKUP(B1728,'TL Fiyatlı Ürünler'!$A$1:$E$5674,3,0)))</f>
        <v>0</v>
      </c>
      <c r="F1728" s="43">
        <f t="shared" si="80"/>
        <v>0</v>
      </c>
      <c r="G1728" s="40" t="str">
        <f>IFERROR((VLOOKUP(B1728,'TL Fiyatlı Ürünler'!$A$1:$E$5674,2,0)),"")</f>
        <v/>
      </c>
      <c r="H1728" s="43">
        <f t="shared" si="82"/>
        <v>0</v>
      </c>
      <c r="I1728" s="43">
        <f t="shared" si="81"/>
        <v>0</v>
      </c>
      <c r="J1728" s="39" t="str">
        <f>IFERROR((HYPERLINK(VLOOKUP(B1728,'TL Fiyatlı Ürünler'!$A$1:$E$5674,5,0))),"")</f>
        <v/>
      </c>
    </row>
    <row r="1729" spans="1:10" ht="24" customHeight="1" x14ac:dyDescent="0.25">
      <c r="A1729" s="18">
        <v>1726</v>
      </c>
      <c r="B1729" s="19"/>
      <c r="C1729" s="20"/>
      <c r="D1729" s="41" t="str">
        <f>IFERROR((VLOOKUP(B1729,'TL Fiyatlı Ürünler'!$A$1:$E$5674,4,0)),"")</f>
        <v/>
      </c>
      <c r="E1729" s="43">
        <f>IF(B1729="",0,(VLOOKUP(B1729,'TL Fiyatlı Ürünler'!$A$1:$E$5674,3,0)))</f>
        <v>0</v>
      </c>
      <c r="F1729" s="43">
        <f t="shared" si="80"/>
        <v>0</v>
      </c>
      <c r="G1729" s="40" t="str">
        <f>IFERROR((VLOOKUP(B1729,'TL Fiyatlı Ürünler'!$A$1:$E$5674,2,0)),"")</f>
        <v/>
      </c>
      <c r="H1729" s="43">
        <f t="shared" si="82"/>
        <v>0</v>
      </c>
      <c r="I1729" s="43">
        <f t="shared" si="81"/>
        <v>0</v>
      </c>
      <c r="J1729" s="39" t="str">
        <f>IFERROR((HYPERLINK(VLOOKUP(B1729,'TL Fiyatlı Ürünler'!$A$1:$E$5674,5,0))),"")</f>
        <v/>
      </c>
    </row>
    <row r="1730" spans="1:10" ht="24" customHeight="1" x14ac:dyDescent="0.25">
      <c r="A1730" s="18">
        <v>1727</v>
      </c>
      <c r="B1730" s="19"/>
      <c r="C1730" s="20"/>
      <c r="D1730" s="41" t="str">
        <f>IFERROR((VLOOKUP(B1730,'TL Fiyatlı Ürünler'!$A$1:$E$5674,4,0)),"")</f>
        <v/>
      </c>
      <c r="E1730" s="43">
        <f>IF(B1730="",0,(VLOOKUP(B1730,'TL Fiyatlı Ürünler'!$A$1:$E$5674,3,0)))</f>
        <v>0</v>
      </c>
      <c r="F1730" s="43">
        <f t="shared" si="80"/>
        <v>0</v>
      </c>
      <c r="G1730" s="40" t="str">
        <f>IFERROR((VLOOKUP(B1730,'TL Fiyatlı Ürünler'!$A$1:$E$5674,2,0)),"")</f>
        <v/>
      </c>
      <c r="H1730" s="43">
        <f t="shared" si="82"/>
        <v>0</v>
      </c>
      <c r="I1730" s="43">
        <f t="shared" si="81"/>
        <v>0</v>
      </c>
      <c r="J1730" s="39" t="str">
        <f>IFERROR((HYPERLINK(VLOOKUP(B1730,'TL Fiyatlı Ürünler'!$A$1:$E$5674,5,0))),"")</f>
        <v/>
      </c>
    </row>
    <row r="1731" spans="1:10" ht="24" customHeight="1" x14ac:dyDescent="0.25">
      <c r="A1731" s="18">
        <v>1728</v>
      </c>
      <c r="B1731" s="19"/>
      <c r="C1731" s="20"/>
      <c r="D1731" s="41" t="str">
        <f>IFERROR((VLOOKUP(B1731,'TL Fiyatlı Ürünler'!$A$1:$E$5674,4,0)),"")</f>
        <v/>
      </c>
      <c r="E1731" s="43">
        <f>IF(B1731="",0,(VLOOKUP(B1731,'TL Fiyatlı Ürünler'!$A$1:$E$5674,3,0)))</f>
        <v>0</v>
      </c>
      <c r="F1731" s="43">
        <f t="shared" si="80"/>
        <v>0</v>
      </c>
      <c r="G1731" s="40" t="str">
        <f>IFERROR((VLOOKUP(B1731,'TL Fiyatlı Ürünler'!$A$1:$E$5674,2,0)),"")</f>
        <v/>
      </c>
      <c r="H1731" s="43">
        <f t="shared" si="82"/>
        <v>0</v>
      </c>
      <c r="I1731" s="43">
        <f t="shared" si="81"/>
        <v>0</v>
      </c>
      <c r="J1731" s="39" t="str">
        <f>IFERROR((HYPERLINK(VLOOKUP(B1731,'TL Fiyatlı Ürünler'!$A$1:$E$5674,5,0))),"")</f>
        <v/>
      </c>
    </row>
    <row r="1732" spans="1:10" ht="24" customHeight="1" x14ac:dyDescent="0.25">
      <c r="A1732" s="18">
        <v>1729</v>
      </c>
      <c r="B1732" s="19"/>
      <c r="C1732" s="20"/>
      <c r="D1732" s="41" t="str">
        <f>IFERROR((VLOOKUP(B1732,'TL Fiyatlı Ürünler'!$A$1:$E$5674,4,0)),"")</f>
        <v/>
      </c>
      <c r="E1732" s="43">
        <f>IF(B1732="",0,(VLOOKUP(B1732,'TL Fiyatlı Ürünler'!$A$1:$E$5674,3,0)))</f>
        <v>0</v>
      </c>
      <c r="F1732" s="43">
        <f t="shared" ref="F1732:F1795" si="83">C1732*E1732</f>
        <v>0</v>
      </c>
      <c r="G1732" s="40" t="str">
        <f>IFERROR((VLOOKUP(B1732,'TL Fiyatlı Ürünler'!$A$1:$E$5674,2,0)),"")</f>
        <v/>
      </c>
      <c r="H1732" s="43">
        <f t="shared" si="82"/>
        <v>0</v>
      </c>
      <c r="I1732" s="43">
        <f t="shared" ref="I1732:I1795" si="84">C1732*H1732</f>
        <v>0</v>
      </c>
      <c r="J1732" s="39" t="str">
        <f>IFERROR((HYPERLINK(VLOOKUP(B1732,'TL Fiyatlı Ürünler'!$A$1:$E$5674,5,0))),"")</f>
        <v/>
      </c>
    </row>
    <row r="1733" spans="1:10" ht="24" customHeight="1" x14ac:dyDescent="0.25">
      <c r="A1733" s="18">
        <v>1730</v>
      </c>
      <c r="B1733" s="19"/>
      <c r="C1733" s="20"/>
      <c r="D1733" s="41" t="str">
        <f>IFERROR((VLOOKUP(B1733,'TL Fiyatlı Ürünler'!$A$1:$E$5674,4,0)),"")</f>
        <v/>
      </c>
      <c r="E1733" s="43">
        <f>IF(B1733="",0,(VLOOKUP(B1733,'TL Fiyatlı Ürünler'!$A$1:$E$5674,3,0)))</f>
        <v>0</v>
      </c>
      <c r="F1733" s="43">
        <f t="shared" si="83"/>
        <v>0</v>
      </c>
      <c r="G1733" s="40" t="str">
        <f>IFERROR((VLOOKUP(B1733,'TL Fiyatlı Ürünler'!$A$1:$E$5674,2,0)),"")</f>
        <v/>
      </c>
      <c r="H1733" s="43">
        <f t="shared" ref="H1733:H1796" si="85">E1733*(1-I$1)</f>
        <v>0</v>
      </c>
      <c r="I1733" s="43">
        <f t="shared" si="84"/>
        <v>0</v>
      </c>
      <c r="J1733" s="39" t="str">
        <f>IFERROR((HYPERLINK(VLOOKUP(B1733,'TL Fiyatlı Ürünler'!$A$1:$E$5674,5,0))),"")</f>
        <v/>
      </c>
    </row>
    <row r="1734" spans="1:10" ht="24" customHeight="1" x14ac:dyDescent="0.25">
      <c r="A1734" s="18">
        <v>1731</v>
      </c>
      <c r="B1734" s="19"/>
      <c r="C1734" s="20"/>
      <c r="D1734" s="41" t="str">
        <f>IFERROR((VLOOKUP(B1734,'TL Fiyatlı Ürünler'!$A$1:$E$5674,4,0)),"")</f>
        <v/>
      </c>
      <c r="E1734" s="43">
        <f>IF(B1734="",0,(VLOOKUP(B1734,'TL Fiyatlı Ürünler'!$A$1:$E$5674,3,0)))</f>
        <v>0</v>
      </c>
      <c r="F1734" s="43">
        <f t="shared" si="83"/>
        <v>0</v>
      </c>
      <c r="G1734" s="40" t="str">
        <f>IFERROR((VLOOKUP(B1734,'TL Fiyatlı Ürünler'!$A$1:$E$5674,2,0)),"")</f>
        <v/>
      </c>
      <c r="H1734" s="43">
        <f t="shared" si="85"/>
        <v>0</v>
      </c>
      <c r="I1734" s="43">
        <f t="shared" si="84"/>
        <v>0</v>
      </c>
      <c r="J1734" s="39" t="str">
        <f>IFERROR((HYPERLINK(VLOOKUP(B1734,'TL Fiyatlı Ürünler'!$A$1:$E$5674,5,0))),"")</f>
        <v/>
      </c>
    </row>
    <row r="1735" spans="1:10" ht="24" customHeight="1" x14ac:dyDescent="0.25">
      <c r="A1735" s="18">
        <v>1732</v>
      </c>
      <c r="B1735" s="19"/>
      <c r="C1735" s="20"/>
      <c r="D1735" s="41" t="str">
        <f>IFERROR((VLOOKUP(B1735,'TL Fiyatlı Ürünler'!$A$1:$E$5674,4,0)),"")</f>
        <v/>
      </c>
      <c r="E1735" s="43">
        <f>IF(B1735="",0,(VLOOKUP(B1735,'TL Fiyatlı Ürünler'!$A$1:$E$5674,3,0)))</f>
        <v>0</v>
      </c>
      <c r="F1735" s="43">
        <f t="shared" si="83"/>
        <v>0</v>
      </c>
      <c r="G1735" s="40" t="str">
        <f>IFERROR((VLOOKUP(B1735,'TL Fiyatlı Ürünler'!$A$1:$E$5674,2,0)),"")</f>
        <v/>
      </c>
      <c r="H1735" s="43">
        <f t="shared" si="85"/>
        <v>0</v>
      </c>
      <c r="I1735" s="43">
        <f t="shared" si="84"/>
        <v>0</v>
      </c>
      <c r="J1735" s="39" t="str">
        <f>IFERROR((HYPERLINK(VLOOKUP(B1735,'TL Fiyatlı Ürünler'!$A$1:$E$5674,5,0))),"")</f>
        <v/>
      </c>
    </row>
    <row r="1736" spans="1:10" ht="24" customHeight="1" x14ac:dyDescent="0.25">
      <c r="A1736" s="18">
        <v>1733</v>
      </c>
      <c r="B1736" s="19"/>
      <c r="C1736" s="20"/>
      <c r="D1736" s="41" t="str">
        <f>IFERROR((VLOOKUP(B1736,'TL Fiyatlı Ürünler'!$A$1:$E$5674,4,0)),"")</f>
        <v/>
      </c>
      <c r="E1736" s="43">
        <f>IF(B1736="",0,(VLOOKUP(B1736,'TL Fiyatlı Ürünler'!$A$1:$E$5674,3,0)))</f>
        <v>0</v>
      </c>
      <c r="F1736" s="43">
        <f t="shared" si="83"/>
        <v>0</v>
      </c>
      <c r="G1736" s="40" t="str">
        <f>IFERROR((VLOOKUP(B1736,'TL Fiyatlı Ürünler'!$A$1:$E$5674,2,0)),"")</f>
        <v/>
      </c>
      <c r="H1736" s="43">
        <f t="shared" si="85"/>
        <v>0</v>
      </c>
      <c r="I1736" s="43">
        <f t="shared" si="84"/>
        <v>0</v>
      </c>
      <c r="J1736" s="39" t="str">
        <f>IFERROR((HYPERLINK(VLOOKUP(B1736,'TL Fiyatlı Ürünler'!$A$1:$E$5674,5,0))),"")</f>
        <v/>
      </c>
    </row>
    <row r="1737" spans="1:10" ht="24" customHeight="1" x14ac:dyDescent="0.25">
      <c r="A1737" s="18">
        <v>1734</v>
      </c>
      <c r="B1737" s="19"/>
      <c r="C1737" s="20"/>
      <c r="D1737" s="41" t="str">
        <f>IFERROR((VLOOKUP(B1737,'TL Fiyatlı Ürünler'!$A$1:$E$5674,4,0)),"")</f>
        <v/>
      </c>
      <c r="E1737" s="43">
        <f>IF(B1737="",0,(VLOOKUP(B1737,'TL Fiyatlı Ürünler'!$A$1:$E$5674,3,0)))</f>
        <v>0</v>
      </c>
      <c r="F1737" s="43">
        <f t="shared" si="83"/>
        <v>0</v>
      </c>
      <c r="G1737" s="40" t="str">
        <f>IFERROR((VLOOKUP(B1737,'TL Fiyatlı Ürünler'!$A$1:$E$5674,2,0)),"")</f>
        <v/>
      </c>
      <c r="H1737" s="43">
        <f t="shared" si="85"/>
        <v>0</v>
      </c>
      <c r="I1737" s="43">
        <f t="shared" si="84"/>
        <v>0</v>
      </c>
      <c r="J1737" s="39" t="str">
        <f>IFERROR((HYPERLINK(VLOOKUP(B1737,'TL Fiyatlı Ürünler'!$A$1:$E$5674,5,0))),"")</f>
        <v/>
      </c>
    </row>
    <row r="1738" spans="1:10" ht="24" customHeight="1" x14ac:dyDescent="0.25">
      <c r="A1738" s="18">
        <v>1735</v>
      </c>
      <c r="B1738" s="19"/>
      <c r="C1738" s="20"/>
      <c r="D1738" s="41" t="str">
        <f>IFERROR((VLOOKUP(B1738,'TL Fiyatlı Ürünler'!$A$1:$E$5674,4,0)),"")</f>
        <v/>
      </c>
      <c r="E1738" s="43">
        <f>IF(B1738="",0,(VLOOKUP(B1738,'TL Fiyatlı Ürünler'!$A$1:$E$5674,3,0)))</f>
        <v>0</v>
      </c>
      <c r="F1738" s="43">
        <f t="shared" si="83"/>
        <v>0</v>
      </c>
      <c r="G1738" s="40" t="str">
        <f>IFERROR((VLOOKUP(B1738,'TL Fiyatlı Ürünler'!$A$1:$E$5674,2,0)),"")</f>
        <v/>
      </c>
      <c r="H1738" s="43">
        <f t="shared" si="85"/>
        <v>0</v>
      </c>
      <c r="I1738" s="43">
        <f t="shared" si="84"/>
        <v>0</v>
      </c>
      <c r="J1738" s="39" t="str">
        <f>IFERROR((HYPERLINK(VLOOKUP(B1738,'TL Fiyatlı Ürünler'!$A$1:$E$5674,5,0))),"")</f>
        <v/>
      </c>
    </row>
    <row r="1739" spans="1:10" ht="24" customHeight="1" x14ac:dyDescent="0.25">
      <c r="A1739" s="18">
        <v>1736</v>
      </c>
      <c r="B1739" s="19"/>
      <c r="C1739" s="20"/>
      <c r="D1739" s="41" t="str">
        <f>IFERROR((VLOOKUP(B1739,'TL Fiyatlı Ürünler'!$A$1:$E$5674,4,0)),"")</f>
        <v/>
      </c>
      <c r="E1739" s="43">
        <f>IF(B1739="",0,(VLOOKUP(B1739,'TL Fiyatlı Ürünler'!$A$1:$E$5674,3,0)))</f>
        <v>0</v>
      </c>
      <c r="F1739" s="43">
        <f t="shared" si="83"/>
        <v>0</v>
      </c>
      <c r="G1739" s="40" t="str">
        <f>IFERROR((VLOOKUP(B1739,'TL Fiyatlı Ürünler'!$A$1:$E$5674,2,0)),"")</f>
        <v/>
      </c>
      <c r="H1739" s="43">
        <f t="shared" si="85"/>
        <v>0</v>
      </c>
      <c r="I1739" s="43">
        <f t="shared" si="84"/>
        <v>0</v>
      </c>
      <c r="J1739" s="39" t="str">
        <f>IFERROR((HYPERLINK(VLOOKUP(B1739,'TL Fiyatlı Ürünler'!$A$1:$E$5674,5,0))),"")</f>
        <v/>
      </c>
    </row>
    <row r="1740" spans="1:10" ht="24" customHeight="1" x14ac:dyDescent="0.25">
      <c r="A1740" s="18">
        <v>1737</v>
      </c>
      <c r="B1740" s="19"/>
      <c r="C1740" s="20"/>
      <c r="D1740" s="41" t="str">
        <f>IFERROR((VLOOKUP(B1740,'TL Fiyatlı Ürünler'!$A$1:$E$5674,4,0)),"")</f>
        <v/>
      </c>
      <c r="E1740" s="43">
        <f>IF(B1740="",0,(VLOOKUP(B1740,'TL Fiyatlı Ürünler'!$A$1:$E$5674,3,0)))</f>
        <v>0</v>
      </c>
      <c r="F1740" s="43">
        <f t="shared" si="83"/>
        <v>0</v>
      </c>
      <c r="G1740" s="40" t="str">
        <f>IFERROR((VLOOKUP(B1740,'TL Fiyatlı Ürünler'!$A$1:$E$5674,2,0)),"")</f>
        <v/>
      </c>
      <c r="H1740" s="43">
        <f t="shared" si="85"/>
        <v>0</v>
      </c>
      <c r="I1740" s="43">
        <f t="shared" si="84"/>
        <v>0</v>
      </c>
      <c r="J1740" s="39" t="str">
        <f>IFERROR((HYPERLINK(VLOOKUP(B1740,'TL Fiyatlı Ürünler'!$A$1:$E$5674,5,0))),"")</f>
        <v/>
      </c>
    </row>
    <row r="1741" spans="1:10" ht="24" customHeight="1" x14ac:dyDescent="0.25">
      <c r="A1741" s="18">
        <v>1738</v>
      </c>
      <c r="B1741" s="19"/>
      <c r="C1741" s="20"/>
      <c r="D1741" s="41" t="str">
        <f>IFERROR((VLOOKUP(B1741,'TL Fiyatlı Ürünler'!$A$1:$E$5674,4,0)),"")</f>
        <v/>
      </c>
      <c r="E1741" s="43">
        <f>IF(B1741="",0,(VLOOKUP(B1741,'TL Fiyatlı Ürünler'!$A$1:$E$5674,3,0)))</f>
        <v>0</v>
      </c>
      <c r="F1741" s="43">
        <f t="shared" si="83"/>
        <v>0</v>
      </c>
      <c r="G1741" s="40" t="str">
        <f>IFERROR((VLOOKUP(B1741,'TL Fiyatlı Ürünler'!$A$1:$E$5674,2,0)),"")</f>
        <v/>
      </c>
      <c r="H1741" s="43">
        <f t="shared" si="85"/>
        <v>0</v>
      </c>
      <c r="I1741" s="43">
        <f t="shared" si="84"/>
        <v>0</v>
      </c>
      <c r="J1741" s="39" t="str">
        <f>IFERROR((HYPERLINK(VLOOKUP(B1741,'TL Fiyatlı Ürünler'!$A$1:$E$5674,5,0))),"")</f>
        <v/>
      </c>
    </row>
    <row r="1742" spans="1:10" ht="24" customHeight="1" x14ac:dyDescent="0.25">
      <c r="A1742" s="18">
        <v>1739</v>
      </c>
      <c r="B1742" s="19"/>
      <c r="C1742" s="20"/>
      <c r="D1742" s="41" t="str">
        <f>IFERROR((VLOOKUP(B1742,'TL Fiyatlı Ürünler'!$A$1:$E$5674,4,0)),"")</f>
        <v/>
      </c>
      <c r="E1742" s="43">
        <f>IF(B1742="",0,(VLOOKUP(B1742,'TL Fiyatlı Ürünler'!$A$1:$E$5674,3,0)))</f>
        <v>0</v>
      </c>
      <c r="F1742" s="43">
        <f t="shared" si="83"/>
        <v>0</v>
      </c>
      <c r="G1742" s="40" t="str">
        <f>IFERROR((VLOOKUP(B1742,'TL Fiyatlı Ürünler'!$A$1:$E$5674,2,0)),"")</f>
        <v/>
      </c>
      <c r="H1742" s="43">
        <f t="shared" si="85"/>
        <v>0</v>
      </c>
      <c r="I1742" s="43">
        <f t="shared" si="84"/>
        <v>0</v>
      </c>
      <c r="J1742" s="39" t="str">
        <f>IFERROR((HYPERLINK(VLOOKUP(B1742,'TL Fiyatlı Ürünler'!$A$1:$E$5674,5,0))),"")</f>
        <v/>
      </c>
    </row>
    <row r="1743" spans="1:10" ht="24" customHeight="1" x14ac:dyDescent="0.25">
      <c r="A1743" s="18">
        <v>1740</v>
      </c>
      <c r="B1743" s="19"/>
      <c r="C1743" s="20"/>
      <c r="D1743" s="41" t="str">
        <f>IFERROR((VLOOKUP(B1743,'TL Fiyatlı Ürünler'!$A$1:$E$5674,4,0)),"")</f>
        <v/>
      </c>
      <c r="E1743" s="43">
        <f>IF(B1743="",0,(VLOOKUP(B1743,'TL Fiyatlı Ürünler'!$A$1:$E$5674,3,0)))</f>
        <v>0</v>
      </c>
      <c r="F1743" s="43">
        <f t="shared" si="83"/>
        <v>0</v>
      </c>
      <c r="G1743" s="40" t="str">
        <f>IFERROR((VLOOKUP(B1743,'TL Fiyatlı Ürünler'!$A$1:$E$5674,2,0)),"")</f>
        <v/>
      </c>
      <c r="H1743" s="43">
        <f t="shared" si="85"/>
        <v>0</v>
      </c>
      <c r="I1743" s="43">
        <f t="shared" si="84"/>
        <v>0</v>
      </c>
      <c r="J1743" s="39" t="str">
        <f>IFERROR((HYPERLINK(VLOOKUP(B1743,'TL Fiyatlı Ürünler'!$A$1:$E$5674,5,0))),"")</f>
        <v/>
      </c>
    </row>
    <row r="1744" spans="1:10" ht="24" customHeight="1" x14ac:dyDescent="0.25">
      <c r="A1744" s="18">
        <v>1741</v>
      </c>
      <c r="B1744" s="19"/>
      <c r="C1744" s="20"/>
      <c r="D1744" s="41" t="str">
        <f>IFERROR((VLOOKUP(B1744,'TL Fiyatlı Ürünler'!$A$1:$E$5674,4,0)),"")</f>
        <v/>
      </c>
      <c r="E1744" s="43">
        <f>IF(B1744="",0,(VLOOKUP(B1744,'TL Fiyatlı Ürünler'!$A$1:$E$5674,3,0)))</f>
        <v>0</v>
      </c>
      <c r="F1744" s="43">
        <f t="shared" si="83"/>
        <v>0</v>
      </c>
      <c r="G1744" s="40" t="str">
        <f>IFERROR((VLOOKUP(B1744,'TL Fiyatlı Ürünler'!$A$1:$E$5674,2,0)),"")</f>
        <v/>
      </c>
      <c r="H1744" s="43">
        <f t="shared" si="85"/>
        <v>0</v>
      </c>
      <c r="I1744" s="43">
        <f t="shared" si="84"/>
        <v>0</v>
      </c>
      <c r="J1744" s="39" t="str">
        <f>IFERROR((HYPERLINK(VLOOKUP(B1744,'TL Fiyatlı Ürünler'!$A$1:$E$5674,5,0))),"")</f>
        <v/>
      </c>
    </row>
    <row r="1745" spans="1:10" ht="24" customHeight="1" x14ac:dyDescent="0.25">
      <c r="A1745" s="18">
        <v>1742</v>
      </c>
      <c r="B1745" s="19"/>
      <c r="C1745" s="20"/>
      <c r="D1745" s="41" t="str">
        <f>IFERROR((VLOOKUP(B1745,'TL Fiyatlı Ürünler'!$A$1:$E$5674,4,0)),"")</f>
        <v/>
      </c>
      <c r="E1745" s="43">
        <f>IF(B1745="",0,(VLOOKUP(B1745,'TL Fiyatlı Ürünler'!$A$1:$E$5674,3,0)))</f>
        <v>0</v>
      </c>
      <c r="F1745" s="43">
        <f t="shared" si="83"/>
        <v>0</v>
      </c>
      <c r="G1745" s="40" t="str">
        <f>IFERROR((VLOOKUP(B1745,'TL Fiyatlı Ürünler'!$A$1:$E$5674,2,0)),"")</f>
        <v/>
      </c>
      <c r="H1745" s="43">
        <f t="shared" si="85"/>
        <v>0</v>
      </c>
      <c r="I1745" s="43">
        <f t="shared" si="84"/>
        <v>0</v>
      </c>
      <c r="J1745" s="39" t="str">
        <f>IFERROR((HYPERLINK(VLOOKUP(B1745,'TL Fiyatlı Ürünler'!$A$1:$E$5674,5,0))),"")</f>
        <v/>
      </c>
    </row>
    <row r="1746" spans="1:10" ht="24" customHeight="1" x14ac:dyDescent="0.25">
      <c r="A1746" s="18">
        <v>1743</v>
      </c>
      <c r="B1746" s="19"/>
      <c r="C1746" s="20"/>
      <c r="D1746" s="41" t="str">
        <f>IFERROR((VLOOKUP(B1746,'TL Fiyatlı Ürünler'!$A$1:$E$5674,4,0)),"")</f>
        <v/>
      </c>
      <c r="E1746" s="43">
        <f>IF(B1746="",0,(VLOOKUP(B1746,'TL Fiyatlı Ürünler'!$A$1:$E$5674,3,0)))</f>
        <v>0</v>
      </c>
      <c r="F1746" s="43">
        <f t="shared" si="83"/>
        <v>0</v>
      </c>
      <c r="G1746" s="40" t="str">
        <f>IFERROR((VLOOKUP(B1746,'TL Fiyatlı Ürünler'!$A$1:$E$5674,2,0)),"")</f>
        <v/>
      </c>
      <c r="H1746" s="43">
        <f t="shared" si="85"/>
        <v>0</v>
      </c>
      <c r="I1746" s="43">
        <f t="shared" si="84"/>
        <v>0</v>
      </c>
      <c r="J1746" s="39" t="str">
        <f>IFERROR((HYPERLINK(VLOOKUP(B1746,'TL Fiyatlı Ürünler'!$A$1:$E$5674,5,0))),"")</f>
        <v/>
      </c>
    </row>
    <row r="1747" spans="1:10" ht="24" customHeight="1" x14ac:dyDescent="0.25">
      <c r="A1747" s="18">
        <v>1744</v>
      </c>
      <c r="B1747" s="19"/>
      <c r="C1747" s="20"/>
      <c r="D1747" s="41" t="str">
        <f>IFERROR((VLOOKUP(B1747,'TL Fiyatlı Ürünler'!$A$1:$E$5674,4,0)),"")</f>
        <v/>
      </c>
      <c r="E1747" s="43">
        <f>IF(B1747="",0,(VLOOKUP(B1747,'TL Fiyatlı Ürünler'!$A$1:$E$5674,3,0)))</f>
        <v>0</v>
      </c>
      <c r="F1747" s="43">
        <f t="shared" si="83"/>
        <v>0</v>
      </c>
      <c r="G1747" s="40" t="str">
        <f>IFERROR((VLOOKUP(B1747,'TL Fiyatlı Ürünler'!$A$1:$E$5674,2,0)),"")</f>
        <v/>
      </c>
      <c r="H1747" s="43">
        <f t="shared" si="85"/>
        <v>0</v>
      </c>
      <c r="I1747" s="43">
        <f t="shared" si="84"/>
        <v>0</v>
      </c>
      <c r="J1747" s="39" t="str">
        <f>IFERROR((HYPERLINK(VLOOKUP(B1747,'TL Fiyatlı Ürünler'!$A$1:$E$5674,5,0))),"")</f>
        <v/>
      </c>
    </row>
    <row r="1748" spans="1:10" ht="24" customHeight="1" x14ac:dyDescent="0.25">
      <c r="A1748" s="18">
        <v>1745</v>
      </c>
      <c r="B1748" s="19"/>
      <c r="C1748" s="20"/>
      <c r="D1748" s="41" t="str">
        <f>IFERROR((VLOOKUP(B1748,'TL Fiyatlı Ürünler'!$A$1:$E$5674,4,0)),"")</f>
        <v/>
      </c>
      <c r="E1748" s="43">
        <f>IF(B1748="",0,(VLOOKUP(B1748,'TL Fiyatlı Ürünler'!$A$1:$E$5674,3,0)))</f>
        <v>0</v>
      </c>
      <c r="F1748" s="43">
        <f t="shared" si="83"/>
        <v>0</v>
      </c>
      <c r="G1748" s="40" t="str">
        <f>IFERROR((VLOOKUP(B1748,'TL Fiyatlı Ürünler'!$A$1:$E$5674,2,0)),"")</f>
        <v/>
      </c>
      <c r="H1748" s="43">
        <f t="shared" si="85"/>
        <v>0</v>
      </c>
      <c r="I1748" s="43">
        <f t="shared" si="84"/>
        <v>0</v>
      </c>
      <c r="J1748" s="39" t="str">
        <f>IFERROR((HYPERLINK(VLOOKUP(B1748,'TL Fiyatlı Ürünler'!$A$1:$E$5674,5,0))),"")</f>
        <v/>
      </c>
    </row>
    <row r="1749" spans="1:10" ht="24" customHeight="1" x14ac:dyDescent="0.25">
      <c r="A1749" s="18">
        <v>1746</v>
      </c>
      <c r="B1749" s="19"/>
      <c r="C1749" s="20"/>
      <c r="D1749" s="41" t="str">
        <f>IFERROR((VLOOKUP(B1749,'TL Fiyatlı Ürünler'!$A$1:$E$5674,4,0)),"")</f>
        <v/>
      </c>
      <c r="E1749" s="43">
        <f>IF(B1749="",0,(VLOOKUP(B1749,'TL Fiyatlı Ürünler'!$A$1:$E$5674,3,0)))</f>
        <v>0</v>
      </c>
      <c r="F1749" s="43">
        <f t="shared" si="83"/>
        <v>0</v>
      </c>
      <c r="G1749" s="40" t="str">
        <f>IFERROR((VLOOKUP(B1749,'TL Fiyatlı Ürünler'!$A$1:$E$5674,2,0)),"")</f>
        <v/>
      </c>
      <c r="H1749" s="43">
        <f t="shared" si="85"/>
        <v>0</v>
      </c>
      <c r="I1749" s="43">
        <f t="shared" si="84"/>
        <v>0</v>
      </c>
      <c r="J1749" s="39" t="str">
        <f>IFERROR((HYPERLINK(VLOOKUP(B1749,'TL Fiyatlı Ürünler'!$A$1:$E$5674,5,0))),"")</f>
        <v/>
      </c>
    </row>
    <row r="1750" spans="1:10" ht="24" customHeight="1" x14ac:dyDescent="0.25">
      <c r="A1750" s="18">
        <v>1747</v>
      </c>
      <c r="B1750" s="19"/>
      <c r="C1750" s="20"/>
      <c r="D1750" s="41" t="str">
        <f>IFERROR((VLOOKUP(B1750,'TL Fiyatlı Ürünler'!$A$1:$E$5674,4,0)),"")</f>
        <v/>
      </c>
      <c r="E1750" s="43">
        <f>IF(B1750="",0,(VLOOKUP(B1750,'TL Fiyatlı Ürünler'!$A$1:$E$5674,3,0)))</f>
        <v>0</v>
      </c>
      <c r="F1750" s="43">
        <f t="shared" si="83"/>
        <v>0</v>
      </c>
      <c r="G1750" s="40" t="str">
        <f>IFERROR((VLOOKUP(B1750,'TL Fiyatlı Ürünler'!$A$1:$E$5674,2,0)),"")</f>
        <v/>
      </c>
      <c r="H1750" s="43">
        <f t="shared" si="85"/>
        <v>0</v>
      </c>
      <c r="I1750" s="43">
        <f t="shared" si="84"/>
        <v>0</v>
      </c>
      <c r="J1750" s="39" t="str">
        <f>IFERROR((HYPERLINK(VLOOKUP(B1750,'TL Fiyatlı Ürünler'!$A$1:$E$5674,5,0))),"")</f>
        <v/>
      </c>
    </row>
    <row r="1751" spans="1:10" ht="24" customHeight="1" x14ac:dyDescent="0.25">
      <c r="A1751" s="18">
        <v>1748</v>
      </c>
      <c r="B1751" s="19"/>
      <c r="C1751" s="20"/>
      <c r="D1751" s="41" t="str">
        <f>IFERROR((VLOOKUP(B1751,'TL Fiyatlı Ürünler'!$A$1:$E$5674,4,0)),"")</f>
        <v/>
      </c>
      <c r="E1751" s="43">
        <f>IF(B1751="",0,(VLOOKUP(B1751,'TL Fiyatlı Ürünler'!$A$1:$E$5674,3,0)))</f>
        <v>0</v>
      </c>
      <c r="F1751" s="43">
        <f t="shared" si="83"/>
        <v>0</v>
      </c>
      <c r="G1751" s="40" t="str">
        <f>IFERROR((VLOOKUP(B1751,'TL Fiyatlı Ürünler'!$A$1:$E$5674,2,0)),"")</f>
        <v/>
      </c>
      <c r="H1751" s="43">
        <f t="shared" si="85"/>
        <v>0</v>
      </c>
      <c r="I1751" s="43">
        <f t="shared" si="84"/>
        <v>0</v>
      </c>
      <c r="J1751" s="39" t="str">
        <f>IFERROR((HYPERLINK(VLOOKUP(B1751,'TL Fiyatlı Ürünler'!$A$1:$E$5674,5,0))),"")</f>
        <v/>
      </c>
    </row>
    <row r="1752" spans="1:10" ht="24" customHeight="1" x14ac:dyDescent="0.25">
      <c r="A1752" s="18">
        <v>1749</v>
      </c>
      <c r="B1752" s="19"/>
      <c r="C1752" s="20"/>
      <c r="D1752" s="41" t="str">
        <f>IFERROR((VLOOKUP(B1752,'TL Fiyatlı Ürünler'!$A$1:$E$5674,4,0)),"")</f>
        <v/>
      </c>
      <c r="E1752" s="43">
        <f>IF(B1752="",0,(VLOOKUP(B1752,'TL Fiyatlı Ürünler'!$A$1:$E$5674,3,0)))</f>
        <v>0</v>
      </c>
      <c r="F1752" s="43">
        <f t="shared" si="83"/>
        <v>0</v>
      </c>
      <c r="G1752" s="40" t="str">
        <f>IFERROR((VLOOKUP(B1752,'TL Fiyatlı Ürünler'!$A$1:$E$5674,2,0)),"")</f>
        <v/>
      </c>
      <c r="H1752" s="43">
        <f t="shared" si="85"/>
        <v>0</v>
      </c>
      <c r="I1752" s="43">
        <f t="shared" si="84"/>
        <v>0</v>
      </c>
      <c r="J1752" s="39" t="str">
        <f>IFERROR((HYPERLINK(VLOOKUP(B1752,'TL Fiyatlı Ürünler'!$A$1:$E$5674,5,0))),"")</f>
        <v/>
      </c>
    </row>
    <row r="1753" spans="1:10" ht="24" customHeight="1" x14ac:dyDescent="0.25">
      <c r="A1753" s="18">
        <v>1750</v>
      </c>
      <c r="B1753" s="19"/>
      <c r="C1753" s="20"/>
      <c r="D1753" s="41" t="str">
        <f>IFERROR((VLOOKUP(B1753,'TL Fiyatlı Ürünler'!$A$1:$E$5674,4,0)),"")</f>
        <v/>
      </c>
      <c r="E1753" s="43">
        <f>IF(B1753="",0,(VLOOKUP(B1753,'TL Fiyatlı Ürünler'!$A$1:$E$5674,3,0)))</f>
        <v>0</v>
      </c>
      <c r="F1753" s="43">
        <f t="shared" si="83"/>
        <v>0</v>
      </c>
      <c r="G1753" s="40" t="str">
        <f>IFERROR((VLOOKUP(B1753,'TL Fiyatlı Ürünler'!$A$1:$E$5674,2,0)),"")</f>
        <v/>
      </c>
      <c r="H1753" s="43">
        <f t="shared" si="85"/>
        <v>0</v>
      </c>
      <c r="I1753" s="43">
        <f t="shared" si="84"/>
        <v>0</v>
      </c>
      <c r="J1753" s="39" t="str">
        <f>IFERROR((HYPERLINK(VLOOKUP(B1753,'TL Fiyatlı Ürünler'!$A$1:$E$5674,5,0))),"")</f>
        <v/>
      </c>
    </row>
    <row r="1754" spans="1:10" ht="24" customHeight="1" x14ac:dyDescent="0.25">
      <c r="A1754" s="18">
        <v>1751</v>
      </c>
      <c r="B1754" s="19"/>
      <c r="C1754" s="20"/>
      <c r="D1754" s="41" t="str">
        <f>IFERROR((VLOOKUP(B1754,'TL Fiyatlı Ürünler'!$A$1:$E$5674,4,0)),"")</f>
        <v/>
      </c>
      <c r="E1754" s="43">
        <f>IF(B1754="",0,(VLOOKUP(B1754,'TL Fiyatlı Ürünler'!$A$1:$E$5674,3,0)))</f>
        <v>0</v>
      </c>
      <c r="F1754" s="43">
        <f t="shared" si="83"/>
        <v>0</v>
      </c>
      <c r="G1754" s="40" t="str">
        <f>IFERROR((VLOOKUP(B1754,'TL Fiyatlı Ürünler'!$A$1:$E$5674,2,0)),"")</f>
        <v/>
      </c>
      <c r="H1754" s="43">
        <f t="shared" si="85"/>
        <v>0</v>
      </c>
      <c r="I1754" s="43">
        <f t="shared" si="84"/>
        <v>0</v>
      </c>
      <c r="J1754" s="39" t="str">
        <f>IFERROR((HYPERLINK(VLOOKUP(B1754,'TL Fiyatlı Ürünler'!$A$1:$E$5674,5,0))),"")</f>
        <v/>
      </c>
    </row>
    <row r="1755" spans="1:10" ht="24" customHeight="1" x14ac:dyDescent="0.25">
      <c r="A1755" s="18">
        <v>1752</v>
      </c>
      <c r="B1755" s="19"/>
      <c r="C1755" s="20"/>
      <c r="D1755" s="41" t="str">
        <f>IFERROR((VLOOKUP(B1755,'TL Fiyatlı Ürünler'!$A$1:$E$5674,4,0)),"")</f>
        <v/>
      </c>
      <c r="E1755" s="43">
        <f>IF(B1755="",0,(VLOOKUP(B1755,'TL Fiyatlı Ürünler'!$A$1:$E$5674,3,0)))</f>
        <v>0</v>
      </c>
      <c r="F1755" s="43">
        <f t="shared" si="83"/>
        <v>0</v>
      </c>
      <c r="G1755" s="40" t="str">
        <f>IFERROR((VLOOKUP(B1755,'TL Fiyatlı Ürünler'!$A$1:$E$5674,2,0)),"")</f>
        <v/>
      </c>
      <c r="H1755" s="43">
        <f t="shared" si="85"/>
        <v>0</v>
      </c>
      <c r="I1755" s="43">
        <f t="shared" si="84"/>
        <v>0</v>
      </c>
      <c r="J1755" s="39" t="str">
        <f>IFERROR((HYPERLINK(VLOOKUP(B1755,'TL Fiyatlı Ürünler'!$A$1:$E$5674,5,0))),"")</f>
        <v/>
      </c>
    </row>
    <row r="1756" spans="1:10" ht="24" customHeight="1" x14ac:dyDescent="0.25">
      <c r="A1756" s="18">
        <v>1753</v>
      </c>
      <c r="B1756" s="19"/>
      <c r="C1756" s="20"/>
      <c r="D1756" s="41" t="str">
        <f>IFERROR((VLOOKUP(B1756,'TL Fiyatlı Ürünler'!$A$1:$E$5674,4,0)),"")</f>
        <v/>
      </c>
      <c r="E1756" s="43">
        <f>IF(B1756="",0,(VLOOKUP(B1756,'TL Fiyatlı Ürünler'!$A$1:$E$5674,3,0)))</f>
        <v>0</v>
      </c>
      <c r="F1756" s="43">
        <f t="shared" si="83"/>
        <v>0</v>
      </c>
      <c r="G1756" s="40" t="str">
        <f>IFERROR((VLOOKUP(B1756,'TL Fiyatlı Ürünler'!$A$1:$E$5674,2,0)),"")</f>
        <v/>
      </c>
      <c r="H1756" s="43">
        <f t="shared" si="85"/>
        <v>0</v>
      </c>
      <c r="I1756" s="43">
        <f t="shared" si="84"/>
        <v>0</v>
      </c>
      <c r="J1756" s="39" t="str">
        <f>IFERROR((HYPERLINK(VLOOKUP(B1756,'TL Fiyatlı Ürünler'!$A$1:$E$5674,5,0))),"")</f>
        <v/>
      </c>
    </row>
    <row r="1757" spans="1:10" ht="24" customHeight="1" x14ac:dyDescent="0.25">
      <c r="A1757" s="18">
        <v>1754</v>
      </c>
      <c r="B1757" s="19"/>
      <c r="C1757" s="20"/>
      <c r="D1757" s="41" t="str">
        <f>IFERROR((VLOOKUP(B1757,'TL Fiyatlı Ürünler'!$A$1:$E$5674,4,0)),"")</f>
        <v/>
      </c>
      <c r="E1757" s="43">
        <f>IF(B1757="",0,(VLOOKUP(B1757,'TL Fiyatlı Ürünler'!$A$1:$E$5674,3,0)))</f>
        <v>0</v>
      </c>
      <c r="F1757" s="43">
        <f t="shared" si="83"/>
        <v>0</v>
      </c>
      <c r="G1757" s="40" t="str">
        <f>IFERROR((VLOOKUP(B1757,'TL Fiyatlı Ürünler'!$A$1:$E$5674,2,0)),"")</f>
        <v/>
      </c>
      <c r="H1757" s="43">
        <f t="shared" si="85"/>
        <v>0</v>
      </c>
      <c r="I1757" s="43">
        <f t="shared" si="84"/>
        <v>0</v>
      </c>
      <c r="J1757" s="39" t="str">
        <f>IFERROR((HYPERLINK(VLOOKUP(B1757,'TL Fiyatlı Ürünler'!$A$1:$E$5674,5,0))),"")</f>
        <v/>
      </c>
    </row>
    <row r="1758" spans="1:10" ht="24" customHeight="1" x14ac:dyDescent="0.25">
      <c r="A1758" s="18">
        <v>1755</v>
      </c>
      <c r="B1758" s="19"/>
      <c r="C1758" s="20"/>
      <c r="D1758" s="41" t="str">
        <f>IFERROR((VLOOKUP(B1758,'TL Fiyatlı Ürünler'!$A$1:$E$5674,4,0)),"")</f>
        <v/>
      </c>
      <c r="E1758" s="43">
        <f>IF(B1758="",0,(VLOOKUP(B1758,'TL Fiyatlı Ürünler'!$A$1:$E$5674,3,0)))</f>
        <v>0</v>
      </c>
      <c r="F1758" s="43">
        <f t="shared" si="83"/>
        <v>0</v>
      </c>
      <c r="G1758" s="40" t="str">
        <f>IFERROR((VLOOKUP(B1758,'TL Fiyatlı Ürünler'!$A$1:$E$5674,2,0)),"")</f>
        <v/>
      </c>
      <c r="H1758" s="43">
        <f t="shared" si="85"/>
        <v>0</v>
      </c>
      <c r="I1758" s="43">
        <f t="shared" si="84"/>
        <v>0</v>
      </c>
      <c r="J1758" s="39" t="str">
        <f>IFERROR((HYPERLINK(VLOOKUP(B1758,'TL Fiyatlı Ürünler'!$A$1:$E$5674,5,0))),"")</f>
        <v/>
      </c>
    </row>
    <row r="1759" spans="1:10" ht="24" customHeight="1" x14ac:dyDescent="0.25">
      <c r="A1759" s="18">
        <v>1756</v>
      </c>
      <c r="B1759" s="19"/>
      <c r="C1759" s="20"/>
      <c r="D1759" s="41" t="str">
        <f>IFERROR((VLOOKUP(B1759,'TL Fiyatlı Ürünler'!$A$1:$E$5674,4,0)),"")</f>
        <v/>
      </c>
      <c r="E1759" s="43">
        <f>IF(B1759="",0,(VLOOKUP(B1759,'TL Fiyatlı Ürünler'!$A$1:$E$5674,3,0)))</f>
        <v>0</v>
      </c>
      <c r="F1759" s="43">
        <f t="shared" si="83"/>
        <v>0</v>
      </c>
      <c r="G1759" s="40" t="str">
        <f>IFERROR((VLOOKUP(B1759,'TL Fiyatlı Ürünler'!$A$1:$E$5674,2,0)),"")</f>
        <v/>
      </c>
      <c r="H1759" s="43">
        <f t="shared" si="85"/>
        <v>0</v>
      </c>
      <c r="I1759" s="43">
        <f t="shared" si="84"/>
        <v>0</v>
      </c>
      <c r="J1759" s="39" t="str">
        <f>IFERROR((HYPERLINK(VLOOKUP(B1759,'TL Fiyatlı Ürünler'!$A$1:$E$5674,5,0))),"")</f>
        <v/>
      </c>
    </row>
    <row r="1760" spans="1:10" ht="24" customHeight="1" x14ac:dyDescent="0.25">
      <c r="A1760" s="18">
        <v>1757</v>
      </c>
      <c r="B1760" s="19"/>
      <c r="C1760" s="20"/>
      <c r="D1760" s="41" t="str">
        <f>IFERROR((VLOOKUP(B1760,'TL Fiyatlı Ürünler'!$A$1:$E$5674,4,0)),"")</f>
        <v/>
      </c>
      <c r="E1760" s="43">
        <f>IF(B1760="",0,(VLOOKUP(B1760,'TL Fiyatlı Ürünler'!$A$1:$E$5674,3,0)))</f>
        <v>0</v>
      </c>
      <c r="F1760" s="43">
        <f t="shared" si="83"/>
        <v>0</v>
      </c>
      <c r="G1760" s="40" t="str">
        <f>IFERROR((VLOOKUP(B1760,'TL Fiyatlı Ürünler'!$A$1:$E$5674,2,0)),"")</f>
        <v/>
      </c>
      <c r="H1760" s="43">
        <f t="shared" si="85"/>
        <v>0</v>
      </c>
      <c r="I1760" s="43">
        <f t="shared" si="84"/>
        <v>0</v>
      </c>
      <c r="J1760" s="39" t="str">
        <f>IFERROR((HYPERLINK(VLOOKUP(B1760,'TL Fiyatlı Ürünler'!$A$1:$E$5674,5,0))),"")</f>
        <v/>
      </c>
    </row>
    <row r="1761" spans="1:10" ht="24" customHeight="1" x14ac:dyDescent="0.25">
      <c r="A1761" s="18">
        <v>1758</v>
      </c>
      <c r="B1761" s="19"/>
      <c r="C1761" s="20"/>
      <c r="D1761" s="41" t="str">
        <f>IFERROR((VLOOKUP(B1761,'TL Fiyatlı Ürünler'!$A$1:$E$5674,4,0)),"")</f>
        <v/>
      </c>
      <c r="E1761" s="43">
        <f>IF(B1761="",0,(VLOOKUP(B1761,'TL Fiyatlı Ürünler'!$A$1:$E$5674,3,0)))</f>
        <v>0</v>
      </c>
      <c r="F1761" s="43">
        <f t="shared" si="83"/>
        <v>0</v>
      </c>
      <c r="G1761" s="40" t="str">
        <f>IFERROR((VLOOKUP(B1761,'TL Fiyatlı Ürünler'!$A$1:$E$5674,2,0)),"")</f>
        <v/>
      </c>
      <c r="H1761" s="43">
        <f t="shared" si="85"/>
        <v>0</v>
      </c>
      <c r="I1761" s="43">
        <f t="shared" si="84"/>
        <v>0</v>
      </c>
      <c r="J1761" s="39" t="str">
        <f>IFERROR((HYPERLINK(VLOOKUP(B1761,'TL Fiyatlı Ürünler'!$A$1:$E$5674,5,0))),"")</f>
        <v/>
      </c>
    </row>
    <row r="1762" spans="1:10" ht="24" customHeight="1" x14ac:dyDescent="0.25">
      <c r="A1762" s="18">
        <v>1759</v>
      </c>
      <c r="B1762" s="19"/>
      <c r="C1762" s="20"/>
      <c r="D1762" s="41" t="str">
        <f>IFERROR((VLOOKUP(B1762,'TL Fiyatlı Ürünler'!$A$1:$E$5674,4,0)),"")</f>
        <v/>
      </c>
      <c r="E1762" s="43">
        <f>IF(B1762="",0,(VLOOKUP(B1762,'TL Fiyatlı Ürünler'!$A$1:$E$5674,3,0)))</f>
        <v>0</v>
      </c>
      <c r="F1762" s="43">
        <f t="shared" si="83"/>
        <v>0</v>
      </c>
      <c r="G1762" s="40" t="str">
        <f>IFERROR((VLOOKUP(B1762,'TL Fiyatlı Ürünler'!$A$1:$E$5674,2,0)),"")</f>
        <v/>
      </c>
      <c r="H1762" s="43">
        <f t="shared" si="85"/>
        <v>0</v>
      </c>
      <c r="I1762" s="43">
        <f t="shared" si="84"/>
        <v>0</v>
      </c>
      <c r="J1762" s="39" t="str">
        <f>IFERROR((HYPERLINK(VLOOKUP(B1762,'TL Fiyatlı Ürünler'!$A$1:$E$5674,5,0))),"")</f>
        <v/>
      </c>
    </row>
    <row r="1763" spans="1:10" ht="24" customHeight="1" x14ac:dyDescent="0.25">
      <c r="A1763" s="18">
        <v>1760</v>
      </c>
      <c r="B1763" s="19"/>
      <c r="C1763" s="20"/>
      <c r="D1763" s="41" t="str">
        <f>IFERROR((VLOOKUP(B1763,'TL Fiyatlı Ürünler'!$A$1:$E$5674,4,0)),"")</f>
        <v/>
      </c>
      <c r="E1763" s="43">
        <f>IF(B1763="",0,(VLOOKUP(B1763,'TL Fiyatlı Ürünler'!$A$1:$E$5674,3,0)))</f>
        <v>0</v>
      </c>
      <c r="F1763" s="43">
        <f t="shared" si="83"/>
        <v>0</v>
      </c>
      <c r="G1763" s="40" t="str">
        <f>IFERROR((VLOOKUP(B1763,'TL Fiyatlı Ürünler'!$A$1:$E$5674,2,0)),"")</f>
        <v/>
      </c>
      <c r="H1763" s="43">
        <f t="shared" si="85"/>
        <v>0</v>
      </c>
      <c r="I1763" s="43">
        <f t="shared" si="84"/>
        <v>0</v>
      </c>
      <c r="J1763" s="39" t="str">
        <f>IFERROR((HYPERLINK(VLOOKUP(B1763,'TL Fiyatlı Ürünler'!$A$1:$E$5674,5,0))),"")</f>
        <v/>
      </c>
    </row>
    <row r="1764" spans="1:10" ht="24" customHeight="1" x14ac:dyDescent="0.25">
      <c r="A1764" s="18">
        <v>1761</v>
      </c>
      <c r="B1764" s="19"/>
      <c r="C1764" s="20"/>
      <c r="D1764" s="41" t="str">
        <f>IFERROR((VLOOKUP(B1764,'TL Fiyatlı Ürünler'!$A$1:$E$5674,4,0)),"")</f>
        <v/>
      </c>
      <c r="E1764" s="43">
        <f>IF(B1764="",0,(VLOOKUP(B1764,'TL Fiyatlı Ürünler'!$A$1:$E$5674,3,0)))</f>
        <v>0</v>
      </c>
      <c r="F1764" s="43">
        <f t="shared" si="83"/>
        <v>0</v>
      </c>
      <c r="G1764" s="40" t="str">
        <f>IFERROR((VLOOKUP(B1764,'TL Fiyatlı Ürünler'!$A$1:$E$5674,2,0)),"")</f>
        <v/>
      </c>
      <c r="H1764" s="43">
        <f t="shared" si="85"/>
        <v>0</v>
      </c>
      <c r="I1764" s="43">
        <f t="shared" si="84"/>
        <v>0</v>
      </c>
      <c r="J1764" s="39" t="str">
        <f>IFERROR((HYPERLINK(VLOOKUP(B1764,'TL Fiyatlı Ürünler'!$A$1:$E$5674,5,0))),"")</f>
        <v/>
      </c>
    </row>
    <row r="1765" spans="1:10" ht="24" customHeight="1" x14ac:dyDescent="0.25">
      <c r="A1765" s="18">
        <v>1762</v>
      </c>
      <c r="B1765" s="19"/>
      <c r="C1765" s="20"/>
      <c r="D1765" s="41" t="str">
        <f>IFERROR((VLOOKUP(B1765,'TL Fiyatlı Ürünler'!$A$1:$E$5674,4,0)),"")</f>
        <v/>
      </c>
      <c r="E1765" s="43">
        <f>IF(B1765="",0,(VLOOKUP(B1765,'TL Fiyatlı Ürünler'!$A$1:$E$5674,3,0)))</f>
        <v>0</v>
      </c>
      <c r="F1765" s="43">
        <f t="shared" si="83"/>
        <v>0</v>
      </c>
      <c r="G1765" s="40" t="str">
        <f>IFERROR((VLOOKUP(B1765,'TL Fiyatlı Ürünler'!$A$1:$E$5674,2,0)),"")</f>
        <v/>
      </c>
      <c r="H1765" s="43">
        <f t="shared" si="85"/>
        <v>0</v>
      </c>
      <c r="I1765" s="43">
        <f t="shared" si="84"/>
        <v>0</v>
      </c>
      <c r="J1765" s="39" t="str">
        <f>IFERROR((HYPERLINK(VLOOKUP(B1765,'TL Fiyatlı Ürünler'!$A$1:$E$5674,5,0))),"")</f>
        <v/>
      </c>
    </row>
    <row r="1766" spans="1:10" ht="24" customHeight="1" x14ac:dyDescent="0.25">
      <c r="A1766" s="18">
        <v>1763</v>
      </c>
      <c r="B1766" s="19"/>
      <c r="C1766" s="20"/>
      <c r="D1766" s="41" t="str">
        <f>IFERROR((VLOOKUP(B1766,'TL Fiyatlı Ürünler'!$A$1:$E$5674,4,0)),"")</f>
        <v/>
      </c>
      <c r="E1766" s="43">
        <f>IF(B1766="",0,(VLOOKUP(B1766,'TL Fiyatlı Ürünler'!$A$1:$E$5674,3,0)))</f>
        <v>0</v>
      </c>
      <c r="F1766" s="43">
        <f t="shared" si="83"/>
        <v>0</v>
      </c>
      <c r="G1766" s="40" t="str">
        <f>IFERROR((VLOOKUP(B1766,'TL Fiyatlı Ürünler'!$A$1:$E$5674,2,0)),"")</f>
        <v/>
      </c>
      <c r="H1766" s="43">
        <f t="shared" si="85"/>
        <v>0</v>
      </c>
      <c r="I1766" s="43">
        <f t="shared" si="84"/>
        <v>0</v>
      </c>
      <c r="J1766" s="39" t="str">
        <f>IFERROR((HYPERLINK(VLOOKUP(B1766,'TL Fiyatlı Ürünler'!$A$1:$E$5674,5,0))),"")</f>
        <v/>
      </c>
    </row>
    <row r="1767" spans="1:10" ht="24" customHeight="1" x14ac:dyDescent="0.25">
      <c r="A1767" s="18">
        <v>1764</v>
      </c>
      <c r="B1767" s="19"/>
      <c r="C1767" s="20"/>
      <c r="D1767" s="41" t="str">
        <f>IFERROR((VLOOKUP(B1767,'TL Fiyatlı Ürünler'!$A$1:$E$5674,4,0)),"")</f>
        <v/>
      </c>
      <c r="E1767" s="43">
        <f>IF(B1767="",0,(VLOOKUP(B1767,'TL Fiyatlı Ürünler'!$A$1:$E$5674,3,0)))</f>
        <v>0</v>
      </c>
      <c r="F1767" s="43">
        <f t="shared" si="83"/>
        <v>0</v>
      </c>
      <c r="G1767" s="40" t="str">
        <f>IFERROR((VLOOKUP(B1767,'TL Fiyatlı Ürünler'!$A$1:$E$5674,2,0)),"")</f>
        <v/>
      </c>
      <c r="H1767" s="43">
        <f t="shared" si="85"/>
        <v>0</v>
      </c>
      <c r="I1767" s="43">
        <f t="shared" si="84"/>
        <v>0</v>
      </c>
      <c r="J1767" s="39" t="str">
        <f>IFERROR((HYPERLINK(VLOOKUP(B1767,'TL Fiyatlı Ürünler'!$A$1:$E$5674,5,0))),"")</f>
        <v/>
      </c>
    </row>
    <row r="1768" spans="1:10" ht="24" customHeight="1" x14ac:dyDescent="0.25">
      <c r="A1768" s="18">
        <v>1765</v>
      </c>
      <c r="B1768" s="19"/>
      <c r="C1768" s="20"/>
      <c r="D1768" s="41" t="str">
        <f>IFERROR((VLOOKUP(B1768,'TL Fiyatlı Ürünler'!$A$1:$E$5674,4,0)),"")</f>
        <v/>
      </c>
      <c r="E1768" s="43">
        <f>IF(B1768="",0,(VLOOKUP(B1768,'TL Fiyatlı Ürünler'!$A$1:$E$5674,3,0)))</f>
        <v>0</v>
      </c>
      <c r="F1768" s="43">
        <f t="shared" si="83"/>
        <v>0</v>
      </c>
      <c r="G1768" s="40" t="str">
        <f>IFERROR((VLOOKUP(B1768,'TL Fiyatlı Ürünler'!$A$1:$E$5674,2,0)),"")</f>
        <v/>
      </c>
      <c r="H1768" s="43">
        <f t="shared" si="85"/>
        <v>0</v>
      </c>
      <c r="I1768" s="43">
        <f t="shared" si="84"/>
        <v>0</v>
      </c>
      <c r="J1768" s="39" t="str">
        <f>IFERROR((HYPERLINK(VLOOKUP(B1768,'TL Fiyatlı Ürünler'!$A$1:$E$5674,5,0))),"")</f>
        <v/>
      </c>
    </row>
    <row r="1769" spans="1:10" ht="24" customHeight="1" x14ac:dyDescent="0.25">
      <c r="A1769" s="18">
        <v>1766</v>
      </c>
      <c r="B1769" s="19"/>
      <c r="C1769" s="20"/>
      <c r="D1769" s="41" t="str">
        <f>IFERROR((VLOOKUP(B1769,'TL Fiyatlı Ürünler'!$A$1:$E$5674,4,0)),"")</f>
        <v/>
      </c>
      <c r="E1769" s="43">
        <f>IF(B1769="",0,(VLOOKUP(B1769,'TL Fiyatlı Ürünler'!$A$1:$E$5674,3,0)))</f>
        <v>0</v>
      </c>
      <c r="F1769" s="43">
        <f t="shared" si="83"/>
        <v>0</v>
      </c>
      <c r="G1769" s="40" t="str">
        <f>IFERROR((VLOOKUP(B1769,'TL Fiyatlı Ürünler'!$A$1:$E$5674,2,0)),"")</f>
        <v/>
      </c>
      <c r="H1769" s="43">
        <f t="shared" si="85"/>
        <v>0</v>
      </c>
      <c r="I1769" s="43">
        <f t="shared" si="84"/>
        <v>0</v>
      </c>
      <c r="J1769" s="39" t="str">
        <f>IFERROR((HYPERLINK(VLOOKUP(B1769,'TL Fiyatlı Ürünler'!$A$1:$E$5674,5,0))),"")</f>
        <v/>
      </c>
    </row>
    <row r="1770" spans="1:10" ht="24" customHeight="1" x14ac:dyDescent="0.25">
      <c r="A1770" s="18">
        <v>1767</v>
      </c>
      <c r="B1770" s="19"/>
      <c r="C1770" s="20"/>
      <c r="D1770" s="41" t="str">
        <f>IFERROR((VLOOKUP(B1770,'TL Fiyatlı Ürünler'!$A$1:$E$5674,4,0)),"")</f>
        <v/>
      </c>
      <c r="E1770" s="43">
        <f>IF(B1770="",0,(VLOOKUP(B1770,'TL Fiyatlı Ürünler'!$A$1:$E$5674,3,0)))</f>
        <v>0</v>
      </c>
      <c r="F1770" s="43">
        <f t="shared" si="83"/>
        <v>0</v>
      </c>
      <c r="G1770" s="40" t="str">
        <f>IFERROR((VLOOKUP(B1770,'TL Fiyatlı Ürünler'!$A$1:$E$5674,2,0)),"")</f>
        <v/>
      </c>
      <c r="H1770" s="43">
        <f t="shared" si="85"/>
        <v>0</v>
      </c>
      <c r="I1770" s="43">
        <f t="shared" si="84"/>
        <v>0</v>
      </c>
      <c r="J1770" s="39" t="str">
        <f>IFERROR((HYPERLINK(VLOOKUP(B1770,'TL Fiyatlı Ürünler'!$A$1:$E$5674,5,0))),"")</f>
        <v/>
      </c>
    </row>
    <row r="1771" spans="1:10" ht="24" customHeight="1" x14ac:dyDescent="0.25">
      <c r="A1771" s="18">
        <v>1768</v>
      </c>
      <c r="B1771" s="19"/>
      <c r="C1771" s="20"/>
      <c r="D1771" s="41" t="str">
        <f>IFERROR((VLOOKUP(B1771,'TL Fiyatlı Ürünler'!$A$1:$E$5674,4,0)),"")</f>
        <v/>
      </c>
      <c r="E1771" s="43">
        <f>IF(B1771="",0,(VLOOKUP(B1771,'TL Fiyatlı Ürünler'!$A$1:$E$5674,3,0)))</f>
        <v>0</v>
      </c>
      <c r="F1771" s="43">
        <f t="shared" si="83"/>
        <v>0</v>
      </c>
      <c r="G1771" s="40" t="str">
        <f>IFERROR((VLOOKUP(B1771,'TL Fiyatlı Ürünler'!$A$1:$E$5674,2,0)),"")</f>
        <v/>
      </c>
      <c r="H1771" s="43">
        <f t="shared" si="85"/>
        <v>0</v>
      </c>
      <c r="I1771" s="43">
        <f t="shared" si="84"/>
        <v>0</v>
      </c>
      <c r="J1771" s="39" t="str">
        <f>IFERROR((HYPERLINK(VLOOKUP(B1771,'TL Fiyatlı Ürünler'!$A$1:$E$5674,5,0))),"")</f>
        <v/>
      </c>
    </row>
    <row r="1772" spans="1:10" ht="24" customHeight="1" x14ac:dyDescent="0.25">
      <c r="A1772" s="18">
        <v>1769</v>
      </c>
      <c r="B1772" s="19"/>
      <c r="C1772" s="20"/>
      <c r="D1772" s="41" t="str">
        <f>IFERROR((VLOOKUP(B1772,'TL Fiyatlı Ürünler'!$A$1:$E$5674,4,0)),"")</f>
        <v/>
      </c>
      <c r="E1772" s="43">
        <f>IF(B1772="",0,(VLOOKUP(B1772,'TL Fiyatlı Ürünler'!$A$1:$E$5674,3,0)))</f>
        <v>0</v>
      </c>
      <c r="F1772" s="43">
        <f t="shared" si="83"/>
        <v>0</v>
      </c>
      <c r="G1772" s="40" t="str">
        <f>IFERROR((VLOOKUP(B1772,'TL Fiyatlı Ürünler'!$A$1:$E$5674,2,0)),"")</f>
        <v/>
      </c>
      <c r="H1772" s="43">
        <f t="shared" si="85"/>
        <v>0</v>
      </c>
      <c r="I1772" s="43">
        <f t="shared" si="84"/>
        <v>0</v>
      </c>
      <c r="J1772" s="39" t="str">
        <f>IFERROR((HYPERLINK(VLOOKUP(B1772,'TL Fiyatlı Ürünler'!$A$1:$E$5674,5,0))),"")</f>
        <v/>
      </c>
    </row>
    <row r="1773" spans="1:10" ht="24" customHeight="1" x14ac:dyDescent="0.25">
      <c r="A1773" s="18">
        <v>1770</v>
      </c>
      <c r="B1773" s="19"/>
      <c r="C1773" s="20"/>
      <c r="D1773" s="41" t="str">
        <f>IFERROR((VLOOKUP(B1773,'TL Fiyatlı Ürünler'!$A$1:$E$5674,4,0)),"")</f>
        <v/>
      </c>
      <c r="E1773" s="43">
        <f>IF(B1773="",0,(VLOOKUP(B1773,'TL Fiyatlı Ürünler'!$A$1:$E$5674,3,0)))</f>
        <v>0</v>
      </c>
      <c r="F1773" s="43">
        <f t="shared" si="83"/>
        <v>0</v>
      </c>
      <c r="G1773" s="40" t="str">
        <f>IFERROR((VLOOKUP(B1773,'TL Fiyatlı Ürünler'!$A$1:$E$5674,2,0)),"")</f>
        <v/>
      </c>
      <c r="H1773" s="43">
        <f t="shared" si="85"/>
        <v>0</v>
      </c>
      <c r="I1773" s="43">
        <f t="shared" si="84"/>
        <v>0</v>
      </c>
      <c r="J1773" s="39" t="str">
        <f>IFERROR((HYPERLINK(VLOOKUP(B1773,'TL Fiyatlı Ürünler'!$A$1:$E$5674,5,0))),"")</f>
        <v/>
      </c>
    </row>
    <row r="1774" spans="1:10" ht="24" customHeight="1" x14ac:dyDescent="0.25">
      <c r="A1774" s="18">
        <v>1771</v>
      </c>
      <c r="B1774" s="19"/>
      <c r="C1774" s="20"/>
      <c r="D1774" s="41" t="str">
        <f>IFERROR((VLOOKUP(B1774,'TL Fiyatlı Ürünler'!$A$1:$E$5674,4,0)),"")</f>
        <v/>
      </c>
      <c r="E1774" s="43">
        <f>IF(B1774="",0,(VLOOKUP(B1774,'TL Fiyatlı Ürünler'!$A$1:$E$5674,3,0)))</f>
        <v>0</v>
      </c>
      <c r="F1774" s="43">
        <f t="shared" si="83"/>
        <v>0</v>
      </c>
      <c r="G1774" s="40" t="str">
        <f>IFERROR((VLOOKUP(B1774,'TL Fiyatlı Ürünler'!$A$1:$E$5674,2,0)),"")</f>
        <v/>
      </c>
      <c r="H1774" s="43">
        <f t="shared" si="85"/>
        <v>0</v>
      </c>
      <c r="I1774" s="43">
        <f t="shared" si="84"/>
        <v>0</v>
      </c>
      <c r="J1774" s="39" t="str">
        <f>IFERROR((HYPERLINK(VLOOKUP(B1774,'TL Fiyatlı Ürünler'!$A$1:$E$5674,5,0))),"")</f>
        <v/>
      </c>
    </row>
    <row r="1775" spans="1:10" ht="24" customHeight="1" x14ac:dyDescent="0.25">
      <c r="A1775" s="18">
        <v>1772</v>
      </c>
      <c r="B1775" s="19"/>
      <c r="C1775" s="20"/>
      <c r="D1775" s="41" t="str">
        <f>IFERROR((VLOOKUP(B1775,'TL Fiyatlı Ürünler'!$A$1:$E$5674,4,0)),"")</f>
        <v/>
      </c>
      <c r="E1775" s="43">
        <f>IF(B1775="",0,(VLOOKUP(B1775,'TL Fiyatlı Ürünler'!$A$1:$E$5674,3,0)))</f>
        <v>0</v>
      </c>
      <c r="F1775" s="43">
        <f t="shared" si="83"/>
        <v>0</v>
      </c>
      <c r="G1775" s="40" t="str">
        <f>IFERROR((VLOOKUP(B1775,'TL Fiyatlı Ürünler'!$A$1:$E$5674,2,0)),"")</f>
        <v/>
      </c>
      <c r="H1775" s="43">
        <f t="shared" si="85"/>
        <v>0</v>
      </c>
      <c r="I1775" s="43">
        <f t="shared" si="84"/>
        <v>0</v>
      </c>
      <c r="J1775" s="39" t="str">
        <f>IFERROR((HYPERLINK(VLOOKUP(B1775,'TL Fiyatlı Ürünler'!$A$1:$E$5674,5,0))),"")</f>
        <v/>
      </c>
    </row>
    <row r="1776" spans="1:10" ht="24" customHeight="1" x14ac:dyDescent="0.25">
      <c r="A1776" s="18">
        <v>1773</v>
      </c>
      <c r="B1776" s="19"/>
      <c r="C1776" s="20"/>
      <c r="D1776" s="41" t="str">
        <f>IFERROR((VLOOKUP(B1776,'TL Fiyatlı Ürünler'!$A$1:$E$5674,4,0)),"")</f>
        <v/>
      </c>
      <c r="E1776" s="43">
        <f>IF(B1776="",0,(VLOOKUP(B1776,'TL Fiyatlı Ürünler'!$A$1:$E$5674,3,0)))</f>
        <v>0</v>
      </c>
      <c r="F1776" s="43">
        <f t="shared" si="83"/>
        <v>0</v>
      </c>
      <c r="G1776" s="40" t="str">
        <f>IFERROR((VLOOKUP(B1776,'TL Fiyatlı Ürünler'!$A$1:$E$5674,2,0)),"")</f>
        <v/>
      </c>
      <c r="H1776" s="43">
        <f t="shared" si="85"/>
        <v>0</v>
      </c>
      <c r="I1776" s="43">
        <f t="shared" si="84"/>
        <v>0</v>
      </c>
      <c r="J1776" s="39" t="str">
        <f>IFERROR((HYPERLINK(VLOOKUP(B1776,'TL Fiyatlı Ürünler'!$A$1:$E$5674,5,0))),"")</f>
        <v/>
      </c>
    </row>
    <row r="1777" spans="1:10" ht="24" customHeight="1" x14ac:dyDescent="0.25">
      <c r="A1777" s="18">
        <v>1774</v>
      </c>
      <c r="B1777" s="19"/>
      <c r="C1777" s="20"/>
      <c r="D1777" s="41" t="str">
        <f>IFERROR((VLOOKUP(B1777,'TL Fiyatlı Ürünler'!$A$1:$E$5674,4,0)),"")</f>
        <v/>
      </c>
      <c r="E1777" s="43">
        <f>IF(B1777="",0,(VLOOKUP(B1777,'TL Fiyatlı Ürünler'!$A$1:$E$5674,3,0)))</f>
        <v>0</v>
      </c>
      <c r="F1777" s="43">
        <f t="shared" si="83"/>
        <v>0</v>
      </c>
      <c r="G1777" s="40" t="str">
        <f>IFERROR((VLOOKUP(B1777,'TL Fiyatlı Ürünler'!$A$1:$E$5674,2,0)),"")</f>
        <v/>
      </c>
      <c r="H1777" s="43">
        <f t="shared" si="85"/>
        <v>0</v>
      </c>
      <c r="I1777" s="43">
        <f t="shared" si="84"/>
        <v>0</v>
      </c>
      <c r="J1777" s="39" t="str">
        <f>IFERROR((HYPERLINK(VLOOKUP(B1777,'TL Fiyatlı Ürünler'!$A$1:$E$5674,5,0))),"")</f>
        <v/>
      </c>
    </row>
    <row r="1778" spans="1:10" ht="24" customHeight="1" x14ac:dyDescent="0.25">
      <c r="A1778" s="18">
        <v>1775</v>
      </c>
      <c r="B1778" s="19"/>
      <c r="C1778" s="20"/>
      <c r="D1778" s="41" t="str">
        <f>IFERROR((VLOOKUP(B1778,'TL Fiyatlı Ürünler'!$A$1:$E$5674,4,0)),"")</f>
        <v/>
      </c>
      <c r="E1778" s="43">
        <f>IF(B1778="",0,(VLOOKUP(B1778,'TL Fiyatlı Ürünler'!$A$1:$E$5674,3,0)))</f>
        <v>0</v>
      </c>
      <c r="F1778" s="43">
        <f t="shared" si="83"/>
        <v>0</v>
      </c>
      <c r="G1778" s="40" t="str">
        <f>IFERROR((VLOOKUP(B1778,'TL Fiyatlı Ürünler'!$A$1:$E$5674,2,0)),"")</f>
        <v/>
      </c>
      <c r="H1778" s="43">
        <f t="shared" si="85"/>
        <v>0</v>
      </c>
      <c r="I1778" s="43">
        <f t="shared" si="84"/>
        <v>0</v>
      </c>
      <c r="J1778" s="39" t="str">
        <f>IFERROR((HYPERLINK(VLOOKUP(B1778,'TL Fiyatlı Ürünler'!$A$1:$E$5674,5,0))),"")</f>
        <v/>
      </c>
    </row>
    <row r="1779" spans="1:10" ht="24" customHeight="1" x14ac:dyDescent="0.25">
      <c r="A1779" s="18">
        <v>1776</v>
      </c>
      <c r="B1779" s="19"/>
      <c r="C1779" s="20"/>
      <c r="D1779" s="41" t="str">
        <f>IFERROR((VLOOKUP(B1779,'TL Fiyatlı Ürünler'!$A$1:$E$5674,4,0)),"")</f>
        <v/>
      </c>
      <c r="E1779" s="43">
        <f>IF(B1779="",0,(VLOOKUP(B1779,'TL Fiyatlı Ürünler'!$A$1:$E$5674,3,0)))</f>
        <v>0</v>
      </c>
      <c r="F1779" s="43">
        <f t="shared" si="83"/>
        <v>0</v>
      </c>
      <c r="G1779" s="40" t="str">
        <f>IFERROR((VLOOKUP(B1779,'TL Fiyatlı Ürünler'!$A$1:$E$5674,2,0)),"")</f>
        <v/>
      </c>
      <c r="H1779" s="43">
        <f t="shared" si="85"/>
        <v>0</v>
      </c>
      <c r="I1779" s="43">
        <f t="shared" si="84"/>
        <v>0</v>
      </c>
      <c r="J1779" s="39" t="str">
        <f>IFERROR((HYPERLINK(VLOOKUP(B1779,'TL Fiyatlı Ürünler'!$A$1:$E$5674,5,0))),"")</f>
        <v/>
      </c>
    </row>
    <row r="1780" spans="1:10" ht="24" customHeight="1" x14ac:dyDescent="0.25">
      <c r="A1780" s="18">
        <v>1777</v>
      </c>
      <c r="B1780" s="19"/>
      <c r="C1780" s="20"/>
      <c r="D1780" s="41" t="str">
        <f>IFERROR((VLOOKUP(B1780,'TL Fiyatlı Ürünler'!$A$1:$E$5674,4,0)),"")</f>
        <v/>
      </c>
      <c r="E1780" s="43">
        <f>IF(B1780="",0,(VLOOKUP(B1780,'TL Fiyatlı Ürünler'!$A$1:$E$5674,3,0)))</f>
        <v>0</v>
      </c>
      <c r="F1780" s="43">
        <f t="shared" si="83"/>
        <v>0</v>
      </c>
      <c r="G1780" s="40" t="str">
        <f>IFERROR((VLOOKUP(B1780,'TL Fiyatlı Ürünler'!$A$1:$E$5674,2,0)),"")</f>
        <v/>
      </c>
      <c r="H1780" s="43">
        <f t="shared" si="85"/>
        <v>0</v>
      </c>
      <c r="I1780" s="43">
        <f t="shared" si="84"/>
        <v>0</v>
      </c>
      <c r="J1780" s="39" t="str">
        <f>IFERROR((HYPERLINK(VLOOKUP(B1780,'TL Fiyatlı Ürünler'!$A$1:$E$5674,5,0))),"")</f>
        <v/>
      </c>
    </row>
    <row r="1781" spans="1:10" ht="24" customHeight="1" x14ac:dyDescent="0.25">
      <c r="A1781" s="18">
        <v>1778</v>
      </c>
      <c r="B1781" s="19"/>
      <c r="C1781" s="20"/>
      <c r="D1781" s="41" t="str">
        <f>IFERROR((VLOOKUP(B1781,'TL Fiyatlı Ürünler'!$A$1:$E$5674,4,0)),"")</f>
        <v/>
      </c>
      <c r="E1781" s="43">
        <f>IF(B1781="",0,(VLOOKUP(B1781,'TL Fiyatlı Ürünler'!$A$1:$E$5674,3,0)))</f>
        <v>0</v>
      </c>
      <c r="F1781" s="43">
        <f t="shared" si="83"/>
        <v>0</v>
      </c>
      <c r="G1781" s="40" t="str">
        <f>IFERROR((VLOOKUP(B1781,'TL Fiyatlı Ürünler'!$A$1:$E$5674,2,0)),"")</f>
        <v/>
      </c>
      <c r="H1781" s="43">
        <f t="shared" si="85"/>
        <v>0</v>
      </c>
      <c r="I1781" s="43">
        <f t="shared" si="84"/>
        <v>0</v>
      </c>
      <c r="J1781" s="39" t="str">
        <f>IFERROR((HYPERLINK(VLOOKUP(B1781,'TL Fiyatlı Ürünler'!$A$1:$E$5674,5,0))),"")</f>
        <v/>
      </c>
    </row>
    <row r="1782" spans="1:10" ht="24" customHeight="1" x14ac:dyDescent="0.25">
      <c r="A1782" s="18">
        <v>1779</v>
      </c>
      <c r="B1782" s="19"/>
      <c r="C1782" s="20"/>
      <c r="D1782" s="41" t="str">
        <f>IFERROR((VLOOKUP(B1782,'TL Fiyatlı Ürünler'!$A$1:$E$5674,4,0)),"")</f>
        <v/>
      </c>
      <c r="E1782" s="43">
        <f>IF(B1782="",0,(VLOOKUP(B1782,'TL Fiyatlı Ürünler'!$A$1:$E$5674,3,0)))</f>
        <v>0</v>
      </c>
      <c r="F1782" s="43">
        <f t="shared" si="83"/>
        <v>0</v>
      </c>
      <c r="G1782" s="40" t="str">
        <f>IFERROR((VLOOKUP(B1782,'TL Fiyatlı Ürünler'!$A$1:$E$5674,2,0)),"")</f>
        <v/>
      </c>
      <c r="H1782" s="43">
        <f t="shared" si="85"/>
        <v>0</v>
      </c>
      <c r="I1782" s="43">
        <f t="shared" si="84"/>
        <v>0</v>
      </c>
      <c r="J1782" s="39" t="str">
        <f>IFERROR((HYPERLINK(VLOOKUP(B1782,'TL Fiyatlı Ürünler'!$A$1:$E$5674,5,0))),"")</f>
        <v/>
      </c>
    </row>
    <row r="1783" spans="1:10" ht="24" customHeight="1" x14ac:dyDescent="0.25">
      <c r="A1783" s="18">
        <v>1780</v>
      </c>
      <c r="B1783" s="19"/>
      <c r="C1783" s="20"/>
      <c r="D1783" s="41" t="str">
        <f>IFERROR((VLOOKUP(B1783,'TL Fiyatlı Ürünler'!$A$1:$E$5674,4,0)),"")</f>
        <v/>
      </c>
      <c r="E1783" s="43">
        <f>IF(B1783="",0,(VLOOKUP(B1783,'TL Fiyatlı Ürünler'!$A$1:$E$5674,3,0)))</f>
        <v>0</v>
      </c>
      <c r="F1783" s="43">
        <f t="shared" si="83"/>
        <v>0</v>
      </c>
      <c r="G1783" s="40" t="str">
        <f>IFERROR((VLOOKUP(B1783,'TL Fiyatlı Ürünler'!$A$1:$E$5674,2,0)),"")</f>
        <v/>
      </c>
      <c r="H1783" s="43">
        <f t="shared" si="85"/>
        <v>0</v>
      </c>
      <c r="I1783" s="43">
        <f t="shared" si="84"/>
        <v>0</v>
      </c>
      <c r="J1783" s="39" t="str">
        <f>IFERROR((HYPERLINK(VLOOKUP(B1783,'TL Fiyatlı Ürünler'!$A$1:$E$5674,5,0))),"")</f>
        <v/>
      </c>
    </row>
    <row r="1784" spans="1:10" ht="24" customHeight="1" x14ac:dyDescent="0.25">
      <c r="A1784" s="18">
        <v>1781</v>
      </c>
      <c r="B1784" s="19"/>
      <c r="C1784" s="20"/>
      <c r="D1784" s="41" t="str">
        <f>IFERROR((VLOOKUP(B1784,'TL Fiyatlı Ürünler'!$A$1:$E$5674,4,0)),"")</f>
        <v/>
      </c>
      <c r="E1784" s="43">
        <f>IF(B1784="",0,(VLOOKUP(B1784,'TL Fiyatlı Ürünler'!$A$1:$E$5674,3,0)))</f>
        <v>0</v>
      </c>
      <c r="F1784" s="43">
        <f t="shared" si="83"/>
        <v>0</v>
      </c>
      <c r="G1784" s="40" t="str">
        <f>IFERROR((VLOOKUP(B1784,'TL Fiyatlı Ürünler'!$A$1:$E$5674,2,0)),"")</f>
        <v/>
      </c>
      <c r="H1784" s="43">
        <f t="shared" si="85"/>
        <v>0</v>
      </c>
      <c r="I1784" s="43">
        <f t="shared" si="84"/>
        <v>0</v>
      </c>
      <c r="J1784" s="39" t="str">
        <f>IFERROR((HYPERLINK(VLOOKUP(B1784,'TL Fiyatlı Ürünler'!$A$1:$E$5674,5,0))),"")</f>
        <v/>
      </c>
    </row>
    <row r="1785" spans="1:10" ht="24" customHeight="1" x14ac:dyDescent="0.25">
      <c r="A1785" s="18">
        <v>1782</v>
      </c>
      <c r="B1785" s="19"/>
      <c r="C1785" s="20"/>
      <c r="D1785" s="41" t="str">
        <f>IFERROR((VLOOKUP(B1785,'TL Fiyatlı Ürünler'!$A$1:$E$5674,4,0)),"")</f>
        <v/>
      </c>
      <c r="E1785" s="43">
        <f>IF(B1785="",0,(VLOOKUP(B1785,'TL Fiyatlı Ürünler'!$A$1:$E$5674,3,0)))</f>
        <v>0</v>
      </c>
      <c r="F1785" s="43">
        <f t="shared" si="83"/>
        <v>0</v>
      </c>
      <c r="G1785" s="40" t="str">
        <f>IFERROR((VLOOKUP(B1785,'TL Fiyatlı Ürünler'!$A$1:$E$5674,2,0)),"")</f>
        <v/>
      </c>
      <c r="H1785" s="43">
        <f t="shared" si="85"/>
        <v>0</v>
      </c>
      <c r="I1785" s="43">
        <f t="shared" si="84"/>
        <v>0</v>
      </c>
      <c r="J1785" s="39" t="str">
        <f>IFERROR((HYPERLINK(VLOOKUP(B1785,'TL Fiyatlı Ürünler'!$A$1:$E$5674,5,0))),"")</f>
        <v/>
      </c>
    </row>
    <row r="1786" spans="1:10" ht="24" customHeight="1" x14ac:dyDescent="0.25">
      <c r="A1786" s="18">
        <v>1783</v>
      </c>
      <c r="B1786" s="19"/>
      <c r="C1786" s="20"/>
      <c r="D1786" s="41" t="str">
        <f>IFERROR((VLOOKUP(B1786,'TL Fiyatlı Ürünler'!$A$1:$E$5674,4,0)),"")</f>
        <v/>
      </c>
      <c r="E1786" s="43">
        <f>IF(B1786="",0,(VLOOKUP(B1786,'TL Fiyatlı Ürünler'!$A$1:$E$5674,3,0)))</f>
        <v>0</v>
      </c>
      <c r="F1786" s="43">
        <f t="shared" si="83"/>
        <v>0</v>
      </c>
      <c r="G1786" s="40" t="str">
        <f>IFERROR((VLOOKUP(B1786,'TL Fiyatlı Ürünler'!$A$1:$E$5674,2,0)),"")</f>
        <v/>
      </c>
      <c r="H1786" s="43">
        <f t="shared" si="85"/>
        <v>0</v>
      </c>
      <c r="I1786" s="43">
        <f t="shared" si="84"/>
        <v>0</v>
      </c>
      <c r="J1786" s="39" t="str">
        <f>IFERROR((HYPERLINK(VLOOKUP(B1786,'TL Fiyatlı Ürünler'!$A$1:$E$5674,5,0))),"")</f>
        <v/>
      </c>
    </row>
    <row r="1787" spans="1:10" ht="24" customHeight="1" x14ac:dyDescent="0.25">
      <c r="A1787" s="18">
        <v>1784</v>
      </c>
      <c r="B1787" s="19"/>
      <c r="C1787" s="20"/>
      <c r="D1787" s="41" t="str">
        <f>IFERROR((VLOOKUP(B1787,'TL Fiyatlı Ürünler'!$A$1:$E$5674,4,0)),"")</f>
        <v/>
      </c>
      <c r="E1787" s="43">
        <f>IF(B1787="",0,(VLOOKUP(B1787,'TL Fiyatlı Ürünler'!$A$1:$E$5674,3,0)))</f>
        <v>0</v>
      </c>
      <c r="F1787" s="43">
        <f t="shared" si="83"/>
        <v>0</v>
      </c>
      <c r="G1787" s="40" t="str">
        <f>IFERROR((VLOOKUP(B1787,'TL Fiyatlı Ürünler'!$A$1:$E$5674,2,0)),"")</f>
        <v/>
      </c>
      <c r="H1787" s="43">
        <f t="shared" si="85"/>
        <v>0</v>
      </c>
      <c r="I1787" s="43">
        <f t="shared" si="84"/>
        <v>0</v>
      </c>
      <c r="J1787" s="39" t="str">
        <f>IFERROR((HYPERLINK(VLOOKUP(B1787,'TL Fiyatlı Ürünler'!$A$1:$E$5674,5,0))),"")</f>
        <v/>
      </c>
    </row>
    <row r="1788" spans="1:10" ht="24" customHeight="1" x14ac:dyDescent="0.25">
      <c r="A1788" s="18">
        <v>1785</v>
      </c>
      <c r="B1788" s="19"/>
      <c r="C1788" s="20"/>
      <c r="D1788" s="41" t="str">
        <f>IFERROR((VLOOKUP(B1788,'TL Fiyatlı Ürünler'!$A$1:$E$5674,4,0)),"")</f>
        <v/>
      </c>
      <c r="E1788" s="43">
        <f>IF(B1788="",0,(VLOOKUP(B1788,'TL Fiyatlı Ürünler'!$A$1:$E$5674,3,0)))</f>
        <v>0</v>
      </c>
      <c r="F1788" s="43">
        <f t="shared" si="83"/>
        <v>0</v>
      </c>
      <c r="G1788" s="40" t="str">
        <f>IFERROR((VLOOKUP(B1788,'TL Fiyatlı Ürünler'!$A$1:$E$5674,2,0)),"")</f>
        <v/>
      </c>
      <c r="H1788" s="43">
        <f t="shared" si="85"/>
        <v>0</v>
      </c>
      <c r="I1788" s="43">
        <f t="shared" si="84"/>
        <v>0</v>
      </c>
      <c r="J1788" s="39" t="str">
        <f>IFERROR((HYPERLINK(VLOOKUP(B1788,'TL Fiyatlı Ürünler'!$A$1:$E$5674,5,0))),"")</f>
        <v/>
      </c>
    </row>
    <row r="1789" spans="1:10" ht="24" customHeight="1" x14ac:dyDescent="0.25">
      <c r="A1789" s="18">
        <v>1786</v>
      </c>
      <c r="B1789" s="19"/>
      <c r="C1789" s="20"/>
      <c r="D1789" s="41" t="str">
        <f>IFERROR((VLOOKUP(B1789,'TL Fiyatlı Ürünler'!$A$1:$E$5674,4,0)),"")</f>
        <v/>
      </c>
      <c r="E1789" s="43">
        <f>IF(B1789="",0,(VLOOKUP(B1789,'TL Fiyatlı Ürünler'!$A$1:$E$5674,3,0)))</f>
        <v>0</v>
      </c>
      <c r="F1789" s="43">
        <f t="shared" si="83"/>
        <v>0</v>
      </c>
      <c r="G1789" s="40" t="str">
        <f>IFERROR((VLOOKUP(B1789,'TL Fiyatlı Ürünler'!$A$1:$E$5674,2,0)),"")</f>
        <v/>
      </c>
      <c r="H1789" s="43">
        <f t="shared" si="85"/>
        <v>0</v>
      </c>
      <c r="I1789" s="43">
        <f t="shared" si="84"/>
        <v>0</v>
      </c>
      <c r="J1789" s="39" t="str">
        <f>IFERROR((HYPERLINK(VLOOKUP(B1789,'TL Fiyatlı Ürünler'!$A$1:$E$5674,5,0))),"")</f>
        <v/>
      </c>
    </row>
    <row r="1790" spans="1:10" ht="24" customHeight="1" x14ac:dyDescent="0.25">
      <c r="A1790" s="18">
        <v>1787</v>
      </c>
      <c r="B1790" s="19"/>
      <c r="C1790" s="20"/>
      <c r="D1790" s="41" t="str">
        <f>IFERROR((VLOOKUP(B1790,'TL Fiyatlı Ürünler'!$A$1:$E$5674,4,0)),"")</f>
        <v/>
      </c>
      <c r="E1790" s="43">
        <f>IF(B1790="",0,(VLOOKUP(B1790,'TL Fiyatlı Ürünler'!$A$1:$E$5674,3,0)))</f>
        <v>0</v>
      </c>
      <c r="F1790" s="43">
        <f t="shared" si="83"/>
        <v>0</v>
      </c>
      <c r="G1790" s="40" t="str">
        <f>IFERROR((VLOOKUP(B1790,'TL Fiyatlı Ürünler'!$A$1:$E$5674,2,0)),"")</f>
        <v/>
      </c>
      <c r="H1790" s="43">
        <f t="shared" si="85"/>
        <v>0</v>
      </c>
      <c r="I1790" s="43">
        <f t="shared" si="84"/>
        <v>0</v>
      </c>
      <c r="J1790" s="39" t="str">
        <f>IFERROR((HYPERLINK(VLOOKUP(B1790,'TL Fiyatlı Ürünler'!$A$1:$E$5674,5,0))),"")</f>
        <v/>
      </c>
    </row>
    <row r="1791" spans="1:10" ht="24" customHeight="1" x14ac:dyDescent="0.25">
      <c r="A1791" s="18">
        <v>1788</v>
      </c>
      <c r="B1791" s="19"/>
      <c r="C1791" s="20"/>
      <c r="D1791" s="41" t="str">
        <f>IFERROR((VLOOKUP(B1791,'TL Fiyatlı Ürünler'!$A$1:$E$5674,4,0)),"")</f>
        <v/>
      </c>
      <c r="E1791" s="43">
        <f>IF(B1791="",0,(VLOOKUP(B1791,'TL Fiyatlı Ürünler'!$A$1:$E$5674,3,0)))</f>
        <v>0</v>
      </c>
      <c r="F1791" s="43">
        <f t="shared" si="83"/>
        <v>0</v>
      </c>
      <c r="G1791" s="40" t="str">
        <f>IFERROR((VLOOKUP(B1791,'TL Fiyatlı Ürünler'!$A$1:$E$5674,2,0)),"")</f>
        <v/>
      </c>
      <c r="H1791" s="43">
        <f t="shared" si="85"/>
        <v>0</v>
      </c>
      <c r="I1791" s="43">
        <f t="shared" si="84"/>
        <v>0</v>
      </c>
      <c r="J1791" s="39" t="str">
        <f>IFERROR((HYPERLINK(VLOOKUP(B1791,'TL Fiyatlı Ürünler'!$A$1:$E$5674,5,0))),"")</f>
        <v/>
      </c>
    </row>
    <row r="1792" spans="1:10" ht="24" customHeight="1" x14ac:dyDescent="0.25">
      <c r="A1792" s="18">
        <v>1789</v>
      </c>
      <c r="B1792" s="19"/>
      <c r="C1792" s="20"/>
      <c r="D1792" s="41" t="str">
        <f>IFERROR((VLOOKUP(B1792,'TL Fiyatlı Ürünler'!$A$1:$E$5674,4,0)),"")</f>
        <v/>
      </c>
      <c r="E1792" s="43">
        <f>IF(B1792="",0,(VLOOKUP(B1792,'TL Fiyatlı Ürünler'!$A$1:$E$5674,3,0)))</f>
        <v>0</v>
      </c>
      <c r="F1792" s="43">
        <f t="shared" si="83"/>
        <v>0</v>
      </c>
      <c r="G1792" s="40" t="str">
        <f>IFERROR((VLOOKUP(B1792,'TL Fiyatlı Ürünler'!$A$1:$E$5674,2,0)),"")</f>
        <v/>
      </c>
      <c r="H1792" s="43">
        <f t="shared" si="85"/>
        <v>0</v>
      </c>
      <c r="I1792" s="43">
        <f t="shared" si="84"/>
        <v>0</v>
      </c>
      <c r="J1792" s="39" t="str">
        <f>IFERROR((HYPERLINK(VLOOKUP(B1792,'TL Fiyatlı Ürünler'!$A$1:$E$5674,5,0))),"")</f>
        <v/>
      </c>
    </row>
    <row r="1793" spans="1:10" ht="24" customHeight="1" x14ac:dyDescent="0.25">
      <c r="A1793" s="18">
        <v>1790</v>
      </c>
      <c r="B1793" s="19"/>
      <c r="C1793" s="20"/>
      <c r="D1793" s="41" t="str">
        <f>IFERROR((VLOOKUP(B1793,'TL Fiyatlı Ürünler'!$A$1:$E$5674,4,0)),"")</f>
        <v/>
      </c>
      <c r="E1793" s="43">
        <f>IF(B1793="",0,(VLOOKUP(B1793,'TL Fiyatlı Ürünler'!$A$1:$E$5674,3,0)))</f>
        <v>0</v>
      </c>
      <c r="F1793" s="43">
        <f t="shared" si="83"/>
        <v>0</v>
      </c>
      <c r="G1793" s="40" t="str">
        <f>IFERROR((VLOOKUP(B1793,'TL Fiyatlı Ürünler'!$A$1:$E$5674,2,0)),"")</f>
        <v/>
      </c>
      <c r="H1793" s="43">
        <f t="shared" si="85"/>
        <v>0</v>
      </c>
      <c r="I1793" s="43">
        <f t="shared" si="84"/>
        <v>0</v>
      </c>
      <c r="J1793" s="39" t="str">
        <f>IFERROR((HYPERLINK(VLOOKUP(B1793,'TL Fiyatlı Ürünler'!$A$1:$E$5674,5,0))),"")</f>
        <v/>
      </c>
    </row>
    <row r="1794" spans="1:10" ht="24" customHeight="1" x14ac:dyDescent="0.25">
      <c r="A1794" s="18">
        <v>1791</v>
      </c>
      <c r="B1794" s="19"/>
      <c r="C1794" s="20"/>
      <c r="D1794" s="41" t="str">
        <f>IFERROR((VLOOKUP(B1794,'TL Fiyatlı Ürünler'!$A$1:$E$5674,4,0)),"")</f>
        <v/>
      </c>
      <c r="E1794" s="43">
        <f>IF(B1794="",0,(VLOOKUP(B1794,'TL Fiyatlı Ürünler'!$A$1:$E$5674,3,0)))</f>
        <v>0</v>
      </c>
      <c r="F1794" s="43">
        <f t="shared" si="83"/>
        <v>0</v>
      </c>
      <c r="G1794" s="40" t="str">
        <f>IFERROR((VLOOKUP(B1794,'TL Fiyatlı Ürünler'!$A$1:$E$5674,2,0)),"")</f>
        <v/>
      </c>
      <c r="H1794" s="43">
        <f t="shared" si="85"/>
        <v>0</v>
      </c>
      <c r="I1794" s="43">
        <f t="shared" si="84"/>
        <v>0</v>
      </c>
      <c r="J1794" s="39" t="str">
        <f>IFERROR((HYPERLINK(VLOOKUP(B1794,'TL Fiyatlı Ürünler'!$A$1:$E$5674,5,0))),"")</f>
        <v/>
      </c>
    </row>
    <row r="1795" spans="1:10" ht="24" customHeight="1" x14ac:dyDescent="0.25">
      <c r="A1795" s="18">
        <v>1792</v>
      </c>
      <c r="B1795" s="19"/>
      <c r="C1795" s="20"/>
      <c r="D1795" s="41" t="str">
        <f>IFERROR((VLOOKUP(B1795,'TL Fiyatlı Ürünler'!$A$1:$E$5674,4,0)),"")</f>
        <v/>
      </c>
      <c r="E1795" s="43">
        <f>IF(B1795="",0,(VLOOKUP(B1795,'TL Fiyatlı Ürünler'!$A$1:$E$5674,3,0)))</f>
        <v>0</v>
      </c>
      <c r="F1795" s="43">
        <f t="shared" si="83"/>
        <v>0</v>
      </c>
      <c r="G1795" s="40" t="str">
        <f>IFERROR((VLOOKUP(B1795,'TL Fiyatlı Ürünler'!$A$1:$E$5674,2,0)),"")</f>
        <v/>
      </c>
      <c r="H1795" s="43">
        <f t="shared" si="85"/>
        <v>0</v>
      </c>
      <c r="I1795" s="43">
        <f t="shared" si="84"/>
        <v>0</v>
      </c>
      <c r="J1795" s="39" t="str">
        <f>IFERROR((HYPERLINK(VLOOKUP(B1795,'TL Fiyatlı Ürünler'!$A$1:$E$5674,5,0))),"")</f>
        <v/>
      </c>
    </row>
    <row r="1796" spans="1:10" ht="24" customHeight="1" x14ac:dyDescent="0.25">
      <c r="A1796" s="18">
        <v>1793</v>
      </c>
      <c r="B1796" s="19"/>
      <c r="C1796" s="20"/>
      <c r="D1796" s="41" t="str">
        <f>IFERROR((VLOOKUP(B1796,'TL Fiyatlı Ürünler'!$A$1:$E$5674,4,0)),"")</f>
        <v/>
      </c>
      <c r="E1796" s="43">
        <f>IF(B1796="",0,(VLOOKUP(B1796,'TL Fiyatlı Ürünler'!$A$1:$E$5674,3,0)))</f>
        <v>0</v>
      </c>
      <c r="F1796" s="43">
        <f t="shared" ref="F1796:F1859" si="86">C1796*E1796</f>
        <v>0</v>
      </c>
      <c r="G1796" s="40" t="str">
        <f>IFERROR((VLOOKUP(B1796,'TL Fiyatlı Ürünler'!$A$1:$E$5674,2,0)),"")</f>
        <v/>
      </c>
      <c r="H1796" s="43">
        <f t="shared" si="85"/>
        <v>0</v>
      </c>
      <c r="I1796" s="43">
        <f t="shared" ref="I1796:I1859" si="87">C1796*H1796</f>
        <v>0</v>
      </c>
      <c r="J1796" s="39" t="str">
        <f>IFERROR((HYPERLINK(VLOOKUP(B1796,'TL Fiyatlı Ürünler'!$A$1:$E$5674,5,0))),"")</f>
        <v/>
      </c>
    </row>
    <row r="1797" spans="1:10" ht="24" customHeight="1" x14ac:dyDescent="0.25">
      <c r="A1797" s="18">
        <v>1794</v>
      </c>
      <c r="B1797" s="19"/>
      <c r="C1797" s="20"/>
      <c r="D1797" s="41" t="str">
        <f>IFERROR((VLOOKUP(B1797,'TL Fiyatlı Ürünler'!$A$1:$E$5674,4,0)),"")</f>
        <v/>
      </c>
      <c r="E1797" s="43">
        <f>IF(B1797="",0,(VLOOKUP(B1797,'TL Fiyatlı Ürünler'!$A$1:$E$5674,3,0)))</f>
        <v>0</v>
      </c>
      <c r="F1797" s="43">
        <f t="shared" si="86"/>
        <v>0</v>
      </c>
      <c r="G1797" s="40" t="str">
        <f>IFERROR((VLOOKUP(B1797,'TL Fiyatlı Ürünler'!$A$1:$E$5674,2,0)),"")</f>
        <v/>
      </c>
      <c r="H1797" s="43">
        <f t="shared" ref="H1797:H1860" si="88">E1797*(1-I$1)</f>
        <v>0</v>
      </c>
      <c r="I1797" s="43">
        <f t="shared" si="87"/>
        <v>0</v>
      </c>
      <c r="J1797" s="39" t="str">
        <f>IFERROR((HYPERLINK(VLOOKUP(B1797,'TL Fiyatlı Ürünler'!$A$1:$E$5674,5,0))),"")</f>
        <v/>
      </c>
    </row>
    <row r="1798" spans="1:10" ht="24" customHeight="1" x14ac:dyDescent="0.25">
      <c r="A1798" s="18">
        <v>1795</v>
      </c>
      <c r="B1798" s="19"/>
      <c r="C1798" s="20"/>
      <c r="D1798" s="41" t="str">
        <f>IFERROR((VLOOKUP(B1798,'TL Fiyatlı Ürünler'!$A$1:$E$5674,4,0)),"")</f>
        <v/>
      </c>
      <c r="E1798" s="43">
        <f>IF(B1798="",0,(VLOOKUP(B1798,'TL Fiyatlı Ürünler'!$A$1:$E$5674,3,0)))</f>
        <v>0</v>
      </c>
      <c r="F1798" s="43">
        <f t="shared" si="86"/>
        <v>0</v>
      </c>
      <c r="G1798" s="40" t="str">
        <f>IFERROR((VLOOKUP(B1798,'TL Fiyatlı Ürünler'!$A$1:$E$5674,2,0)),"")</f>
        <v/>
      </c>
      <c r="H1798" s="43">
        <f t="shared" si="88"/>
        <v>0</v>
      </c>
      <c r="I1798" s="43">
        <f t="shared" si="87"/>
        <v>0</v>
      </c>
      <c r="J1798" s="39" t="str">
        <f>IFERROR((HYPERLINK(VLOOKUP(B1798,'TL Fiyatlı Ürünler'!$A$1:$E$5674,5,0))),"")</f>
        <v/>
      </c>
    </row>
    <row r="1799" spans="1:10" ht="24" customHeight="1" x14ac:dyDescent="0.25">
      <c r="A1799" s="18">
        <v>1796</v>
      </c>
      <c r="B1799" s="19"/>
      <c r="C1799" s="20"/>
      <c r="D1799" s="41" t="str">
        <f>IFERROR((VLOOKUP(B1799,'TL Fiyatlı Ürünler'!$A$1:$E$5674,4,0)),"")</f>
        <v/>
      </c>
      <c r="E1799" s="43">
        <f>IF(B1799="",0,(VLOOKUP(B1799,'TL Fiyatlı Ürünler'!$A$1:$E$5674,3,0)))</f>
        <v>0</v>
      </c>
      <c r="F1799" s="43">
        <f t="shared" si="86"/>
        <v>0</v>
      </c>
      <c r="G1799" s="40" t="str">
        <f>IFERROR((VLOOKUP(B1799,'TL Fiyatlı Ürünler'!$A$1:$E$5674,2,0)),"")</f>
        <v/>
      </c>
      <c r="H1799" s="43">
        <f t="shared" si="88"/>
        <v>0</v>
      </c>
      <c r="I1799" s="43">
        <f t="shared" si="87"/>
        <v>0</v>
      </c>
      <c r="J1799" s="39" t="str">
        <f>IFERROR((HYPERLINK(VLOOKUP(B1799,'TL Fiyatlı Ürünler'!$A$1:$E$5674,5,0))),"")</f>
        <v/>
      </c>
    </row>
    <row r="1800" spans="1:10" ht="24" customHeight="1" x14ac:dyDescent="0.25">
      <c r="A1800" s="18">
        <v>1797</v>
      </c>
      <c r="B1800" s="19"/>
      <c r="C1800" s="20"/>
      <c r="D1800" s="41" t="str">
        <f>IFERROR((VLOOKUP(B1800,'TL Fiyatlı Ürünler'!$A$1:$E$5674,4,0)),"")</f>
        <v/>
      </c>
      <c r="E1800" s="43">
        <f>IF(B1800="",0,(VLOOKUP(B1800,'TL Fiyatlı Ürünler'!$A$1:$E$5674,3,0)))</f>
        <v>0</v>
      </c>
      <c r="F1800" s="43">
        <f t="shared" si="86"/>
        <v>0</v>
      </c>
      <c r="G1800" s="40" t="str">
        <f>IFERROR((VLOOKUP(B1800,'TL Fiyatlı Ürünler'!$A$1:$E$5674,2,0)),"")</f>
        <v/>
      </c>
      <c r="H1800" s="43">
        <f t="shared" si="88"/>
        <v>0</v>
      </c>
      <c r="I1800" s="43">
        <f t="shared" si="87"/>
        <v>0</v>
      </c>
      <c r="J1800" s="39" t="str">
        <f>IFERROR((HYPERLINK(VLOOKUP(B1800,'TL Fiyatlı Ürünler'!$A$1:$E$5674,5,0))),"")</f>
        <v/>
      </c>
    </row>
    <row r="1801" spans="1:10" ht="24" customHeight="1" x14ac:dyDescent="0.25">
      <c r="A1801" s="18">
        <v>1798</v>
      </c>
      <c r="B1801" s="19"/>
      <c r="C1801" s="20"/>
      <c r="D1801" s="41" t="str">
        <f>IFERROR((VLOOKUP(B1801,'TL Fiyatlı Ürünler'!$A$1:$E$5674,4,0)),"")</f>
        <v/>
      </c>
      <c r="E1801" s="43">
        <f>IF(B1801="",0,(VLOOKUP(B1801,'TL Fiyatlı Ürünler'!$A$1:$E$5674,3,0)))</f>
        <v>0</v>
      </c>
      <c r="F1801" s="43">
        <f t="shared" si="86"/>
        <v>0</v>
      </c>
      <c r="G1801" s="40" t="str">
        <f>IFERROR((VLOOKUP(B1801,'TL Fiyatlı Ürünler'!$A$1:$E$5674,2,0)),"")</f>
        <v/>
      </c>
      <c r="H1801" s="43">
        <f t="shared" si="88"/>
        <v>0</v>
      </c>
      <c r="I1801" s="43">
        <f t="shared" si="87"/>
        <v>0</v>
      </c>
      <c r="J1801" s="39" t="str">
        <f>IFERROR((HYPERLINK(VLOOKUP(B1801,'TL Fiyatlı Ürünler'!$A$1:$E$5674,5,0))),"")</f>
        <v/>
      </c>
    </row>
    <row r="1802" spans="1:10" ht="24" customHeight="1" x14ac:dyDescent="0.25">
      <c r="A1802" s="18">
        <v>1799</v>
      </c>
      <c r="B1802" s="19"/>
      <c r="C1802" s="20"/>
      <c r="D1802" s="41" t="str">
        <f>IFERROR((VLOOKUP(B1802,'TL Fiyatlı Ürünler'!$A$1:$E$5674,4,0)),"")</f>
        <v/>
      </c>
      <c r="E1802" s="43">
        <f>IF(B1802="",0,(VLOOKUP(B1802,'TL Fiyatlı Ürünler'!$A$1:$E$5674,3,0)))</f>
        <v>0</v>
      </c>
      <c r="F1802" s="43">
        <f t="shared" si="86"/>
        <v>0</v>
      </c>
      <c r="G1802" s="40" t="str">
        <f>IFERROR((VLOOKUP(B1802,'TL Fiyatlı Ürünler'!$A$1:$E$5674,2,0)),"")</f>
        <v/>
      </c>
      <c r="H1802" s="43">
        <f t="shared" si="88"/>
        <v>0</v>
      </c>
      <c r="I1802" s="43">
        <f t="shared" si="87"/>
        <v>0</v>
      </c>
      <c r="J1802" s="39" t="str">
        <f>IFERROR((HYPERLINK(VLOOKUP(B1802,'TL Fiyatlı Ürünler'!$A$1:$E$5674,5,0))),"")</f>
        <v/>
      </c>
    </row>
    <row r="1803" spans="1:10" ht="24" customHeight="1" x14ac:dyDescent="0.25">
      <c r="A1803" s="18">
        <v>1800</v>
      </c>
      <c r="B1803" s="19"/>
      <c r="C1803" s="20"/>
      <c r="D1803" s="41" t="str">
        <f>IFERROR((VLOOKUP(B1803,'TL Fiyatlı Ürünler'!$A$1:$E$5674,4,0)),"")</f>
        <v/>
      </c>
      <c r="E1803" s="43">
        <f>IF(B1803="",0,(VLOOKUP(B1803,'TL Fiyatlı Ürünler'!$A$1:$E$5674,3,0)))</f>
        <v>0</v>
      </c>
      <c r="F1803" s="43">
        <f t="shared" si="86"/>
        <v>0</v>
      </c>
      <c r="G1803" s="40" t="str">
        <f>IFERROR((VLOOKUP(B1803,'TL Fiyatlı Ürünler'!$A$1:$E$5674,2,0)),"")</f>
        <v/>
      </c>
      <c r="H1803" s="43">
        <f t="shared" si="88"/>
        <v>0</v>
      </c>
      <c r="I1803" s="43">
        <f t="shared" si="87"/>
        <v>0</v>
      </c>
      <c r="J1803" s="39" t="str">
        <f>IFERROR((HYPERLINK(VLOOKUP(B1803,'TL Fiyatlı Ürünler'!$A$1:$E$5674,5,0))),"")</f>
        <v/>
      </c>
    </row>
    <row r="1804" spans="1:10" ht="24" customHeight="1" x14ac:dyDescent="0.25">
      <c r="A1804" s="18">
        <v>1801</v>
      </c>
      <c r="B1804" s="19"/>
      <c r="C1804" s="20"/>
      <c r="D1804" s="41" t="str">
        <f>IFERROR((VLOOKUP(B1804,'TL Fiyatlı Ürünler'!$A$1:$E$5674,4,0)),"")</f>
        <v/>
      </c>
      <c r="E1804" s="43">
        <f>IF(B1804="",0,(VLOOKUP(B1804,'TL Fiyatlı Ürünler'!$A$1:$E$5674,3,0)))</f>
        <v>0</v>
      </c>
      <c r="F1804" s="43">
        <f t="shared" si="86"/>
        <v>0</v>
      </c>
      <c r="G1804" s="40" t="str">
        <f>IFERROR((VLOOKUP(B1804,'TL Fiyatlı Ürünler'!$A$1:$E$5674,2,0)),"")</f>
        <v/>
      </c>
      <c r="H1804" s="43">
        <f t="shared" si="88"/>
        <v>0</v>
      </c>
      <c r="I1804" s="43">
        <f t="shared" si="87"/>
        <v>0</v>
      </c>
      <c r="J1804" s="39" t="str">
        <f>IFERROR((HYPERLINK(VLOOKUP(B1804,'TL Fiyatlı Ürünler'!$A$1:$E$5674,5,0))),"")</f>
        <v/>
      </c>
    </row>
    <row r="1805" spans="1:10" ht="24" customHeight="1" x14ac:dyDescent="0.25">
      <c r="A1805" s="18">
        <v>1802</v>
      </c>
      <c r="B1805" s="19"/>
      <c r="C1805" s="20"/>
      <c r="D1805" s="41" t="str">
        <f>IFERROR((VLOOKUP(B1805,'TL Fiyatlı Ürünler'!$A$1:$E$5674,4,0)),"")</f>
        <v/>
      </c>
      <c r="E1805" s="43">
        <f>IF(B1805="",0,(VLOOKUP(B1805,'TL Fiyatlı Ürünler'!$A$1:$E$5674,3,0)))</f>
        <v>0</v>
      </c>
      <c r="F1805" s="43">
        <f t="shared" si="86"/>
        <v>0</v>
      </c>
      <c r="G1805" s="40" t="str">
        <f>IFERROR((VLOOKUP(B1805,'TL Fiyatlı Ürünler'!$A$1:$E$5674,2,0)),"")</f>
        <v/>
      </c>
      <c r="H1805" s="43">
        <f t="shared" si="88"/>
        <v>0</v>
      </c>
      <c r="I1805" s="43">
        <f t="shared" si="87"/>
        <v>0</v>
      </c>
      <c r="J1805" s="39" t="str">
        <f>IFERROR((HYPERLINK(VLOOKUP(B1805,'TL Fiyatlı Ürünler'!$A$1:$E$5674,5,0))),"")</f>
        <v/>
      </c>
    </row>
    <row r="1806" spans="1:10" ht="24" customHeight="1" x14ac:dyDescent="0.25">
      <c r="A1806" s="18">
        <v>1803</v>
      </c>
      <c r="B1806" s="19"/>
      <c r="C1806" s="20"/>
      <c r="D1806" s="41" t="str">
        <f>IFERROR((VLOOKUP(B1806,'TL Fiyatlı Ürünler'!$A$1:$E$5674,4,0)),"")</f>
        <v/>
      </c>
      <c r="E1806" s="43">
        <f>IF(B1806="",0,(VLOOKUP(B1806,'TL Fiyatlı Ürünler'!$A$1:$E$5674,3,0)))</f>
        <v>0</v>
      </c>
      <c r="F1806" s="43">
        <f t="shared" si="86"/>
        <v>0</v>
      </c>
      <c r="G1806" s="40" t="str">
        <f>IFERROR((VLOOKUP(B1806,'TL Fiyatlı Ürünler'!$A$1:$E$5674,2,0)),"")</f>
        <v/>
      </c>
      <c r="H1806" s="43">
        <f t="shared" si="88"/>
        <v>0</v>
      </c>
      <c r="I1806" s="43">
        <f t="shared" si="87"/>
        <v>0</v>
      </c>
      <c r="J1806" s="39" t="str">
        <f>IFERROR((HYPERLINK(VLOOKUP(B1806,'TL Fiyatlı Ürünler'!$A$1:$E$5674,5,0))),"")</f>
        <v/>
      </c>
    </row>
    <row r="1807" spans="1:10" ht="24" customHeight="1" x14ac:dyDescent="0.25">
      <c r="A1807" s="18">
        <v>1804</v>
      </c>
      <c r="B1807" s="19"/>
      <c r="C1807" s="20"/>
      <c r="D1807" s="41" t="str">
        <f>IFERROR((VLOOKUP(B1807,'TL Fiyatlı Ürünler'!$A$1:$E$5674,4,0)),"")</f>
        <v/>
      </c>
      <c r="E1807" s="43">
        <f>IF(B1807="",0,(VLOOKUP(B1807,'TL Fiyatlı Ürünler'!$A$1:$E$5674,3,0)))</f>
        <v>0</v>
      </c>
      <c r="F1807" s="43">
        <f t="shared" si="86"/>
        <v>0</v>
      </c>
      <c r="G1807" s="40" t="str">
        <f>IFERROR((VLOOKUP(B1807,'TL Fiyatlı Ürünler'!$A$1:$E$5674,2,0)),"")</f>
        <v/>
      </c>
      <c r="H1807" s="43">
        <f t="shared" si="88"/>
        <v>0</v>
      </c>
      <c r="I1807" s="43">
        <f t="shared" si="87"/>
        <v>0</v>
      </c>
      <c r="J1807" s="39" t="str">
        <f>IFERROR((HYPERLINK(VLOOKUP(B1807,'TL Fiyatlı Ürünler'!$A$1:$E$5674,5,0))),"")</f>
        <v/>
      </c>
    </row>
    <row r="1808" spans="1:10" ht="24" customHeight="1" x14ac:dyDescent="0.25">
      <c r="A1808" s="18">
        <v>1805</v>
      </c>
      <c r="B1808" s="19"/>
      <c r="C1808" s="20"/>
      <c r="D1808" s="41" t="str">
        <f>IFERROR((VLOOKUP(B1808,'TL Fiyatlı Ürünler'!$A$1:$E$5674,4,0)),"")</f>
        <v/>
      </c>
      <c r="E1808" s="43">
        <f>IF(B1808="",0,(VLOOKUP(B1808,'TL Fiyatlı Ürünler'!$A$1:$E$5674,3,0)))</f>
        <v>0</v>
      </c>
      <c r="F1808" s="43">
        <f t="shared" si="86"/>
        <v>0</v>
      </c>
      <c r="G1808" s="40" t="str">
        <f>IFERROR((VLOOKUP(B1808,'TL Fiyatlı Ürünler'!$A$1:$E$5674,2,0)),"")</f>
        <v/>
      </c>
      <c r="H1808" s="43">
        <f t="shared" si="88"/>
        <v>0</v>
      </c>
      <c r="I1808" s="43">
        <f t="shared" si="87"/>
        <v>0</v>
      </c>
      <c r="J1808" s="39" t="str">
        <f>IFERROR((HYPERLINK(VLOOKUP(B1808,'TL Fiyatlı Ürünler'!$A$1:$E$5674,5,0))),"")</f>
        <v/>
      </c>
    </row>
    <row r="1809" spans="1:10" ht="24" customHeight="1" x14ac:dyDescent="0.25">
      <c r="A1809" s="18">
        <v>1806</v>
      </c>
      <c r="B1809" s="19"/>
      <c r="C1809" s="20"/>
      <c r="D1809" s="41" t="str">
        <f>IFERROR((VLOOKUP(B1809,'TL Fiyatlı Ürünler'!$A$1:$E$5674,4,0)),"")</f>
        <v/>
      </c>
      <c r="E1809" s="43">
        <f>IF(B1809="",0,(VLOOKUP(B1809,'TL Fiyatlı Ürünler'!$A$1:$E$5674,3,0)))</f>
        <v>0</v>
      </c>
      <c r="F1809" s="43">
        <f t="shared" si="86"/>
        <v>0</v>
      </c>
      <c r="G1809" s="40" t="str">
        <f>IFERROR((VLOOKUP(B1809,'TL Fiyatlı Ürünler'!$A$1:$E$5674,2,0)),"")</f>
        <v/>
      </c>
      <c r="H1809" s="43">
        <f t="shared" si="88"/>
        <v>0</v>
      </c>
      <c r="I1809" s="43">
        <f t="shared" si="87"/>
        <v>0</v>
      </c>
      <c r="J1809" s="39" t="str">
        <f>IFERROR((HYPERLINK(VLOOKUP(B1809,'TL Fiyatlı Ürünler'!$A$1:$E$5674,5,0))),"")</f>
        <v/>
      </c>
    </row>
    <row r="1810" spans="1:10" ht="24" customHeight="1" x14ac:dyDescent="0.25">
      <c r="A1810" s="18">
        <v>1807</v>
      </c>
      <c r="B1810" s="19"/>
      <c r="C1810" s="20"/>
      <c r="D1810" s="41" t="str">
        <f>IFERROR((VLOOKUP(B1810,'TL Fiyatlı Ürünler'!$A$1:$E$5674,4,0)),"")</f>
        <v/>
      </c>
      <c r="E1810" s="43">
        <f>IF(B1810="",0,(VLOOKUP(B1810,'TL Fiyatlı Ürünler'!$A$1:$E$5674,3,0)))</f>
        <v>0</v>
      </c>
      <c r="F1810" s="43">
        <f t="shared" si="86"/>
        <v>0</v>
      </c>
      <c r="G1810" s="40" t="str">
        <f>IFERROR((VLOOKUP(B1810,'TL Fiyatlı Ürünler'!$A$1:$E$5674,2,0)),"")</f>
        <v/>
      </c>
      <c r="H1810" s="43">
        <f t="shared" si="88"/>
        <v>0</v>
      </c>
      <c r="I1810" s="43">
        <f t="shared" si="87"/>
        <v>0</v>
      </c>
      <c r="J1810" s="39" t="str">
        <f>IFERROR((HYPERLINK(VLOOKUP(B1810,'TL Fiyatlı Ürünler'!$A$1:$E$5674,5,0))),"")</f>
        <v/>
      </c>
    </row>
    <row r="1811" spans="1:10" ht="24" customHeight="1" x14ac:dyDescent="0.25">
      <c r="A1811" s="18">
        <v>1808</v>
      </c>
      <c r="B1811" s="19"/>
      <c r="C1811" s="20"/>
      <c r="D1811" s="41" t="str">
        <f>IFERROR((VLOOKUP(B1811,'TL Fiyatlı Ürünler'!$A$1:$E$5674,4,0)),"")</f>
        <v/>
      </c>
      <c r="E1811" s="43">
        <f>IF(B1811="",0,(VLOOKUP(B1811,'TL Fiyatlı Ürünler'!$A$1:$E$5674,3,0)))</f>
        <v>0</v>
      </c>
      <c r="F1811" s="43">
        <f t="shared" si="86"/>
        <v>0</v>
      </c>
      <c r="G1811" s="40" t="str">
        <f>IFERROR((VLOOKUP(B1811,'TL Fiyatlı Ürünler'!$A$1:$E$5674,2,0)),"")</f>
        <v/>
      </c>
      <c r="H1811" s="43">
        <f t="shared" si="88"/>
        <v>0</v>
      </c>
      <c r="I1811" s="43">
        <f t="shared" si="87"/>
        <v>0</v>
      </c>
      <c r="J1811" s="39" t="str">
        <f>IFERROR((HYPERLINK(VLOOKUP(B1811,'TL Fiyatlı Ürünler'!$A$1:$E$5674,5,0))),"")</f>
        <v/>
      </c>
    </row>
    <row r="1812" spans="1:10" ht="24" customHeight="1" x14ac:dyDescent="0.25">
      <c r="A1812" s="18">
        <v>1809</v>
      </c>
      <c r="B1812" s="19"/>
      <c r="C1812" s="20"/>
      <c r="D1812" s="41" t="str">
        <f>IFERROR((VLOOKUP(B1812,'TL Fiyatlı Ürünler'!$A$1:$E$5674,4,0)),"")</f>
        <v/>
      </c>
      <c r="E1812" s="43">
        <f>IF(B1812="",0,(VLOOKUP(B1812,'TL Fiyatlı Ürünler'!$A$1:$E$5674,3,0)))</f>
        <v>0</v>
      </c>
      <c r="F1812" s="43">
        <f t="shared" si="86"/>
        <v>0</v>
      </c>
      <c r="G1812" s="40" t="str">
        <f>IFERROR((VLOOKUP(B1812,'TL Fiyatlı Ürünler'!$A$1:$E$5674,2,0)),"")</f>
        <v/>
      </c>
      <c r="H1812" s="43">
        <f t="shared" si="88"/>
        <v>0</v>
      </c>
      <c r="I1812" s="43">
        <f t="shared" si="87"/>
        <v>0</v>
      </c>
      <c r="J1812" s="39" t="str">
        <f>IFERROR((HYPERLINK(VLOOKUP(B1812,'TL Fiyatlı Ürünler'!$A$1:$E$5674,5,0))),"")</f>
        <v/>
      </c>
    </row>
    <row r="1813" spans="1:10" ht="24" customHeight="1" x14ac:dyDescent="0.25">
      <c r="A1813" s="18">
        <v>1810</v>
      </c>
      <c r="B1813" s="19"/>
      <c r="C1813" s="20"/>
      <c r="D1813" s="41" t="str">
        <f>IFERROR((VLOOKUP(B1813,'TL Fiyatlı Ürünler'!$A$1:$E$5674,4,0)),"")</f>
        <v/>
      </c>
      <c r="E1813" s="43">
        <f>IF(B1813="",0,(VLOOKUP(B1813,'TL Fiyatlı Ürünler'!$A$1:$E$5674,3,0)))</f>
        <v>0</v>
      </c>
      <c r="F1813" s="43">
        <f t="shared" si="86"/>
        <v>0</v>
      </c>
      <c r="G1813" s="40" t="str">
        <f>IFERROR((VLOOKUP(B1813,'TL Fiyatlı Ürünler'!$A$1:$E$5674,2,0)),"")</f>
        <v/>
      </c>
      <c r="H1813" s="43">
        <f t="shared" si="88"/>
        <v>0</v>
      </c>
      <c r="I1813" s="43">
        <f t="shared" si="87"/>
        <v>0</v>
      </c>
      <c r="J1813" s="39" t="str">
        <f>IFERROR((HYPERLINK(VLOOKUP(B1813,'TL Fiyatlı Ürünler'!$A$1:$E$5674,5,0))),"")</f>
        <v/>
      </c>
    </row>
    <row r="1814" spans="1:10" ht="24" customHeight="1" x14ac:dyDescent="0.25">
      <c r="A1814" s="18">
        <v>1811</v>
      </c>
      <c r="B1814" s="19"/>
      <c r="C1814" s="20"/>
      <c r="D1814" s="41" t="str">
        <f>IFERROR((VLOOKUP(B1814,'TL Fiyatlı Ürünler'!$A$1:$E$5674,4,0)),"")</f>
        <v/>
      </c>
      <c r="E1814" s="43">
        <f>IF(B1814="",0,(VLOOKUP(B1814,'TL Fiyatlı Ürünler'!$A$1:$E$5674,3,0)))</f>
        <v>0</v>
      </c>
      <c r="F1814" s="43">
        <f t="shared" si="86"/>
        <v>0</v>
      </c>
      <c r="G1814" s="40" t="str">
        <f>IFERROR((VLOOKUP(B1814,'TL Fiyatlı Ürünler'!$A$1:$E$5674,2,0)),"")</f>
        <v/>
      </c>
      <c r="H1814" s="43">
        <f t="shared" si="88"/>
        <v>0</v>
      </c>
      <c r="I1814" s="43">
        <f t="shared" si="87"/>
        <v>0</v>
      </c>
      <c r="J1814" s="39" t="str">
        <f>IFERROR((HYPERLINK(VLOOKUP(B1814,'TL Fiyatlı Ürünler'!$A$1:$E$5674,5,0))),"")</f>
        <v/>
      </c>
    </row>
    <row r="1815" spans="1:10" ht="24" customHeight="1" x14ac:dyDescent="0.25">
      <c r="A1815" s="18">
        <v>1812</v>
      </c>
      <c r="B1815" s="19"/>
      <c r="C1815" s="20"/>
      <c r="D1815" s="41" t="str">
        <f>IFERROR((VLOOKUP(B1815,'TL Fiyatlı Ürünler'!$A$1:$E$5674,4,0)),"")</f>
        <v/>
      </c>
      <c r="E1815" s="43">
        <f>IF(B1815="",0,(VLOOKUP(B1815,'TL Fiyatlı Ürünler'!$A$1:$E$5674,3,0)))</f>
        <v>0</v>
      </c>
      <c r="F1815" s="43">
        <f t="shared" si="86"/>
        <v>0</v>
      </c>
      <c r="G1815" s="40" t="str">
        <f>IFERROR((VLOOKUP(B1815,'TL Fiyatlı Ürünler'!$A$1:$E$5674,2,0)),"")</f>
        <v/>
      </c>
      <c r="H1815" s="43">
        <f t="shared" si="88"/>
        <v>0</v>
      </c>
      <c r="I1815" s="43">
        <f t="shared" si="87"/>
        <v>0</v>
      </c>
      <c r="J1815" s="39" t="str">
        <f>IFERROR((HYPERLINK(VLOOKUP(B1815,'TL Fiyatlı Ürünler'!$A$1:$E$5674,5,0))),"")</f>
        <v/>
      </c>
    </row>
    <row r="1816" spans="1:10" ht="24" customHeight="1" x14ac:dyDescent="0.25">
      <c r="A1816" s="18">
        <v>1813</v>
      </c>
      <c r="B1816" s="19"/>
      <c r="C1816" s="20"/>
      <c r="D1816" s="41" t="str">
        <f>IFERROR((VLOOKUP(B1816,'TL Fiyatlı Ürünler'!$A$1:$E$5674,4,0)),"")</f>
        <v/>
      </c>
      <c r="E1816" s="43">
        <f>IF(B1816="",0,(VLOOKUP(B1816,'TL Fiyatlı Ürünler'!$A$1:$E$5674,3,0)))</f>
        <v>0</v>
      </c>
      <c r="F1816" s="43">
        <f t="shared" si="86"/>
        <v>0</v>
      </c>
      <c r="G1816" s="40" t="str">
        <f>IFERROR((VLOOKUP(B1816,'TL Fiyatlı Ürünler'!$A$1:$E$5674,2,0)),"")</f>
        <v/>
      </c>
      <c r="H1816" s="43">
        <f t="shared" si="88"/>
        <v>0</v>
      </c>
      <c r="I1816" s="43">
        <f t="shared" si="87"/>
        <v>0</v>
      </c>
      <c r="J1816" s="39" t="str">
        <f>IFERROR((HYPERLINK(VLOOKUP(B1816,'TL Fiyatlı Ürünler'!$A$1:$E$5674,5,0))),"")</f>
        <v/>
      </c>
    </row>
    <row r="1817" spans="1:10" ht="24" customHeight="1" x14ac:dyDescent="0.25">
      <c r="A1817" s="18">
        <v>1814</v>
      </c>
      <c r="B1817" s="19"/>
      <c r="C1817" s="20"/>
      <c r="D1817" s="41" t="str">
        <f>IFERROR((VLOOKUP(B1817,'TL Fiyatlı Ürünler'!$A$1:$E$5674,4,0)),"")</f>
        <v/>
      </c>
      <c r="E1817" s="43">
        <f>IF(B1817="",0,(VLOOKUP(B1817,'TL Fiyatlı Ürünler'!$A$1:$E$5674,3,0)))</f>
        <v>0</v>
      </c>
      <c r="F1817" s="43">
        <f t="shared" si="86"/>
        <v>0</v>
      </c>
      <c r="G1817" s="40" t="str">
        <f>IFERROR((VLOOKUP(B1817,'TL Fiyatlı Ürünler'!$A$1:$E$5674,2,0)),"")</f>
        <v/>
      </c>
      <c r="H1817" s="43">
        <f t="shared" si="88"/>
        <v>0</v>
      </c>
      <c r="I1817" s="43">
        <f t="shared" si="87"/>
        <v>0</v>
      </c>
      <c r="J1817" s="39" t="str">
        <f>IFERROR((HYPERLINK(VLOOKUP(B1817,'TL Fiyatlı Ürünler'!$A$1:$E$5674,5,0))),"")</f>
        <v/>
      </c>
    </row>
    <row r="1818" spans="1:10" ht="24" customHeight="1" x14ac:dyDescent="0.25">
      <c r="A1818" s="18">
        <v>1815</v>
      </c>
      <c r="B1818" s="19"/>
      <c r="C1818" s="20"/>
      <c r="D1818" s="41" t="str">
        <f>IFERROR((VLOOKUP(B1818,'TL Fiyatlı Ürünler'!$A$1:$E$5674,4,0)),"")</f>
        <v/>
      </c>
      <c r="E1818" s="43">
        <f>IF(B1818="",0,(VLOOKUP(B1818,'TL Fiyatlı Ürünler'!$A$1:$E$5674,3,0)))</f>
        <v>0</v>
      </c>
      <c r="F1818" s="43">
        <f t="shared" si="86"/>
        <v>0</v>
      </c>
      <c r="G1818" s="40" t="str">
        <f>IFERROR((VLOOKUP(B1818,'TL Fiyatlı Ürünler'!$A$1:$E$5674,2,0)),"")</f>
        <v/>
      </c>
      <c r="H1818" s="43">
        <f t="shared" si="88"/>
        <v>0</v>
      </c>
      <c r="I1818" s="43">
        <f t="shared" si="87"/>
        <v>0</v>
      </c>
      <c r="J1818" s="39" t="str">
        <f>IFERROR((HYPERLINK(VLOOKUP(B1818,'TL Fiyatlı Ürünler'!$A$1:$E$5674,5,0))),"")</f>
        <v/>
      </c>
    </row>
    <row r="1819" spans="1:10" ht="24" customHeight="1" x14ac:dyDescent="0.25">
      <c r="A1819" s="18">
        <v>1816</v>
      </c>
      <c r="B1819" s="19"/>
      <c r="C1819" s="20"/>
      <c r="D1819" s="41" t="str">
        <f>IFERROR((VLOOKUP(B1819,'TL Fiyatlı Ürünler'!$A$1:$E$5674,4,0)),"")</f>
        <v/>
      </c>
      <c r="E1819" s="43">
        <f>IF(B1819="",0,(VLOOKUP(B1819,'TL Fiyatlı Ürünler'!$A$1:$E$5674,3,0)))</f>
        <v>0</v>
      </c>
      <c r="F1819" s="43">
        <f t="shared" si="86"/>
        <v>0</v>
      </c>
      <c r="G1819" s="40" t="str">
        <f>IFERROR((VLOOKUP(B1819,'TL Fiyatlı Ürünler'!$A$1:$E$5674,2,0)),"")</f>
        <v/>
      </c>
      <c r="H1819" s="43">
        <f t="shared" si="88"/>
        <v>0</v>
      </c>
      <c r="I1819" s="43">
        <f t="shared" si="87"/>
        <v>0</v>
      </c>
      <c r="J1819" s="39" t="str">
        <f>IFERROR((HYPERLINK(VLOOKUP(B1819,'TL Fiyatlı Ürünler'!$A$1:$E$5674,5,0))),"")</f>
        <v/>
      </c>
    </row>
    <row r="1820" spans="1:10" ht="24" customHeight="1" x14ac:dyDescent="0.25">
      <c r="A1820" s="18">
        <v>1817</v>
      </c>
      <c r="B1820" s="19"/>
      <c r="C1820" s="20"/>
      <c r="D1820" s="41" t="str">
        <f>IFERROR((VLOOKUP(B1820,'TL Fiyatlı Ürünler'!$A$1:$E$5674,4,0)),"")</f>
        <v/>
      </c>
      <c r="E1820" s="43">
        <f>IF(B1820="",0,(VLOOKUP(B1820,'TL Fiyatlı Ürünler'!$A$1:$E$5674,3,0)))</f>
        <v>0</v>
      </c>
      <c r="F1820" s="43">
        <f t="shared" si="86"/>
        <v>0</v>
      </c>
      <c r="G1820" s="40" t="str">
        <f>IFERROR((VLOOKUP(B1820,'TL Fiyatlı Ürünler'!$A$1:$E$5674,2,0)),"")</f>
        <v/>
      </c>
      <c r="H1820" s="43">
        <f t="shared" si="88"/>
        <v>0</v>
      </c>
      <c r="I1820" s="43">
        <f t="shared" si="87"/>
        <v>0</v>
      </c>
      <c r="J1820" s="39" t="str">
        <f>IFERROR((HYPERLINK(VLOOKUP(B1820,'TL Fiyatlı Ürünler'!$A$1:$E$5674,5,0))),"")</f>
        <v/>
      </c>
    </row>
    <row r="1821" spans="1:10" ht="24" customHeight="1" x14ac:dyDescent="0.25">
      <c r="A1821" s="18">
        <v>1818</v>
      </c>
      <c r="B1821" s="19"/>
      <c r="C1821" s="20"/>
      <c r="D1821" s="41" t="str">
        <f>IFERROR((VLOOKUP(B1821,'TL Fiyatlı Ürünler'!$A$1:$E$5674,4,0)),"")</f>
        <v/>
      </c>
      <c r="E1821" s="43">
        <f>IF(B1821="",0,(VLOOKUP(B1821,'TL Fiyatlı Ürünler'!$A$1:$E$5674,3,0)))</f>
        <v>0</v>
      </c>
      <c r="F1821" s="43">
        <f t="shared" si="86"/>
        <v>0</v>
      </c>
      <c r="G1821" s="40" t="str">
        <f>IFERROR((VLOOKUP(B1821,'TL Fiyatlı Ürünler'!$A$1:$E$5674,2,0)),"")</f>
        <v/>
      </c>
      <c r="H1821" s="43">
        <f t="shared" si="88"/>
        <v>0</v>
      </c>
      <c r="I1821" s="43">
        <f t="shared" si="87"/>
        <v>0</v>
      </c>
      <c r="J1821" s="39" t="str">
        <f>IFERROR((HYPERLINK(VLOOKUP(B1821,'TL Fiyatlı Ürünler'!$A$1:$E$5674,5,0))),"")</f>
        <v/>
      </c>
    </row>
    <row r="1822" spans="1:10" ht="24" customHeight="1" x14ac:dyDescent="0.25">
      <c r="A1822" s="18">
        <v>1819</v>
      </c>
      <c r="B1822" s="19"/>
      <c r="C1822" s="20"/>
      <c r="D1822" s="41" t="str">
        <f>IFERROR((VLOOKUP(B1822,'TL Fiyatlı Ürünler'!$A$1:$E$5674,4,0)),"")</f>
        <v/>
      </c>
      <c r="E1822" s="43">
        <f>IF(B1822="",0,(VLOOKUP(B1822,'TL Fiyatlı Ürünler'!$A$1:$E$5674,3,0)))</f>
        <v>0</v>
      </c>
      <c r="F1822" s="43">
        <f t="shared" si="86"/>
        <v>0</v>
      </c>
      <c r="G1822" s="40" t="str">
        <f>IFERROR((VLOOKUP(B1822,'TL Fiyatlı Ürünler'!$A$1:$E$5674,2,0)),"")</f>
        <v/>
      </c>
      <c r="H1822" s="43">
        <f t="shared" si="88"/>
        <v>0</v>
      </c>
      <c r="I1822" s="43">
        <f t="shared" si="87"/>
        <v>0</v>
      </c>
      <c r="J1822" s="39" t="str">
        <f>IFERROR((HYPERLINK(VLOOKUP(B1822,'TL Fiyatlı Ürünler'!$A$1:$E$5674,5,0))),"")</f>
        <v/>
      </c>
    </row>
    <row r="1823" spans="1:10" ht="24" customHeight="1" x14ac:dyDescent="0.25">
      <c r="A1823" s="18">
        <v>1820</v>
      </c>
      <c r="B1823" s="19"/>
      <c r="C1823" s="20"/>
      <c r="D1823" s="41" t="str">
        <f>IFERROR((VLOOKUP(B1823,'TL Fiyatlı Ürünler'!$A$1:$E$5674,4,0)),"")</f>
        <v/>
      </c>
      <c r="E1823" s="43">
        <f>IF(B1823="",0,(VLOOKUP(B1823,'TL Fiyatlı Ürünler'!$A$1:$E$5674,3,0)))</f>
        <v>0</v>
      </c>
      <c r="F1823" s="43">
        <f t="shared" si="86"/>
        <v>0</v>
      </c>
      <c r="G1823" s="40" t="str">
        <f>IFERROR((VLOOKUP(B1823,'TL Fiyatlı Ürünler'!$A$1:$E$5674,2,0)),"")</f>
        <v/>
      </c>
      <c r="H1823" s="43">
        <f t="shared" si="88"/>
        <v>0</v>
      </c>
      <c r="I1823" s="43">
        <f t="shared" si="87"/>
        <v>0</v>
      </c>
      <c r="J1823" s="39" t="str">
        <f>IFERROR((HYPERLINK(VLOOKUP(B1823,'TL Fiyatlı Ürünler'!$A$1:$E$5674,5,0))),"")</f>
        <v/>
      </c>
    </row>
    <row r="1824" spans="1:10" ht="24" customHeight="1" x14ac:dyDescent="0.25">
      <c r="A1824" s="18">
        <v>1821</v>
      </c>
      <c r="B1824" s="19"/>
      <c r="C1824" s="20"/>
      <c r="D1824" s="41" t="str">
        <f>IFERROR((VLOOKUP(B1824,'TL Fiyatlı Ürünler'!$A$1:$E$5674,4,0)),"")</f>
        <v/>
      </c>
      <c r="E1824" s="43">
        <f>IF(B1824="",0,(VLOOKUP(B1824,'TL Fiyatlı Ürünler'!$A$1:$E$5674,3,0)))</f>
        <v>0</v>
      </c>
      <c r="F1824" s="43">
        <f t="shared" si="86"/>
        <v>0</v>
      </c>
      <c r="G1824" s="40" t="str">
        <f>IFERROR((VLOOKUP(B1824,'TL Fiyatlı Ürünler'!$A$1:$E$5674,2,0)),"")</f>
        <v/>
      </c>
      <c r="H1824" s="43">
        <f t="shared" si="88"/>
        <v>0</v>
      </c>
      <c r="I1824" s="43">
        <f t="shared" si="87"/>
        <v>0</v>
      </c>
      <c r="J1824" s="39" t="str">
        <f>IFERROR((HYPERLINK(VLOOKUP(B1824,'TL Fiyatlı Ürünler'!$A$1:$E$5674,5,0))),"")</f>
        <v/>
      </c>
    </row>
    <row r="1825" spans="1:10" ht="24" customHeight="1" x14ac:dyDescent="0.25">
      <c r="A1825" s="18">
        <v>1822</v>
      </c>
      <c r="B1825" s="19"/>
      <c r="C1825" s="20"/>
      <c r="D1825" s="41" t="str">
        <f>IFERROR((VLOOKUP(B1825,'TL Fiyatlı Ürünler'!$A$1:$E$5674,4,0)),"")</f>
        <v/>
      </c>
      <c r="E1825" s="43">
        <f>IF(B1825="",0,(VLOOKUP(B1825,'TL Fiyatlı Ürünler'!$A$1:$E$5674,3,0)))</f>
        <v>0</v>
      </c>
      <c r="F1825" s="43">
        <f t="shared" si="86"/>
        <v>0</v>
      </c>
      <c r="G1825" s="40" t="str">
        <f>IFERROR((VLOOKUP(B1825,'TL Fiyatlı Ürünler'!$A$1:$E$5674,2,0)),"")</f>
        <v/>
      </c>
      <c r="H1825" s="43">
        <f t="shared" si="88"/>
        <v>0</v>
      </c>
      <c r="I1825" s="43">
        <f t="shared" si="87"/>
        <v>0</v>
      </c>
      <c r="J1825" s="39" t="str">
        <f>IFERROR((HYPERLINK(VLOOKUP(B1825,'TL Fiyatlı Ürünler'!$A$1:$E$5674,5,0))),"")</f>
        <v/>
      </c>
    </row>
    <row r="1826" spans="1:10" ht="24" customHeight="1" x14ac:dyDescent="0.25">
      <c r="A1826" s="18">
        <v>1823</v>
      </c>
      <c r="B1826" s="19"/>
      <c r="C1826" s="20"/>
      <c r="D1826" s="41" t="str">
        <f>IFERROR((VLOOKUP(B1826,'TL Fiyatlı Ürünler'!$A$1:$E$5674,4,0)),"")</f>
        <v/>
      </c>
      <c r="E1826" s="43">
        <f>IF(B1826="",0,(VLOOKUP(B1826,'TL Fiyatlı Ürünler'!$A$1:$E$5674,3,0)))</f>
        <v>0</v>
      </c>
      <c r="F1826" s="43">
        <f t="shared" si="86"/>
        <v>0</v>
      </c>
      <c r="G1826" s="40" t="str">
        <f>IFERROR((VLOOKUP(B1826,'TL Fiyatlı Ürünler'!$A$1:$E$5674,2,0)),"")</f>
        <v/>
      </c>
      <c r="H1826" s="43">
        <f t="shared" si="88"/>
        <v>0</v>
      </c>
      <c r="I1826" s="43">
        <f t="shared" si="87"/>
        <v>0</v>
      </c>
      <c r="J1826" s="39" t="str">
        <f>IFERROR((HYPERLINK(VLOOKUP(B1826,'TL Fiyatlı Ürünler'!$A$1:$E$5674,5,0))),"")</f>
        <v/>
      </c>
    </row>
    <row r="1827" spans="1:10" ht="24" customHeight="1" x14ac:dyDescent="0.25">
      <c r="A1827" s="18">
        <v>1824</v>
      </c>
      <c r="B1827" s="19"/>
      <c r="C1827" s="20"/>
      <c r="D1827" s="41" t="str">
        <f>IFERROR((VLOOKUP(B1827,'TL Fiyatlı Ürünler'!$A$1:$E$5674,4,0)),"")</f>
        <v/>
      </c>
      <c r="E1827" s="43">
        <f>IF(B1827="",0,(VLOOKUP(B1827,'TL Fiyatlı Ürünler'!$A$1:$E$5674,3,0)))</f>
        <v>0</v>
      </c>
      <c r="F1827" s="43">
        <f t="shared" si="86"/>
        <v>0</v>
      </c>
      <c r="G1827" s="40" t="str">
        <f>IFERROR((VLOOKUP(B1827,'TL Fiyatlı Ürünler'!$A$1:$E$5674,2,0)),"")</f>
        <v/>
      </c>
      <c r="H1827" s="43">
        <f t="shared" si="88"/>
        <v>0</v>
      </c>
      <c r="I1827" s="43">
        <f t="shared" si="87"/>
        <v>0</v>
      </c>
      <c r="J1827" s="39" t="str">
        <f>IFERROR((HYPERLINK(VLOOKUP(B1827,'TL Fiyatlı Ürünler'!$A$1:$E$5674,5,0))),"")</f>
        <v/>
      </c>
    </row>
    <row r="1828" spans="1:10" ht="24" customHeight="1" x14ac:dyDescent="0.25">
      <c r="A1828" s="18">
        <v>1825</v>
      </c>
      <c r="B1828" s="19"/>
      <c r="C1828" s="20"/>
      <c r="D1828" s="41" t="str">
        <f>IFERROR((VLOOKUP(B1828,'TL Fiyatlı Ürünler'!$A$1:$E$5674,4,0)),"")</f>
        <v/>
      </c>
      <c r="E1828" s="43">
        <f>IF(B1828="",0,(VLOOKUP(B1828,'TL Fiyatlı Ürünler'!$A$1:$E$5674,3,0)))</f>
        <v>0</v>
      </c>
      <c r="F1828" s="43">
        <f t="shared" si="86"/>
        <v>0</v>
      </c>
      <c r="G1828" s="40" t="str">
        <f>IFERROR((VLOOKUP(B1828,'TL Fiyatlı Ürünler'!$A$1:$E$5674,2,0)),"")</f>
        <v/>
      </c>
      <c r="H1828" s="43">
        <f t="shared" si="88"/>
        <v>0</v>
      </c>
      <c r="I1828" s="43">
        <f t="shared" si="87"/>
        <v>0</v>
      </c>
      <c r="J1828" s="39" t="str">
        <f>IFERROR((HYPERLINK(VLOOKUP(B1828,'TL Fiyatlı Ürünler'!$A$1:$E$5674,5,0))),"")</f>
        <v/>
      </c>
    </row>
    <row r="1829" spans="1:10" ht="24" customHeight="1" x14ac:dyDescent="0.25">
      <c r="A1829" s="18">
        <v>1826</v>
      </c>
      <c r="B1829" s="19"/>
      <c r="C1829" s="20"/>
      <c r="D1829" s="41" t="str">
        <f>IFERROR((VLOOKUP(B1829,'TL Fiyatlı Ürünler'!$A$1:$E$5674,4,0)),"")</f>
        <v/>
      </c>
      <c r="E1829" s="43">
        <f>IF(B1829="",0,(VLOOKUP(B1829,'TL Fiyatlı Ürünler'!$A$1:$E$5674,3,0)))</f>
        <v>0</v>
      </c>
      <c r="F1829" s="43">
        <f t="shared" si="86"/>
        <v>0</v>
      </c>
      <c r="G1829" s="40" t="str">
        <f>IFERROR((VLOOKUP(B1829,'TL Fiyatlı Ürünler'!$A$1:$E$5674,2,0)),"")</f>
        <v/>
      </c>
      <c r="H1829" s="43">
        <f t="shared" si="88"/>
        <v>0</v>
      </c>
      <c r="I1829" s="43">
        <f t="shared" si="87"/>
        <v>0</v>
      </c>
      <c r="J1829" s="39" t="str">
        <f>IFERROR((HYPERLINK(VLOOKUP(B1829,'TL Fiyatlı Ürünler'!$A$1:$E$5674,5,0))),"")</f>
        <v/>
      </c>
    </row>
    <row r="1830" spans="1:10" ht="24" customHeight="1" x14ac:dyDescent="0.25">
      <c r="A1830" s="18">
        <v>1827</v>
      </c>
      <c r="B1830" s="19"/>
      <c r="C1830" s="20"/>
      <c r="D1830" s="41" t="str">
        <f>IFERROR((VLOOKUP(B1830,'TL Fiyatlı Ürünler'!$A$1:$E$5674,4,0)),"")</f>
        <v/>
      </c>
      <c r="E1830" s="43">
        <f>IF(B1830="",0,(VLOOKUP(B1830,'TL Fiyatlı Ürünler'!$A$1:$E$5674,3,0)))</f>
        <v>0</v>
      </c>
      <c r="F1830" s="43">
        <f t="shared" si="86"/>
        <v>0</v>
      </c>
      <c r="G1830" s="40" t="str">
        <f>IFERROR((VLOOKUP(B1830,'TL Fiyatlı Ürünler'!$A$1:$E$5674,2,0)),"")</f>
        <v/>
      </c>
      <c r="H1830" s="43">
        <f t="shared" si="88"/>
        <v>0</v>
      </c>
      <c r="I1830" s="43">
        <f t="shared" si="87"/>
        <v>0</v>
      </c>
      <c r="J1830" s="39" t="str">
        <f>IFERROR((HYPERLINK(VLOOKUP(B1830,'TL Fiyatlı Ürünler'!$A$1:$E$5674,5,0))),"")</f>
        <v/>
      </c>
    </row>
    <row r="1831" spans="1:10" ht="24" customHeight="1" x14ac:dyDescent="0.25">
      <c r="A1831" s="18">
        <v>1828</v>
      </c>
      <c r="B1831" s="19"/>
      <c r="C1831" s="20"/>
      <c r="D1831" s="41" t="str">
        <f>IFERROR((VLOOKUP(B1831,'TL Fiyatlı Ürünler'!$A$1:$E$5674,4,0)),"")</f>
        <v/>
      </c>
      <c r="E1831" s="43">
        <f>IF(B1831="",0,(VLOOKUP(B1831,'TL Fiyatlı Ürünler'!$A$1:$E$5674,3,0)))</f>
        <v>0</v>
      </c>
      <c r="F1831" s="43">
        <f t="shared" si="86"/>
        <v>0</v>
      </c>
      <c r="G1831" s="40" t="str">
        <f>IFERROR((VLOOKUP(B1831,'TL Fiyatlı Ürünler'!$A$1:$E$5674,2,0)),"")</f>
        <v/>
      </c>
      <c r="H1831" s="43">
        <f t="shared" si="88"/>
        <v>0</v>
      </c>
      <c r="I1831" s="43">
        <f t="shared" si="87"/>
        <v>0</v>
      </c>
      <c r="J1831" s="39" t="str">
        <f>IFERROR((HYPERLINK(VLOOKUP(B1831,'TL Fiyatlı Ürünler'!$A$1:$E$5674,5,0))),"")</f>
        <v/>
      </c>
    </row>
    <row r="1832" spans="1:10" ht="24" customHeight="1" x14ac:dyDescent="0.25">
      <c r="A1832" s="18">
        <v>1829</v>
      </c>
      <c r="B1832" s="19"/>
      <c r="C1832" s="20"/>
      <c r="D1832" s="41" t="str">
        <f>IFERROR((VLOOKUP(B1832,'TL Fiyatlı Ürünler'!$A$1:$E$5674,4,0)),"")</f>
        <v/>
      </c>
      <c r="E1832" s="43">
        <f>IF(B1832="",0,(VLOOKUP(B1832,'TL Fiyatlı Ürünler'!$A$1:$E$5674,3,0)))</f>
        <v>0</v>
      </c>
      <c r="F1832" s="43">
        <f t="shared" si="86"/>
        <v>0</v>
      </c>
      <c r="G1832" s="40" t="str">
        <f>IFERROR((VLOOKUP(B1832,'TL Fiyatlı Ürünler'!$A$1:$E$5674,2,0)),"")</f>
        <v/>
      </c>
      <c r="H1832" s="43">
        <f t="shared" si="88"/>
        <v>0</v>
      </c>
      <c r="I1832" s="43">
        <f t="shared" si="87"/>
        <v>0</v>
      </c>
      <c r="J1832" s="39" t="str">
        <f>IFERROR((HYPERLINK(VLOOKUP(B1832,'TL Fiyatlı Ürünler'!$A$1:$E$5674,5,0))),"")</f>
        <v/>
      </c>
    </row>
    <row r="1833" spans="1:10" ht="24" customHeight="1" x14ac:dyDescent="0.25">
      <c r="A1833" s="18">
        <v>1830</v>
      </c>
      <c r="B1833" s="19"/>
      <c r="C1833" s="20"/>
      <c r="D1833" s="41" t="str">
        <f>IFERROR((VLOOKUP(B1833,'TL Fiyatlı Ürünler'!$A$1:$E$5674,4,0)),"")</f>
        <v/>
      </c>
      <c r="E1833" s="43">
        <f>IF(B1833="",0,(VLOOKUP(B1833,'TL Fiyatlı Ürünler'!$A$1:$E$5674,3,0)))</f>
        <v>0</v>
      </c>
      <c r="F1833" s="43">
        <f t="shared" si="86"/>
        <v>0</v>
      </c>
      <c r="G1833" s="40" t="str">
        <f>IFERROR((VLOOKUP(B1833,'TL Fiyatlı Ürünler'!$A$1:$E$5674,2,0)),"")</f>
        <v/>
      </c>
      <c r="H1833" s="43">
        <f t="shared" si="88"/>
        <v>0</v>
      </c>
      <c r="I1833" s="43">
        <f t="shared" si="87"/>
        <v>0</v>
      </c>
      <c r="J1833" s="39" t="str">
        <f>IFERROR((HYPERLINK(VLOOKUP(B1833,'TL Fiyatlı Ürünler'!$A$1:$E$5674,5,0))),"")</f>
        <v/>
      </c>
    </row>
    <row r="1834" spans="1:10" ht="24" customHeight="1" x14ac:dyDescent="0.25">
      <c r="A1834" s="18">
        <v>1831</v>
      </c>
      <c r="B1834" s="19"/>
      <c r="C1834" s="20"/>
      <c r="D1834" s="41" t="str">
        <f>IFERROR((VLOOKUP(B1834,'TL Fiyatlı Ürünler'!$A$1:$E$5674,4,0)),"")</f>
        <v/>
      </c>
      <c r="E1834" s="43">
        <f>IF(B1834="",0,(VLOOKUP(B1834,'TL Fiyatlı Ürünler'!$A$1:$E$5674,3,0)))</f>
        <v>0</v>
      </c>
      <c r="F1834" s="43">
        <f t="shared" si="86"/>
        <v>0</v>
      </c>
      <c r="G1834" s="40" t="str">
        <f>IFERROR((VLOOKUP(B1834,'TL Fiyatlı Ürünler'!$A$1:$E$5674,2,0)),"")</f>
        <v/>
      </c>
      <c r="H1834" s="43">
        <f t="shared" si="88"/>
        <v>0</v>
      </c>
      <c r="I1834" s="43">
        <f t="shared" si="87"/>
        <v>0</v>
      </c>
      <c r="J1834" s="39" t="str">
        <f>IFERROR((HYPERLINK(VLOOKUP(B1834,'TL Fiyatlı Ürünler'!$A$1:$E$5674,5,0))),"")</f>
        <v/>
      </c>
    </row>
    <row r="1835" spans="1:10" ht="24" customHeight="1" x14ac:dyDescent="0.25">
      <c r="A1835" s="18">
        <v>1832</v>
      </c>
      <c r="B1835" s="19"/>
      <c r="C1835" s="20"/>
      <c r="D1835" s="41" t="str">
        <f>IFERROR((VLOOKUP(B1835,'TL Fiyatlı Ürünler'!$A$1:$E$5674,4,0)),"")</f>
        <v/>
      </c>
      <c r="E1835" s="43">
        <f>IF(B1835="",0,(VLOOKUP(B1835,'TL Fiyatlı Ürünler'!$A$1:$E$5674,3,0)))</f>
        <v>0</v>
      </c>
      <c r="F1835" s="43">
        <f t="shared" si="86"/>
        <v>0</v>
      </c>
      <c r="G1835" s="40" t="str">
        <f>IFERROR((VLOOKUP(B1835,'TL Fiyatlı Ürünler'!$A$1:$E$5674,2,0)),"")</f>
        <v/>
      </c>
      <c r="H1835" s="43">
        <f t="shared" si="88"/>
        <v>0</v>
      </c>
      <c r="I1835" s="43">
        <f t="shared" si="87"/>
        <v>0</v>
      </c>
      <c r="J1835" s="39" t="str">
        <f>IFERROR((HYPERLINK(VLOOKUP(B1835,'TL Fiyatlı Ürünler'!$A$1:$E$5674,5,0))),"")</f>
        <v/>
      </c>
    </row>
    <row r="1836" spans="1:10" ht="24" customHeight="1" x14ac:dyDescent="0.25">
      <c r="A1836" s="18">
        <v>1833</v>
      </c>
      <c r="B1836" s="19"/>
      <c r="C1836" s="20"/>
      <c r="D1836" s="41" t="str">
        <f>IFERROR((VLOOKUP(B1836,'TL Fiyatlı Ürünler'!$A$1:$E$5674,4,0)),"")</f>
        <v/>
      </c>
      <c r="E1836" s="43">
        <f>IF(B1836="",0,(VLOOKUP(B1836,'TL Fiyatlı Ürünler'!$A$1:$E$5674,3,0)))</f>
        <v>0</v>
      </c>
      <c r="F1836" s="43">
        <f t="shared" si="86"/>
        <v>0</v>
      </c>
      <c r="G1836" s="40" t="str">
        <f>IFERROR((VLOOKUP(B1836,'TL Fiyatlı Ürünler'!$A$1:$E$5674,2,0)),"")</f>
        <v/>
      </c>
      <c r="H1836" s="43">
        <f t="shared" si="88"/>
        <v>0</v>
      </c>
      <c r="I1836" s="43">
        <f t="shared" si="87"/>
        <v>0</v>
      </c>
      <c r="J1836" s="39" t="str">
        <f>IFERROR((HYPERLINK(VLOOKUP(B1836,'TL Fiyatlı Ürünler'!$A$1:$E$5674,5,0))),"")</f>
        <v/>
      </c>
    </row>
    <row r="1837" spans="1:10" ht="24" customHeight="1" x14ac:dyDescent="0.25">
      <c r="A1837" s="18">
        <v>1834</v>
      </c>
      <c r="B1837" s="19"/>
      <c r="C1837" s="20"/>
      <c r="D1837" s="41" t="str">
        <f>IFERROR((VLOOKUP(B1837,'TL Fiyatlı Ürünler'!$A$1:$E$5674,4,0)),"")</f>
        <v/>
      </c>
      <c r="E1837" s="43">
        <f>IF(B1837="",0,(VLOOKUP(B1837,'TL Fiyatlı Ürünler'!$A$1:$E$5674,3,0)))</f>
        <v>0</v>
      </c>
      <c r="F1837" s="43">
        <f t="shared" si="86"/>
        <v>0</v>
      </c>
      <c r="G1837" s="40" t="str">
        <f>IFERROR((VLOOKUP(B1837,'TL Fiyatlı Ürünler'!$A$1:$E$5674,2,0)),"")</f>
        <v/>
      </c>
      <c r="H1837" s="43">
        <f t="shared" si="88"/>
        <v>0</v>
      </c>
      <c r="I1837" s="43">
        <f t="shared" si="87"/>
        <v>0</v>
      </c>
      <c r="J1837" s="39" t="str">
        <f>IFERROR((HYPERLINK(VLOOKUP(B1837,'TL Fiyatlı Ürünler'!$A$1:$E$5674,5,0))),"")</f>
        <v/>
      </c>
    </row>
    <row r="1838" spans="1:10" ht="24" customHeight="1" x14ac:dyDescent="0.25">
      <c r="A1838" s="18">
        <v>1835</v>
      </c>
      <c r="B1838" s="19"/>
      <c r="C1838" s="20"/>
      <c r="D1838" s="41" t="str">
        <f>IFERROR((VLOOKUP(B1838,'TL Fiyatlı Ürünler'!$A$1:$E$5674,4,0)),"")</f>
        <v/>
      </c>
      <c r="E1838" s="43">
        <f>IF(B1838="",0,(VLOOKUP(B1838,'TL Fiyatlı Ürünler'!$A$1:$E$5674,3,0)))</f>
        <v>0</v>
      </c>
      <c r="F1838" s="43">
        <f t="shared" si="86"/>
        <v>0</v>
      </c>
      <c r="G1838" s="40" t="str">
        <f>IFERROR((VLOOKUP(B1838,'TL Fiyatlı Ürünler'!$A$1:$E$5674,2,0)),"")</f>
        <v/>
      </c>
      <c r="H1838" s="43">
        <f t="shared" si="88"/>
        <v>0</v>
      </c>
      <c r="I1838" s="43">
        <f t="shared" si="87"/>
        <v>0</v>
      </c>
      <c r="J1838" s="39" t="str">
        <f>IFERROR((HYPERLINK(VLOOKUP(B1838,'TL Fiyatlı Ürünler'!$A$1:$E$5674,5,0))),"")</f>
        <v/>
      </c>
    </row>
    <row r="1839" spans="1:10" ht="24" customHeight="1" x14ac:dyDescent="0.25">
      <c r="A1839" s="18">
        <v>1836</v>
      </c>
      <c r="B1839" s="19"/>
      <c r="C1839" s="20"/>
      <c r="D1839" s="41" t="str">
        <f>IFERROR((VLOOKUP(B1839,'TL Fiyatlı Ürünler'!$A$1:$E$5674,4,0)),"")</f>
        <v/>
      </c>
      <c r="E1839" s="43">
        <f>IF(B1839="",0,(VLOOKUP(B1839,'TL Fiyatlı Ürünler'!$A$1:$E$5674,3,0)))</f>
        <v>0</v>
      </c>
      <c r="F1839" s="43">
        <f t="shared" si="86"/>
        <v>0</v>
      </c>
      <c r="G1839" s="40" t="str">
        <f>IFERROR((VLOOKUP(B1839,'TL Fiyatlı Ürünler'!$A$1:$E$5674,2,0)),"")</f>
        <v/>
      </c>
      <c r="H1839" s="43">
        <f t="shared" si="88"/>
        <v>0</v>
      </c>
      <c r="I1839" s="43">
        <f t="shared" si="87"/>
        <v>0</v>
      </c>
      <c r="J1839" s="39" t="str">
        <f>IFERROR((HYPERLINK(VLOOKUP(B1839,'TL Fiyatlı Ürünler'!$A$1:$E$5674,5,0))),"")</f>
        <v/>
      </c>
    </row>
    <row r="1840" spans="1:10" ht="24" customHeight="1" x14ac:dyDescent="0.25">
      <c r="A1840" s="18">
        <v>1837</v>
      </c>
      <c r="B1840" s="19"/>
      <c r="C1840" s="20"/>
      <c r="D1840" s="41" t="str">
        <f>IFERROR((VLOOKUP(B1840,'TL Fiyatlı Ürünler'!$A$1:$E$5674,4,0)),"")</f>
        <v/>
      </c>
      <c r="E1840" s="43">
        <f>IF(B1840="",0,(VLOOKUP(B1840,'TL Fiyatlı Ürünler'!$A$1:$E$5674,3,0)))</f>
        <v>0</v>
      </c>
      <c r="F1840" s="43">
        <f t="shared" si="86"/>
        <v>0</v>
      </c>
      <c r="G1840" s="40" t="str">
        <f>IFERROR((VLOOKUP(B1840,'TL Fiyatlı Ürünler'!$A$1:$E$5674,2,0)),"")</f>
        <v/>
      </c>
      <c r="H1840" s="43">
        <f t="shared" si="88"/>
        <v>0</v>
      </c>
      <c r="I1840" s="43">
        <f t="shared" si="87"/>
        <v>0</v>
      </c>
      <c r="J1840" s="39" t="str">
        <f>IFERROR((HYPERLINK(VLOOKUP(B1840,'TL Fiyatlı Ürünler'!$A$1:$E$5674,5,0))),"")</f>
        <v/>
      </c>
    </row>
    <row r="1841" spans="1:10" ht="24" customHeight="1" x14ac:dyDescent="0.25">
      <c r="A1841" s="18">
        <v>1838</v>
      </c>
      <c r="B1841" s="19"/>
      <c r="C1841" s="20"/>
      <c r="D1841" s="41" t="str">
        <f>IFERROR((VLOOKUP(B1841,'TL Fiyatlı Ürünler'!$A$1:$E$5674,4,0)),"")</f>
        <v/>
      </c>
      <c r="E1841" s="43">
        <f>IF(B1841="",0,(VLOOKUP(B1841,'TL Fiyatlı Ürünler'!$A$1:$E$5674,3,0)))</f>
        <v>0</v>
      </c>
      <c r="F1841" s="43">
        <f t="shared" si="86"/>
        <v>0</v>
      </c>
      <c r="G1841" s="40" t="str">
        <f>IFERROR((VLOOKUP(B1841,'TL Fiyatlı Ürünler'!$A$1:$E$5674,2,0)),"")</f>
        <v/>
      </c>
      <c r="H1841" s="43">
        <f t="shared" si="88"/>
        <v>0</v>
      </c>
      <c r="I1841" s="43">
        <f t="shared" si="87"/>
        <v>0</v>
      </c>
      <c r="J1841" s="39" t="str">
        <f>IFERROR((HYPERLINK(VLOOKUP(B1841,'TL Fiyatlı Ürünler'!$A$1:$E$5674,5,0))),"")</f>
        <v/>
      </c>
    </row>
    <row r="1842" spans="1:10" ht="24" customHeight="1" x14ac:dyDescent="0.25">
      <c r="A1842" s="18">
        <v>1839</v>
      </c>
      <c r="B1842" s="19"/>
      <c r="C1842" s="20"/>
      <c r="D1842" s="41" t="str">
        <f>IFERROR((VLOOKUP(B1842,'TL Fiyatlı Ürünler'!$A$1:$E$5674,4,0)),"")</f>
        <v/>
      </c>
      <c r="E1842" s="43">
        <f>IF(B1842="",0,(VLOOKUP(B1842,'TL Fiyatlı Ürünler'!$A$1:$E$5674,3,0)))</f>
        <v>0</v>
      </c>
      <c r="F1842" s="43">
        <f t="shared" si="86"/>
        <v>0</v>
      </c>
      <c r="G1842" s="40" t="str">
        <f>IFERROR((VLOOKUP(B1842,'TL Fiyatlı Ürünler'!$A$1:$E$5674,2,0)),"")</f>
        <v/>
      </c>
      <c r="H1842" s="43">
        <f t="shared" si="88"/>
        <v>0</v>
      </c>
      <c r="I1842" s="43">
        <f t="shared" si="87"/>
        <v>0</v>
      </c>
      <c r="J1842" s="39" t="str">
        <f>IFERROR((HYPERLINK(VLOOKUP(B1842,'TL Fiyatlı Ürünler'!$A$1:$E$5674,5,0))),"")</f>
        <v/>
      </c>
    </row>
    <row r="1843" spans="1:10" ht="24" customHeight="1" x14ac:dyDescent="0.25">
      <c r="A1843" s="18">
        <v>1840</v>
      </c>
      <c r="B1843" s="19"/>
      <c r="C1843" s="20"/>
      <c r="D1843" s="41" t="str">
        <f>IFERROR((VLOOKUP(B1843,'TL Fiyatlı Ürünler'!$A$1:$E$5674,4,0)),"")</f>
        <v/>
      </c>
      <c r="E1843" s="43">
        <f>IF(B1843="",0,(VLOOKUP(B1843,'TL Fiyatlı Ürünler'!$A$1:$E$5674,3,0)))</f>
        <v>0</v>
      </c>
      <c r="F1843" s="43">
        <f t="shared" si="86"/>
        <v>0</v>
      </c>
      <c r="G1843" s="40" t="str">
        <f>IFERROR((VLOOKUP(B1843,'TL Fiyatlı Ürünler'!$A$1:$E$5674,2,0)),"")</f>
        <v/>
      </c>
      <c r="H1843" s="43">
        <f t="shared" si="88"/>
        <v>0</v>
      </c>
      <c r="I1843" s="43">
        <f t="shared" si="87"/>
        <v>0</v>
      </c>
      <c r="J1843" s="39" t="str">
        <f>IFERROR((HYPERLINK(VLOOKUP(B1843,'TL Fiyatlı Ürünler'!$A$1:$E$5674,5,0))),"")</f>
        <v/>
      </c>
    </row>
    <row r="1844" spans="1:10" ht="24" customHeight="1" x14ac:dyDescent="0.25">
      <c r="A1844" s="18">
        <v>1841</v>
      </c>
      <c r="B1844" s="19"/>
      <c r="C1844" s="20"/>
      <c r="D1844" s="41" t="str">
        <f>IFERROR((VLOOKUP(B1844,'TL Fiyatlı Ürünler'!$A$1:$E$5674,4,0)),"")</f>
        <v/>
      </c>
      <c r="E1844" s="43">
        <f>IF(B1844="",0,(VLOOKUP(B1844,'TL Fiyatlı Ürünler'!$A$1:$E$5674,3,0)))</f>
        <v>0</v>
      </c>
      <c r="F1844" s="43">
        <f t="shared" si="86"/>
        <v>0</v>
      </c>
      <c r="G1844" s="40" t="str">
        <f>IFERROR((VLOOKUP(B1844,'TL Fiyatlı Ürünler'!$A$1:$E$5674,2,0)),"")</f>
        <v/>
      </c>
      <c r="H1844" s="43">
        <f t="shared" si="88"/>
        <v>0</v>
      </c>
      <c r="I1844" s="43">
        <f t="shared" si="87"/>
        <v>0</v>
      </c>
      <c r="J1844" s="39" t="str">
        <f>IFERROR((HYPERLINK(VLOOKUP(B1844,'TL Fiyatlı Ürünler'!$A$1:$E$5674,5,0))),"")</f>
        <v/>
      </c>
    </row>
    <row r="1845" spans="1:10" ht="24" customHeight="1" x14ac:dyDescent="0.25">
      <c r="A1845" s="18">
        <v>1842</v>
      </c>
      <c r="B1845" s="19"/>
      <c r="C1845" s="20"/>
      <c r="D1845" s="41" t="str">
        <f>IFERROR((VLOOKUP(B1845,'TL Fiyatlı Ürünler'!$A$1:$E$5674,4,0)),"")</f>
        <v/>
      </c>
      <c r="E1845" s="43">
        <f>IF(B1845="",0,(VLOOKUP(B1845,'TL Fiyatlı Ürünler'!$A$1:$E$5674,3,0)))</f>
        <v>0</v>
      </c>
      <c r="F1845" s="43">
        <f t="shared" si="86"/>
        <v>0</v>
      </c>
      <c r="G1845" s="40" t="str">
        <f>IFERROR((VLOOKUP(B1845,'TL Fiyatlı Ürünler'!$A$1:$E$5674,2,0)),"")</f>
        <v/>
      </c>
      <c r="H1845" s="43">
        <f t="shared" si="88"/>
        <v>0</v>
      </c>
      <c r="I1845" s="43">
        <f t="shared" si="87"/>
        <v>0</v>
      </c>
      <c r="J1845" s="39" t="str">
        <f>IFERROR((HYPERLINK(VLOOKUP(B1845,'TL Fiyatlı Ürünler'!$A$1:$E$5674,5,0))),"")</f>
        <v/>
      </c>
    </row>
    <row r="1846" spans="1:10" ht="24" customHeight="1" x14ac:dyDescent="0.25">
      <c r="A1846" s="18">
        <v>1843</v>
      </c>
      <c r="B1846" s="19"/>
      <c r="C1846" s="20"/>
      <c r="D1846" s="41" t="str">
        <f>IFERROR((VLOOKUP(B1846,'TL Fiyatlı Ürünler'!$A$1:$E$5674,4,0)),"")</f>
        <v/>
      </c>
      <c r="E1846" s="43">
        <f>IF(B1846="",0,(VLOOKUP(B1846,'TL Fiyatlı Ürünler'!$A$1:$E$5674,3,0)))</f>
        <v>0</v>
      </c>
      <c r="F1846" s="43">
        <f t="shared" si="86"/>
        <v>0</v>
      </c>
      <c r="G1846" s="40" t="str">
        <f>IFERROR((VLOOKUP(B1846,'TL Fiyatlı Ürünler'!$A$1:$E$5674,2,0)),"")</f>
        <v/>
      </c>
      <c r="H1846" s="43">
        <f t="shared" si="88"/>
        <v>0</v>
      </c>
      <c r="I1846" s="43">
        <f t="shared" si="87"/>
        <v>0</v>
      </c>
      <c r="J1846" s="39" t="str">
        <f>IFERROR((HYPERLINK(VLOOKUP(B1846,'TL Fiyatlı Ürünler'!$A$1:$E$5674,5,0))),"")</f>
        <v/>
      </c>
    </row>
    <row r="1847" spans="1:10" ht="24" customHeight="1" x14ac:dyDescent="0.25">
      <c r="A1847" s="18">
        <v>1844</v>
      </c>
      <c r="B1847" s="19"/>
      <c r="C1847" s="20"/>
      <c r="D1847" s="41" t="str">
        <f>IFERROR((VLOOKUP(B1847,'TL Fiyatlı Ürünler'!$A$1:$E$5674,4,0)),"")</f>
        <v/>
      </c>
      <c r="E1847" s="43">
        <f>IF(B1847="",0,(VLOOKUP(B1847,'TL Fiyatlı Ürünler'!$A$1:$E$5674,3,0)))</f>
        <v>0</v>
      </c>
      <c r="F1847" s="43">
        <f t="shared" si="86"/>
        <v>0</v>
      </c>
      <c r="G1847" s="40" t="str">
        <f>IFERROR((VLOOKUP(B1847,'TL Fiyatlı Ürünler'!$A$1:$E$5674,2,0)),"")</f>
        <v/>
      </c>
      <c r="H1847" s="43">
        <f t="shared" si="88"/>
        <v>0</v>
      </c>
      <c r="I1847" s="43">
        <f t="shared" si="87"/>
        <v>0</v>
      </c>
      <c r="J1847" s="39" t="str">
        <f>IFERROR((HYPERLINK(VLOOKUP(B1847,'TL Fiyatlı Ürünler'!$A$1:$E$5674,5,0))),"")</f>
        <v/>
      </c>
    </row>
    <row r="1848" spans="1:10" ht="24" customHeight="1" x14ac:dyDescent="0.25">
      <c r="A1848" s="18">
        <v>1845</v>
      </c>
      <c r="B1848" s="19"/>
      <c r="C1848" s="20"/>
      <c r="D1848" s="41" t="str">
        <f>IFERROR((VLOOKUP(B1848,'TL Fiyatlı Ürünler'!$A$1:$E$5674,4,0)),"")</f>
        <v/>
      </c>
      <c r="E1848" s="43">
        <f>IF(B1848="",0,(VLOOKUP(B1848,'TL Fiyatlı Ürünler'!$A$1:$E$5674,3,0)))</f>
        <v>0</v>
      </c>
      <c r="F1848" s="43">
        <f t="shared" si="86"/>
        <v>0</v>
      </c>
      <c r="G1848" s="40" t="str">
        <f>IFERROR((VLOOKUP(B1848,'TL Fiyatlı Ürünler'!$A$1:$E$5674,2,0)),"")</f>
        <v/>
      </c>
      <c r="H1848" s="43">
        <f t="shared" si="88"/>
        <v>0</v>
      </c>
      <c r="I1848" s="43">
        <f t="shared" si="87"/>
        <v>0</v>
      </c>
      <c r="J1848" s="39" t="str">
        <f>IFERROR((HYPERLINK(VLOOKUP(B1848,'TL Fiyatlı Ürünler'!$A$1:$E$5674,5,0))),"")</f>
        <v/>
      </c>
    </row>
    <row r="1849" spans="1:10" ht="24" customHeight="1" x14ac:dyDescent="0.25">
      <c r="A1849" s="18">
        <v>1846</v>
      </c>
      <c r="B1849" s="19"/>
      <c r="C1849" s="20"/>
      <c r="D1849" s="41" t="str">
        <f>IFERROR((VLOOKUP(B1849,'TL Fiyatlı Ürünler'!$A$1:$E$5674,4,0)),"")</f>
        <v/>
      </c>
      <c r="E1849" s="43">
        <f>IF(B1849="",0,(VLOOKUP(B1849,'TL Fiyatlı Ürünler'!$A$1:$E$5674,3,0)))</f>
        <v>0</v>
      </c>
      <c r="F1849" s="43">
        <f t="shared" si="86"/>
        <v>0</v>
      </c>
      <c r="G1849" s="40" t="str">
        <f>IFERROR((VLOOKUP(B1849,'TL Fiyatlı Ürünler'!$A$1:$E$5674,2,0)),"")</f>
        <v/>
      </c>
      <c r="H1849" s="43">
        <f t="shared" si="88"/>
        <v>0</v>
      </c>
      <c r="I1849" s="43">
        <f t="shared" si="87"/>
        <v>0</v>
      </c>
      <c r="J1849" s="39" t="str">
        <f>IFERROR((HYPERLINK(VLOOKUP(B1849,'TL Fiyatlı Ürünler'!$A$1:$E$5674,5,0))),"")</f>
        <v/>
      </c>
    </row>
    <row r="1850" spans="1:10" ht="24" customHeight="1" x14ac:dyDescent="0.25">
      <c r="A1850" s="18">
        <v>1847</v>
      </c>
      <c r="B1850" s="19"/>
      <c r="C1850" s="20"/>
      <c r="D1850" s="41" t="str">
        <f>IFERROR((VLOOKUP(B1850,'TL Fiyatlı Ürünler'!$A$1:$E$5674,4,0)),"")</f>
        <v/>
      </c>
      <c r="E1850" s="43">
        <f>IF(B1850="",0,(VLOOKUP(B1850,'TL Fiyatlı Ürünler'!$A$1:$E$5674,3,0)))</f>
        <v>0</v>
      </c>
      <c r="F1850" s="43">
        <f t="shared" si="86"/>
        <v>0</v>
      </c>
      <c r="G1850" s="40" t="str">
        <f>IFERROR((VLOOKUP(B1850,'TL Fiyatlı Ürünler'!$A$1:$E$5674,2,0)),"")</f>
        <v/>
      </c>
      <c r="H1850" s="43">
        <f t="shared" si="88"/>
        <v>0</v>
      </c>
      <c r="I1850" s="43">
        <f t="shared" si="87"/>
        <v>0</v>
      </c>
      <c r="J1850" s="39" t="str">
        <f>IFERROR((HYPERLINK(VLOOKUP(B1850,'TL Fiyatlı Ürünler'!$A$1:$E$5674,5,0))),"")</f>
        <v/>
      </c>
    </row>
    <row r="1851" spans="1:10" ht="24" customHeight="1" x14ac:dyDescent="0.25">
      <c r="A1851" s="18">
        <v>1848</v>
      </c>
      <c r="B1851" s="19"/>
      <c r="C1851" s="20"/>
      <c r="D1851" s="41" t="str">
        <f>IFERROR((VLOOKUP(B1851,'TL Fiyatlı Ürünler'!$A$1:$E$5674,4,0)),"")</f>
        <v/>
      </c>
      <c r="E1851" s="43">
        <f>IF(B1851="",0,(VLOOKUP(B1851,'TL Fiyatlı Ürünler'!$A$1:$E$5674,3,0)))</f>
        <v>0</v>
      </c>
      <c r="F1851" s="43">
        <f t="shared" si="86"/>
        <v>0</v>
      </c>
      <c r="G1851" s="40" t="str">
        <f>IFERROR((VLOOKUP(B1851,'TL Fiyatlı Ürünler'!$A$1:$E$5674,2,0)),"")</f>
        <v/>
      </c>
      <c r="H1851" s="43">
        <f t="shared" si="88"/>
        <v>0</v>
      </c>
      <c r="I1851" s="43">
        <f t="shared" si="87"/>
        <v>0</v>
      </c>
      <c r="J1851" s="39" t="str">
        <f>IFERROR((HYPERLINK(VLOOKUP(B1851,'TL Fiyatlı Ürünler'!$A$1:$E$5674,5,0))),"")</f>
        <v/>
      </c>
    </row>
    <row r="1852" spans="1:10" ht="24" customHeight="1" x14ac:dyDescent="0.25">
      <c r="A1852" s="18">
        <v>1849</v>
      </c>
      <c r="B1852" s="19"/>
      <c r="C1852" s="20"/>
      <c r="D1852" s="41" t="str">
        <f>IFERROR((VLOOKUP(B1852,'TL Fiyatlı Ürünler'!$A$1:$E$5674,4,0)),"")</f>
        <v/>
      </c>
      <c r="E1852" s="43">
        <f>IF(B1852="",0,(VLOOKUP(B1852,'TL Fiyatlı Ürünler'!$A$1:$E$5674,3,0)))</f>
        <v>0</v>
      </c>
      <c r="F1852" s="43">
        <f t="shared" si="86"/>
        <v>0</v>
      </c>
      <c r="G1852" s="40" t="str">
        <f>IFERROR((VLOOKUP(B1852,'TL Fiyatlı Ürünler'!$A$1:$E$5674,2,0)),"")</f>
        <v/>
      </c>
      <c r="H1852" s="43">
        <f t="shared" si="88"/>
        <v>0</v>
      </c>
      <c r="I1852" s="43">
        <f t="shared" si="87"/>
        <v>0</v>
      </c>
      <c r="J1852" s="39" t="str">
        <f>IFERROR((HYPERLINK(VLOOKUP(B1852,'TL Fiyatlı Ürünler'!$A$1:$E$5674,5,0))),"")</f>
        <v/>
      </c>
    </row>
    <row r="1853" spans="1:10" ht="24" customHeight="1" x14ac:dyDescent="0.25">
      <c r="A1853" s="18">
        <v>1850</v>
      </c>
      <c r="B1853" s="19"/>
      <c r="C1853" s="20"/>
      <c r="D1853" s="41" t="str">
        <f>IFERROR((VLOOKUP(B1853,'TL Fiyatlı Ürünler'!$A$1:$E$5674,4,0)),"")</f>
        <v/>
      </c>
      <c r="E1853" s="43">
        <f>IF(B1853="",0,(VLOOKUP(B1853,'TL Fiyatlı Ürünler'!$A$1:$E$5674,3,0)))</f>
        <v>0</v>
      </c>
      <c r="F1853" s="43">
        <f t="shared" si="86"/>
        <v>0</v>
      </c>
      <c r="G1853" s="40" t="str">
        <f>IFERROR((VLOOKUP(B1853,'TL Fiyatlı Ürünler'!$A$1:$E$5674,2,0)),"")</f>
        <v/>
      </c>
      <c r="H1853" s="43">
        <f t="shared" si="88"/>
        <v>0</v>
      </c>
      <c r="I1853" s="43">
        <f t="shared" si="87"/>
        <v>0</v>
      </c>
      <c r="J1853" s="39" t="str">
        <f>IFERROR((HYPERLINK(VLOOKUP(B1853,'TL Fiyatlı Ürünler'!$A$1:$E$5674,5,0))),"")</f>
        <v/>
      </c>
    </row>
    <row r="1854" spans="1:10" ht="24" customHeight="1" x14ac:dyDescent="0.25">
      <c r="A1854" s="18">
        <v>1851</v>
      </c>
      <c r="B1854" s="19"/>
      <c r="C1854" s="20"/>
      <c r="D1854" s="41" t="str">
        <f>IFERROR((VLOOKUP(B1854,'TL Fiyatlı Ürünler'!$A$1:$E$5674,4,0)),"")</f>
        <v/>
      </c>
      <c r="E1854" s="43">
        <f>IF(B1854="",0,(VLOOKUP(B1854,'TL Fiyatlı Ürünler'!$A$1:$E$5674,3,0)))</f>
        <v>0</v>
      </c>
      <c r="F1854" s="43">
        <f t="shared" si="86"/>
        <v>0</v>
      </c>
      <c r="G1854" s="40" t="str">
        <f>IFERROR((VLOOKUP(B1854,'TL Fiyatlı Ürünler'!$A$1:$E$5674,2,0)),"")</f>
        <v/>
      </c>
      <c r="H1854" s="43">
        <f t="shared" si="88"/>
        <v>0</v>
      </c>
      <c r="I1854" s="43">
        <f t="shared" si="87"/>
        <v>0</v>
      </c>
      <c r="J1854" s="39" t="str">
        <f>IFERROR((HYPERLINK(VLOOKUP(B1854,'TL Fiyatlı Ürünler'!$A$1:$E$5674,5,0))),"")</f>
        <v/>
      </c>
    </row>
    <row r="1855" spans="1:10" ht="24" customHeight="1" x14ac:dyDescent="0.25">
      <c r="A1855" s="18">
        <v>1852</v>
      </c>
      <c r="B1855" s="19"/>
      <c r="C1855" s="20"/>
      <c r="D1855" s="41" t="str">
        <f>IFERROR((VLOOKUP(B1855,'TL Fiyatlı Ürünler'!$A$1:$E$5674,4,0)),"")</f>
        <v/>
      </c>
      <c r="E1855" s="43">
        <f>IF(B1855="",0,(VLOOKUP(B1855,'TL Fiyatlı Ürünler'!$A$1:$E$5674,3,0)))</f>
        <v>0</v>
      </c>
      <c r="F1855" s="43">
        <f t="shared" si="86"/>
        <v>0</v>
      </c>
      <c r="G1855" s="40" t="str">
        <f>IFERROR((VLOOKUP(B1855,'TL Fiyatlı Ürünler'!$A$1:$E$5674,2,0)),"")</f>
        <v/>
      </c>
      <c r="H1855" s="43">
        <f t="shared" si="88"/>
        <v>0</v>
      </c>
      <c r="I1855" s="43">
        <f t="shared" si="87"/>
        <v>0</v>
      </c>
      <c r="J1855" s="39" t="str">
        <f>IFERROR((HYPERLINK(VLOOKUP(B1855,'TL Fiyatlı Ürünler'!$A$1:$E$5674,5,0))),"")</f>
        <v/>
      </c>
    </row>
    <row r="1856" spans="1:10" ht="24" customHeight="1" x14ac:dyDescent="0.25">
      <c r="A1856" s="18">
        <v>1853</v>
      </c>
      <c r="B1856" s="19"/>
      <c r="C1856" s="20"/>
      <c r="D1856" s="41" t="str">
        <f>IFERROR((VLOOKUP(B1856,'TL Fiyatlı Ürünler'!$A$1:$E$5674,4,0)),"")</f>
        <v/>
      </c>
      <c r="E1856" s="43">
        <f>IF(B1856="",0,(VLOOKUP(B1856,'TL Fiyatlı Ürünler'!$A$1:$E$5674,3,0)))</f>
        <v>0</v>
      </c>
      <c r="F1856" s="43">
        <f t="shared" si="86"/>
        <v>0</v>
      </c>
      <c r="G1856" s="40" t="str">
        <f>IFERROR((VLOOKUP(B1856,'TL Fiyatlı Ürünler'!$A$1:$E$5674,2,0)),"")</f>
        <v/>
      </c>
      <c r="H1856" s="43">
        <f t="shared" si="88"/>
        <v>0</v>
      </c>
      <c r="I1856" s="43">
        <f t="shared" si="87"/>
        <v>0</v>
      </c>
      <c r="J1856" s="39" t="str">
        <f>IFERROR((HYPERLINK(VLOOKUP(B1856,'TL Fiyatlı Ürünler'!$A$1:$E$5674,5,0))),"")</f>
        <v/>
      </c>
    </row>
    <row r="1857" spans="1:10" ht="24" customHeight="1" x14ac:dyDescent="0.25">
      <c r="A1857" s="18">
        <v>1854</v>
      </c>
      <c r="B1857" s="19"/>
      <c r="C1857" s="20"/>
      <c r="D1857" s="41" t="str">
        <f>IFERROR((VLOOKUP(B1857,'TL Fiyatlı Ürünler'!$A$1:$E$5674,4,0)),"")</f>
        <v/>
      </c>
      <c r="E1857" s="43">
        <f>IF(B1857="",0,(VLOOKUP(B1857,'TL Fiyatlı Ürünler'!$A$1:$E$5674,3,0)))</f>
        <v>0</v>
      </c>
      <c r="F1857" s="43">
        <f t="shared" si="86"/>
        <v>0</v>
      </c>
      <c r="G1857" s="40" t="str">
        <f>IFERROR((VLOOKUP(B1857,'TL Fiyatlı Ürünler'!$A$1:$E$5674,2,0)),"")</f>
        <v/>
      </c>
      <c r="H1857" s="43">
        <f t="shared" si="88"/>
        <v>0</v>
      </c>
      <c r="I1857" s="43">
        <f t="shared" si="87"/>
        <v>0</v>
      </c>
      <c r="J1857" s="39" t="str">
        <f>IFERROR((HYPERLINK(VLOOKUP(B1857,'TL Fiyatlı Ürünler'!$A$1:$E$5674,5,0))),"")</f>
        <v/>
      </c>
    </row>
    <row r="1858" spans="1:10" ht="24" customHeight="1" x14ac:dyDescent="0.25">
      <c r="A1858" s="18">
        <v>1855</v>
      </c>
      <c r="B1858" s="19"/>
      <c r="C1858" s="20"/>
      <c r="D1858" s="41" t="str">
        <f>IFERROR((VLOOKUP(B1858,'TL Fiyatlı Ürünler'!$A$1:$E$5674,4,0)),"")</f>
        <v/>
      </c>
      <c r="E1858" s="43">
        <f>IF(B1858="",0,(VLOOKUP(B1858,'TL Fiyatlı Ürünler'!$A$1:$E$5674,3,0)))</f>
        <v>0</v>
      </c>
      <c r="F1858" s="43">
        <f t="shared" si="86"/>
        <v>0</v>
      </c>
      <c r="G1858" s="40" t="str">
        <f>IFERROR((VLOOKUP(B1858,'TL Fiyatlı Ürünler'!$A$1:$E$5674,2,0)),"")</f>
        <v/>
      </c>
      <c r="H1858" s="43">
        <f t="shared" si="88"/>
        <v>0</v>
      </c>
      <c r="I1858" s="43">
        <f t="shared" si="87"/>
        <v>0</v>
      </c>
      <c r="J1858" s="39" t="str">
        <f>IFERROR((HYPERLINK(VLOOKUP(B1858,'TL Fiyatlı Ürünler'!$A$1:$E$5674,5,0))),"")</f>
        <v/>
      </c>
    </row>
    <row r="1859" spans="1:10" ht="24" customHeight="1" x14ac:dyDescent="0.25">
      <c r="A1859" s="18">
        <v>1856</v>
      </c>
      <c r="B1859" s="19"/>
      <c r="C1859" s="20"/>
      <c r="D1859" s="41" t="str">
        <f>IFERROR((VLOOKUP(B1859,'TL Fiyatlı Ürünler'!$A$1:$E$5674,4,0)),"")</f>
        <v/>
      </c>
      <c r="E1859" s="43">
        <f>IF(B1859="",0,(VLOOKUP(B1859,'TL Fiyatlı Ürünler'!$A$1:$E$5674,3,0)))</f>
        <v>0</v>
      </c>
      <c r="F1859" s="43">
        <f t="shared" si="86"/>
        <v>0</v>
      </c>
      <c r="G1859" s="40" t="str">
        <f>IFERROR((VLOOKUP(B1859,'TL Fiyatlı Ürünler'!$A$1:$E$5674,2,0)),"")</f>
        <v/>
      </c>
      <c r="H1859" s="43">
        <f t="shared" si="88"/>
        <v>0</v>
      </c>
      <c r="I1859" s="43">
        <f t="shared" si="87"/>
        <v>0</v>
      </c>
      <c r="J1859" s="39" t="str">
        <f>IFERROR((HYPERLINK(VLOOKUP(B1859,'TL Fiyatlı Ürünler'!$A$1:$E$5674,5,0))),"")</f>
        <v/>
      </c>
    </row>
    <row r="1860" spans="1:10" ht="24" customHeight="1" x14ac:dyDescent="0.25">
      <c r="A1860" s="18">
        <v>1857</v>
      </c>
      <c r="B1860" s="19"/>
      <c r="C1860" s="20"/>
      <c r="D1860" s="41" t="str">
        <f>IFERROR((VLOOKUP(B1860,'TL Fiyatlı Ürünler'!$A$1:$E$5674,4,0)),"")</f>
        <v/>
      </c>
      <c r="E1860" s="43">
        <f>IF(B1860="",0,(VLOOKUP(B1860,'TL Fiyatlı Ürünler'!$A$1:$E$5674,3,0)))</f>
        <v>0</v>
      </c>
      <c r="F1860" s="43">
        <f t="shared" ref="F1860:F1923" si="89">C1860*E1860</f>
        <v>0</v>
      </c>
      <c r="G1860" s="40" t="str">
        <f>IFERROR((VLOOKUP(B1860,'TL Fiyatlı Ürünler'!$A$1:$E$5674,2,0)),"")</f>
        <v/>
      </c>
      <c r="H1860" s="43">
        <f t="shared" si="88"/>
        <v>0</v>
      </c>
      <c r="I1860" s="43">
        <f t="shared" ref="I1860:I1923" si="90">C1860*H1860</f>
        <v>0</v>
      </c>
      <c r="J1860" s="39" t="str">
        <f>IFERROR((HYPERLINK(VLOOKUP(B1860,'TL Fiyatlı Ürünler'!$A$1:$E$5674,5,0))),"")</f>
        <v/>
      </c>
    </row>
    <row r="1861" spans="1:10" ht="24" customHeight="1" x14ac:dyDescent="0.25">
      <c r="A1861" s="18">
        <v>1858</v>
      </c>
      <c r="B1861" s="19"/>
      <c r="C1861" s="20"/>
      <c r="D1861" s="41" t="str">
        <f>IFERROR((VLOOKUP(B1861,'TL Fiyatlı Ürünler'!$A$1:$E$5674,4,0)),"")</f>
        <v/>
      </c>
      <c r="E1861" s="43">
        <f>IF(B1861="",0,(VLOOKUP(B1861,'TL Fiyatlı Ürünler'!$A$1:$E$5674,3,0)))</f>
        <v>0</v>
      </c>
      <c r="F1861" s="43">
        <f t="shared" si="89"/>
        <v>0</v>
      </c>
      <c r="G1861" s="40" t="str">
        <f>IFERROR((VLOOKUP(B1861,'TL Fiyatlı Ürünler'!$A$1:$E$5674,2,0)),"")</f>
        <v/>
      </c>
      <c r="H1861" s="43">
        <f t="shared" ref="H1861:H1924" si="91">E1861*(1-I$1)</f>
        <v>0</v>
      </c>
      <c r="I1861" s="43">
        <f t="shared" si="90"/>
        <v>0</v>
      </c>
      <c r="J1861" s="39" t="str">
        <f>IFERROR((HYPERLINK(VLOOKUP(B1861,'TL Fiyatlı Ürünler'!$A$1:$E$5674,5,0))),"")</f>
        <v/>
      </c>
    </row>
    <row r="1862" spans="1:10" ht="24" customHeight="1" x14ac:dyDescent="0.25">
      <c r="A1862" s="18">
        <v>1859</v>
      </c>
      <c r="B1862" s="19"/>
      <c r="C1862" s="20"/>
      <c r="D1862" s="41" t="str">
        <f>IFERROR((VLOOKUP(B1862,'TL Fiyatlı Ürünler'!$A$1:$E$5674,4,0)),"")</f>
        <v/>
      </c>
      <c r="E1862" s="43">
        <f>IF(B1862="",0,(VLOOKUP(B1862,'TL Fiyatlı Ürünler'!$A$1:$E$5674,3,0)))</f>
        <v>0</v>
      </c>
      <c r="F1862" s="43">
        <f t="shared" si="89"/>
        <v>0</v>
      </c>
      <c r="G1862" s="40" t="str">
        <f>IFERROR((VLOOKUP(B1862,'TL Fiyatlı Ürünler'!$A$1:$E$5674,2,0)),"")</f>
        <v/>
      </c>
      <c r="H1862" s="43">
        <f t="shared" si="91"/>
        <v>0</v>
      </c>
      <c r="I1862" s="43">
        <f t="shared" si="90"/>
        <v>0</v>
      </c>
      <c r="J1862" s="39" t="str">
        <f>IFERROR((HYPERLINK(VLOOKUP(B1862,'TL Fiyatlı Ürünler'!$A$1:$E$5674,5,0))),"")</f>
        <v/>
      </c>
    </row>
    <row r="1863" spans="1:10" ht="24" customHeight="1" x14ac:dyDescent="0.25">
      <c r="A1863" s="18">
        <v>1860</v>
      </c>
      <c r="B1863" s="19"/>
      <c r="C1863" s="20"/>
      <c r="D1863" s="41" t="str">
        <f>IFERROR((VLOOKUP(B1863,'TL Fiyatlı Ürünler'!$A$1:$E$5674,4,0)),"")</f>
        <v/>
      </c>
      <c r="E1863" s="43">
        <f>IF(B1863="",0,(VLOOKUP(B1863,'TL Fiyatlı Ürünler'!$A$1:$E$5674,3,0)))</f>
        <v>0</v>
      </c>
      <c r="F1863" s="43">
        <f t="shared" si="89"/>
        <v>0</v>
      </c>
      <c r="G1863" s="40" t="str">
        <f>IFERROR((VLOOKUP(B1863,'TL Fiyatlı Ürünler'!$A$1:$E$5674,2,0)),"")</f>
        <v/>
      </c>
      <c r="H1863" s="43">
        <f t="shared" si="91"/>
        <v>0</v>
      </c>
      <c r="I1863" s="43">
        <f t="shared" si="90"/>
        <v>0</v>
      </c>
      <c r="J1863" s="39" t="str">
        <f>IFERROR((HYPERLINK(VLOOKUP(B1863,'TL Fiyatlı Ürünler'!$A$1:$E$5674,5,0))),"")</f>
        <v/>
      </c>
    </row>
    <row r="1864" spans="1:10" ht="24" customHeight="1" x14ac:dyDescent="0.25">
      <c r="A1864" s="18">
        <v>1861</v>
      </c>
      <c r="B1864" s="19"/>
      <c r="C1864" s="20"/>
      <c r="D1864" s="41" t="str">
        <f>IFERROR((VLOOKUP(B1864,'TL Fiyatlı Ürünler'!$A$1:$E$5674,4,0)),"")</f>
        <v/>
      </c>
      <c r="E1864" s="43">
        <f>IF(B1864="",0,(VLOOKUP(B1864,'TL Fiyatlı Ürünler'!$A$1:$E$5674,3,0)))</f>
        <v>0</v>
      </c>
      <c r="F1864" s="43">
        <f t="shared" si="89"/>
        <v>0</v>
      </c>
      <c r="G1864" s="40" t="str">
        <f>IFERROR((VLOOKUP(B1864,'TL Fiyatlı Ürünler'!$A$1:$E$5674,2,0)),"")</f>
        <v/>
      </c>
      <c r="H1864" s="43">
        <f t="shared" si="91"/>
        <v>0</v>
      </c>
      <c r="I1864" s="43">
        <f t="shared" si="90"/>
        <v>0</v>
      </c>
      <c r="J1864" s="39" t="str">
        <f>IFERROR((HYPERLINK(VLOOKUP(B1864,'TL Fiyatlı Ürünler'!$A$1:$E$5674,5,0))),"")</f>
        <v/>
      </c>
    </row>
    <row r="1865" spans="1:10" ht="24" customHeight="1" x14ac:dyDescent="0.25">
      <c r="A1865" s="18">
        <v>1862</v>
      </c>
      <c r="B1865" s="19"/>
      <c r="C1865" s="20"/>
      <c r="D1865" s="41" t="str">
        <f>IFERROR((VLOOKUP(B1865,'TL Fiyatlı Ürünler'!$A$1:$E$5674,4,0)),"")</f>
        <v/>
      </c>
      <c r="E1865" s="43">
        <f>IF(B1865="",0,(VLOOKUP(B1865,'TL Fiyatlı Ürünler'!$A$1:$E$5674,3,0)))</f>
        <v>0</v>
      </c>
      <c r="F1865" s="43">
        <f t="shared" si="89"/>
        <v>0</v>
      </c>
      <c r="G1865" s="40" t="str">
        <f>IFERROR((VLOOKUP(B1865,'TL Fiyatlı Ürünler'!$A$1:$E$5674,2,0)),"")</f>
        <v/>
      </c>
      <c r="H1865" s="43">
        <f t="shared" si="91"/>
        <v>0</v>
      </c>
      <c r="I1865" s="43">
        <f t="shared" si="90"/>
        <v>0</v>
      </c>
      <c r="J1865" s="39" t="str">
        <f>IFERROR((HYPERLINK(VLOOKUP(B1865,'TL Fiyatlı Ürünler'!$A$1:$E$5674,5,0))),"")</f>
        <v/>
      </c>
    </row>
    <row r="1866" spans="1:10" ht="24" customHeight="1" x14ac:dyDescent="0.25">
      <c r="A1866" s="18">
        <v>1863</v>
      </c>
      <c r="B1866" s="19"/>
      <c r="C1866" s="20"/>
      <c r="D1866" s="41" t="str">
        <f>IFERROR((VLOOKUP(B1866,'TL Fiyatlı Ürünler'!$A$1:$E$5674,4,0)),"")</f>
        <v/>
      </c>
      <c r="E1866" s="43">
        <f>IF(B1866="",0,(VLOOKUP(B1866,'TL Fiyatlı Ürünler'!$A$1:$E$5674,3,0)))</f>
        <v>0</v>
      </c>
      <c r="F1866" s="43">
        <f t="shared" si="89"/>
        <v>0</v>
      </c>
      <c r="G1866" s="40" t="str">
        <f>IFERROR((VLOOKUP(B1866,'TL Fiyatlı Ürünler'!$A$1:$E$5674,2,0)),"")</f>
        <v/>
      </c>
      <c r="H1866" s="43">
        <f t="shared" si="91"/>
        <v>0</v>
      </c>
      <c r="I1866" s="43">
        <f t="shared" si="90"/>
        <v>0</v>
      </c>
      <c r="J1866" s="39" t="str">
        <f>IFERROR((HYPERLINK(VLOOKUP(B1866,'TL Fiyatlı Ürünler'!$A$1:$E$5674,5,0))),"")</f>
        <v/>
      </c>
    </row>
    <row r="1867" spans="1:10" ht="24" customHeight="1" x14ac:dyDescent="0.25">
      <c r="A1867" s="18">
        <v>1864</v>
      </c>
      <c r="B1867" s="19"/>
      <c r="C1867" s="20"/>
      <c r="D1867" s="41" t="str">
        <f>IFERROR((VLOOKUP(B1867,'TL Fiyatlı Ürünler'!$A$1:$E$5674,4,0)),"")</f>
        <v/>
      </c>
      <c r="E1867" s="43">
        <f>IF(B1867="",0,(VLOOKUP(B1867,'TL Fiyatlı Ürünler'!$A$1:$E$5674,3,0)))</f>
        <v>0</v>
      </c>
      <c r="F1867" s="43">
        <f t="shared" si="89"/>
        <v>0</v>
      </c>
      <c r="G1867" s="40" t="str">
        <f>IFERROR((VLOOKUP(B1867,'TL Fiyatlı Ürünler'!$A$1:$E$5674,2,0)),"")</f>
        <v/>
      </c>
      <c r="H1867" s="43">
        <f t="shared" si="91"/>
        <v>0</v>
      </c>
      <c r="I1867" s="43">
        <f t="shared" si="90"/>
        <v>0</v>
      </c>
      <c r="J1867" s="39" t="str">
        <f>IFERROR((HYPERLINK(VLOOKUP(B1867,'TL Fiyatlı Ürünler'!$A$1:$E$5674,5,0))),"")</f>
        <v/>
      </c>
    </row>
    <row r="1868" spans="1:10" ht="24" customHeight="1" x14ac:dyDescent="0.25">
      <c r="A1868" s="18">
        <v>1865</v>
      </c>
      <c r="B1868" s="19"/>
      <c r="C1868" s="20"/>
      <c r="D1868" s="41" t="str">
        <f>IFERROR((VLOOKUP(B1868,'TL Fiyatlı Ürünler'!$A$1:$E$5674,4,0)),"")</f>
        <v/>
      </c>
      <c r="E1868" s="43">
        <f>IF(B1868="",0,(VLOOKUP(B1868,'TL Fiyatlı Ürünler'!$A$1:$E$5674,3,0)))</f>
        <v>0</v>
      </c>
      <c r="F1868" s="43">
        <f t="shared" si="89"/>
        <v>0</v>
      </c>
      <c r="G1868" s="40" t="str">
        <f>IFERROR((VLOOKUP(B1868,'TL Fiyatlı Ürünler'!$A$1:$E$5674,2,0)),"")</f>
        <v/>
      </c>
      <c r="H1868" s="43">
        <f t="shared" si="91"/>
        <v>0</v>
      </c>
      <c r="I1868" s="43">
        <f t="shared" si="90"/>
        <v>0</v>
      </c>
      <c r="J1868" s="39" t="str">
        <f>IFERROR((HYPERLINK(VLOOKUP(B1868,'TL Fiyatlı Ürünler'!$A$1:$E$5674,5,0))),"")</f>
        <v/>
      </c>
    </row>
    <row r="1869" spans="1:10" ht="24" customHeight="1" x14ac:dyDescent="0.25">
      <c r="A1869" s="18">
        <v>1866</v>
      </c>
      <c r="B1869" s="19"/>
      <c r="C1869" s="20"/>
      <c r="D1869" s="41" t="str">
        <f>IFERROR((VLOOKUP(B1869,'TL Fiyatlı Ürünler'!$A$1:$E$5674,4,0)),"")</f>
        <v/>
      </c>
      <c r="E1869" s="43">
        <f>IF(B1869="",0,(VLOOKUP(B1869,'TL Fiyatlı Ürünler'!$A$1:$E$5674,3,0)))</f>
        <v>0</v>
      </c>
      <c r="F1869" s="43">
        <f t="shared" si="89"/>
        <v>0</v>
      </c>
      <c r="G1869" s="40" t="str">
        <f>IFERROR((VLOOKUP(B1869,'TL Fiyatlı Ürünler'!$A$1:$E$5674,2,0)),"")</f>
        <v/>
      </c>
      <c r="H1869" s="43">
        <f t="shared" si="91"/>
        <v>0</v>
      </c>
      <c r="I1869" s="43">
        <f t="shared" si="90"/>
        <v>0</v>
      </c>
      <c r="J1869" s="39" t="str">
        <f>IFERROR((HYPERLINK(VLOOKUP(B1869,'TL Fiyatlı Ürünler'!$A$1:$E$5674,5,0))),"")</f>
        <v/>
      </c>
    </row>
    <row r="1870" spans="1:10" ht="24" customHeight="1" x14ac:dyDescent="0.25">
      <c r="A1870" s="18">
        <v>1867</v>
      </c>
      <c r="B1870" s="19"/>
      <c r="C1870" s="20"/>
      <c r="D1870" s="41" t="str">
        <f>IFERROR((VLOOKUP(B1870,'TL Fiyatlı Ürünler'!$A$1:$E$5674,4,0)),"")</f>
        <v/>
      </c>
      <c r="E1870" s="43">
        <f>IF(B1870="",0,(VLOOKUP(B1870,'TL Fiyatlı Ürünler'!$A$1:$E$5674,3,0)))</f>
        <v>0</v>
      </c>
      <c r="F1870" s="43">
        <f t="shared" si="89"/>
        <v>0</v>
      </c>
      <c r="G1870" s="40" t="str">
        <f>IFERROR((VLOOKUP(B1870,'TL Fiyatlı Ürünler'!$A$1:$E$5674,2,0)),"")</f>
        <v/>
      </c>
      <c r="H1870" s="43">
        <f t="shared" si="91"/>
        <v>0</v>
      </c>
      <c r="I1870" s="43">
        <f t="shared" si="90"/>
        <v>0</v>
      </c>
      <c r="J1870" s="39" t="str">
        <f>IFERROR((HYPERLINK(VLOOKUP(B1870,'TL Fiyatlı Ürünler'!$A$1:$E$5674,5,0))),"")</f>
        <v/>
      </c>
    </row>
    <row r="1871" spans="1:10" ht="24" customHeight="1" x14ac:dyDescent="0.25">
      <c r="A1871" s="18">
        <v>1868</v>
      </c>
      <c r="B1871" s="19"/>
      <c r="C1871" s="20"/>
      <c r="D1871" s="41" t="str">
        <f>IFERROR((VLOOKUP(B1871,'TL Fiyatlı Ürünler'!$A$1:$E$5674,4,0)),"")</f>
        <v/>
      </c>
      <c r="E1871" s="43">
        <f>IF(B1871="",0,(VLOOKUP(B1871,'TL Fiyatlı Ürünler'!$A$1:$E$5674,3,0)))</f>
        <v>0</v>
      </c>
      <c r="F1871" s="43">
        <f t="shared" si="89"/>
        <v>0</v>
      </c>
      <c r="G1871" s="40" t="str">
        <f>IFERROR((VLOOKUP(B1871,'TL Fiyatlı Ürünler'!$A$1:$E$5674,2,0)),"")</f>
        <v/>
      </c>
      <c r="H1871" s="43">
        <f t="shared" si="91"/>
        <v>0</v>
      </c>
      <c r="I1871" s="43">
        <f t="shared" si="90"/>
        <v>0</v>
      </c>
      <c r="J1871" s="39" t="str">
        <f>IFERROR((HYPERLINK(VLOOKUP(B1871,'TL Fiyatlı Ürünler'!$A$1:$E$5674,5,0))),"")</f>
        <v/>
      </c>
    </row>
    <row r="1872" spans="1:10" ht="24" customHeight="1" x14ac:dyDescent="0.25">
      <c r="A1872" s="18">
        <v>1869</v>
      </c>
      <c r="B1872" s="19"/>
      <c r="C1872" s="20"/>
      <c r="D1872" s="41" t="str">
        <f>IFERROR((VLOOKUP(B1872,'TL Fiyatlı Ürünler'!$A$1:$E$5674,4,0)),"")</f>
        <v/>
      </c>
      <c r="E1872" s="43">
        <f>IF(B1872="",0,(VLOOKUP(B1872,'TL Fiyatlı Ürünler'!$A$1:$E$5674,3,0)))</f>
        <v>0</v>
      </c>
      <c r="F1872" s="43">
        <f t="shared" si="89"/>
        <v>0</v>
      </c>
      <c r="G1872" s="40" t="str">
        <f>IFERROR((VLOOKUP(B1872,'TL Fiyatlı Ürünler'!$A$1:$E$5674,2,0)),"")</f>
        <v/>
      </c>
      <c r="H1872" s="43">
        <f t="shared" si="91"/>
        <v>0</v>
      </c>
      <c r="I1872" s="43">
        <f t="shared" si="90"/>
        <v>0</v>
      </c>
      <c r="J1872" s="39" t="str">
        <f>IFERROR((HYPERLINK(VLOOKUP(B1872,'TL Fiyatlı Ürünler'!$A$1:$E$5674,5,0))),"")</f>
        <v/>
      </c>
    </row>
    <row r="1873" spans="1:10" ht="24" customHeight="1" x14ac:dyDescent="0.25">
      <c r="A1873" s="18">
        <v>1870</v>
      </c>
      <c r="B1873" s="19"/>
      <c r="C1873" s="20"/>
      <c r="D1873" s="41" t="str">
        <f>IFERROR((VLOOKUP(B1873,'TL Fiyatlı Ürünler'!$A$1:$E$5674,4,0)),"")</f>
        <v/>
      </c>
      <c r="E1873" s="43">
        <f>IF(B1873="",0,(VLOOKUP(B1873,'TL Fiyatlı Ürünler'!$A$1:$E$5674,3,0)))</f>
        <v>0</v>
      </c>
      <c r="F1873" s="43">
        <f t="shared" si="89"/>
        <v>0</v>
      </c>
      <c r="G1873" s="40" t="str">
        <f>IFERROR((VLOOKUP(B1873,'TL Fiyatlı Ürünler'!$A$1:$E$5674,2,0)),"")</f>
        <v/>
      </c>
      <c r="H1873" s="43">
        <f t="shared" si="91"/>
        <v>0</v>
      </c>
      <c r="I1873" s="43">
        <f t="shared" si="90"/>
        <v>0</v>
      </c>
      <c r="J1873" s="39" t="str">
        <f>IFERROR((HYPERLINK(VLOOKUP(B1873,'TL Fiyatlı Ürünler'!$A$1:$E$5674,5,0))),"")</f>
        <v/>
      </c>
    </row>
    <row r="1874" spans="1:10" ht="24" customHeight="1" x14ac:dyDescent="0.25">
      <c r="A1874" s="18">
        <v>1871</v>
      </c>
      <c r="B1874" s="19"/>
      <c r="C1874" s="20"/>
      <c r="D1874" s="41" t="str">
        <f>IFERROR((VLOOKUP(B1874,'TL Fiyatlı Ürünler'!$A$1:$E$5674,4,0)),"")</f>
        <v/>
      </c>
      <c r="E1874" s="43">
        <f>IF(B1874="",0,(VLOOKUP(B1874,'TL Fiyatlı Ürünler'!$A$1:$E$5674,3,0)))</f>
        <v>0</v>
      </c>
      <c r="F1874" s="43">
        <f t="shared" si="89"/>
        <v>0</v>
      </c>
      <c r="G1874" s="40" t="str">
        <f>IFERROR((VLOOKUP(B1874,'TL Fiyatlı Ürünler'!$A$1:$E$5674,2,0)),"")</f>
        <v/>
      </c>
      <c r="H1874" s="43">
        <f t="shared" si="91"/>
        <v>0</v>
      </c>
      <c r="I1874" s="43">
        <f t="shared" si="90"/>
        <v>0</v>
      </c>
      <c r="J1874" s="39" t="str">
        <f>IFERROR((HYPERLINK(VLOOKUP(B1874,'TL Fiyatlı Ürünler'!$A$1:$E$5674,5,0))),"")</f>
        <v/>
      </c>
    </row>
    <row r="1875" spans="1:10" ht="24" customHeight="1" x14ac:dyDescent="0.25">
      <c r="A1875" s="18">
        <v>1872</v>
      </c>
      <c r="B1875" s="19"/>
      <c r="C1875" s="20"/>
      <c r="D1875" s="41" t="str">
        <f>IFERROR((VLOOKUP(B1875,'TL Fiyatlı Ürünler'!$A$1:$E$5674,4,0)),"")</f>
        <v/>
      </c>
      <c r="E1875" s="43">
        <f>IF(B1875="",0,(VLOOKUP(B1875,'TL Fiyatlı Ürünler'!$A$1:$E$5674,3,0)))</f>
        <v>0</v>
      </c>
      <c r="F1875" s="43">
        <f t="shared" si="89"/>
        <v>0</v>
      </c>
      <c r="G1875" s="40" t="str">
        <f>IFERROR((VLOOKUP(B1875,'TL Fiyatlı Ürünler'!$A$1:$E$5674,2,0)),"")</f>
        <v/>
      </c>
      <c r="H1875" s="43">
        <f t="shared" si="91"/>
        <v>0</v>
      </c>
      <c r="I1875" s="43">
        <f t="shared" si="90"/>
        <v>0</v>
      </c>
      <c r="J1875" s="39" t="str">
        <f>IFERROR((HYPERLINK(VLOOKUP(B1875,'TL Fiyatlı Ürünler'!$A$1:$E$5674,5,0))),"")</f>
        <v/>
      </c>
    </row>
    <row r="1876" spans="1:10" ht="24" customHeight="1" x14ac:dyDescent="0.25">
      <c r="A1876" s="18">
        <v>1873</v>
      </c>
      <c r="B1876" s="19"/>
      <c r="C1876" s="20"/>
      <c r="D1876" s="41" t="str">
        <f>IFERROR((VLOOKUP(B1876,'TL Fiyatlı Ürünler'!$A$1:$E$5674,4,0)),"")</f>
        <v/>
      </c>
      <c r="E1876" s="43">
        <f>IF(B1876="",0,(VLOOKUP(B1876,'TL Fiyatlı Ürünler'!$A$1:$E$5674,3,0)))</f>
        <v>0</v>
      </c>
      <c r="F1876" s="43">
        <f t="shared" si="89"/>
        <v>0</v>
      </c>
      <c r="G1876" s="40" t="str">
        <f>IFERROR((VLOOKUP(B1876,'TL Fiyatlı Ürünler'!$A$1:$E$5674,2,0)),"")</f>
        <v/>
      </c>
      <c r="H1876" s="43">
        <f t="shared" si="91"/>
        <v>0</v>
      </c>
      <c r="I1876" s="43">
        <f t="shared" si="90"/>
        <v>0</v>
      </c>
      <c r="J1876" s="39" t="str">
        <f>IFERROR((HYPERLINK(VLOOKUP(B1876,'TL Fiyatlı Ürünler'!$A$1:$E$5674,5,0))),"")</f>
        <v/>
      </c>
    </row>
    <row r="1877" spans="1:10" ht="24" customHeight="1" x14ac:dyDescent="0.25">
      <c r="A1877" s="18">
        <v>1874</v>
      </c>
      <c r="B1877" s="19"/>
      <c r="C1877" s="20"/>
      <c r="D1877" s="41" t="str">
        <f>IFERROR((VLOOKUP(B1877,'TL Fiyatlı Ürünler'!$A$1:$E$5674,4,0)),"")</f>
        <v/>
      </c>
      <c r="E1877" s="43">
        <f>IF(B1877="",0,(VLOOKUP(B1877,'TL Fiyatlı Ürünler'!$A$1:$E$5674,3,0)))</f>
        <v>0</v>
      </c>
      <c r="F1877" s="43">
        <f t="shared" si="89"/>
        <v>0</v>
      </c>
      <c r="G1877" s="40" t="str">
        <f>IFERROR((VLOOKUP(B1877,'TL Fiyatlı Ürünler'!$A$1:$E$5674,2,0)),"")</f>
        <v/>
      </c>
      <c r="H1877" s="43">
        <f t="shared" si="91"/>
        <v>0</v>
      </c>
      <c r="I1877" s="43">
        <f t="shared" si="90"/>
        <v>0</v>
      </c>
      <c r="J1877" s="39" t="str">
        <f>IFERROR((HYPERLINK(VLOOKUP(B1877,'TL Fiyatlı Ürünler'!$A$1:$E$5674,5,0))),"")</f>
        <v/>
      </c>
    </row>
    <row r="1878" spans="1:10" ht="24" customHeight="1" x14ac:dyDescent="0.25">
      <c r="A1878" s="18">
        <v>1875</v>
      </c>
      <c r="B1878" s="19"/>
      <c r="C1878" s="20"/>
      <c r="D1878" s="41" t="str">
        <f>IFERROR((VLOOKUP(B1878,'TL Fiyatlı Ürünler'!$A$1:$E$5674,4,0)),"")</f>
        <v/>
      </c>
      <c r="E1878" s="43">
        <f>IF(B1878="",0,(VLOOKUP(B1878,'TL Fiyatlı Ürünler'!$A$1:$E$5674,3,0)))</f>
        <v>0</v>
      </c>
      <c r="F1878" s="43">
        <f t="shared" si="89"/>
        <v>0</v>
      </c>
      <c r="G1878" s="40" t="str">
        <f>IFERROR((VLOOKUP(B1878,'TL Fiyatlı Ürünler'!$A$1:$E$5674,2,0)),"")</f>
        <v/>
      </c>
      <c r="H1878" s="43">
        <f t="shared" si="91"/>
        <v>0</v>
      </c>
      <c r="I1878" s="43">
        <f t="shared" si="90"/>
        <v>0</v>
      </c>
      <c r="J1878" s="39" t="str">
        <f>IFERROR((HYPERLINK(VLOOKUP(B1878,'TL Fiyatlı Ürünler'!$A$1:$E$5674,5,0))),"")</f>
        <v/>
      </c>
    </row>
    <row r="1879" spans="1:10" ht="24" customHeight="1" x14ac:dyDescent="0.25">
      <c r="A1879" s="18">
        <v>1876</v>
      </c>
      <c r="B1879" s="19"/>
      <c r="C1879" s="20"/>
      <c r="D1879" s="41" t="str">
        <f>IFERROR((VLOOKUP(B1879,'TL Fiyatlı Ürünler'!$A$1:$E$5674,4,0)),"")</f>
        <v/>
      </c>
      <c r="E1879" s="43">
        <f>IF(B1879="",0,(VLOOKUP(B1879,'TL Fiyatlı Ürünler'!$A$1:$E$5674,3,0)))</f>
        <v>0</v>
      </c>
      <c r="F1879" s="43">
        <f t="shared" si="89"/>
        <v>0</v>
      </c>
      <c r="G1879" s="40" t="str">
        <f>IFERROR((VLOOKUP(B1879,'TL Fiyatlı Ürünler'!$A$1:$E$5674,2,0)),"")</f>
        <v/>
      </c>
      <c r="H1879" s="43">
        <f t="shared" si="91"/>
        <v>0</v>
      </c>
      <c r="I1879" s="43">
        <f t="shared" si="90"/>
        <v>0</v>
      </c>
      <c r="J1879" s="39" t="str">
        <f>IFERROR((HYPERLINK(VLOOKUP(B1879,'TL Fiyatlı Ürünler'!$A$1:$E$5674,5,0))),"")</f>
        <v/>
      </c>
    </row>
    <row r="1880" spans="1:10" ht="24" customHeight="1" x14ac:dyDescent="0.25">
      <c r="A1880" s="18">
        <v>1877</v>
      </c>
      <c r="B1880" s="19"/>
      <c r="C1880" s="20"/>
      <c r="D1880" s="41" t="str">
        <f>IFERROR((VLOOKUP(B1880,'TL Fiyatlı Ürünler'!$A$1:$E$5674,4,0)),"")</f>
        <v/>
      </c>
      <c r="E1880" s="43">
        <f>IF(B1880="",0,(VLOOKUP(B1880,'TL Fiyatlı Ürünler'!$A$1:$E$5674,3,0)))</f>
        <v>0</v>
      </c>
      <c r="F1880" s="43">
        <f t="shared" si="89"/>
        <v>0</v>
      </c>
      <c r="G1880" s="40" t="str">
        <f>IFERROR((VLOOKUP(B1880,'TL Fiyatlı Ürünler'!$A$1:$E$5674,2,0)),"")</f>
        <v/>
      </c>
      <c r="H1880" s="43">
        <f t="shared" si="91"/>
        <v>0</v>
      </c>
      <c r="I1880" s="43">
        <f t="shared" si="90"/>
        <v>0</v>
      </c>
      <c r="J1880" s="39" t="str">
        <f>IFERROR((HYPERLINK(VLOOKUP(B1880,'TL Fiyatlı Ürünler'!$A$1:$E$5674,5,0))),"")</f>
        <v/>
      </c>
    </row>
    <row r="1881" spans="1:10" ht="24" customHeight="1" x14ac:dyDescent="0.25">
      <c r="A1881" s="18">
        <v>1878</v>
      </c>
      <c r="B1881" s="19"/>
      <c r="C1881" s="20"/>
      <c r="D1881" s="41" t="str">
        <f>IFERROR((VLOOKUP(B1881,'TL Fiyatlı Ürünler'!$A$1:$E$5674,4,0)),"")</f>
        <v/>
      </c>
      <c r="E1881" s="43">
        <f>IF(B1881="",0,(VLOOKUP(B1881,'TL Fiyatlı Ürünler'!$A$1:$E$5674,3,0)))</f>
        <v>0</v>
      </c>
      <c r="F1881" s="43">
        <f t="shared" si="89"/>
        <v>0</v>
      </c>
      <c r="G1881" s="40" t="str">
        <f>IFERROR((VLOOKUP(B1881,'TL Fiyatlı Ürünler'!$A$1:$E$5674,2,0)),"")</f>
        <v/>
      </c>
      <c r="H1881" s="43">
        <f t="shared" si="91"/>
        <v>0</v>
      </c>
      <c r="I1881" s="43">
        <f t="shared" si="90"/>
        <v>0</v>
      </c>
      <c r="J1881" s="39" t="str">
        <f>IFERROR((HYPERLINK(VLOOKUP(B1881,'TL Fiyatlı Ürünler'!$A$1:$E$5674,5,0))),"")</f>
        <v/>
      </c>
    </row>
    <row r="1882" spans="1:10" ht="24" customHeight="1" x14ac:dyDescent="0.25">
      <c r="A1882" s="18">
        <v>1879</v>
      </c>
      <c r="B1882" s="19"/>
      <c r="C1882" s="20"/>
      <c r="D1882" s="41" t="str">
        <f>IFERROR((VLOOKUP(B1882,'TL Fiyatlı Ürünler'!$A$1:$E$5674,4,0)),"")</f>
        <v/>
      </c>
      <c r="E1882" s="43">
        <f>IF(B1882="",0,(VLOOKUP(B1882,'TL Fiyatlı Ürünler'!$A$1:$E$5674,3,0)))</f>
        <v>0</v>
      </c>
      <c r="F1882" s="43">
        <f t="shared" si="89"/>
        <v>0</v>
      </c>
      <c r="G1882" s="40" t="str">
        <f>IFERROR((VLOOKUP(B1882,'TL Fiyatlı Ürünler'!$A$1:$E$5674,2,0)),"")</f>
        <v/>
      </c>
      <c r="H1882" s="43">
        <f t="shared" si="91"/>
        <v>0</v>
      </c>
      <c r="I1882" s="43">
        <f t="shared" si="90"/>
        <v>0</v>
      </c>
      <c r="J1882" s="39" t="str">
        <f>IFERROR((HYPERLINK(VLOOKUP(B1882,'TL Fiyatlı Ürünler'!$A$1:$E$5674,5,0))),"")</f>
        <v/>
      </c>
    </row>
    <row r="1883" spans="1:10" ht="24" customHeight="1" x14ac:dyDescent="0.25">
      <c r="A1883" s="18">
        <v>1880</v>
      </c>
      <c r="B1883" s="19"/>
      <c r="C1883" s="20"/>
      <c r="D1883" s="41" t="str">
        <f>IFERROR((VLOOKUP(B1883,'TL Fiyatlı Ürünler'!$A$1:$E$5674,4,0)),"")</f>
        <v/>
      </c>
      <c r="E1883" s="43">
        <f>IF(B1883="",0,(VLOOKUP(B1883,'TL Fiyatlı Ürünler'!$A$1:$E$5674,3,0)))</f>
        <v>0</v>
      </c>
      <c r="F1883" s="43">
        <f t="shared" si="89"/>
        <v>0</v>
      </c>
      <c r="G1883" s="40" t="str">
        <f>IFERROR((VLOOKUP(B1883,'TL Fiyatlı Ürünler'!$A$1:$E$5674,2,0)),"")</f>
        <v/>
      </c>
      <c r="H1883" s="43">
        <f t="shared" si="91"/>
        <v>0</v>
      </c>
      <c r="I1883" s="43">
        <f t="shared" si="90"/>
        <v>0</v>
      </c>
      <c r="J1883" s="39" t="str">
        <f>IFERROR((HYPERLINK(VLOOKUP(B1883,'TL Fiyatlı Ürünler'!$A$1:$E$5674,5,0))),"")</f>
        <v/>
      </c>
    </row>
    <row r="1884" spans="1:10" ht="24" customHeight="1" x14ac:dyDescent="0.25">
      <c r="A1884" s="18">
        <v>1881</v>
      </c>
      <c r="B1884" s="19"/>
      <c r="C1884" s="20"/>
      <c r="D1884" s="41" t="str">
        <f>IFERROR((VLOOKUP(B1884,'TL Fiyatlı Ürünler'!$A$1:$E$5674,4,0)),"")</f>
        <v/>
      </c>
      <c r="E1884" s="43">
        <f>IF(B1884="",0,(VLOOKUP(B1884,'TL Fiyatlı Ürünler'!$A$1:$E$5674,3,0)))</f>
        <v>0</v>
      </c>
      <c r="F1884" s="43">
        <f t="shared" si="89"/>
        <v>0</v>
      </c>
      <c r="G1884" s="40" t="str">
        <f>IFERROR((VLOOKUP(B1884,'TL Fiyatlı Ürünler'!$A$1:$E$5674,2,0)),"")</f>
        <v/>
      </c>
      <c r="H1884" s="43">
        <f t="shared" si="91"/>
        <v>0</v>
      </c>
      <c r="I1884" s="43">
        <f t="shared" si="90"/>
        <v>0</v>
      </c>
      <c r="J1884" s="39" t="str">
        <f>IFERROR((HYPERLINK(VLOOKUP(B1884,'TL Fiyatlı Ürünler'!$A$1:$E$5674,5,0))),"")</f>
        <v/>
      </c>
    </row>
    <row r="1885" spans="1:10" ht="24" customHeight="1" x14ac:dyDescent="0.25">
      <c r="A1885" s="18">
        <v>1882</v>
      </c>
      <c r="B1885" s="19"/>
      <c r="C1885" s="20"/>
      <c r="D1885" s="41" t="str">
        <f>IFERROR((VLOOKUP(B1885,'TL Fiyatlı Ürünler'!$A$1:$E$5674,4,0)),"")</f>
        <v/>
      </c>
      <c r="E1885" s="43">
        <f>IF(B1885="",0,(VLOOKUP(B1885,'TL Fiyatlı Ürünler'!$A$1:$E$5674,3,0)))</f>
        <v>0</v>
      </c>
      <c r="F1885" s="43">
        <f t="shared" si="89"/>
        <v>0</v>
      </c>
      <c r="G1885" s="40" t="str">
        <f>IFERROR((VLOOKUP(B1885,'TL Fiyatlı Ürünler'!$A$1:$E$5674,2,0)),"")</f>
        <v/>
      </c>
      <c r="H1885" s="43">
        <f t="shared" si="91"/>
        <v>0</v>
      </c>
      <c r="I1885" s="43">
        <f t="shared" si="90"/>
        <v>0</v>
      </c>
      <c r="J1885" s="39" t="str">
        <f>IFERROR((HYPERLINK(VLOOKUP(B1885,'TL Fiyatlı Ürünler'!$A$1:$E$5674,5,0))),"")</f>
        <v/>
      </c>
    </row>
    <row r="1886" spans="1:10" ht="24" customHeight="1" x14ac:dyDescent="0.25">
      <c r="A1886" s="18">
        <v>1883</v>
      </c>
      <c r="B1886" s="19"/>
      <c r="C1886" s="20"/>
      <c r="D1886" s="41" t="str">
        <f>IFERROR((VLOOKUP(B1886,'TL Fiyatlı Ürünler'!$A$1:$E$5674,4,0)),"")</f>
        <v/>
      </c>
      <c r="E1886" s="43">
        <f>IF(B1886="",0,(VLOOKUP(B1886,'TL Fiyatlı Ürünler'!$A$1:$E$5674,3,0)))</f>
        <v>0</v>
      </c>
      <c r="F1886" s="43">
        <f t="shared" si="89"/>
        <v>0</v>
      </c>
      <c r="G1886" s="40" t="str">
        <f>IFERROR((VLOOKUP(B1886,'TL Fiyatlı Ürünler'!$A$1:$E$5674,2,0)),"")</f>
        <v/>
      </c>
      <c r="H1886" s="43">
        <f t="shared" si="91"/>
        <v>0</v>
      </c>
      <c r="I1886" s="43">
        <f t="shared" si="90"/>
        <v>0</v>
      </c>
      <c r="J1886" s="39" t="str">
        <f>IFERROR((HYPERLINK(VLOOKUP(B1886,'TL Fiyatlı Ürünler'!$A$1:$E$5674,5,0))),"")</f>
        <v/>
      </c>
    </row>
    <row r="1887" spans="1:10" ht="24" customHeight="1" x14ac:dyDescent="0.25">
      <c r="A1887" s="18">
        <v>1884</v>
      </c>
      <c r="B1887" s="19"/>
      <c r="C1887" s="20"/>
      <c r="D1887" s="41" t="str">
        <f>IFERROR((VLOOKUP(B1887,'TL Fiyatlı Ürünler'!$A$1:$E$5674,4,0)),"")</f>
        <v/>
      </c>
      <c r="E1887" s="43">
        <f>IF(B1887="",0,(VLOOKUP(B1887,'TL Fiyatlı Ürünler'!$A$1:$E$5674,3,0)))</f>
        <v>0</v>
      </c>
      <c r="F1887" s="43">
        <f t="shared" si="89"/>
        <v>0</v>
      </c>
      <c r="G1887" s="40" t="str">
        <f>IFERROR((VLOOKUP(B1887,'TL Fiyatlı Ürünler'!$A$1:$E$5674,2,0)),"")</f>
        <v/>
      </c>
      <c r="H1887" s="43">
        <f t="shared" si="91"/>
        <v>0</v>
      </c>
      <c r="I1887" s="43">
        <f t="shared" si="90"/>
        <v>0</v>
      </c>
      <c r="J1887" s="39" t="str">
        <f>IFERROR((HYPERLINK(VLOOKUP(B1887,'TL Fiyatlı Ürünler'!$A$1:$E$5674,5,0))),"")</f>
        <v/>
      </c>
    </row>
    <row r="1888" spans="1:10" ht="24" customHeight="1" x14ac:dyDescent="0.25">
      <c r="A1888" s="18">
        <v>1885</v>
      </c>
      <c r="B1888" s="19"/>
      <c r="C1888" s="20"/>
      <c r="D1888" s="41" t="str">
        <f>IFERROR((VLOOKUP(B1888,'TL Fiyatlı Ürünler'!$A$1:$E$5674,4,0)),"")</f>
        <v/>
      </c>
      <c r="E1888" s="43">
        <f>IF(B1888="",0,(VLOOKUP(B1888,'TL Fiyatlı Ürünler'!$A$1:$E$5674,3,0)))</f>
        <v>0</v>
      </c>
      <c r="F1888" s="43">
        <f t="shared" si="89"/>
        <v>0</v>
      </c>
      <c r="G1888" s="40" t="str">
        <f>IFERROR((VLOOKUP(B1888,'TL Fiyatlı Ürünler'!$A$1:$E$5674,2,0)),"")</f>
        <v/>
      </c>
      <c r="H1888" s="43">
        <f t="shared" si="91"/>
        <v>0</v>
      </c>
      <c r="I1888" s="43">
        <f t="shared" si="90"/>
        <v>0</v>
      </c>
      <c r="J1888" s="39" t="str">
        <f>IFERROR((HYPERLINK(VLOOKUP(B1888,'TL Fiyatlı Ürünler'!$A$1:$E$5674,5,0))),"")</f>
        <v/>
      </c>
    </row>
    <row r="1889" spans="1:10" ht="24" customHeight="1" x14ac:dyDescent="0.25">
      <c r="A1889" s="18">
        <v>1886</v>
      </c>
      <c r="B1889" s="19"/>
      <c r="C1889" s="20"/>
      <c r="D1889" s="41" t="str">
        <f>IFERROR((VLOOKUP(B1889,'TL Fiyatlı Ürünler'!$A$1:$E$5674,4,0)),"")</f>
        <v/>
      </c>
      <c r="E1889" s="43">
        <f>IF(B1889="",0,(VLOOKUP(B1889,'TL Fiyatlı Ürünler'!$A$1:$E$5674,3,0)))</f>
        <v>0</v>
      </c>
      <c r="F1889" s="43">
        <f t="shared" si="89"/>
        <v>0</v>
      </c>
      <c r="G1889" s="40" t="str">
        <f>IFERROR((VLOOKUP(B1889,'TL Fiyatlı Ürünler'!$A$1:$E$5674,2,0)),"")</f>
        <v/>
      </c>
      <c r="H1889" s="43">
        <f t="shared" si="91"/>
        <v>0</v>
      </c>
      <c r="I1889" s="43">
        <f t="shared" si="90"/>
        <v>0</v>
      </c>
      <c r="J1889" s="39" t="str">
        <f>IFERROR((HYPERLINK(VLOOKUP(B1889,'TL Fiyatlı Ürünler'!$A$1:$E$5674,5,0))),"")</f>
        <v/>
      </c>
    </row>
    <row r="1890" spans="1:10" ht="24" customHeight="1" x14ac:dyDescent="0.25">
      <c r="A1890" s="18">
        <v>1887</v>
      </c>
      <c r="B1890" s="19"/>
      <c r="C1890" s="20"/>
      <c r="D1890" s="41" t="str">
        <f>IFERROR((VLOOKUP(B1890,'TL Fiyatlı Ürünler'!$A$1:$E$5674,4,0)),"")</f>
        <v/>
      </c>
      <c r="E1890" s="43">
        <f>IF(B1890="",0,(VLOOKUP(B1890,'TL Fiyatlı Ürünler'!$A$1:$E$5674,3,0)))</f>
        <v>0</v>
      </c>
      <c r="F1890" s="43">
        <f t="shared" si="89"/>
        <v>0</v>
      </c>
      <c r="G1890" s="40" t="str">
        <f>IFERROR((VLOOKUP(B1890,'TL Fiyatlı Ürünler'!$A$1:$E$5674,2,0)),"")</f>
        <v/>
      </c>
      <c r="H1890" s="43">
        <f t="shared" si="91"/>
        <v>0</v>
      </c>
      <c r="I1890" s="43">
        <f t="shared" si="90"/>
        <v>0</v>
      </c>
      <c r="J1890" s="39" t="str">
        <f>IFERROR((HYPERLINK(VLOOKUP(B1890,'TL Fiyatlı Ürünler'!$A$1:$E$5674,5,0))),"")</f>
        <v/>
      </c>
    </row>
    <row r="1891" spans="1:10" ht="24" customHeight="1" x14ac:dyDescent="0.25">
      <c r="A1891" s="18">
        <v>1888</v>
      </c>
      <c r="B1891" s="19"/>
      <c r="C1891" s="20"/>
      <c r="D1891" s="41" t="str">
        <f>IFERROR((VLOOKUP(B1891,'TL Fiyatlı Ürünler'!$A$1:$E$5674,4,0)),"")</f>
        <v/>
      </c>
      <c r="E1891" s="43">
        <f>IF(B1891="",0,(VLOOKUP(B1891,'TL Fiyatlı Ürünler'!$A$1:$E$5674,3,0)))</f>
        <v>0</v>
      </c>
      <c r="F1891" s="43">
        <f t="shared" si="89"/>
        <v>0</v>
      </c>
      <c r="G1891" s="40" t="str">
        <f>IFERROR((VLOOKUP(B1891,'TL Fiyatlı Ürünler'!$A$1:$E$5674,2,0)),"")</f>
        <v/>
      </c>
      <c r="H1891" s="43">
        <f t="shared" si="91"/>
        <v>0</v>
      </c>
      <c r="I1891" s="43">
        <f t="shared" si="90"/>
        <v>0</v>
      </c>
      <c r="J1891" s="39" t="str">
        <f>IFERROR((HYPERLINK(VLOOKUP(B1891,'TL Fiyatlı Ürünler'!$A$1:$E$5674,5,0))),"")</f>
        <v/>
      </c>
    </row>
    <row r="1892" spans="1:10" ht="24" customHeight="1" x14ac:dyDescent="0.25">
      <c r="A1892" s="18">
        <v>1889</v>
      </c>
      <c r="B1892" s="19"/>
      <c r="C1892" s="20"/>
      <c r="D1892" s="41" t="str">
        <f>IFERROR((VLOOKUP(B1892,'TL Fiyatlı Ürünler'!$A$1:$E$5674,4,0)),"")</f>
        <v/>
      </c>
      <c r="E1892" s="43">
        <f>IF(B1892="",0,(VLOOKUP(B1892,'TL Fiyatlı Ürünler'!$A$1:$E$5674,3,0)))</f>
        <v>0</v>
      </c>
      <c r="F1892" s="43">
        <f t="shared" si="89"/>
        <v>0</v>
      </c>
      <c r="G1892" s="40" t="str">
        <f>IFERROR((VLOOKUP(B1892,'TL Fiyatlı Ürünler'!$A$1:$E$5674,2,0)),"")</f>
        <v/>
      </c>
      <c r="H1892" s="43">
        <f t="shared" si="91"/>
        <v>0</v>
      </c>
      <c r="I1892" s="43">
        <f t="shared" si="90"/>
        <v>0</v>
      </c>
      <c r="J1892" s="39" t="str">
        <f>IFERROR((HYPERLINK(VLOOKUP(B1892,'TL Fiyatlı Ürünler'!$A$1:$E$5674,5,0))),"")</f>
        <v/>
      </c>
    </row>
    <row r="1893" spans="1:10" ht="24" customHeight="1" x14ac:dyDescent="0.25">
      <c r="A1893" s="18">
        <v>1890</v>
      </c>
      <c r="B1893" s="19"/>
      <c r="C1893" s="20"/>
      <c r="D1893" s="41" t="str">
        <f>IFERROR((VLOOKUP(B1893,'TL Fiyatlı Ürünler'!$A$1:$E$5674,4,0)),"")</f>
        <v/>
      </c>
      <c r="E1893" s="43">
        <f>IF(B1893="",0,(VLOOKUP(B1893,'TL Fiyatlı Ürünler'!$A$1:$E$5674,3,0)))</f>
        <v>0</v>
      </c>
      <c r="F1893" s="43">
        <f t="shared" si="89"/>
        <v>0</v>
      </c>
      <c r="G1893" s="40" t="str">
        <f>IFERROR((VLOOKUP(B1893,'TL Fiyatlı Ürünler'!$A$1:$E$5674,2,0)),"")</f>
        <v/>
      </c>
      <c r="H1893" s="43">
        <f t="shared" si="91"/>
        <v>0</v>
      </c>
      <c r="I1893" s="43">
        <f t="shared" si="90"/>
        <v>0</v>
      </c>
      <c r="J1893" s="39" t="str">
        <f>IFERROR((HYPERLINK(VLOOKUP(B1893,'TL Fiyatlı Ürünler'!$A$1:$E$5674,5,0))),"")</f>
        <v/>
      </c>
    </row>
    <row r="1894" spans="1:10" ht="24" customHeight="1" x14ac:dyDescent="0.25">
      <c r="A1894" s="18">
        <v>1891</v>
      </c>
      <c r="B1894" s="19"/>
      <c r="C1894" s="20"/>
      <c r="D1894" s="41" t="str">
        <f>IFERROR((VLOOKUP(B1894,'TL Fiyatlı Ürünler'!$A$1:$E$5674,4,0)),"")</f>
        <v/>
      </c>
      <c r="E1894" s="43">
        <f>IF(B1894="",0,(VLOOKUP(B1894,'TL Fiyatlı Ürünler'!$A$1:$E$5674,3,0)))</f>
        <v>0</v>
      </c>
      <c r="F1894" s="43">
        <f t="shared" si="89"/>
        <v>0</v>
      </c>
      <c r="G1894" s="40" t="str">
        <f>IFERROR((VLOOKUP(B1894,'TL Fiyatlı Ürünler'!$A$1:$E$5674,2,0)),"")</f>
        <v/>
      </c>
      <c r="H1894" s="43">
        <f t="shared" si="91"/>
        <v>0</v>
      </c>
      <c r="I1894" s="43">
        <f t="shared" si="90"/>
        <v>0</v>
      </c>
      <c r="J1894" s="39" t="str">
        <f>IFERROR((HYPERLINK(VLOOKUP(B1894,'TL Fiyatlı Ürünler'!$A$1:$E$5674,5,0))),"")</f>
        <v/>
      </c>
    </row>
    <row r="1895" spans="1:10" ht="24" customHeight="1" x14ac:dyDescent="0.25">
      <c r="A1895" s="18">
        <v>1892</v>
      </c>
      <c r="B1895" s="19"/>
      <c r="C1895" s="20"/>
      <c r="D1895" s="41" t="str">
        <f>IFERROR((VLOOKUP(B1895,'TL Fiyatlı Ürünler'!$A$1:$E$5674,4,0)),"")</f>
        <v/>
      </c>
      <c r="E1895" s="43">
        <f>IF(B1895="",0,(VLOOKUP(B1895,'TL Fiyatlı Ürünler'!$A$1:$E$5674,3,0)))</f>
        <v>0</v>
      </c>
      <c r="F1895" s="43">
        <f t="shared" si="89"/>
        <v>0</v>
      </c>
      <c r="G1895" s="40" t="str">
        <f>IFERROR((VLOOKUP(B1895,'TL Fiyatlı Ürünler'!$A$1:$E$5674,2,0)),"")</f>
        <v/>
      </c>
      <c r="H1895" s="43">
        <f t="shared" si="91"/>
        <v>0</v>
      </c>
      <c r="I1895" s="43">
        <f t="shared" si="90"/>
        <v>0</v>
      </c>
      <c r="J1895" s="39" t="str">
        <f>IFERROR((HYPERLINK(VLOOKUP(B1895,'TL Fiyatlı Ürünler'!$A$1:$E$5674,5,0))),"")</f>
        <v/>
      </c>
    </row>
    <row r="1896" spans="1:10" ht="24" customHeight="1" x14ac:dyDescent="0.25">
      <c r="A1896" s="18">
        <v>1893</v>
      </c>
      <c r="B1896" s="19"/>
      <c r="C1896" s="20"/>
      <c r="D1896" s="41" t="str">
        <f>IFERROR((VLOOKUP(B1896,'TL Fiyatlı Ürünler'!$A$1:$E$5674,4,0)),"")</f>
        <v/>
      </c>
      <c r="E1896" s="43">
        <f>IF(B1896="",0,(VLOOKUP(B1896,'TL Fiyatlı Ürünler'!$A$1:$E$5674,3,0)))</f>
        <v>0</v>
      </c>
      <c r="F1896" s="43">
        <f t="shared" si="89"/>
        <v>0</v>
      </c>
      <c r="G1896" s="40" t="str">
        <f>IFERROR((VLOOKUP(B1896,'TL Fiyatlı Ürünler'!$A$1:$E$5674,2,0)),"")</f>
        <v/>
      </c>
      <c r="H1896" s="43">
        <f t="shared" si="91"/>
        <v>0</v>
      </c>
      <c r="I1896" s="43">
        <f t="shared" si="90"/>
        <v>0</v>
      </c>
      <c r="J1896" s="39" t="str">
        <f>IFERROR((HYPERLINK(VLOOKUP(B1896,'TL Fiyatlı Ürünler'!$A$1:$E$5674,5,0))),"")</f>
        <v/>
      </c>
    </row>
    <row r="1897" spans="1:10" ht="24" customHeight="1" x14ac:dyDescent="0.25">
      <c r="A1897" s="18">
        <v>1894</v>
      </c>
      <c r="B1897" s="19"/>
      <c r="C1897" s="20"/>
      <c r="D1897" s="41" t="str">
        <f>IFERROR((VLOOKUP(B1897,'TL Fiyatlı Ürünler'!$A$1:$E$5674,4,0)),"")</f>
        <v/>
      </c>
      <c r="E1897" s="43">
        <f>IF(B1897="",0,(VLOOKUP(B1897,'TL Fiyatlı Ürünler'!$A$1:$E$5674,3,0)))</f>
        <v>0</v>
      </c>
      <c r="F1897" s="43">
        <f t="shared" si="89"/>
        <v>0</v>
      </c>
      <c r="G1897" s="40" t="str">
        <f>IFERROR((VLOOKUP(B1897,'TL Fiyatlı Ürünler'!$A$1:$E$5674,2,0)),"")</f>
        <v/>
      </c>
      <c r="H1897" s="43">
        <f t="shared" si="91"/>
        <v>0</v>
      </c>
      <c r="I1897" s="43">
        <f t="shared" si="90"/>
        <v>0</v>
      </c>
      <c r="J1897" s="39" t="str">
        <f>IFERROR((HYPERLINK(VLOOKUP(B1897,'TL Fiyatlı Ürünler'!$A$1:$E$5674,5,0))),"")</f>
        <v/>
      </c>
    </row>
    <row r="1898" spans="1:10" ht="24" customHeight="1" x14ac:dyDescent="0.25">
      <c r="A1898" s="18">
        <v>1895</v>
      </c>
      <c r="B1898" s="19"/>
      <c r="C1898" s="20"/>
      <c r="D1898" s="41" t="str">
        <f>IFERROR((VLOOKUP(B1898,'TL Fiyatlı Ürünler'!$A$1:$E$5674,4,0)),"")</f>
        <v/>
      </c>
      <c r="E1898" s="43">
        <f>IF(B1898="",0,(VLOOKUP(B1898,'TL Fiyatlı Ürünler'!$A$1:$E$5674,3,0)))</f>
        <v>0</v>
      </c>
      <c r="F1898" s="43">
        <f t="shared" si="89"/>
        <v>0</v>
      </c>
      <c r="G1898" s="40" t="str">
        <f>IFERROR((VLOOKUP(B1898,'TL Fiyatlı Ürünler'!$A$1:$E$5674,2,0)),"")</f>
        <v/>
      </c>
      <c r="H1898" s="43">
        <f t="shared" si="91"/>
        <v>0</v>
      </c>
      <c r="I1898" s="43">
        <f t="shared" si="90"/>
        <v>0</v>
      </c>
      <c r="J1898" s="39" t="str">
        <f>IFERROR((HYPERLINK(VLOOKUP(B1898,'TL Fiyatlı Ürünler'!$A$1:$E$5674,5,0))),"")</f>
        <v/>
      </c>
    </row>
    <row r="1899" spans="1:10" ht="24" customHeight="1" x14ac:dyDescent="0.25">
      <c r="A1899" s="18">
        <v>1896</v>
      </c>
      <c r="B1899" s="19"/>
      <c r="C1899" s="20"/>
      <c r="D1899" s="41" t="str">
        <f>IFERROR((VLOOKUP(B1899,'TL Fiyatlı Ürünler'!$A$1:$E$5674,4,0)),"")</f>
        <v/>
      </c>
      <c r="E1899" s="43">
        <f>IF(B1899="",0,(VLOOKUP(B1899,'TL Fiyatlı Ürünler'!$A$1:$E$5674,3,0)))</f>
        <v>0</v>
      </c>
      <c r="F1899" s="43">
        <f t="shared" si="89"/>
        <v>0</v>
      </c>
      <c r="G1899" s="40" t="str">
        <f>IFERROR((VLOOKUP(B1899,'TL Fiyatlı Ürünler'!$A$1:$E$5674,2,0)),"")</f>
        <v/>
      </c>
      <c r="H1899" s="43">
        <f t="shared" si="91"/>
        <v>0</v>
      </c>
      <c r="I1899" s="43">
        <f t="shared" si="90"/>
        <v>0</v>
      </c>
      <c r="J1899" s="39" t="str">
        <f>IFERROR((HYPERLINK(VLOOKUP(B1899,'TL Fiyatlı Ürünler'!$A$1:$E$5674,5,0))),"")</f>
        <v/>
      </c>
    </row>
    <row r="1900" spans="1:10" ht="24" customHeight="1" x14ac:dyDescent="0.25">
      <c r="A1900" s="18">
        <v>1897</v>
      </c>
      <c r="B1900" s="19"/>
      <c r="C1900" s="20"/>
      <c r="D1900" s="41" t="str">
        <f>IFERROR((VLOOKUP(B1900,'TL Fiyatlı Ürünler'!$A$1:$E$5674,4,0)),"")</f>
        <v/>
      </c>
      <c r="E1900" s="43">
        <f>IF(B1900="",0,(VLOOKUP(B1900,'TL Fiyatlı Ürünler'!$A$1:$E$5674,3,0)))</f>
        <v>0</v>
      </c>
      <c r="F1900" s="43">
        <f t="shared" si="89"/>
        <v>0</v>
      </c>
      <c r="G1900" s="40" t="str">
        <f>IFERROR((VLOOKUP(B1900,'TL Fiyatlı Ürünler'!$A$1:$E$5674,2,0)),"")</f>
        <v/>
      </c>
      <c r="H1900" s="43">
        <f t="shared" si="91"/>
        <v>0</v>
      </c>
      <c r="I1900" s="43">
        <f t="shared" si="90"/>
        <v>0</v>
      </c>
      <c r="J1900" s="39" t="str">
        <f>IFERROR((HYPERLINK(VLOOKUP(B1900,'TL Fiyatlı Ürünler'!$A$1:$E$5674,5,0))),"")</f>
        <v/>
      </c>
    </row>
    <row r="1901" spans="1:10" ht="24" customHeight="1" x14ac:dyDescent="0.25">
      <c r="A1901" s="18">
        <v>1898</v>
      </c>
      <c r="B1901" s="19"/>
      <c r="C1901" s="20"/>
      <c r="D1901" s="41" t="str">
        <f>IFERROR((VLOOKUP(B1901,'TL Fiyatlı Ürünler'!$A$1:$E$5674,4,0)),"")</f>
        <v/>
      </c>
      <c r="E1901" s="43">
        <f>IF(B1901="",0,(VLOOKUP(B1901,'TL Fiyatlı Ürünler'!$A$1:$E$5674,3,0)))</f>
        <v>0</v>
      </c>
      <c r="F1901" s="43">
        <f t="shared" si="89"/>
        <v>0</v>
      </c>
      <c r="G1901" s="40" t="str">
        <f>IFERROR((VLOOKUP(B1901,'TL Fiyatlı Ürünler'!$A$1:$E$5674,2,0)),"")</f>
        <v/>
      </c>
      <c r="H1901" s="43">
        <f t="shared" si="91"/>
        <v>0</v>
      </c>
      <c r="I1901" s="43">
        <f t="shared" si="90"/>
        <v>0</v>
      </c>
      <c r="J1901" s="39" t="str">
        <f>IFERROR((HYPERLINK(VLOOKUP(B1901,'TL Fiyatlı Ürünler'!$A$1:$E$5674,5,0))),"")</f>
        <v/>
      </c>
    </row>
    <row r="1902" spans="1:10" ht="24" customHeight="1" x14ac:dyDescent="0.25">
      <c r="A1902" s="18">
        <v>1899</v>
      </c>
      <c r="B1902" s="19"/>
      <c r="C1902" s="20"/>
      <c r="D1902" s="41" t="str">
        <f>IFERROR((VLOOKUP(B1902,'TL Fiyatlı Ürünler'!$A$1:$E$5674,4,0)),"")</f>
        <v/>
      </c>
      <c r="E1902" s="43">
        <f>IF(B1902="",0,(VLOOKUP(B1902,'TL Fiyatlı Ürünler'!$A$1:$E$5674,3,0)))</f>
        <v>0</v>
      </c>
      <c r="F1902" s="43">
        <f t="shared" si="89"/>
        <v>0</v>
      </c>
      <c r="G1902" s="40" t="str">
        <f>IFERROR((VLOOKUP(B1902,'TL Fiyatlı Ürünler'!$A$1:$E$5674,2,0)),"")</f>
        <v/>
      </c>
      <c r="H1902" s="43">
        <f t="shared" si="91"/>
        <v>0</v>
      </c>
      <c r="I1902" s="43">
        <f t="shared" si="90"/>
        <v>0</v>
      </c>
      <c r="J1902" s="39" t="str">
        <f>IFERROR((HYPERLINK(VLOOKUP(B1902,'TL Fiyatlı Ürünler'!$A$1:$E$5674,5,0))),"")</f>
        <v/>
      </c>
    </row>
    <row r="1903" spans="1:10" ht="24" customHeight="1" x14ac:dyDescent="0.25">
      <c r="A1903" s="18">
        <v>1900</v>
      </c>
      <c r="B1903" s="19"/>
      <c r="C1903" s="20"/>
      <c r="D1903" s="41" t="str">
        <f>IFERROR((VLOOKUP(B1903,'TL Fiyatlı Ürünler'!$A$1:$E$5674,4,0)),"")</f>
        <v/>
      </c>
      <c r="E1903" s="43">
        <f>IF(B1903="",0,(VLOOKUP(B1903,'TL Fiyatlı Ürünler'!$A$1:$E$5674,3,0)))</f>
        <v>0</v>
      </c>
      <c r="F1903" s="43">
        <f t="shared" si="89"/>
        <v>0</v>
      </c>
      <c r="G1903" s="40" t="str">
        <f>IFERROR((VLOOKUP(B1903,'TL Fiyatlı Ürünler'!$A$1:$E$5674,2,0)),"")</f>
        <v/>
      </c>
      <c r="H1903" s="43">
        <f t="shared" si="91"/>
        <v>0</v>
      </c>
      <c r="I1903" s="43">
        <f t="shared" si="90"/>
        <v>0</v>
      </c>
      <c r="J1903" s="39" t="str">
        <f>IFERROR((HYPERLINK(VLOOKUP(B1903,'TL Fiyatlı Ürünler'!$A$1:$E$5674,5,0))),"")</f>
        <v/>
      </c>
    </row>
    <row r="1904" spans="1:10" ht="24" customHeight="1" x14ac:dyDescent="0.25">
      <c r="A1904" s="18">
        <v>1901</v>
      </c>
      <c r="B1904" s="19"/>
      <c r="C1904" s="20"/>
      <c r="D1904" s="41" t="str">
        <f>IFERROR((VLOOKUP(B1904,'TL Fiyatlı Ürünler'!$A$1:$E$5674,4,0)),"")</f>
        <v/>
      </c>
      <c r="E1904" s="43">
        <f>IF(B1904="",0,(VLOOKUP(B1904,'TL Fiyatlı Ürünler'!$A$1:$E$5674,3,0)))</f>
        <v>0</v>
      </c>
      <c r="F1904" s="43">
        <f t="shared" si="89"/>
        <v>0</v>
      </c>
      <c r="G1904" s="40" t="str">
        <f>IFERROR((VLOOKUP(B1904,'TL Fiyatlı Ürünler'!$A$1:$E$5674,2,0)),"")</f>
        <v/>
      </c>
      <c r="H1904" s="43">
        <f t="shared" si="91"/>
        <v>0</v>
      </c>
      <c r="I1904" s="43">
        <f t="shared" si="90"/>
        <v>0</v>
      </c>
      <c r="J1904" s="39" t="str">
        <f>IFERROR((HYPERLINK(VLOOKUP(B1904,'TL Fiyatlı Ürünler'!$A$1:$E$5674,5,0))),"")</f>
        <v/>
      </c>
    </row>
    <row r="1905" spans="1:10" ht="24" customHeight="1" x14ac:dyDescent="0.25">
      <c r="A1905" s="18">
        <v>1902</v>
      </c>
      <c r="B1905" s="19"/>
      <c r="C1905" s="20"/>
      <c r="D1905" s="41" t="str">
        <f>IFERROR((VLOOKUP(B1905,'TL Fiyatlı Ürünler'!$A$1:$E$5674,4,0)),"")</f>
        <v/>
      </c>
      <c r="E1905" s="43">
        <f>IF(B1905="",0,(VLOOKUP(B1905,'TL Fiyatlı Ürünler'!$A$1:$E$5674,3,0)))</f>
        <v>0</v>
      </c>
      <c r="F1905" s="43">
        <f t="shared" si="89"/>
        <v>0</v>
      </c>
      <c r="G1905" s="40" t="str">
        <f>IFERROR((VLOOKUP(B1905,'TL Fiyatlı Ürünler'!$A$1:$E$5674,2,0)),"")</f>
        <v/>
      </c>
      <c r="H1905" s="43">
        <f t="shared" si="91"/>
        <v>0</v>
      </c>
      <c r="I1905" s="43">
        <f t="shared" si="90"/>
        <v>0</v>
      </c>
      <c r="J1905" s="39" t="str">
        <f>IFERROR((HYPERLINK(VLOOKUP(B1905,'TL Fiyatlı Ürünler'!$A$1:$E$5674,5,0))),"")</f>
        <v/>
      </c>
    </row>
    <row r="1906" spans="1:10" ht="24" customHeight="1" x14ac:dyDescent="0.25">
      <c r="A1906" s="18">
        <v>1903</v>
      </c>
      <c r="B1906" s="19"/>
      <c r="C1906" s="20"/>
      <c r="D1906" s="41" t="str">
        <f>IFERROR((VLOOKUP(B1906,'TL Fiyatlı Ürünler'!$A$1:$E$5674,4,0)),"")</f>
        <v/>
      </c>
      <c r="E1906" s="43">
        <f>IF(B1906="",0,(VLOOKUP(B1906,'TL Fiyatlı Ürünler'!$A$1:$E$5674,3,0)))</f>
        <v>0</v>
      </c>
      <c r="F1906" s="43">
        <f t="shared" si="89"/>
        <v>0</v>
      </c>
      <c r="G1906" s="40" t="str">
        <f>IFERROR((VLOOKUP(B1906,'TL Fiyatlı Ürünler'!$A$1:$E$5674,2,0)),"")</f>
        <v/>
      </c>
      <c r="H1906" s="43">
        <f t="shared" si="91"/>
        <v>0</v>
      </c>
      <c r="I1906" s="43">
        <f t="shared" si="90"/>
        <v>0</v>
      </c>
      <c r="J1906" s="39" t="str">
        <f>IFERROR((HYPERLINK(VLOOKUP(B1906,'TL Fiyatlı Ürünler'!$A$1:$E$5674,5,0))),"")</f>
        <v/>
      </c>
    </row>
    <row r="1907" spans="1:10" ht="24" customHeight="1" x14ac:dyDescent="0.25">
      <c r="A1907" s="18">
        <v>1904</v>
      </c>
      <c r="B1907" s="19"/>
      <c r="C1907" s="20"/>
      <c r="D1907" s="41" t="str">
        <f>IFERROR((VLOOKUP(B1907,'TL Fiyatlı Ürünler'!$A$1:$E$5674,4,0)),"")</f>
        <v/>
      </c>
      <c r="E1907" s="43">
        <f>IF(B1907="",0,(VLOOKUP(B1907,'TL Fiyatlı Ürünler'!$A$1:$E$5674,3,0)))</f>
        <v>0</v>
      </c>
      <c r="F1907" s="43">
        <f t="shared" si="89"/>
        <v>0</v>
      </c>
      <c r="G1907" s="40" t="str">
        <f>IFERROR((VLOOKUP(B1907,'TL Fiyatlı Ürünler'!$A$1:$E$5674,2,0)),"")</f>
        <v/>
      </c>
      <c r="H1907" s="43">
        <f t="shared" si="91"/>
        <v>0</v>
      </c>
      <c r="I1907" s="43">
        <f t="shared" si="90"/>
        <v>0</v>
      </c>
      <c r="J1907" s="39" t="str">
        <f>IFERROR((HYPERLINK(VLOOKUP(B1907,'TL Fiyatlı Ürünler'!$A$1:$E$5674,5,0))),"")</f>
        <v/>
      </c>
    </row>
    <row r="1908" spans="1:10" ht="24" customHeight="1" x14ac:dyDescent="0.25">
      <c r="A1908" s="18">
        <v>1905</v>
      </c>
      <c r="B1908" s="19"/>
      <c r="C1908" s="20"/>
      <c r="D1908" s="41" t="str">
        <f>IFERROR((VLOOKUP(B1908,'TL Fiyatlı Ürünler'!$A$1:$E$5674,4,0)),"")</f>
        <v/>
      </c>
      <c r="E1908" s="43">
        <f>IF(B1908="",0,(VLOOKUP(B1908,'TL Fiyatlı Ürünler'!$A$1:$E$5674,3,0)))</f>
        <v>0</v>
      </c>
      <c r="F1908" s="43">
        <f t="shared" si="89"/>
        <v>0</v>
      </c>
      <c r="G1908" s="40" t="str">
        <f>IFERROR((VLOOKUP(B1908,'TL Fiyatlı Ürünler'!$A$1:$E$5674,2,0)),"")</f>
        <v/>
      </c>
      <c r="H1908" s="43">
        <f t="shared" si="91"/>
        <v>0</v>
      </c>
      <c r="I1908" s="43">
        <f t="shared" si="90"/>
        <v>0</v>
      </c>
      <c r="J1908" s="39" t="str">
        <f>IFERROR((HYPERLINK(VLOOKUP(B1908,'TL Fiyatlı Ürünler'!$A$1:$E$5674,5,0))),"")</f>
        <v/>
      </c>
    </row>
    <row r="1909" spans="1:10" ht="24" customHeight="1" x14ac:dyDescent="0.25">
      <c r="A1909" s="18">
        <v>1906</v>
      </c>
      <c r="B1909" s="19"/>
      <c r="C1909" s="20"/>
      <c r="D1909" s="41" t="str">
        <f>IFERROR((VLOOKUP(B1909,'TL Fiyatlı Ürünler'!$A$1:$E$5674,4,0)),"")</f>
        <v/>
      </c>
      <c r="E1909" s="43">
        <f>IF(B1909="",0,(VLOOKUP(B1909,'TL Fiyatlı Ürünler'!$A$1:$E$5674,3,0)))</f>
        <v>0</v>
      </c>
      <c r="F1909" s="43">
        <f t="shared" si="89"/>
        <v>0</v>
      </c>
      <c r="G1909" s="40" t="str">
        <f>IFERROR((VLOOKUP(B1909,'TL Fiyatlı Ürünler'!$A$1:$E$5674,2,0)),"")</f>
        <v/>
      </c>
      <c r="H1909" s="43">
        <f t="shared" si="91"/>
        <v>0</v>
      </c>
      <c r="I1909" s="43">
        <f t="shared" si="90"/>
        <v>0</v>
      </c>
      <c r="J1909" s="39" t="str">
        <f>IFERROR((HYPERLINK(VLOOKUP(B1909,'TL Fiyatlı Ürünler'!$A$1:$E$5674,5,0))),"")</f>
        <v/>
      </c>
    </row>
    <row r="1910" spans="1:10" ht="24" customHeight="1" x14ac:dyDescent="0.25">
      <c r="A1910" s="18">
        <v>1907</v>
      </c>
      <c r="B1910" s="19"/>
      <c r="C1910" s="20"/>
      <c r="D1910" s="41" t="str">
        <f>IFERROR((VLOOKUP(B1910,'TL Fiyatlı Ürünler'!$A$1:$E$5674,4,0)),"")</f>
        <v/>
      </c>
      <c r="E1910" s="43">
        <f>IF(B1910="",0,(VLOOKUP(B1910,'TL Fiyatlı Ürünler'!$A$1:$E$5674,3,0)))</f>
        <v>0</v>
      </c>
      <c r="F1910" s="43">
        <f t="shared" si="89"/>
        <v>0</v>
      </c>
      <c r="G1910" s="40" t="str">
        <f>IFERROR((VLOOKUP(B1910,'TL Fiyatlı Ürünler'!$A$1:$E$5674,2,0)),"")</f>
        <v/>
      </c>
      <c r="H1910" s="43">
        <f t="shared" si="91"/>
        <v>0</v>
      </c>
      <c r="I1910" s="43">
        <f t="shared" si="90"/>
        <v>0</v>
      </c>
      <c r="J1910" s="39" t="str">
        <f>IFERROR((HYPERLINK(VLOOKUP(B1910,'TL Fiyatlı Ürünler'!$A$1:$E$5674,5,0))),"")</f>
        <v/>
      </c>
    </row>
    <row r="1911" spans="1:10" ht="24" customHeight="1" x14ac:dyDescent="0.25">
      <c r="A1911" s="18">
        <v>1908</v>
      </c>
      <c r="B1911" s="19"/>
      <c r="C1911" s="20"/>
      <c r="D1911" s="41" t="str">
        <f>IFERROR((VLOOKUP(B1911,'TL Fiyatlı Ürünler'!$A$1:$E$5674,4,0)),"")</f>
        <v/>
      </c>
      <c r="E1911" s="43">
        <f>IF(B1911="",0,(VLOOKUP(B1911,'TL Fiyatlı Ürünler'!$A$1:$E$5674,3,0)))</f>
        <v>0</v>
      </c>
      <c r="F1911" s="43">
        <f t="shared" si="89"/>
        <v>0</v>
      </c>
      <c r="G1911" s="40" t="str">
        <f>IFERROR((VLOOKUP(B1911,'TL Fiyatlı Ürünler'!$A$1:$E$5674,2,0)),"")</f>
        <v/>
      </c>
      <c r="H1911" s="43">
        <f t="shared" si="91"/>
        <v>0</v>
      </c>
      <c r="I1911" s="43">
        <f t="shared" si="90"/>
        <v>0</v>
      </c>
      <c r="J1911" s="39" t="str">
        <f>IFERROR((HYPERLINK(VLOOKUP(B1911,'TL Fiyatlı Ürünler'!$A$1:$E$5674,5,0))),"")</f>
        <v/>
      </c>
    </row>
    <row r="1912" spans="1:10" ht="24" customHeight="1" x14ac:dyDescent="0.25">
      <c r="A1912" s="18">
        <v>1909</v>
      </c>
      <c r="B1912" s="19"/>
      <c r="C1912" s="20"/>
      <c r="D1912" s="41" t="str">
        <f>IFERROR((VLOOKUP(B1912,'TL Fiyatlı Ürünler'!$A$1:$E$5674,4,0)),"")</f>
        <v/>
      </c>
      <c r="E1912" s="43">
        <f>IF(B1912="",0,(VLOOKUP(B1912,'TL Fiyatlı Ürünler'!$A$1:$E$5674,3,0)))</f>
        <v>0</v>
      </c>
      <c r="F1912" s="43">
        <f t="shared" si="89"/>
        <v>0</v>
      </c>
      <c r="G1912" s="40" t="str">
        <f>IFERROR((VLOOKUP(B1912,'TL Fiyatlı Ürünler'!$A$1:$E$5674,2,0)),"")</f>
        <v/>
      </c>
      <c r="H1912" s="43">
        <f t="shared" si="91"/>
        <v>0</v>
      </c>
      <c r="I1912" s="43">
        <f t="shared" si="90"/>
        <v>0</v>
      </c>
      <c r="J1912" s="39" t="str">
        <f>IFERROR((HYPERLINK(VLOOKUP(B1912,'TL Fiyatlı Ürünler'!$A$1:$E$5674,5,0))),"")</f>
        <v/>
      </c>
    </row>
    <row r="1913" spans="1:10" ht="24" customHeight="1" x14ac:dyDescent="0.25">
      <c r="A1913" s="18">
        <v>1910</v>
      </c>
      <c r="B1913" s="19"/>
      <c r="C1913" s="20"/>
      <c r="D1913" s="41" t="str">
        <f>IFERROR((VLOOKUP(B1913,'TL Fiyatlı Ürünler'!$A$1:$E$5674,4,0)),"")</f>
        <v/>
      </c>
      <c r="E1913" s="43">
        <f>IF(B1913="",0,(VLOOKUP(B1913,'TL Fiyatlı Ürünler'!$A$1:$E$5674,3,0)))</f>
        <v>0</v>
      </c>
      <c r="F1913" s="43">
        <f t="shared" si="89"/>
        <v>0</v>
      </c>
      <c r="G1913" s="40" t="str">
        <f>IFERROR((VLOOKUP(B1913,'TL Fiyatlı Ürünler'!$A$1:$E$5674,2,0)),"")</f>
        <v/>
      </c>
      <c r="H1913" s="43">
        <f t="shared" si="91"/>
        <v>0</v>
      </c>
      <c r="I1913" s="43">
        <f t="shared" si="90"/>
        <v>0</v>
      </c>
      <c r="J1913" s="39" t="str">
        <f>IFERROR((HYPERLINK(VLOOKUP(B1913,'TL Fiyatlı Ürünler'!$A$1:$E$5674,5,0))),"")</f>
        <v/>
      </c>
    </row>
    <row r="1914" spans="1:10" ht="24" customHeight="1" x14ac:dyDescent="0.25">
      <c r="A1914" s="18">
        <v>1911</v>
      </c>
      <c r="B1914" s="19"/>
      <c r="C1914" s="20"/>
      <c r="D1914" s="41" t="str">
        <f>IFERROR((VLOOKUP(B1914,'TL Fiyatlı Ürünler'!$A$1:$E$5674,4,0)),"")</f>
        <v/>
      </c>
      <c r="E1914" s="43">
        <f>IF(B1914="",0,(VLOOKUP(B1914,'TL Fiyatlı Ürünler'!$A$1:$E$5674,3,0)))</f>
        <v>0</v>
      </c>
      <c r="F1914" s="43">
        <f t="shared" si="89"/>
        <v>0</v>
      </c>
      <c r="G1914" s="40" t="str">
        <f>IFERROR((VLOOKUP(B1914,'TL Fiyatlı Ürünler'!$A$1:$E$5674,2,0)),"")</f>
        <v/>
      </c>
      <c r="H1914" s="43">
        <f t="shared" si="91"/>
        <v>0</v>
      </c>
      <c r="I1914" s="43">
        <f t="shared" si="90"/>
        <v>0</v>
      </c>
      <c r="J1914" s="39" t="str">
        <f>IFERROR((HYPERLINK(VLOOKUP(B1914,'TL Fiyatlı Ürünler'!$A$1:$E$5674,5,0))),"")</f>
        <v/>
      </c>
    </row>
    <row r="1915" spans="1:10" ht="24" customHeight="1" x14ac:dyDescent="0.25">
      <c r="A1915" s="18">
        <v>1912</v>
      </c>
      <c r="B1915" s="19"/>
      <c r="C1915" s="20"/>
      <c r="D1915" s="41" t="str">
        <f>IFERROR((VLOOKUP(B1915,'TL Fiyatlı Ürünler'!$A$1:$E$5674,4,0)),"")</f>
        <v/>
      </c>
      <c r="E1915" s="43">
        <f>IF(B1915="",0,(VLOOKUP(B1915,'TL Fiyatlı Ürünler'!$A$1:$E$5674,3,0)))</f>
        <v>0</v>
      </c>
      <c r="F1915" s="43">
        <f t="shared" si="89"/>
        <v>0</v>
      </c>
      <c r="G1915" s="40" t="str">
        <f>IFERROR((VLOOKUP(B1915,'TL Fiyatlı Ürünler'!$A$1:$E$5674,2,0)),"")</f>
        <v/>
      </c>
      <c r="H1915" s="43">
        <f t="shared" si="91"/>
        <v>0</v>
      </c>
      <c r="I1915" s="43">
        <f t="shared" si="90"/>
        <v>0</v>
      </c>
      <c r="J1915" s="39" t="str">
        <f>IFERROR((HYPERLINK(VLOOKUP(B1915,'TL Fiyatlı Ürünler'!$A$1:$E$5674,5,0))),"")</f>
        <v/>
      </c>
    </row>
    <row r="1916" spans="1:10" ht="24" customHeight="1" x14ac:dyDescent="0.25">
      <c r="A1916" s="18">
        <v>1913</v>
      </c>
      <c r="B1916" s="19"/>
      <c r="C1916" s="20"/>
      <c r="D1916" s="41" t="str">
        <f>IFERROR((VLOOKUP(B1916,'TL Fiyatlı Ürünler'!$A$1:$E$5674,4,0)),"")</f>
        <v/>
      </c>
      <c r="E1916" s="43">
        <f>IF(B1916="",0,(VLOOKUP(B1916,'TL Fiyatlı Ürünler'!$A$1:$E$5674,3,0)))</f>
        <v>0</v>
      </c>
      <c r="F1916" s="43">
        <f t="shared" si="89"/>
        <v>0</v>
      </c>
      <c r="G1916" s="40" t="str">
        <f>IFERROR((VLOOKUP(B1916,'TL Fiyatlı Ürünler'!$A$1:$E$5674,2,0)),"")</f>
        <v/>
      </c>
      <c r="H1916" s="43">
        <f t="shared" si="91"/>
        <v>0</v>
      </c>
      <c r="I1916" s="43">
        <f t="shared" si="90"/>
        <v>0</v>
      </c>
      <c r="J1916" s="39" t="str">
        <f>IFERROR((HYPERLINK(VLOOKUP(B1916,'TL Fiyatlı Ürünler'!$A$1:$E$5674,5,0))),"")</f>
        <v/>
      </c>
    </row>
    <row r="1917" spans="1:10" ht="24" customHeight="1" x14ac:dyDescent="0.25">
      <c r="A1917" s="18">
        <v>1914</v>
      </c>
      <c r="B1917" s="19"/>
      <c r="C1917" s="20"/>
      <c r="D1917" s="41" t="str">
        <f>IFERROR((VLOOKUP(B1917,'TL Fiyatlı Ürünler'!$A$1:$E$5674,4,0)),"")</f>
        <v/>
      </c>
      <c r="E1917" s="43">
        <f>IF(B1917="",0,(VLOOKUP(B1917,'TL Fiyatlı Ürünler'!$A$1:$E$5674,3,0)))</f>
        <v>0</v>
      </c>
      <c r="F1917" s="43">
        <f t="shared" si="89"/>
        <v>0</v>
      </c>
      <c r="G1917" s="40" t="str">
        <f>IFERROR((VLOOKUP(B1917,'TL Fiyatlı Ürünler'!$A$1:$E$5674,2,0)),"")</f>
        <v/>
      </c>
      <c r="H1917" s="43">
        <f t="shared" si="91"/>
        <v>0</v>
      </c>
      <c r="I1917" s="43">
        <f t="shared" si="90"/>
        <v>0</v>
      </c>
      <c r="J1917" s="39" t="str">
        <f>IFERROR((HYPERLINK(VLOOKUP(B1917,'TL Fiyatlı Ürünler'!$A$1:$E$5674,5,0))),"")</f>
        <v/>
      </c>
    </row>
    <row r="1918" spans="1:10" ht="24" customHeight="1" x14ac:dyDescent="0.25">
      <c r="A1918" s="18">
        <v>1915</v>
      </c>
      <c r="B1918" s="19"/>
      <c r="C1918" s="20"/>
      <c r="D1918" s="41" t="str">
        <f>IFERROR((VLOOKUP(B1918,'TL Fiyatlı Ürünler'!$A$1:$E$5674,4,0)),"")</f>
        <v/>
      </c>
      <c r="E1918" s="43">
        <f>IF(B1918="",0,(VLOOKUP(B1918,'TL Fiyatlı Ürünler'!$A$1:$E$5674,3,0)))</f>
        <v>0</v>
      </c>
      <c r="F1918" s="43">
        <f t="shared" si="89"/>
        <v>0</v>
      </c>
      <c r="G1918" s="40" t="str">
        <f>IFERROR((VLOOKUP(B1918,'TL Fiyatlı Ürünler'!$A$1:$E$5674,2,0)),"")</f>
        <v/>
      </c>
      <c r="H1918" s="43">
        <f t="shared" si="91"/>
        <v>0</v>
      </c>
      <c r="I1918" s="43">
        <f t="shared" si="90"/>
        <v>0</v>
      </c>
      <c r="J1918" s="39" t="str">
        <f>IFERROR((HYPERLINK(VLOOKUP(B1918,'TL Fiyatlı Ürünler'!$A$1:$E$5674,5,0))),"")</f>
        <v/>
      </c>
    </row>
    <row r="1919" spans="1:10" ht="24" customHeight="1" x14ac:dyDescent="0.25">
      <c r="A1919" s="18">
        <v>1916</v>
      </c>
      <c r="B1919" s="19"/>
      <c r="C1919" s="20"/>
      <c r="D1919" s="41" t="str">
        <f>IFERROR((VLOOKUP(B1919,'TL Fiyatlı Ürünler'!$A$1:$E$5674,4,0)),"")</f>
        <v/>
      </c>
      <c r="E1919" s="43">
        <f>IF(B1919="",0,(VLOOKUP(B1919,'TL Fiyatlı Ürünler'!$A$1:$E$5674,3,0)))</f>
        <v>0</v>
      </c>
      <c r="F1919" s="43">
        <f t="shared" si="89"/>
        <v>0</v>
      </c>
      <c r="G1919" s="40" t="str">
        <f>IFERROR((VLOOKUP(B1919,'TL Fiyatlı Ürünler'!$A$1:$E$5674,2,0)),"")</f>
        <v/>
      </c>
      <c r="H1919" s="43">
        <f t="shared" si="91"/>
        <v>0</v>
      </c>
      <c r="I1919" s="43">
        <f t="shared" si="90"/>
        <v>0</v>
      </c>
      <c r="J1919" s="39" t="str">
        <f>IFERROR((HYPERLINK(VLOOKUP(B1919,'TL Fiyatlı Ürünler'!$A$1:$E$5674,5,0))),"")</f>
        <v/>
      </c>
    </row>
    <row r="1920" spans="1:10" ht="24" customHeight="1" x14ac:dyDescent="0.25">
      <c r="A1920" s="18">
        <v>1917</v>
      </c>
      <c r="B1920" s="19"/>
      <c r="C1920" s="20"/>
      <c r="D1920" s="41" t="str">
        <f>IFERROR((VLOOKUP(B1920,'TL Fiyatlı Ürünler'!$A$1:$E$5674,4,0)),"")</f>
        <v/>
      </c>
      <c r="E1920" s="43">
        <f>IF(B1920="",0,(VLOOKUP(B1920,'TL Fiyatlı Ürünler'!$A$1:$E$5674,3,0)))</f>
        <v>0</v>
      </c>
      <c r="F1920" s="43">
        <f t="shared" si="89"/>
        <v>0</v>
      </c>
      <c r="G1920" s="40" t="str">
        <f>IFERROR((VLOOKUP(B1920,'TL Fiyatlı Ürünler'!$A$1:$E$5674,2,0)),"")</f>
        <v/>
      </c>
      <c r="H1920" s="43">
        <f t="shared" si="91"/>
        <v>0</v>
      </c>
      <c r="I1920" s="43">
        <f t="shared" si="90"/>
        <v>0</v>
      </c>
      <c r="J1920" s="39" t="str">
        <f>IFERROR((HYPERLINK(VLOOKUP(B1920,'TL Fiyatlı Ürünler'!$A$1:$E$5674,5,0))),"")</f>
        <v/>
      </c>
    </row>
    <row r="1921" spans="1:10" ht="24" customHeight="1" x14ac:dyDescent="0.25">
      <c r="A1921" s="18">
        <v>1918</v>
      </c>
      <c r="B1921" s="19"/>
      <c r="C1921" s="20"/>
      <c r="D1921" s="41" t="str">
        <f>IFERROR((VLOOKUP(B1921,'TL Fiyatlı Ürünler'!$A$1:$E$5674,4,0)),"")</f>
        <v/>
      </c>
      <c r="E1921" s="43">
        <f>IF(B1921="",0,(VLOOKUP(B1921,'TL Fiyatlı Ürünler'!$A$1:$E$5674,3,0)))</f>
        <v>0</v>
      </c>
      <c r="F1921" s="43">
        <f t="shared" si="89"/>
        <v>0</v>
      </c>
      <c r="G1921" s="40" t="str">
        <f>IFERROR((VLOOKUP(B1921,'TL Fiyatlı Ürünler'!$A$1:$E$5674,2,0)),"")</f>
        <v/>
      </c>
      <c r="H1921" s="43">
        <f t="shared" si="91"/>
        <v>0</v>
      </c>
      <c r="I1921" s="43">
        <f t="shared" si="90"/>
        <v>0</v>
      </c>
      <c r="J1921" s="39" t="str">
        <f>IFERROR((HYPERLINK(VLOOKUP(B1921,'TL Fiyatlı Ürünler'!$A$1:$E$5674,5,0))),"")</f>
        <v/>
      </c>
    </row>
    <row r="1922" spans="1:10" ht="24" customHeight="1" x14ac:dyDescent="0.25">
      <c r="A1922" s="18">
        <v>1919</v>
      </c>
      <c r="B1922" s="19"/>
      <c r="C1922" s="20"/>
      <c r="D1922" s="41" t="str">
        <f>IFERROR((VLOOKUP(B1922,'TL Fiyatlı Ürünler'!$A$1:$E$5674,4,0)),"")</f>
        <v/>
      </c>
      <c r="E1922" s="43">
        <f>IF(B1922="",0,(VLOOKUP(B1922,'TL Fiyatlı Ürünler'!$A$1:$E$5674,3,0)))</f>
        <v>0</v>
      </c>
      <c r="F1922" s="43">
        <f t="shared" si="89"/>
        <v>0</v>
      </c>
      <c r="G1922" s="40" t="str">
        <f>IFERROR((VLOOKUP(B1922,'TL Fiyatlı Ürünler'!$A$1:$E$5674,2,0)),"")</f>
        <v/>
      </c>
      <c r="H1922" s="43">
        <f t="shared" si="91"/>
        <v>0</v>
      </c>
      <c r="I1922" s="43">
        <f t="shared" si="90"/>
        <v>0</v>
      </c>
      <c r="J1922" s="39" t="str">
        <f>IFERROR((HYPERLINK(VLOOKUP(B1922,'TL Fiyatlı Ürünler'!$A$1:$E$5674,5,0))),"")</f>
        <v/>
      </c>
    </row>
    <row r="1923" spans="1:10" ht="24" customHeight="1" x14ac:dyDescent="0.25">
      <c r="A1923" s="18">
        <v>1920</v>
      </c>
      <c r="B1923" s="19"/>
      <c r="C1923" s="20"/>
      <c r="D1923" s="41" t="str">
        <f>IFERROR((VLOOKUP(B1923,'TL Fiyatlı Ürünler'!$A$1:$E$5674,4,0)),"")</f>
        <v/>
      </c>
      <c r="E1923" s="43">
        <f>IF(B1923="",0,(VLOOKUP(B1923,'TL Fiyatlı Ürünler'!$A$1:$E$5674,3,0)))</f>
        <v>0</v>
      </c>
      <c r="F1923" s="43">
        <f t="shared" si="89"/>
        <v>0</v>
      </c>
      <c r="G1923" s="40" t="str">
        <f>IFERROR((VLOOKUP(B1923,'TL Fiyatlı Ürünler'!$A$1:$E$5674,2,0)),"")</f>
        <v/>
      </c>
      <c r="H1923" s="43">
        <f t="shared" si="91"/>
        <v>0</v>
      </c>
      <c r="I1923" s="43">
        <f t="shared" si="90"/>
        <v>0</v>
      </c>
      <c r="J1923" s="39" t="str">
        <f>IFERROR((HYPERLINK(VLOOKUP(B1923,'TL Fiyatlı Ürünler'!$A$1:$E$5674,5,0))),"")</f>
        <v/>
      </c>
    </row>
    <row r="1924" spans="1:10" ht="24" customHeight="1" x14ac:dyDescent="0.25">
      <c r="A1924" s="18">
        <v>1921</v>
      </c>
      <c r="B1924" s="19"/>
      <c r="C1924" s="20"/>
      <c r="D1924" s="41" t="str">
        <f>IFERROR((VLOOKUP(B1924,'TL Fiyatlı Ürünler'!$A$1:$E$5674,4,0)),"")</f>
        <v/>
      </c>
      <c r="E1924" s="43">
        <f>IF(B1924="",0,(VLOOKUP(B1924,'TL Fiyatlı Ürünler'!$A$1:$E$5674,3,0)))</f>
        <v>0</v>
      </c>
      <c r="F1924" s="43">
        <f t="shared" ref="F1924:F1987" si="92">C1924*E1924</f>
        <v>0</v>
      </c>
      <c r="G1924" s="40" t="str">
        <f>IFERROR((VLOOKUP(B1924,'TL Fiyatlı Ürünler'!$A$1:$E$5674,2,0)),"")</f>
        <v/>
      </c>
      <c r="H1924" s="43">
        <f t="shared" si="91"/>
        <v>0</v>
      </c>
      <c r="I1924" s="43">
        <f t="shared" ref="I1924:I1987" si="93">C1924*H1924</f>
        <v>0</v>
      </c>
      <c r="J1924" s="39" t="str">
        <f>IFERROR((HYPERLINK(VLOOKUP(B1924,'TL Fiyatlı Ürünler'!$A$1:$E$5674,5,0))),"")</f>
        <v/>
      </c>
    </row>
    <row r="1925" spans="1:10" ht="24" customHeight="1" x14ac:dyDescent="0.25">
      <c r="A1925" s="18">
        <v>1922</v>
      </c>
      <c r="B1925" s="19"/>
      <c r="C1925" s="20"/>
      <c r="D1925" s="41" t="str">
        <f>IFERROR((VLOOKUP(B1925,'TL Fiyatlı Ürünler'!$A$1:$E$5674,4,0)),"")</f>
        <v/>
      </c>
      <c r="E1925" s="43">
        <f>IF(B1925="",0,(VLOOKUP(B1925,'TL Fiyatlı Ürünler'!$A$1:$E$5674,3,0)))</f>
        <v>0</v>
      </c>
      <c r="F1925" s="43">
        <f t="shared" si="92"/>
        <v>0</v>
      </c>
      <c r="G1925" s="40" t="str">
        <f>IFERROR((VLOOKUP(B1925,'TL Fiyatlı Ürünler'!$A$1:$E$5674,2,0)),"")</f>
        <v/>
      </c>
      <c r="H1925" s="43">
        <f t="shared" ref="H1925:H1988" si="94">E1925*(1-I$1)</f>
        <v>0</v>
      </c>
      <c r="I1925" s="43">
        <f t="shared" si="93"/>
        <v>0</v>
      </c>
      <c r="J1925" s="39" t="str">
        <f>IFERROR((HYPERLINK(VLOOKUP(B1925,'TL Fiyatlı Ürünler'!$A$1:$E$5674,5,0))),"")</f>
        <v/>
      </c>
    </row>
    <row r="1926" spans="1:10" ht="24" customHeight="1" x14ac:dyDescent="0.25">
      <c r="A1926" s="18">
        <v>1923</v>
      </c>
      <c r="B1926" s="19"/>
      <c r="C1926" s="20"/>
      <c r="D1926" s="41" t="str">
        <f>IFERROR((VLOOKUP(B1926,'TL Fiyatlı Ürünler'!$A$1:$E$5674,4,0)),"")</f>
        <v/>
      </c>
      <c r="E1926" s="43">
        <f>IF(B1926="",0,(VLOOKUP(B1926,'TL Fiyatlı Ürünler'!$A$1:$E$5674,3,0)))</f>
        <v>0</v>
      </c>
      <c r="F1926" s="43">
        <f t="shared" si="92"/>
        <v>0</v>
      </c>
      <c r="G1926" s="40" t="str">
        <f>IFERROR((VLOOKUP(B1926,'TL Fiyatlı Ürünler'!$A$1:$E$5674,2,0)),"")</f>
        <v/>
      </c>
      <c r="H1926" s="43">
        <f t="shared" si="94"/>
        <v>0</v>
      </c>
      <c r="I1926" s="43">
        <f t="shared" si="93"/>
        <v>0</v>
      </c>
      <c r="J1926" s="39" t="str">
        <f>IFERROR((HYPERLINK(VLOOKUP(B1926,'TL Fiyatlı Ürünler'!$A$1:$E$5674,5,0))),"")</f>
        <v/>
      </c>
    </row>
    <row r="1927" spans="1:10" ht="24" customHeight="1" x14ac:dyDescent="0.25">
      <c r="A1927" s="18">
        <v>1924</v>
      </c>
      <c r="B1927" s="19"/>
      <c r="C1927" s="20"/>
      <c r="D1927" s="41" t="str">
        <f>IFERROR((VLOOKUP(B1927,'TL Fiyatlı Ürünler'!$A$1:$E$5674,4,0)),"")</f>
        <v/>
      </c>
      <c r="E1927" s="43">
        <f>IF(B1927="",0,(VLOOKUP(B1927,'TL Fiyatlı Ürünler'!$A$1:$E$5674,3,0)))</f>
        <v>0</v>
      </c>
      <c r="F1927" s="43">
        <f t="shared" si="92"/>
        <v>0</v>
      </c>
      <c r="G1927" s="40" t="str">
        <f>IFERROR((VLOOKUP(B1927,'TL Fiyatlı Ürünler'!$A$1:$E$5674,2,0)),"")</f>
        <v/>
      </c>
      <c r="H1927" s="43">
        <f t="shared" si="94"/>
        <v>0</v>
      </c>
      <c r="I1927" s="43">
        <f t="shared" si="93"/>
        <v>0</v>
      </c>
      <c r="J1927" s="39" t="str">
        <f>IFERROR((HYPERLINK(VLOOKUP(B1927,'TL Fiyatlı Ürünler'!$A$1:$E$5674,5,0))),"")</f>
        <v/>
      </c>
    </row>
    <row r="1928" spans="1:10" ht="24" customHeight="1" x14ac:dyDescent="0.25">
      <c r="A1928" s="18">
        <v>1925</v>
      </c>
      <c r="B1928" s="19"/>
      <c r="C1928" s="20"/>
      <c r="D1928" s="41" t="str">
        <f>IFERROR((VLOOKUP(B1928,'TL Fiyatlı Ürünler'!$A$1:$E$5674,4,0)),"")</f>
        <v/>
      </c>
      <c r="E1928" s="43">
        <f>IF(B1928="",0,(VLOOKUP(B1928,'TL Fiyatlı Ürünler'!$A$1:$E$5674,3,0)))</f>
        <v>0</v>
      </c>
      <c r="F1928" s="43">
        <f t="shared" si="92"/>
        <v>0</v>
      </c>
      <c r="G1928" s="40" t="str">
        <f>IFERROR((VLOOKUP(B1928,'TL Fiyatlı Ürünler'!$A$1:$E$5674,2,0)),"")</f>
        <v/>
      </c>
      <c r="H1928" s="43">
        <f t="shared" si="94"/>
        <v>0</v>
      </c>
      <c r="I1928" s="43">
        <f t="shared" si="93"/>
        <v>0</v>
      </c>
      <c r="J1928" s="39" t="str">
        <f>IFERROR((HYPERLINK(VLOOKUP(B1928,'TL Fiyatlı Ürünler'!$A$1:$E$5674,5,0))),"")</f>
        <v/>
      </c>
    </row>
    <row r="1929" spans="1:10" ht="24" customHeight="1" x14ac:dyDescent="0.25">
      <c r="A1929" s="18">
        <v>1926</v>
      </c>
      <c r="B1929" s="19"/>
      <c r="C1929" s="20"/>
      <c r="D1929" s="41" t="str">
        <f>IFERROR((VLOOKUP(B1929,'TL Fiyatlı Ürünler'!$A$1:$E$5674,4,0)),"")</f>
        <v/>
      </c>
      <c r="E1929" s="43">
        <f>IF(B1929="",0,(VLOOKUP(B1929,'TL Fiyatlı Ürünler'!$A$1:$E$5674,3,0)))</f>
        <v>0</v>
      </c>
      <c r="F1929" s="43">
        <f t="shared" si="92"/>
        <v>0</v>
      </c>
      <c r="G1929" s="40" t="str">
        <f>IFERROR((VLOOKUP(B1929,'TL Fiyatlı Ürünler'!$A$1:$E$5674,2,0)),"")</f>
        <v/>
      </c>
      <c r="H1929" s="43">
        <f t="shared" si="94"/>
        <v>0</v>
      </c>
      <c r="I1929" s="43">
        <f t="shared" si="93"/>
        <v>0</v>
      </c>
      <c r="J1929" s="39" t="str">
        <f>IFERROR((HYPERLINK(VLOOKUP(B1929,'TL Fiyatlı Ürünler'!$A$1:$E$5674,5,0))),"")</f>
        <v/>
      </c>
    </row>
    <row r="1930" spans="1:10" ht="24" customHeight="1" x14ac:dyDescent="0.25">
      <c r="A1930" s="18">
        <v>1927</v>
      </c>
      <c r="B1930" s="19"/>
      <c r="C1930" s="20"/>
      <c r="D1930" s="41" t="str">
        <f>IFERROR((VLOOKUP(B1930,'TL Fiyatlı Ürünler'!$A$1:$E$5674,4,0)),"")</f>
        <v/>
      </c>
      <c r="E1930" s="43">
        <f>IF(B1930="",0,(VLOOKUP(B1930,'TL Fiyatlı Ürünler'!$A$1:$E$5674,3,0)))</f>
        <v>0</v>
      </c>
      <c r="F1930" s="43">
        <f t="shared" si="92"/>
        <v>0</v>
      </c>
      <c r="G1930" s="40" t="str">
        <f>IFERROR((VLOOKUP(B1930,'TL Fiyatlı Ürünler'!$A$1:$E$5674,2,0)),"")</f>
        <v/>
      </c>
      <c r="H1930" s="43">
        <f t="shared" si="94"/>
        <v>0</v>
      </c>
      <c r="I1930" s="43">
        <f t="shared" si="93"/>
        <v>0</v>
      </c>
      <c r="J1930" s="39" t="str">
        <f>IFERROR((HYPERLINK(VLOOKUP(B1930,'TL Fiyatlı Ürünler'!$A$1:$E$5674,5,0))),"")</f>
        <v/>
      </c>
    </row>
    <row r="1931" spans="1:10" ht="24" customHeight="1" x14ac:dyDescent="0.25">
      <c r="A1931" s="18">
        <v>1928</v>
      </c>
      <c r="B1931" s="19"/>
      <c r="C1931" s="20"/>
      <c r="D1931" s="41" t="str">
        <f>IFERROR((VLOOKUP(B1931,'TL Fiyatlı Ürünler'!$A$1:$E$5674,4,0)),"")</f>
        <v/>
      </c>
      <c r="E1931" s="43">
        <f>IF(B1931="",0,(VLOOKUP(B1931,'TL Fiyatlı Ürünler'!$A$1:$E$5674,3,0)))</f>
        <v>0</v>
      </c>
      <c r="F1931" s="43">
        <f t="shared" si="92"/>
        <v>0</v>
      </c>
      <c r="G1931" s="40" t="str">
        <f>IFERROR((VLOOKUP(B1931,'TL Fiyatlı Ürünler'!$A$1:$E$5674,2,0)),"")</f>
        <v/>
      </c>
      <c r="H1931" s="43">
        <f t="shared" si="94"/>
        <v>0</v>
      </c>
      <c r="I1931" s="43">
        <f t="shared" si="93"/>
        <v>0</v>
      </c>
      <c r="J1931" s="39" t="str">
        <f>IFERROR((HYPERLINK(VLOOKUP(B1931,'TL Fiyatlı Ürünler'!$A$1:$E$5674,5,0))),"")</f>
        <v/>
      </c>
    </row>
    <row r="1932" spans="1:10" ht="24" customHeight="1" x14ac:dyDescent="0.25">
      <c r="A1932" s="18">
        <v>1929</v>
      </c>
      <c r="B1932" s="19"/>
      <c r="C1932" s="20"/>
      <c r="D1932" s="41" t="str">
        <f>IFERROR((VLOOKUP(B1932,'TL Fiyatlı Ürünler'!$A$1:$E$5674,4,0)),"")</f>
        <v/>
      </c>
      <c r="E1932" s="43">
        <f>IF(B1932="",0,(VLOOKUP(B1932,'TL Fiyatlı Ürünler'!$A$1:$E$5674,3,0)))</f>
        <v>0</v>
      </c>
      <c r="F1932" s="43">
        <f t="shared" si="92"/>
        <v>0</v>
      </c>
      <c r="G1932" s="40" t="str">
        <f>IFERROR((VLOOKUP(B1932,'TL Fiyatlı Ürünler'!$A$1:$E$5674,2,0)),"")</f>
        <v/>
      </c>
      <c r="H1932" s="43">
        <f t="shared" si="94"/>
        <v>0</v>
      </c>
      <c r="I1932" s="43">
        <f t="shared" si="93"/>
        <v>0</v>
      </c>
      <c r="J1932" s="39" t="str">
        <f>IFERROR((HYPERLINK(VLOOKUP(B1932,'TL Fiyatlı Ürünler'!$A$1:$E$5674,5,0))),"")</f>
        <v/>
      </c>
    </row>
    <row r="1933" spans="1:10" ht="24" customHeight="1" x14ac:dyDescent="0.25">
      <c r="A1933" s="18">
        <v>1930</v>
      </c>
      <c r="B1933" s="19"/>
      <c r="C1933" s="20"/>
      <c r="D1933" s="41" t="str">
        <f>IFERROR((VLOOKUP(B1933,'TL Fiyatlı Ürünler'!$A$1:$E$5674,4,0)),"")</f>
        <v/>
      </c>
      <c r="E1933" s="43">
        <f>IF(B1933="",0,(VLOOKUP(B1933,'TL Fiyatlı Ürünler'!$A$1:$E$5674,3,0)))</f>
        <v>0</v>
      </c>
      <c r="F1933" s="43">
        <f t="shared" si="92"/>
        <v>0</v>
      </c>
      <c r="G1933" s="40" t="str">
        <f>IFERROR((VLOOKUP(B1933,'TL Fiyatlı Ürünler'!$A$1:$E$5674,2,0)),"")</f>
        <v/>
      </c>
      <c r="H1933" s="43">
        <f t="shared" si="94"/>
        <v>0</v>
      </c>
      <c r="I1933" s="43">
        <f t="shared" si="93"/>
        <v>0</v>
      </c>
      <c r="J1933" s="39" t="str">
        <f>IFERROR((HYPERLINK(VLOOKUP(B1933,'TL Fiyatlı Ürünler'!$A$1:$E$5674,5,0))),"")</f>
        <v/>
      </c>
    </row>
    <row r="1934" spans="1:10" ht="24" customHeight="1" x14ac:dyDescent="0.25">
      <c r="A1934" s="18">
        <v>1931</v>
      </c>
      <c r="B1934" s="19"/>
      <c r="C1934" s="20"/>
      <c r="D1934" s="41" t="str">
        <f>IFERROR((VLOOKUP(B1934,'TL Fiyatlı Ürünler'!$A$1:$E$5674,4,0)),"")</f>
        <v/>
      </c>
      <c r="E1934" s="43">
        <f>IF(B1934="",0,(VLOOKUP(B1934,'TL Fiyatlı Ürünler'!$A$1:$E$5674,3,0)))</f>
        <v>0</v>
      </c>
      <c r="F1934" s="43">
        <f t="shared" si="92"/>
        <v>0</v>
      </c>
      <c r="G1934" s="40" t="str">
        <f>IFERROR((VLOOKUP(B1934,'TL Fiyatlı Ürünler'!$A$1:$E$5674,2,0)),"")</f>
        <v/>
      </c>
      <c r="H1934" s="43">
        <f t="shared" si="94"/>
        <v>0</v>
      </c>
      <c r="I1934" s="43">
        <f t="shared" si="93"/>
        <v>0</v>
      </c>
      <c r="J1934" s="39" t="str">
        <f>IFERROR((HYPERLINK(VLOOKUP(B1934,'TL Fiyatlı Ürünler'!$A$1:$E$5674,5,0))),"")</f>
        <v/>
      </c>
    </row>
    <row r="1935" spans="1:10" ht="24" customHeight="1" x14ac:dyDescent="0.25">
      <c r="A1935" s="18">
        <v>1932</v>
      </c>
      <c r="B1935" s="19"/>
      <c r="C1935" s="20"/>
      <c r="D1935" s="41" t="str">
        <f>IFERROR((VLOOKUP(B1935,'TL Fiyatlı Ürünler'!$A$1:$E$5674,4,0)),"")</f>
        <v/>
      </c>
      <c r="E1935" s="43">
        <f>IF(B1935="",0,(VLOOKUP(B1935,'TL Fiyatlı Ürünler'!$A$1:$E$5674,3,0)))</f>
        <v>0</v>
      </c>
      <c r="F1935" s="43">
        <f t="shared" si="92"/>
        <v>0</v>
      </c>
      <c r="G1935" s="40" t="str">
        <f>IFERROR((VLOOKUP(B1935,'TL Fiyatlı Ürünler'!$A$1:$E$5674,2,0)),"")</f>
        <v/>
      </c>
      <c r="H1935" s="43">
        <f t="shared" si="94"/>
        <v>0</v>
      </c>
      <c r="I1935" s="43">
        <f t="shared" si="93"/>
        <v>0</v>
      </c>
      <c r="J1935" s="39" t="str">
        <f>IFERROR((HYPERLINK(VLOOKUP(B1935,'TL Fiyatlı Ürünler'!$A$1:$E$5674,5,0))),"")</f>
        <v/>
      </c>
    </row>
    <row r="1936" spans="1:10" ht="24" customHeight="1" x14ac:dyDescent="0.25">
      <c r="A1936" s="18">
        <v>1933</v>
      </c>
      <c r="B1936" s="19"/>
      <c r="C1936" s="20"/>
      <c r="D1936" s="41" t="str">
        <f>IFERROR((VLOOKUP(B1936,'TL Fiyatlı Ürünler'!$A$1:$E$5674,4,0)),"")</f>
        <v/>
      </c>
      <c r="E1936" s="43">
        <f>IF(B1936="",0,(VLOOKUP(B1936,'TL Fiyatlı Ürünler'!$A$1:$E$5674,3,0)))</f>
        <v>0</v>
      </c>
      <c r="F1936" s="43">
        <f t="shared" si="92"/>
        <v>0</v>
      </c>
      <c r="G1936" s="40" t="str">
        <f>IFERROR((VLOOKUP(B1936,'TL Fiyatlı Ürünler'!$A$1:$E$5674,2,0)),"")</f>
        <v/>
      </c>
      <c r="H1936" s="43">
        <f t="shared" si="94"/>
        <v>0</v>
      </c>
      <c r="I1936" s="43">
        <f t="shared" si="93"/>
        <v>0</v>
      </c>
      <c r="J1936" s="39" t="str">
        <f>IFERROR((HYPERLINK(VLOOKUP(B1936,'TL Fiyatlı Ürünler'!$A$1:$E$5674,5,0))),"")</f>
        <v/>
      </c>
    </row>
    <row r="1937" spans="1:10" ht="24" customHeight="1" x14ac:dyDescent="0.25">
      <c r="A1937" s="18">
        <v>1934</v>
      </c>
      <c r="B1937" s="19"/>
      <c r="C1937" s="20"/>
      <c r="D1937" s="41" t="str">
        <f>IFERROR((VLOOKUP(B1937,'TL Fiyatlı Ürünler'!$A$1:$E$5674,4,0)),"")</f>
        <v/>
      </c>
      <c r="E1937" s="43">
        <f>IF(B1937="",0,(VLOOKUP(B1937,'TL Fiyatlı Ürünler'!$A$1:$E$5674,3,0)))</f>
        <v>0</v>
      </c>
      <c r="F1937" s="43">
        <f t="shared" si="92"/>
        <v>0</v>
      </c>
      <c r="G1937" s="40" t="str">
        <f>IFERROR((VLOOKUP(B1937,'TL Fiyatlı Ürünler'!$A$1:$E$5674,2,0)),"")</f>
        <v/>
      </c>
      <c r="H1937" s="43">
        <f t="shared" si="94"/>
        <v>0</v>
      </c>
      <c r="I1937" s="43">
        <f t="shared" si="93"/>
        <v>0</v>
      </c>
      <c r="J1937" s="39" t="str">
        <f>IFERROR((HYPERLINK(VLOOKUP(B1937,'TL Fiyatlı Ürünler'!$A$1:$E$5674,5,0))),"")</f>
        <v/>
      </c>
    </row>
    <row r="1938" spans="1:10" ht="24" customHeight="1" x14ac:dyDescent="0.25">
      <c r="A1938" s="18">
        <v>1935</v>
      </c>
      <c r="B1938" s="19"/>
      <c r="C1938" s="20"/>
      <c r="D1938" s="41" t="str">
        <f>IFERROR((VLOOKUP(B1938,'TL Fiyatlı Ürünler'!$A$1:$E$5674,4,0)),"")</f>
        <v/>
      </c>
      <c r="E1938" s="43">
        <f>IF(B1938="",0,(VLOOKUP(B1938,'TL Fiyatlı Ürünler'!$A$1:$E$5674,3,0)))</f>
        <v>0</v>
      </c>
      <c r="F1938" s="43">
        <f t="shared" si="92"/>
        <v>0</v>
      </c>
      <c r="G1938" s="40" t="str">
        <f>IFERROR((VLOOKUP(B1938,'TL Fiyatlı Ürünler'!$A$1:$E$5674,2,0)),"")</f>
        <v/>
      </c>
      <c r="H1938" s="43">
        <f t="shared" si="94"/>
        <v>0</v>
      </c>
      <c r="I1938" s="43">
        <f t="shared" si="93"/>
        <v>0</v>
      </c>
      <c r="J1938" s="39" t="str">
        <f>IFERROR((HYPERLINK(VLOOKUP(B1938,'TL Fiyatlı Ürünler'!$A$1:$E$5674,5,0))),"")</f>
        <v/>
      </c>
    </row>
    <row r="1939" spans="1:10" ht="24" customHeight="1" x14ac:dyDescent="0.25">
      <c r="A1939" s="18">
        <v>1936</v>
      </c>
      <c r="B1939" s="19"/>
      <c r="C1939" s="20"/>
      <c r="D1939" s="41" t="str">
        <f>IFERROR((VLOOKUP(B1939,'TL Fiyatlı Ürünler'!$A$1:$E$5674,4,0)),"")</f>
        <v/>
      </c>
      <c r="E1939" s="43">
        <f>IF(B1939="",0,(VLOOKUP(B1939,'TL Fiyatlı Ürünler'!$A$1:$E$5674,3,0)))</f>
        <v>0</v>
      </c>
      <c r="F1939" s="43">
        <f t="shared" si="92"/>
        <v>0</v>
      </c>
      <c r="G1939" s="40" t="str">
        <f>IFERROR((VLOOKUP(B1939,'TL Fiyatlı Ürünler'!$A$1:$E$5674,2,0)),"")</f>
        <v/>
      </c>
      <c r="H1939" s="43">
        <f t="shared" si="94"/>
        <v>0</v>
      </c>
      <c r="I1939" s="43">
        <f t="shared" si="93"/>
        <v>0</v>
      </c>
      <c r="J1939" s="39" t="str">
        <f>IFERROR((HYPERLINK(VLOOKUP(B1939,'TL Fiyatlı Ürünler'!$A$1:$E$5674,5,0))),"")</f>
        <v/>
      </c>
    </row>
    <row r="1940" spans="1:10" ht="24" customHeight="1" x14ac:dyDescent="0.25">
      <c r="A1940" s="18">
        <v>1937</v>
      </c>
      <c r="B1940" s="19"/>
      <c r="C1940" s="20"/>
      <c r="D1940" s="41" t="str">
        <f>IFERROR((VLOOKUP(B1940,'TL Fiyatlı Ürünler'!$A$1:$E$5674,4,0)),"")</f>
        <v/>
      </c>
      <c r="E1940" s="43">
        <f>IF(B1940="",0,(VLOOKUP(B1940,'TL Fiyatlı Ürünler'!$A$1:$E$5674,3,0)))</f>
        <v>0</v>
      </c>
      <c r="F1940" s="43">
        <f t="shared" si="92"/>
        <v>0</v>
      </c>
      <c r="G1940" s="40" t="str">
        <f>IFERROR((VLOOKUP(B1940,'TL Fiyatlı Ürünler'!$A$1:$E$5674,2,0)),"")</f>
        <v/>
      </c>
      <c r="H1940" s="43">
        <f t="shared" si="94"/>
        <v>0</v>
      </c>
      <c r="I1940" s="43">
        <f t="shared" si="93"/>
        <v>0</v>
      </c>
      <c r="J1940" s="39" t="str">
        <f>IFERROR((HYPERLINK(VLOOKUP(B1940,'TL Fiyatlı Ürünler'!$A$1:$E$5674,5,0))),"")</f>
        <v/>
      </c>
    </row>
    <row r="1941" spans="1:10" ht="24" customHeight="1" x14ac:dyDescent="0.25">
      <c r="A1941" s="18">
        <v>1938</v>
      </c>
      <c r="B1941" s="19"/>
      <c r="C1941" s="20"/>
      <c r="D1941" s="41" t="str">
        <f>IFERROR((VLOOKUP(B1941,'TL Fiyatlı Ürünler'!$A$1:$E$5674,4,0)),"")</f>
        <v/>
      </c>
      <c r="E1941" s="43">
        <f>IF(B1941="",0,(VLOOKUP(B1941,'TL Fiyatlı Ürünler'!$A$1:$E$5674,3,0)))</f>
        <v>0</v>
      </c>
      <c r="F1941" s="43">
        <f t="shared" si="92"/>
        <v>0</v>
      </c>
      <c r="G1941" s="40" t="str">
        <f>IFERROR((VLOOKUP(B1941,'TL Fiyatlı Ürünler'!$A$1:$E$5674,2,0)),"")</f>
        <v/>
      </c>
      <c r="H1941" s="43">
        <f t="shared" si="94"/>
        <v>0</v>
      </c>
      <c r="I1941" s="43">
        <f t="shared" si="93"/>
        <v>0</v>
      </c>
      <c r="J1941" s="39" t="str">
        <f>IFERROR((HYPERLINK(VLOOKUP(B1941,'TL Fiyatlı Ürünler'!$A$1:$E$5674,5,0))),"")</f>
        <v/>
      </c>
    </row>
    <row r="1942" spans="1:10" ht="24" customHeight="1" x14ac:dyDescent="0.25">
      <c r="A1942" s="18">
        <v>1939</v>
      </c>
      <c r="B1942" s="19"/>
      <c r="C1942" s="20"/>
      <c r="D1942" s="41" t="str">
        <f>IFERROR((VLOOKUP(B1942,'TL Fiyatlı Ürünler'!$A$1:$E$5674,4,0)),"")</f>
        <v/>
      </c>
      <c r="E1942" s="43">
        <f>IF(B1942="",0,(VLOOKUP(B1942,'TL Fiyatlı Ürünler'!$A$1:$E$5674,3,0)))</f>
        <v>0</v>
      </c>
      <c r="F1942" s="43">
        <f t="shared" si="92"/>
        <v>0</v>
      </c>
      <c r="G1942" s="40" t="str">
        <f>IFERROR((VLOOKUP(B1942,'TL Fiyatlı Ürünler'!$A$1:$E$5674,2,0)),"")</f>
        <v/>
      </c>
      <c r="H1942" s="43">
        <f t="shared" si="94"/>
        <v>0</v>
      </c>
      <c r="I1942" s="43">
        <f t="shared" si="93"/>
        <v>0</v>
      </c>
      <c r="J1942" s="39" t="str">
        <f>IFERROR((HYPERLINK(VLOOKUP(B1942,'TL Fiyatlı Ürünler'!$A$1:$E$5674,5,0))),"")</f>
        <v/>
      </c>
    </row>
    <row r="1943" spans="1:10" ht="24" customHeight="1" x14ac:dyDescent="0.25">
      <c r="A1943" s="18">
        <v>1940</v>
      </c>
      <c r="B1943" s="19"/>
      <c r="C1943" s="20"/>
      <c r="D1943" s="41" t="str">
        <f>IFERROR((VLOOKUP(B1943,'TL Fiyatlı Ürünler'!$A$1:$E$5674,4,0)),"")</f>
        <v/>
      </c>
      <c r="E1943" s="43">
        <f>IF(B1943="",0,(VLOOKUP(B1943,'TL Fiyatlı Ürünler'!$A$1:$E$5674,3,0)))</f>
        <v>0</v>
      </c>
      <c r="F1943" s="43">
        <f t="shared" si="92"/>
        <v>0</v>
      </c>
      <c r="G1943" s="40" t="str">
        <f>IFERROR((VLOOKUP(B1943,'TL Fiyatlı Ürünler'!$A$1:$E$5674,2,0)),"")</f>
        <v/>
      </c>
      <c r="H1943" s="43">
        <f t="shared" si="94"/>
        <v>0</v>
      </c>
      <c r="I1943" s="43">
        <f t="shared" si="93"/>
        <v>0</v>
      </c>
      <c r="J1943" s="39" t="str">
        <f>IFERROR((HYPERLINK(VLOOKUP(B1943,'TL Fiyatlı Ürünler'!$A$1:$E$5674,5,0))),"")</f>
        <v/>
      </c>
    </row>
    <row r="1944" spans="1:10" ht="24" customHeight="1" x14ac:dyDescent="0.25">
      <c r="A1944" s="18">
        <v>1941</v>
      </c>
      <c r="B1944" s="19"/>
      <c r="C1944" s="20"/>
      <c r="D1944" s="41" t="str">
        <f>IFERROR((VLOOKUP(B1944,'TL Fiyatlı Ürünler'!$A$1:$E$5674,4,0)),"")</f>
        <v/>
      </c>
      <c r="E1944" s="43">
        <f>IF(B1944="",0,(VLOOKUP(B1944,'TL Fiyatlı Ürünler'!$A$1:$E$5674,3,0)))</f>
        <v>0</v>
      </c>
      <c r="F1944" s="43">
        <f t="shared" si="92"/>
        <v>0</v>
      </c>
      <c r="G1944" s="40" t="str">
        <f>IFERROR((VLOOKUP(B1944,'TL Fiyatlı Ürünler'!$A$1:$E$5674,2,0)),"")</f>
        <v/>
      </c>
      <c r="H1944" s="43">
        <f t="shared" si="94"/>
        <v>0</v>
      </c>
      <c r="I1944" s="43">
        <f t="shared" si="93"/>
        <v>0</v>
      </c>
      <c r="J1944" s="39" t="str">
        <f>IFERROR((HYPERLINK(VLOOKUP(B1944,'TL Fiyatlı Ürünler'!$A$1:$E$5674,5,0))),"")</f>
        <v/>
      </c>
    </row>
    <row r="1945" spans="1:10" ht="24" customHeight="1" x14ac:dyDescent="0.25">
      <c r="A1945" s="18">
        <v>1942</v>
      </c>
      <c r="B1945" s="19"/>
      <c r="C1945" s="20"/>
      <c r="D1945" s="41" t="str">
        <f>IFERROR((VLOOKUP(B1945,'TL Fiyatlı Ürünler'!$A$1:$E$5674,4,0)),"")</f>
        <v/>
      </c>
      <c r="E1945" s="43">
        <f>IF(B1945="",0,(VLOOKUP(B1945,'TL Fiyatlı Ürünler'!$A$1:$E$5674,3,0)))</f>
        <v>0</v>
      </c>
      <c r="F1945" s="43">
        <f t="shared" si="92"/>
        <v>0</v>
      </c>
      <c r="G1945" s="40" t="str">
        <f>IFERROR((VLOOKUP(B1945,'TL Fiyatlı Ürünler'!$A$1:$E$5674,2,0)),"")</f>
        <v/>
      </c>
      <c r="H1945" s="43">
        <f t="shared" si="94"/>
        <v>0</v>
      </c>
      <c r="I1945" s="43">
        <f t="shared" si="93"/>
        <v>0</v>
      </c>
      <c r="J1945" s="39" t="str">
        <f>IFERROR((HYPERLINK(VLOOKUP(B1945,'TL Fiyatlı Ürünler'!$A$1:$E$5674,5,0))),"")</f>
        <v/>
      </c>
    </row>
    <row r="1946" spans="1:10" ht="24" customHeight="1" x14ac:dyDescent="0.25">
      <c r="A1946" s="18">
        <v>1943</v>
      </c>
      <c r="B1946" s="19"/>
      <c r="C1946" s="20"/>
      <c r="D1946" s="41" t="str">
        <f>IFERROR((VLOOKUP(B1946,'TL Fiyatlı Ürünler'!$A$1:$E$5674,4,0)),"")</f>
        <v/>
      </c>
      <c r="E1946" s="43">
        <f>IF(B1946="",0,(VLOOKUP(B1946,'TL Fiyatlı Ürünler'!$A$1:$E$5674,3,0)))</f>
        <v>0</v>
      </c>
      <c r="F1946" s="43">
        <f t="shared" si="92"/>
        <v>0</v>
      </c>
      <c r="G1946" s="40" t="str">
        <f>IFERROR((VLOOKUP(B1946,'TL Fiyatlı Ürünler'!$A$1:$E$5674,2,0)),"")</f>
        <v/>
      </c>
      <c r="H1946" s="43">
        <f t="shared" si="94"/>
        <v>0</v>
      </c>
      <c r="I1946" s="43">
        <f t="shared" si="93"/>
        <v>0</v>
      </c>
      <c r="J1946" s="39" t="str">
        <f>IFERROR((HYPERLINK(VLOOKUP(B1946,'TL Fiyatlı Ürünler'!$A$1:$E$5674,5,0))),"")</f>
        <v/>
      </c>
    </row>
    <row r="1947" spans="1:10" ht="24" customHeight="1" x14ac:dyDescent="0.25">
      <c r="A1947" s="18">
        <v>1944</v>
      </c>
      <c r="B1947" s="19"/>
      <c r="C1947" s="20"/>
      <c r="D1947" s="41" t="str">
        <f>IFERROR((VLOOKUP(B1947,'TL Fiyatlı Ürünler'!$A$1:$E$5674,4,0)),"")</f>
        <v/>
      </c>
      <c r="E1947" s="43">
        <f>IF(B1947="",0,(VLOOKUP(B1947,'TL Fiyatlı Ürünler'!$A$1:$E$5674,3,0)))</f>
        <v>0</v>
      </c>
      <c r="F1947" s="43">
        <f t="shared" si="92"/>
        <v>0</v>
      </c>
      <c r="G1947" s="40" t="str">
        <f>IFERROR((VLOOKUP(B1947,'TL Fiyatlı Ürünler'!$A$1:$E$5674,2,0)),"")</f>
        <v/>
      </c>
      <c r="H1947" s="43">
        <f t="shared" si="94"/>
        <v>0</v>
      </c>
      <c r="I1947" s="43">
        <f t="shared" si="93"/>
        <v>0</v>
      </c>
      <c r="J1947" s="39" t="str">
        <f>IFERROR((HYPERLINK(VLOOKUP(B1947,'TL Fiyatlı Ürünler'!$A$1:$E$5674,5,0))),"")</f>
        <v/>
      </c>
    </row>
    <row r="1948" spans="1:10" ht="24" customHeight="1" x14ac:dyDescent="0.25">
      <c r="A1948" s="18">
        <v>1945</v>
      </c>
      <c r="B1948" s="19"/>
      <c r="C1948" s="20"/>
      <c r="D1948" s="41" t="str">
        <f>IFERROR((VLOOKUP(B1948,'TL Fiyatlı Ürünler'!$A$1:$E$5674,4,0)),"")</f>
        <v/>
      </c>
      <c r="E1948" s="43">
        <f>IF(B1948="",0,(VLOOKUP(B1948,'TL Fiyatlı Ürünler'!$A$1:$E$5674,3,0)))</f>
        <v>0</v>
      </c>
      <c r="F1948" s="43">
        <f t="shared" si="92"/>
        <v>0</v>
      </c>
      <c r="G1948" s="40" t="str">
        <f>IFERROR((VLOOKUP(B1948,'TL Fiyatlı Ürünler'!$A$1:$E$5674,2,0)),"")</f>
        <v/>
      </c>
      <c r="H1948" s="43">
        <f t="shared" si="94"/>
        <v>0</v>
      </c>
      <c r="I1948" s="43">
        <f t="shared" si="93"/>
        <v>0</v>
      </c>
      <c r="J1948" s="39" t="str">
        <f>IFERROR((HYPERLINK(VLOOKUP(B1948,'TL Fiyatlı Ürünler'!$A$1:$E$5674,5,0))),"")</f>
        <v/>
      </c>
    </row>
    <row r="1949" spans="1:10" ht="24" customHeight="1" x14ac:dyDescent="0.25">
      <c r="A1949" s="18">
        <v>1946</v>
      </c>
      <c r="B1949" s="19"/>
      <c r="C1949" s="20"/>
      <c r="D1949" s="41" t="str">
        <f>IFERROR((VLOOKUP(B1949,'TL Fiyatlı Ürünler'!$A$1:$E$5674,4,0)),"")</f>
        <v/>
      </c>
      <c r="E1949" s="43">
        <f>IF(B1949="",0,(VLOOKUP(B1949,'TL Fiyatlı Ürünler'!$A$1:$E$5674,3,0)))</f>
        <v>0</v>
      </c>
      <c r="F1949" s="43">
        <f t="shared" si="92"/>
        <v>0</v>
      </c>
      <c r="G1949" s="40" t="str">
        <f>IFERROR((VLOOKUP(B1949,'TL Fiyatlı Ürünler'!$A$1:$E$5674,2,0)),"")</f>
        <v/>
      </c>
      <c r="H1949" s="43">
        <f t="shared" si="94"/>
        <v>0</v>
      </c>
      <c r="I1949" s="43">
        <f t="shared" si="93"/>
        <v>0</v>
      </c>
      <c r="J1949" s="39" t="str">
        <f>IFERROR((HYPERLINK(VLOOKUP(B1949,'TL Fiyatlı Ürünler'!$A$1:$E$5674,5,0))),"")</f>
        <v/>
      </c>
    </row>
    <row r="1950" spans="1:10" ht="24" customHeight="1" x14ac:dyDescent="0.25">
      <c r="A1950" s="18">
        <v>1947</v>
      </c>
      <c r="B1950" s="19"/>
      <c r="C1950" s="20"/>
      <c r="D1950" s="41" t="str">
        <f>IFERROR((VLOOKUP(B1950,'TL Fiyatlı Ürünler'!$A$1:$E$5674,4,0)),"")</f>
        <v/>
      </c>
      <c r="E1950" s="43">
        <f>IF(B1950="",0,(VLOOKUP(B1950,'TL Fiyatlı Ürünler'!$A$1:$E$5674,3,0)))</f>
        <v>0</v>
      </c>
      <c r="F1950" s="43">
        <f t="shared" si="92"/>
        <v>0</v>
      </c>
      <c r="G1950" s="40" t="str">
        <f>IFERROR((VLOOKUP(B1950,'TL Fiyatlı Ürünler'!$A$1:$E$5674,2,0)),"")</f>
        <v/>
      </c>
      <c r="H1950" s="43">
        <f t="shared" si="94"/>
        <v>0</v>
      </c>
      <c r="I1950" s="43">
        <f t="shared" si="93"/>
        <v>0</v>
      </c>
      <c r="J1950" s="39" t="str">
        <f>IFERROR((HYPERLINK(VLOOKUP(B1950,'TL Fiyatlı Ürünler'!$A$1:$E$5674,5,0))),"")</f>
        <v/>
      </c>
    </row>
    <row r="1951" spans="1:10" ht="24" customHeight="1" x14ac:dyDescent="0.25">
      <c r="A1951" s="18">
        <v>1948</v>
      </c>
      <c r="B1951" s="19"/>
      <c r="C1951" s="20"/>
      <c r="D1951" s="41" t="str">
        <f>IFERROR((VLOOKUP(B1951,'TL Fiyatlı Ürünler'!$A$1:$E$5674,4,0)),"")</f>
        <v/>
      </c>
      <c r="E1951" s="43">
        <f>IF(B1951="",0,(VLOOKUP(B1951,'TL Fiyatlı Ürünler'!$A$1:$E$5674,3,0)))</f>
        <v>0</v>
      </c>
      <c r="F1951" s="43">
        <f t="shared" si="92"/>
        <v>0</v>
      </c>
      <c r="G1951" s="40" t="str">
        <f>IFERROR((VLOOKUP(B1951,'TL Fiyatlı Ürünler'!$A$1:$E$5674,2,0)),"")</f>
        <v/>
      </c>
      <c r="H1951" s="43">
        <f t="shared" si="94"/>
        <v>0</v>
      </c>
      <c r="I1951" s="43">
        <f t="shared" si="93"/>
        <v>0</v>
      </c>
      <c r="J1951" s="39" t="str">
        <f>IFERROR((HYPERLINK(VLOOKUP(B1951,'TL Fiyatlı Ürünler'!$A$1:$E$5674,5,0))),"")</f>
        <v/>
      </c>
    </row>
    <row r="1952" spans="1:10" ht="24" customHeight="1" x14ac:dyDescent="0.25">
      <c r="A1952" s="18">
        <v>1949</v>
      </c>
      <c r="B1952" s="19"/>
      <c r="C1952" s="20"/>
      <c r="D1952" s="41" t="str">
        <f>IFERROR((VLOOKUP(B1952,'TL Fiyatlı Ürünler'!$A$1:$E$5674,4,0)),"")</f>
        <v/>
      </c>
      <c r="E1952" s="43">
        <f>IF(B1952="",0,(VLOOKUP(B1952,'TL Fiyatlı Ürünler'!$A$1:$E$5674,3,0)))</f>
        <v>0</v>
      </c>
      <c r="F1952" s="43">
        <f t="shared" si="92"/>
        <v>0</v>
      </c>
      <c r="G1952" s="40" t="str">
        <f>IFERROR((VLOOKUP(B1952,'TL Fiyatlı Ürünler'!$A$1:$E$5674,2,0)),"")</f>
        <v/>
      </c>
      <c r="H1952" s="43">
        <f t="shared" si="94"/>
        <v>0</v>
      </c>
      <c r="I1952" s="43">
        <f t="shared" si="93"/>
        <v>0</v>
      </c>
      <c r="J1952" s="39" t="str">
        <f>IFERROR((HYPERLINK(VLOOKUP(B1952,'TL Fiyatlı Ürünler'!$A$1:$E$5674,5,0))),"")</f>
        <v/>
      </c>
    </row>
    <row r="1953" spans="1:10" ht="24" customHeight="1" x14ac:dyDescent="0.25">
      <c r="A1953" s="18">
        <v>1950</v>
      </c>
      <c r="B1953" s="19"/>
      <c r="C1953" s="20"/>
      <c r="D1953" s="41" t="str">
        <f>IFERROR((VLOOKUP(B1953,'TL Fiyatlı Ürünler'!$A$1:$E$5674,4,0)),"")</f>
        <v/>
      </c>
      <c r="E1953" s="43">
        <f>IF(B1953="",0,(VLOOKUP(B1953,'TL Fiyatlı Ürünler'!$A$1:$E$5674,3,0)))</f>
        <v>0</v>
      </c>
      <c r="F1953" s="43">
        <f t="shared" si="92"/>
        <v>0</v>
      </c>
      <c r="G1953" s="40" t="str">
        <f>IFERROR((VLOOKUP(B1953,'TL Fiyatlı Ürünler'!$A$1:$E$5674,2,0)),"")</f>
        <v/>
      </c>
      <c r="H1953" s="43">
        <f t="shared" si="94"/>
        <v>0</v>
      </c>
      <c r="I1953" s="43">
        <f t="shared" si="93"/>
        <v>0</v>
      </c>
      <c r="J1953" s="39" t="str">
        <f>IFERROR((HYPERLINK(VLOOKUP(B1953,'TL Fiyatlı Ürünler'!$A$1:$E$5674,5,0))),"")</f>
        <v/>
      </c>
    </row>
    <row r="1954" spans="1:10" ht="24" customHeight="1" x14ac:dyDescent="0.25">
      <c r="A1954" s="18">
        <v>1951</v>
      </c>
      <c r="B1954" s="19"/>
      <c r="C1954" s="20"/>
      <c r="D1954" s="41" t="str">
        <f>IFERROR((VLOOKUP(B1954,'TL Fiyatlı Ürünler'!$A$1:$E$5674,4,0)),"")</f>
        <v/>
      </c>
      <c r="E1954" s="43">
        <f>IF(B1954="",0,(VLOOKUP(B1954,'TL Fiyatlı Ürünler'!$A$1:$E$5674,3,0)))</f>
        <v>0</v>
      </c>
      <c r="F1954" s="43">
        <f t="shared" si="92"/>
        <v>0</v>
      </c>
      <c r="G1954" s="40" t="str">
        <f>IFERROR((VLOOKUP(B1954,'TL Fiyatlı Ürünler'!$A$1:$E$5674,2,0)),"")</f>
        <v/>
      </c>
      <c r="H1954" s="43">
        <f t="shared" si="94"/>
        <v>0</v>
      </c>
      <c r="I1954" s="43">
        <f t="shared" si="93"/>
        <v>0</v>
      </c>
      <c r="J1954" s="39" t="str">
        <f>IFERROR((HYPERLINK(VLOOKUP(B1954,'TL Fiyatlı Ürünler'!$A$1:$E$5674,5,0))),"")</f>
        <v/>
      </c>
    </row>
    <row r="1955" spans="1:10" ht="24" customHeight="1" x14ac:dyDescent="0.25">
      <c r="A1955" s="18">
        <v>1952</v>
      </c>
      <c r="B1955" s="19"/>
      <c r="C1955" s="20"/>
      <c r="D1955" s="41" t="str">
        <f>IFERROR((VLOOKUP(B1955,'TL Fiyatlı Ürünler'!$A$1:$E$5674,4,0)),"")</f>
        <v/>
      </c>
      <c r="E1955" s="43">
        <f>IF(B1955="",0,(VLOOKUP(B1955,'TL Fiyatlı Ürünler'!$A$1:$E$5674,3,0)))</f>
        <v>0</v>
      </c>
      <c r="F1955" s="43">
        <f t="shared" si="92"/>
        <v>0</v>
      </c>
      <c r="G1955" s="40" t="str">
        <f>IFERROR((VLOOKUP(B1955,'TL Fiyatlı Ürünler'!$A$1:$E$5674,2,0)),"")</f>
        <v/>
      </c>
      <c r="H1955" s="43">
        <f t="shared" si="94"/>
        <v>0</v>
      </c>
      <c r="I1955" s="43">
        <f t="shared" si="93"/>
        <v>0</v>
      </c>
      <c r="J1955" s="39" t="str">
        <f>IFERROR((HYPERLINK(VLOOKUP(B1955,'TL Fiyatlı Ürünler'!$A$1:$E$5674,5,0))),"")</f>
        <v/>
      </c>
    </row>
    <row r="1956" spans="1:10" ht="24" customHeight="1" x14ac:dyDescent="0.25">
      <c r="A1956" s="18">
        <v>1953</v>
      </c>
      <c r="B1956" s="19"/>
      <c r="C1956" s="20"/>
      <c r="D1956" s="41" t="str">
        <f>IFERROR((VLOOKUP(B1956,'TL Fiyatlı Ürünler'!$A$1:$E$5674,4,0)),"")</f>
        <v/>
      </c>
      <c r="E1956" s="43">
        <f>IF(B1956="",0,(VLOOKUP(B1956,'TL Fiyatlı Ürünler'!$A$1:$E$5674,3,0)))</f>
        <v>0</v>
      </c>
      <c r="F1956" s="43">
        <f t="shared" si="92"/>
        <v>0</v>
      </c>
      <c r="G1956" s="40" t="str">
        <f>IFERROR((VLOOKUP(B1956,'TL Fiyatlı Ürünler'!$A$1:$E$5674,2,0)),"")</f>
        <v/>
      </c>
      <c r="H1956" s="43">
        <f t="shared" si="94"/>
        <v>0</v>
      </c>
      <c r="I1956" s="43">
        <f t="shared" si="93"/>
        <v>0</v>
      </c>
      <c r="J1956" s="39" t="str">
        <f>IFERROR((HYPERLINK(VLOOKUP(B1956,'TL Fiyatlı Ürünler'!$A$1:$E$5674,5,0))),"")</f>
        <v/>
      </c>
    </row>
    <row r="1957" spans="1:10" ht="24" customHeight="1" x14ac:dyDescent="0.25">
      <c r="A1957" s="18">
        <v>1954</v>
      </c>
      <c r="B1957" s="19"/>
      <c r="C1957" s="20"/>
      <c r="D1957" s="41" t="str">
        <f>IFERROR((VLOOKUP(B1957,'TL Fiyatlı Ürünler'!$A$1:$E$5674,4,0)),"")</f>
        <v/>
      </c>
      <c r="E1957" s="43">
        <f>IF(B1957="",0,(VLOOKUP(B1957,'TL Fiyatlı Ürünler'!$A$1:$E$5674,3,0)))</f>
        <v>0</v>
      </c>
      <c r="F1957" s="43">
        <f t="shared" si="92"/>
        <v>0</v>
      </c>
      <c r="G1957" s="40" t="str">
        <f>IFERROR((VLOOKUP(B1957,'TL Fiyatlı Ürünler'!$A$1:$E$5674,2,0)),"")</f>
        <v/>
      </c>
      <c r="H1957" s="43">
        <f t="shared" si="94"/>
        <v>0</v>
      </c>
      <c r="I1957" s="43">
        <f t="shared" si="93"/>
        <v>0</v>
      </c>
      <c r="J1957" s="39" t="str">
        <f>IFERROR((HYPERLINK(VLOOKUP(B1957,'TL Fiyatlı Ürünler'!$A$1:$E$5674,5,0))),"")</f>
        <v/>
      </c>
    </row>
    <row r="1958" spans="1:10" ht="24" customHeight="1" x14ac:dyDescent="0.25">
      <c r="A1958" s="18">
        <v>1955</v>
      </c>
      <c r="B1958" s="19"/>
      <c r="C1958" s="20"/>
      <c r="D1958" s="41" t="str">
        <f>IFERROR((VLOOKUP(B1958,'TL Fiyatlı Ürünler'!$A$1:$E$5674,4,0)),"")</f>
        <v/>
      </c>
      <c r="E1958" s="43">
        <f>IF(B1958="",0,(VLOOKUP(B1958,'TL Fiyatlı Ürünler'!$A$1:$E$5674,3,0)))</f>
        <v>0</v>
      </c>
      <c r="F1958" s="43">
        <f t="shared" si="92"/>
        <v>0</v>
      </c>
      <c r="G1958" s="40" t="str">
        <f>IFERROR((VLOOKUP(B1958,'TL Fiyatlı Ürünler'!$A$1:$E$5674,2,0)),"")</f>
        <v/>
      </c>
      <c r="H1958" s="43">
        <f t="shared" si="94"/>
        <v>0</v>
      </c>
      <c r="I1958" s="43">
        <f t="shared" si="93"/>
        <v>0</v>
      </c>
      <c r="J1958" s="39" t="str">
        <f>IFERROR((HYPERLINK(VLOOKUP(B1958,'TL Fiyatlı Ürünler'!$A$1:$E$5674,5,0))),"")</f>
        <v/>
      </c>
    </row>
    <row r="1959" spans="1:10" ht="24" customHeight="1" x14ac:dyDescent="0.25">
      <c r="A1959" s="18">
        <v>1956</v>
      </c>
      <c r="B1959" s="19"/>
      <c r="C1959" s="20"/>
      <c r="D1959" s="41" t="str">
        <f>IFERROR((VLOOKUP(B1959,'TL Fiyatlı Ürünler'!$A$1:$E$5674,4,0)),"")</f>
        <v/>
      </c>
      <c r="E1959" s="43">
        <f>IF(B1959="",0,(VLOOKUP(B1959,'TL Fiyatlı Ürünler'!$A$1:$E$5674,3,0)))</f>
        <v>0</v>
      </c>
      <c r="F1959" s="43">
        <f t="shared" si="92"/>
        <v>0</v>
      </c>
      <c r="G1959" s="40" t="str">
        <f>IFERROR((VLOOKUP(B1959,'TL Fiyatlı Ürünler'!$A$1:$E$5674,2,0)),"")</f>
        <v/>
      </c>
      <c r="H1959" s="43">
        <f t="shared" si="94"/>
        <v>0</v>
      </c>
      <c r="I1959" s="43">
        <f t="shared" si="93"/>
        <v>0</v>
      </c>
      <c r="J1959" s="39" t="str">
        <f>IFERROR((HYPERLINK(VLOOKUP(B1959,'TL Fiyatlı Ürünler'!$A$1:$E$5674,5,0))),"")</f>
        <v/>
      </c>
    </row>
    <row r="1960" spans="1:10" ht="24" customHeight="1" x14ac:dyDescent="0.25">
      <c r="A1960" s="18">
        <v>1957</v>
      </c>
      <c r="B1960" s="19"/>
      <c r="C1960" s="20"/>
      <c r="D1960" s="41" t="str">
        <f>IFERROR((VLOOKUP(B1960,'TL Fiyatlı Ürünler'!$A$1:$E$5674,4,0)),"")</f>
        <v/>
      </c>
      <c r="E1960" s="43">
        <f>IF(B1960="",0,(VLOOKUP(B1960,'TL Fiyatlı Ürünler'!$A$1:$E$5674,3,0)))</f>
        <v>0</v>
      </c>
      <c r="F1960" s="43">
        <f t="shared" si="92"/>
        <v>0</v>
      </c>
      <c r="G1960" s="40" t="str">
        <f>IFERROR((VLOOKUP(B1960,'TL Fiyatlı Ürünler'!$A$1:$E$5674,2,0)),"")</f>
        <v/>
      </c>
      <c r="H1960" s="43">
        <f t="shared" si="94"/>
        <v>0</v>
      </c>
      <c r="I1960" s="43">
        <f t="shared" si="93"/>
        <v>0</v>
      </c>
      <c r="J1960" s="39" t="str">
        <f>IFERROR((HYPERLINK(VLOOKUP(B1960,'TL Fiyatlı Ürünler'!$A$1:$E$5674,5,0))),"")</f>
        <v/>
      </c>
    </row>
    <row r="1961" spans="1:10" ht="24" customHeight="1" x14ac:dyDescent="0.25">
      <c r="A1961" s="18">
        <v>1958</v>
      </c>
      <c r="B1961" s="19"/>
      <c r="C1961" s="20"/>
      <c r="D1961" s="41" t="str">
        <f>IFERROR((VLOOKUP(B1961,'TL Fiyatlı Ürünler'!$A$1:$E$5674,4,0)),"")</f>
        <v/>
      </c>
      <c r="E1961" s="43">
        <f>IF(B1961="",0,(VLOOKUP(B1961,'TL Fiyatlı Ürünler'!$A$1:$E$5674,3,0)))</f>
        <v>0</v>
      </c>
      <c r="F1961" s="43">
        <f t="shared" si="92"/>
        <v>0</v>
      </c>
      <c r="G1961" s="40" t="str">
        <f>IFERROR((VLOOKUP(B1961,'TL Fiyatlı Ürünler'!$A$1:$E$5674,2,0)),"")</f>
        <v/>
      </c>
      <c r="H1961" s="43">
        <f t="shared" si="94"/>
        <v>0</v>
      </c>
      <c r="I1961" s="43">
        <f t="shared" si="93"/>
        <v>0</v>
      </c>
      <c r="J1961" s="39" t="str">
        <f>IFERROR((HYPERLINK(VLOOKUP(B1961,'TL Fiyatlı Ürünler'!$A$1:$E$5674,5,0))),"")</f>
        <v/>
      </c>
    </row>
    <row r="1962" spans="1:10" ht="24" customHeight="1" x14ac:dyDescent="0.25">
      <c r="A1962" s="18">
        <v>1959</v>
      </c>
      <c r="B1962" s="19"/>
      <c r="C1962" s="20"/>
      <c r="D1962" s="41" t="str">
        <f>IFERROR((VLOOKUP(B1962,'TL Fiyatlı Ürünler'!$A$1:$E$5674,4,0)),"")</f>
        <v/>
      </c>
      <c r="E1962" s="43">
        <f>IF(B1962="",0,(VLOOKUP(B1962,'TL Fiyatlı Ürünler'!$A$1:$E$5674,3,0)))</f>
        <v>0</v>
      </c>
      <c r="F1962" s="43">
        <f t="shared" si="92"/>
        <v>0</v>
      </c>
      <c r="G1962" s="40" t="str">
        <f>IFERROR((VLOOKUP(B1962,'TL Fiyatlı Ürünler'!$A$1:$E$5674,2,0)),"")</f>
        <v/>
      </c>
      <c r="H1962" s="43">
        <f t="shared" si="94"/>
        <v>0</v>
      </c>
      <c r="I1962" s="43">
        <f t="shared" si="93"/>
        <v>0</v>
      </c>
      <c r="J1962" s="39" t="str">
        <f>IFERROR((HYPERLINK(VLOOKUP(B1962,'TL Fiyatlı Ürünler'!$A$1:$E$5674,5,0))),"")</f>
        <v/>
      </c>
    </row>
    <row r="1963" spans="1:10" ht="24" customHeight="1" x14ac:dyDescent="0.25">
      <c r="A1963" s="18">
        <v>1960</v>
      </c>
      <c r="B1963" s="19"/>
      <c r="C1963" s="20"/>
      <c r="D1963" s="41" t="str">
        <f>IFERROR((VLOOKUP(B1963,'TL Fiyatlı Ürünler'!$A$1:$E$5674,4,0)),"")</f>
        <v/>
      </c>
      <c r="E1963" s="43">
        <f>IF(B1963="",0,(VLOOKUP(B1963,'TL Fiyatlı Ürünler'!$A$1:$E$5674,3,0)))</f>
        <v>0</v>
      </c>
      <c r="F1963" s="43">
        <f t="shared" si="92"/>
        <v>0</v>
      </c>
      <c r="G1963" s="40" t="str">
        <f>IFERROR((VLOOKUP(B1963,'TL Fiyatlı Ürünler'!$A$1:$E$5674,2,0)),"")</f>
        <v/>
      </c>
      <c r="H1963" s="43">
        <f t="shared" si="94"/>
        <v>0</v>
      </c>
      <c r="I1963" s="43">
        <f t="shared" si="93"/>
        <v>0</v>
      </c>
      <c r="J1963" s="39" t="str">
        <f>IFERROR((HYPERLINK(VLOOKUP(B1963,'TL Fiyatlı Ürünler'!$A$1:$E$5674,5,0))),"")</f>
        <v/>
      </c>
    </row>
    <row r="1964" spans="1:10" ht="24" customHeight="1" x14ac:dyDescent="0.25">
      <c r="A1964" s="18">
        <v>1961</v>
      </c>
      <c r="B1964" s="19"/>
      <c r="C1964" s="20"/>
      <c r="D1964" s="41" t="str">
        <f>IFERROR((VLOOKUP(B1964,'TL Fiyatlı Ürünler'!$A$1:$E$5674,4,0)),"")</f>
        <v/>
      </c>
      <c r="E1964" s="43">
        <f>IF(B1964="",0,(VLOOKUP(B1964,'TL Fiyatlı Ürünler'!$A$1:$E$5674,3,0)))</f>
        <v>0</v>
      </c>
      <c r="F1964" s="43">
        <f t="shared" si="92"/>
        <v>0</v>
      </c>
      <c r="G1964" s="40" t="str">
        <f>IFERROR((VLOOKUP(B1964,'TL Fiyatlı Ürünler'!$A$1:$E$5674,2,0)),"")</f>
        <v/>
      </c>
      <c r="H1964" s="43">
        <f t="shared" si="94"/>
        <v>0</v>
      </c>
      <c r="I1964" s="43">
        <f t="shared" si="93"/>
        <v>0</v>
      </c>
      <c r="J1964" s="39" t="str">
        <f>IFERROR((HYPERLINK(VLOOKUP(B1964,'TL Fiyatlı Ürünler'!$A$1:$E$5674,5,0))),"")</f>
        <v/>
      </c>
    </row>
    <row r="1965" spans="1:10" ht="24" customHeight="1" x14ac:dyDescent="0.25">
      <c r="A1965" s="18">
        <v>1962</v>
      </c>
      <c r="B1965" s="19"/>
      <c r="C1965" s="20"/>
      <c r="D1965" s="41" t="str">
        <f>IFERROR((VLOOKUP(B1965,'TL Fiyatlı Ürünler'!$A$1:$E$5674,4,0)),"")</f>
        <v/>
      </c>
      <c r="E1965" s="43">
        <f>IF(B1965="",0,(VLOOKUP(B1965,'TL Fiyatlı Ürünler'!$A$1:$E$5674,3,0)))</f>
        <v>0</v>
      </c>
      <c r="F1965" s="43">
        <f t="shared" si="92"/>
        <v>0</v>
      </c>
      <c r="G1965" s="40" t="str">
        <f>IFERROR((VLOOKUP(B1965,'TL Fiyatlı Ürünler'!$A$1:$E$5674,2,0)),"")</f>
        <v/>
      </c>
      <c r="H1965" s="43">
        <f t="shared" si="94"/>
        <v>0</v>
      </c>
      <c r="I1965" s="43">
        <f t="shared" si="93"/>
        <v>0</v>
      </c>
      <c r="J1965" s="39" t="str">
        <f>IFERROR((HYPERLINK(VLOOKUP(B1965,'TL Fiyatlı Ürünler'!$A$1:$E$5674,5,0))),"")</f>
        <v/>
      </c>
    </row>
    <row r="1966" spans="1:10" ht="24" customHeight="1" x14ac:dyDescent="0.25">
      <c r="A1966" s="18">
        <v>1963</v>
      </c>
      <c r="B1966" s="19"/>
      <c r="C1966" s="20"/>
      <c r="D1966" s="41" t="str">
        <f>IFERROR((VLOOKUP(B1966,'TL Fiyatlı Ürünler'!$A$1:$E$5674,4,0)),"")</f>
        <v/>
      </c>
      <c r="E1966" s="43">
        <f>IF(B1966="",0,(VLOOKUP(B1966,'TL Fiyatlı Ürünler'!$A$1:$E$5674,3,0)))</f>
        <v>0</v>
      </c>
      <c r="F1966" s="43">
        <f t="shared" si="92"/>
        <v>0</v>
      </c>
      <c r="G1966" s="40" t="str">
        <f>IFERROR((VLOOKUP(B1966,'TL Fiyatlı Ürünler'!$A$1:$E$5674,2,0)),"")</f>
        <v/>
      </c>
      <c r="H1966" s="43">
        <f t="shared" si="94"/>
        <v>0</v>
      </c>
      <c r="I1966" s="43">
        <f t="shared" si="93"/>
        <v>0</v>
      </c>
      <c r="J1966" s="39" t="str">
        <f>IFERROR((HYPERLINK(VLOOKUP(B1966,'TL Fiyatlı Ürünler'!$A$1:$E$5674,5,0))),"")</f>
        <v/>
      </c>
    </row>
    <row r="1967" spans="1:10" ht="24" customHeight="1" x14ac:dyDescent="0.25">
      <c r="A1967" s="18">
        <v>1964</v>
      </c>
      <c r="B1967" s="19"/>
      <c r="C1967" s="20"/>
      <c r="D1967" s="41" t="str">
        <f>IFERROR((VLOOKUP(B1967,'TL Fiyatlı Ürünler'!$A$1:$E$5674,4,0)),"")</f>
        <v/>
      </c>
      <c r="E1967" s="43">
        <f>IF(B1967="",0,(VLOOKUP(B1967,'TL Fiyatlı Ürünler'!$A$1:$E$5674,3,0)))</f>
        <v>0</v>
      </c>
      <c r="F1967" s="43">
        <f t="shared" si="92"/>
        <v>0</v>
      </c>
      <c r="G1967" s="40" t="str">
        <f>IFERROR((VLOOKUP(B1967,'TL Fiyatlı Ürünler'!$A$1:$E$5674,2,0)),"")</f>
        <v/>
      </c>
      <c r="H1967" s="43">
        <f t="shared" si="94"/>
        <v>0</v>
      </c>
      <c r="I1967" s="43">
        <f t="shared" si="93"/>
        <v>0</v>
      </c>
      <c r="J1967" s="39" t="str">
        <f>IFERROR((HYPERLINK(VLOOKUP(B1967,'TL Fiyatlı Ürünler'!$A$1:$E$5674,5,0))),"")</f>
        <v/>
      </c>
    </row>
    <row r="1968" spans="1:10" ht="24" customHeight="1" x14ac:dyDescent="0.25">
      <c r="A1968" s="18">
        <v>1965</v>
      </c>
      <c r="B1968" s="19"/>
      <c r="C1968" s="20"/>
      <c r="D1968" s="41" t="str">
        <f>IFERROR((VLOOKUP(B1968,'TL Fiyatlı Ürünler'!$A$1:$E$5674,4,0)),"")</f>
        <v/>
      </c>
      <c r="E1968" s="43">
        <f>IF(B1968="",0,(VLOOKUP(B1968,'TL Fiyatlı Ürünler'!$A$1:$E$5674,3,0)))</f>
        <v>0</v>
      </c>
      <c r="F1968" s="43">
        <f t="shared" si="92"/>
        <v>0</v>
      </c>
      <c r="G1968" s="40" t="str">
        <f>IFERROR((VLOOKUP(B1968,'TL Fiyatlı Ürünler'!$A$1:$E$5674,2,0)),"")</f>
        <v/>
      </c>
      <c r="H1968" s="43">
        <f t="shared" si="94"/>
        <v>0</v>
      </c>
      <c r="I1968" s="43">
        <f t="shared" si="93"/>
        <v>0</v>
      </c>
      <c r="J1968" s="39" t="str">
        <f>IFERROR((HYPERLINK(VLOOKUP(B1968,'TL Fiyatlı Ürünler'!$A$1:$E$5674,5,0))),"")</f>
        <v/>
      </c>
    </row>
    <row r="1969" spans="1:10" ht="24" customHeight="1" x14ac:dyDescent="0.25">
      <c r="A1969" s="18">
        <v>1966</v>
      </c>
      <c r="B1969" s="19"/>
      <c r="C1969" s="20"/>
      <c r="D1969" s="41" t="str">
        <f>IFERROR((VLOOKUP(B1969,'TL Fiyatlı Ürünler'!$A$1:$E$5674,4,0)),"")</f>
        <v/>
      </c>
      <c r="E1969" s="43">
        <f>IF(B1969="",0,(VLOOKUP(B1969,'TL Fiyatlı Ürünler'!$A$1:$E$5674,3,0)))</f>
        <v>0</v>
      </c>
      <c r="F1969" s="43">
        <f t="shared" si="92"/>
        <v>0</v>
      </c>
      <c r="G1969" s="40" t="str">
        <f>IFERROR((VLOOKUP(B1969,'TL Fiyatlı Ürünler'!$A$1:$E$5674,2,0)),"")</f>
        <v/>
      </c>
      <c r="H1969" s="43">
        <f t="shared" si="94"/>
        <v>0</v>
      </c>
      <c r="I1969" s="43">
        <f t="shared" si="93"/>
        <v>0</v>
      </c>
      <c r="J1969" s="39" t="str">
        <f>IFERROR((HYPERLINK(VLOOKUP(B1969,'TL Fiyatlı Ürünler'!$A$1:$E$5674,5,0))),"")</f>
        <v/>
      </c>
    </row>
    <row r="1970" spans="1:10" ht="24" customHeight="1" x14ac:dyDescent="0.25">
      <c r="A1970" s="18">
        <v>1967</v>
      </c>
      <c r="B1970" s="19"/>
      <c r="C1970" s="20"/>
      <c r="D1970" s="41" t="str">
        <f>IFERROR((VLOOKUP(B1970,'TL Fiyatlı Ürünler'!$A$1:$E$5674,4,0)),"")</f>
        <v/>
      </c>
      <c r="E1970" s="43">
        <f>IF(B1970="",0,(VLOOKUP(B1970,'TL Fiyatlı Ürünler'!$A$1:$E$5674,3,0)))</f>
        <v>0</v>
      </c>
      <c r="F1970" s="43">
        <f t="shared" si="92"/>
        <v>0</v>
      </c>
      <c r="G1970" s="40" t="str">
        <f>IFERROR((VLOOKUP(B1970,'TL Fiyatlı Ürünler'!$A$1:$E$5674,2,0)),"")</f>
        <v/>
      </c>
      <c r="H1970" s="43">
        <f t="shared" si="94"/>
        <v>0</v>
      </c>
      <c r="I1970" s="43">
        <f t="shared" si="93"/>
        <v>0</v>
      </c>
      <c r="J1970" s="39" t="str">
        <f>IFERROR((HYPERLINK(VLOOKUP(B1970,'TL Fiyatlı Ürünler'!$A$1:$E$5674,5,0))),"")</f>
        <v/>
      </c>
    </row>
    <row r="1971" spans="1:10" ht="24" customHeight="1" x14ac:dyDescent="0.25">
      <c r="A1971" s="18">
        <v>1968</v>
      </c>
      <c r="B1971" s="19"/>
      <c r="C1971" s="20"/>
      <c r="D1971" s="41" t="str">
        <f>IFERROR((VLOOKUP(B1971,'TL Fiyatlı Ürünler'!$A$1:$E$5674,4,0)),"")</f>
        <v/>
      </c>
      <c r="E1971" s="43">
        <f>IF(B1971="",0,(VLOOKUP(B1971,'TL Fiyatlı Ürünler'!$A$1:$E$5674,3,0)))</f>
        <v>0</v>
      </c>
      <c r="F1971" s="43">
        <f t="shared" si="92"/>
        <v>0</v>
      </c>
      <c r="G1971" s="40" t="str">
        <f>IFERROR((VLOOKUP(B1971,'TL Fiyatlı Ürünler'!$A$1:$E$5674,2,0)),"")</f>
        <v/>
      </c>
      <c r="H1971" s="43">
        <f t="shared" si="94"/>
        <v>0</v>
      </c>
      <c r="I1971" s="43">
        <f t="shared" si="93"/>
        <v>0</v>
      </c>
      <c r="J1971" s="39" t="str">
        <f>IFERROR((HYPERLINK(VLOOKUP(B1971,'TL Fiyatlı Ürünler'!$A$1:$E$5674,5,0))),"")</f>
        <v/>
      </c>
    </row>
    <row r="1972" spans="1:10" ht="24" customHeight="1" x14ac:dyDescent="0.25">
      <c r="A1972" s="18">
        <v>1969</v>
      </c>
      <c r="B1972" s="19"/>
      <c r="C1972" s="20"/>
      <c r="D1972" s="41" t="str">
        <f>IFERROR((VLOOKUP(B1972,'TL Fiyatlı Ürünler'!$A$1:$E$5674,4,0)),"")</f>
        <v/>
      </c>
      <c r="E1972" s="43">
        <f>IF(B1972="",0,(VLOOKUP(B1972,'TL Fiyatlı Ürünler'!$A$1:$E$5674,3,0)))</f>
        <v>0</v>
      </c>
      <c r="F1972" s="43">
        <f t="shared" si="92"/>
        <v>0</v>
      </c>
      <c r="G1972" s="40" t="str">
        <f>IFERROR((VLOOKUP(B1972,'TL Fiyatlı Ürünler'!$A$1:$E$5674,2,0)),"")</f>
        <v/>
      </c>
      <c r="H1972" s="43">
        <f t="shared" si="94"/>
        <v>0</v>
      </c>
      <c r="I1972" s="43">
        <f t="shared" si="93"/>
        <v>0</v>
      </c>
      <c r="J1972" s="39" t="str">
        <f>IFERROR((HYPERLINK(VLOOKUP(B1972,'TL Fiyatlı Ürünler'!$A$1:$E$5674,5,0))),"")</f>
        <v/>
      </c>
    </row>
    <row r="1973" spans="1:10" ht="24" customHeight="1" x14ac:dyDescent="0.25">
      <c r="A1973" s="18">
        <v>1970</v>
      </c>
      <c r="B1973" s="19"/>
      <c r="C1973" s="20"/>
      <c r="D1973" s="41" t="str">
        <f>IFERROR((VLOOKUP(B1973,'TL Fiyatlı Ürünler'!$A$1:$E$5674,4,0)),"")</f>
        <v/>
      </c>
      <c r="E1973" s="43">
        <f>IF(B1973="",0,(VLOOKUP(B1973,'TL Fiyatlı Ürünler'!$A$1:$E$5674,3,0)))</f>
        <v>0</v>
      </c>
      <c r="F1973" s="43">
        <f t="shared" si="92"/>
        <v>0</v>
      </c>
      <c r="G1973" s="40" t="str">
        <f>IFERROR((VLOOKUP(B1973,'TL Fiyatlı Ürünler'!$A$1:$E$5674,2,0)),"")</f>
        <v/>
      </c>
      <c r="H1973" s="43">
        <f t="shared" si="94"/>
        <v>0</v>
      </c>
      <c r="I1973" s="43">
        <f t="shared" si="93"/>
        <v>0</v>
      </c>
      <c r="J1973" s="39" t="str">
        <f>IFERROR((HYPERLINK(VLOOKUP(B1973,'TL Fiyatlı Ürünler'!$A$1:$E$5674,5,0))),"")</f>
        <v/>
      </c>
    </row>
    <row r="1974" spans="1:10" ht="24" customHeight="1" x14ac:dyDescent="0.25">
      <c r="A1974" s="18">
        <v>1971</v>
      </c>
      <c r="B1974" s="19"/>
      <c r="C1974" s="20"/>
      <c r="D1974" s="41" t="str">
        <f>IFERROR((VLOOKUP(B1974,'TL Fiyatlı Ürünler'!$A$1:$E$5674,4,0)),"")</f>
        <v/>
      </c>
      <c r="E1974" s="43">
        <f>IF(B1974="",0,(VLOOKUP(B1974,'TL Fiyatlı Ürünler'!$A$1:$E$5674,3,0)))</f>
        <v>0</v>
      </c>
      <c r="F1974" s="43">
        <f t="shared" si="92"/>
        <v>0</v>
      </c>
      <c r="G1974" s="40" t="str">
        <f>IFERROR((VLOOKUP(B1974,'TL Fiyatlı Ürünler'!$A$1:$E$5674,2,0)),"")</f>
        <v/>
      </c>
      <c r="H1974" s="43">
        <f t="shared" si="94"/>
        <v>0</v>
      </c>
      <c r="I1974" s="43">
        <f t="shared" si="93"/>
        <v>0</v>
      </c>
      <c r="J1974" s="39" t="str">
        <f>IFERROR((HYPERLINK(VLOOKUP(B1974,'TL Fiyatlı Ürünler'!$A$1:$E$5674,5,0))),"")</f>
        <v/>
      </c>
    </row>
    <row r="1975" spans="1:10" ht="24" customHeight="1" x14ac:dyDescent="0.25">
      <c r="A1975" s="18">
        <v>1972</v>
      </c>
      <c r="B1975" s="19"/>
      <c r="C1975" s="20"/>
      <c r="D1975" s="41" t="str">
        <f>IFERROR((VLOOKUP(B1975,'TL Fiyatlı Ürünler'!$A$1:$E$5674,4,0)),"")</f>
        <v/>
      </c>
      <c r="E1975" s="43">
        <f>IF(B1975="",0,(VLOOKUP(B1975,'TL Fiyatlı Ürünler'!$A$1:$E$5674,3,0)))</f>
        <v>0</v>
      </c>
      <c r="F1975" s="43">
        <f t="shared" si="92"/>
        <v>0</v>
      </c>
      <c r="G1975" s="40" t="str">
        <f>IFERROR((VLOOKUP(B1975,'TL Fiyatlı Ürünler'!$A$1:$E$5674,2,0)),"")</f>
        <v/>
      </c>
      <c r="H1975" s="43">
        <f t="shared" si="94"/>
        <v>0</v>
      </c>
      <c r="I1975" s="43">
        <f t="shared" si="93"/>
        <v>0</v>
      </c>
      <c r="J1975" s="39" t="str">
        <f>IFERROR((HYPERLINK(VLOOKUP(B1975,'TL Fiyatlı Ürünler'!$A$1:$E$5674,5,0))),"")</f>
        <v/>
      </c>
    </row>
    <row r="1976" spans="1:10" ht="24" customHeight="1" x14ac:dyDescent="0.25">
      <c r="A1976" s="18">
        <v>1973</v>
      </c>
      <c r="B1976" s="19"/>
      <c r="C1976" s="20"/>
      <c r="D1976" s="41" t="str">
        <f>IFERROR((VLOOKUP(B1976,'TL Fiyatlı Ürünler'!$A$1:$E$5674,4,0)),"")</f>
        <v/>
      </c>
      <c r="E1976" s="43">
        <f>IF(B1976="",0,(VLOOKUP(B1976,'TL Fiyatlı Ürünler'!$A$1:$E$5674,3,0)))</f>
        <v>0</v>
      </c>
      <c r="F1976" s="43">
        <f t="shared" si="92"/>
        <v>0</v>
      </c>
      <c r="G1976" s="40" t="str">
        <f>IFERROR((VLOOKUP(B1976,'TL Fiyatlı Ürünler'!$A$1:$E$5674,2,0)),"")</f>
        <v/>
      </c>
      <c r="H1976" s="43">
        <f t="shared" si="94"/>
        <v>0</v>
      </c>
      <c r="I1976" s="43">
        <f t="shared" si="93"/>
        <v>0</v>
      </c>
      <c r="J1976" s="39" t="str">
        <f>IFERROR((HYPERLINK(VLOOKUP(B1976,'TL Fiyatlı Ürünler'!$A$1:$E$5674,5,0))),"")</f>
        <v/>
      </c>
    </row>
    <row r="1977" spans="1:10" ht="24" customHeight="1" x14ac:dyDescent="0.25">
      <c r="A1977" s="18">
        <v>1974</v>
      </c>
      <c r="B1977" s="19"/>
      <c r="C1977" s="20"/>
      <c r="D1977" s="41" t="str">
        <f>IFERROR((VLOOKUP(B1977,'TL Fiyatlı Ürünler'!$A$1:$E$5674,4,0)),"")</f>
        <v/>
      </c>
      <c r="E1977" s="43">
        <f>IF(B1977="",0,(VLOOKUP(B1977,'TL Fiyatlı Ürünler'!$A$1:$E$5674,3,0)))</f>
        <v>0</v>
      </c>
      <c r="F1977" s="43">
        <f t="shared" si="92"/>
        <v>0</v>
      </c>
      <c r="G1977" s="40" t="str">
        <f>IFERROR((VLOOKUP(B1977,'TL Fiyatlı Ürünler'!$A$1:$E$5674,2,0)),"")</f>
        <v/>
      </c>
      <c r="H1977" s="43">
        <f t="shared" si="94"/>
        <v>0</v>
      </c>
      <c r="I1977" s="43">
        <f t="shared" si="93"/>
        <v>0</v>
      </c>
      <c r="J1977" s="39" t="str">
        <f>IFERROR((HYPERLINK(VLOOKUP(B1977,'TL Fiyatlı Ürünler'!$A$1:$E$5674,5,0))),"")</f>
        <v/>
      </c>
    </row>
    <row r="1978" spans="1:10" ht="24" customHeight="1" x14ac:dyDescent="0.25">
      <c r="A1978" s="18">
        <v>1975</v>
      </c>
      <c r="B1978" s="19"/>
      <c r="C1978" s="20"/>
      <c r="D1978" s="41" t="str">
        <f>IFERROR((VLOOKUP(B1978,'TL Fiyatlı Ürünler'!$A$1:$E$5674,4,0)),"")</f>
        <v/>
      </c>
      <c r="E1978" s="43">
        <f>IF(B1978="",0,(VLOOKUP(B1978,'TL Fiyatlı Ürünler'!$A$1:$E$5674,3,0)))</f>
        <v>0</v>
      </c>
      <c r="F1978" s="43">
        <f t="shared" si="92"/>
        <v>0</v>
      </c>
      <c r="G1978" s="40" t="str">
        <f>IFERROR((VLOOKUP(B1978,'TL Fiyatlı Ürünler'!$A$1:$E$5674,2,0)),"")</f>
        <v/>
      </c>
      <c r="H1978" s="43">
        <f t="shared" si="94"/>
        <v>0</v>
      </c>
      <c r="I1978" s="43">
        <f t="shared" si="93"/>
        <v>0</v>
      </c>
      <c r="J1978" s="39" t="str">
        <f>IFERROR((HYPERLINK(VLOOKUP(B1978,'TL Fiyatlı Ürünler'!$A$1:$E$5674,5,0))),"")</f>
        <v/>
      </c>
    </row>
    <row r="1979" spans="1:10" ht="24" customHeight="1" x14ac:dyDescent="0.25">
      <c r="A1979" s="18">
        <v>1976</v>
      </c>
      <c r="B1979" s="19"/>
      <c r="C1979" s="20"/>
      <c r="D1979" s="41" t="str">
        <f>IFERROR((VLOOKUP(B1979,'TL Fiyatlı Ürünler'!$A$1:$E$5674,4,0)),"")</f>
        <v/>
      </c>
      <c r="E1979" s="43">
        <f>IF(B1979="",0,(VLOOKUP(B1979,'TL Fiyatlı Ürünler'!$A$1:$E$5674,3,0)))</f>
        <v>0</v>
      </c>
      <c r="F1979" s="43">
        <f t="shared" si="92"/>
        <v>0</v>
      </c>
      <c r="G1979" s="40" t="str">
        <f>IFERROR((VLOOKUP(B1979,'TL Fiyatlı Ürünler'!$A$1:$E$5674,2,0)),"")</f>
        <v/>
      </c>
      <c r="H1979" s="43">
        <f t="shared" si="94"/>
        <v>0</v>
      </c>
      <c r="I1979" s="43">
        <f t="shared" si="93"/>
        <v>0</v>
      </c>
      <c r="J1979" s="39" t="str">
        <f>IFERROR((HYPERLINK(VLOOKUP(B1979,'TL Fiyatlı Ürünler'!$A$1:$E$5674,5,0))),"")</f>
        <v/>
      </c>
    </row>
    <row r="1980" spans="1:10" ht="24" customHeight="1" x14ac:dyDescent="0.25">
      <c r="A1980" s="18">
        <v>1977</v>
      </c>
      <c r="B1980" s="19"/>
      <c r="C1980" s="20"/>
      <c r="D1980" s="41" t="str">
        <f>IFERROR((VLOOKUP(B1980,'TL Fiyatlı Ürünler'!$A$1:$E$5674,4,0)),"")</f>
        <v/>
      </c>
      <c r="E1980" s="43">
        <f>IF(B1980="",0,(VLOOKUP(B1980,'TL Fiyatlı Ürünler'!$A$1:$E$5674,3,0)))</f>
        <v>0</v>
      </c>
      <c r="F1980" s="43">
        <f t="shared" si="92"/>
        <v>0</v>
      </c>
      <c r="G1980" s="40" t="str">
        <f>IFERROR((VLOOKUP(B1980,'TL Fiyatlı Ürünler'!$A$1:$E$5674,2,0)),"")</f>
        <v/>
      </c>
      <c r="H1980" s="43">
        <f t="shared" si="94"/>
        <v>0</v>
      </c>
      <c r="I1980" s="43">
        <f t="shared" si="93"/>
        <v>0</v>
      </c>
      <c r="J1980" s="39" t="str">
        <f>IFERROR((HYPERLINK(VLOOKUP(B1980,'TL Fiyatlı Ürünler'!$A$1:$E$5674,5,0))),"")</f>
        <v/>
      </c>
    </row>
    <row r="1981" spans="1:10" ht="24" customHeight="1" x14ac:dyDescent="0.25">
      <c r="A1981" s="18">
        <v>1978</v>
      </c>
      <c r="B1981" s="19"/>
      <c r="C1981" s="20"/>
      <c r="D1981" s="41" t="str">
        <f>IFERROR((VLOOKUP(B1981,'TL Fiyatlı Ürünler'!$A$1:$E$5674,4,0)),"")</f>
        <v/>
      </c>
      <c r="E1981" s="43">
        <f>IF(B1981="",0,(VLOOKUP(B1981,'TL Fiyatlı Ürünler'!$A$1:$E$5674,3,0)))</f>
        <v>0</v>
      </c>
      <c r="F1981" s="43">
        <f t="shared" si="92"/>
        <v>0</v>
      </c>
      <c r="G1981" s="40" t="str">
        <f>IFERROR((VLOOKUP(B1981,'TL Fiyatlı Ürünler'!$A$1:$E$5674,2,0)),"")</f>
        <v/>
      </c>
      <c r="H1981" s="43">
        <f t="shared" si="94"/>
        <v>0</v>
      </c>
      <c r="I1981" s="43">
        <f t="shared" si="93"/>
        <v>0</v>
      </c>
      <c r="J1981" s="39" t="str">
        <f>IFERROR((HYPERLINK(VLOOKUP(B1981,'TL Fiyatlı Ürünler'!$A$1:$E$5674,5,0))),"")</f>
        <v/>
      </c>
    </row>
    <row r="1982" spans="1:10" ht="24" customHeight="1" x14ac:dyDescent="0.25">
      <c r="A1982" s="18">
        <v>1979</v>
      </c>
      <c r="B1982" s="19"/>
      <c r="C1982" s="20"/>
      <c r="D1982" s="41" t="str">
        <f>IFERROR((VLOOKUP(B1982,'TL Fiyatlı Ürünler'!$A$1:$E$5674,4,0)),"")</f>
        <v/>
      </c>
      <c r="E1982" s="43">
        <f>IF(B1982="",0,(VLOOKUP(B1982,'TL Fiyatlı Ürünler'!$A$1:$E$5674,3,0)))</f>
        <v>0</v>
      </c>
      <c r="F1982" s="43">
        <f t="shared" si="92"/>
        <v>0</v>
      </c>
      <c r="G1982" s="40" t="str">
        <f>IFERROR((VLOOKUP(B1982,'TL Fiyatlı Ürünler'!$A$1:$E$5674,2,0)),"")</f>
        <v/>
      </c>
      <c r="H1982" s="43">
        <f t="shared" si="94"/>
        <v>0</v>
      </c>
      <c r="I1982" s="43">
        <f t="shared" si="93"/>
        <v>0</v>
      </c>
      <c r="J1982" s="39" t="str">
        <f>IFERROR((HYPERLINK(VLOOKUP(B1982,'TL Fiyatlı Ürünler'!$A$1:$E$5674,5,0))),"")</f>
        <v/>
      </c>
    </row>
    <row r="1983" spans="1:10" ht="24" customHeight="1" x14ac:dyDescent="0.25">
      <c r="A1983" s="18">
        <v>1980</v>
      </c>
      <c r="B1983" s="19"/>
      <c r="C1983" s="20"/>
      <c r="D1983" s="41" t="str">
        <f>IFERROR((VLOOKUP(B1983,'TL Fiyatlı Ürünler'!$A$1:$E$5674,4,0)),"")</f>
        <v/>
      </c>
      <c r="E1983" s="43">
        <f>IF(B1983="",0,(VLOOKUP(B1983,'TL Fiyatlı Ürünler'!$A$1:$E$5674,3,0)))</f>
        <v>0</v>
      </c>
      <c r="F1983" s="43">
        <f t="shared" si="92"/>
        <v>0</v>
      </c>
      <c r="G1983" s="40" t="str">
        <f>IFERROR((VLOOKUP(B1983,'TL Fiyatlı Ürünler'!$A$1:$E$5674,2,0)),"")</f>
        <v/>
      </c>
      <c r="H1983" s="43">
        <f t="shared" si="94"/>
        <v>0</v>
      </c>
      <c r="I1983" s="43">
        <f t="shared" si="93"/>
        <v>0</v>
      </c>
      <c r="J1983" s="39" t="str">
        <f>IFERROR((HYPERLINK(VLOOKUP(B1983,'TL Fiyatlı Ürünler'!$A$1:$E$5674,5,0))),"")</f>
        <v/>
      </c>
    </row>
    <row r="1984" spans="1:10" ht="24" customHeight="1" x14ac:dyDescent="0.25">
      <c r="A1984" s="18">
        <v>1981</v>
      </c>
      <c r="B1984" s="19"/>
      <c r="C1984" s="20"/>
      <c r="D1984" s="41" t="str">
        <f>IFERROR((VLOOKUP(B1984,'TL Fiyatlı Ürünler'!$A$1:$E$5674,4,0)),"")</f>
        <v/>
      </c>
      <c r="E1984" s="43">
        <f>IF(B1984="",0,(VLOOKUP(B1984,'TL Fiyatlı Ürünler'!$A$1:$E$5674,3,0)))</f>
        <v>0</v>
      </c>
      <c r="F1984" s="43">
        <f t="shared" si="92"/>
        <v>0</v>
      </c>
      <c r="G1984" s="40" t="str">
        <f>IFERROR((VLOOKUP(B1984,'TL Fiyatlı Ürünler'!$A$1:$E$5674,2,0)),"")</f>
        <v/>
      </c>
      <c r="H1984" s="43">
        <f t="shared" si="94"/>
        <v>0</v>
      </c>
      <c r="I1984" s="43">
        <f t="shared" si="93"/>
        <v>0</v>
      </c>
      <c r="J1984" s="39" t="str">
        <f>IFERROR((HYPERLINK(VLOOKUP(B1984,'TL Fiyatlı Ürünler'!$A$1:$E$5674,5,0))),"")</f>
        <v/>
      </c>
    </row>
    <row r="1985" spans="1:10" ht="24" customHeight="1" x14ac:dyDescent="0.25">
      <c r="A1985" s="18">
        <v>1982</v>
      </c>
      <c r="B1985" s="19"/>
      <c r="C1985" s="20"/>
      <c r="D1985" s="41" t="str">
        <f>IFERROR((VLOOKUP(B1985,'TL Fiyatlı Ürünler'!$A$1:$E$5674,4,0)),"")</f>
        <v/>
      </c>
      <c r="E1985" s="43">
        <f>IF(B1985="",0,(VLOOKUP(B1985,'TL Fiyatlı Ürünler'!$A$1:$E$5674,3,0)))</f>
        <v>0</v>
      </c>
      <c r="F1985" s="43">
        <f t="shared" si="92"/>
        <v>0</v>
      </c>
      <c r="G1985" s="40" t="str">
        <f>IFERROR((VLOOKUP(B1985,'TL Fiyatlı Ürünler'!$A$1:$E$5674,2,0)),"")</f>
        <v/>
      </c>
      <c r="H1985" s="43">
        <f t="shared" si="94"/>
        <v>0</v>
      </c>
      <c r="I1985" s="43">
        <f t="shared" si="93"/>
        <v>0</v>
      </c>
      <c r="J1985" s="39" t="str">
        <f>IFERROR((HYPERLINK(VLOOKUP(B1985,'TL Fiyatlı Ürünler'!$A$1:$E$5674,5,0))),"")</f>
        <v/>
      </c>
    </row>
    <row r="1986" spans="1:10" ht="24" customHeight="1" x14ac:dyDescent="0.25">
      <c r="A1986" s="18">
        <v>1983</v>
      </c>
      <c r="B1986" s="19"/>
      <c r="C1986" s="20"/>
      <c r="D1986" s="41" t="str">
        <f>IFERROR((VLOOKUP(B1986,'TL Fiyatlı Ürünler'!$A$1:$E$5674,4,0)),"")</f>
        <v/>
      </c>
      <c r="E1986" s="43">
        <f>IF(B1986="",0,(VLOOKUP(B1986,'TL Fiyatlı Ürünler'!$A$1:$E$5674,3,0)))</f>
        <v>0</v>
      </c>
      <c r="F1986" s="43">
        <f t="shared" si="92"/>
        <v>0</v>
      </c>
      <c r="G1986" s="40" t="str">
        <f>IFERROR((VLOOKUP(B1986,'TL Fiyatlı Ürünler'!$A$1:$E$5674,2,0)),"")</f>
        <v/>
      </c>
      <c r="H1986" s="43">
        <f t="shared" si="94"/>
        <v>0</v>
      </c>
      <c r="I1986" s="43">
        <f t="shared" si="93"/>
        <v>0</v>
      </c>
      <c r="J1986" s="39" t="str">
        <f>IFERROR((HYPERLINK(VLOOKUP(B1986,'TL Fiyatlı Ürünler'!$A$1:$E$5674,5,0))),"")</f>
        <v/>
      </c>
    </row>
    <row r="1987" spans="1:10" ht="24" customHeight="1" x14ac:dyDescent="0.25">
      <c r="A1987" s="18">
        <v>1984</v>
      </c>
      <c r="B1987" s="19"/>
      <c r="C1987" s="20"/>
      <c r="D1987" s="41" t="str">
        <f>IFERROR((VLOOKUP(B1987,'TL Fiyatlı Ürünler'!$A$1:$E$5674,4,0)),"")</f>
        <v/>
      </c>
      <c r="E1987" s="43">
        <f>IF(B1987="",0,(VLOOKUP(B1987,'TL Fiyatlı Ürünler'!$A$1:$E$5674,3,0)))</f>
        <v>0</v>
      </c>
      <c r="F1987" s="43">
        <f t="shared" si="92"/>
        <v>0</v>
      </c>
      <c r="G1987" s="40" t="str">
        <f>IFERROR((VLOOKUP(B1987,'TL Fiyatlı Ürünler'!$A$1:$E$5674,2,0)),"")</f>
        <v/>
      </c>
      <c r="H1987" s="43">
        <f t="shared" si="94"/>
        <v>0</v>
      </c>
      <c r="I1987" s="43">
        <f t="shared" si="93"/>
        <v>0</v>
      </c>
      <c r="J1987" s="39" t="str">
        <f>IFERROR((HYPERLINK(VLOOKUP(B1987,'TL Fiyatlı Ürünler'!$A$1:$E$5674,5,0))),"")</f>
        <v/>
      </c>
    </row>
    <row r="1988" spans="1:10" ht="24" customHeight="1" x14ac:dyDescent="0.25">
      <c r="A1988" s="18">
        <v>1985</v>
      </c>
      <c r="B1988" s="19"/>
      <c r="C1988" s="20"/>
      <c r="D1988" s="41" t="str">
        <f>IFERROR((VLOOKUP(B1988,'TL Fiyatlı Ürünler'!$A$1:$E$5674,4,0)),"")</f>
        <v/>
      </c>
      <c r="E1988" s="43">
        <f>IF(B1988="",0,(VLOOKUP(B1988,'TL Fiyatlı Ürünler'!$A$1:$E$5674,3,0)))</f>
        <v>0</v>
      </c>
      <c r="F1988" s="43">
        <f t="shared" ref="F1988:F2051" si="95">C1988*E1988</f>
        <v>0</v>
      </c>
      <c r="G1988" s="40" t="str">
        <f>IFERROR((VLOOKUP(B1988,'TL Fiyatlı Ürünler'!$A$1:$E$5674,2,0)),"")</f>
        <v/>
      </c>
      <c r="H1988" s="43">
        <f t="shared" si="94"/>
        <v>0</v>
      </c>
      <c r="I1988" s="43">
        <f t="shared" ref="I1988:I2051" si="96">C1988*H1988</f>
        <v>0</v>
      </c>
      <c r="J1988" s="39" t="str">
        <f>IFERROR((HYPERLINK(VLOOKUP(B1988,'TL Fiyatlı Ürünler'!$A$1:$E$5674,5,0))),"")</f>
        <v/>
      </c>
    </row>
    <row r="1989" spans="1:10" ht="24" customHeight="1" x14ac:dyDescent="0.25">
      <c r="A1989" s="18">
        <v>1986</v>
      </c>
      <c r="B1989" s="19"/>
      <c r="C1989" s="20"/>
      <c r="D1989" s="41" t="str">
        <f>IFERROR((VLOOKUP(B1989,'TL Fiyatlı Ürünler'!$A$1:$E$5674,4,0)),"")</f>
        <v/>
      </c>
      <c r="E1989" s="43">
        <f>IF(B1989="",0,(VLOOKUP(B1989,'TL Fiyatlı Ürünler'!$A$1:$E$5674,3,0)))</f>
        <v>0</v>
      </c>
      <c r="F1989" s="43">
        <f t="shared" si="95"/>
        <v>0</v>
      </c>
      <c r="G1989" s="40" t="str">
        <f>IFERROR((VLOOKUP(B1989,'TL Fiyatlı Ürünler'!$A$1:$E$5674,2,0)),"")</f>
        <v/>
      </c>
      <c r="H1989" s="43">
        <f t="shared" ref="H1989:H2052" si="97">E1989*(1-I$1)</f>
        <v>0</v>
      </c>
      <c r="I1989" s="43">
        <f t="shared" si="96"/>
        <v>0</v>
      </c>
      <c r="J1989" s="39" t="str">
        <f>IFERROR((HYPERLINK(VLOOKUP(B1989,'TL Fiyatlı Ürünler'!$A$1:$E$5674,5,0))),"")</f>
        <v/>
      </c>
    </row>
    <row r="1990" spans="1:10" ht="24" customHeight="1" x14ac:dyDescent="0.25">
      <c r="A1990" s="18">
        <v>1987</v>
      </c>
      <c r="B1990" s="19"/>
      <c r="C1990" s="20"/>
      <c r="D1990" s="41" t="str">
        <f>IFERROR((VLOOKUP(B1990,'TL Fiyatlı Ürünler'!$A$1:$E$5674,4,0)),"")</f>
        <v/>
      </c>
      <c r="E1990" s="43">
        <f>IF(B1990="",0,(VLOOKUP(B1990,'TL Fiyatlı Ürünler'!$A$1:$E$5674,3,0)))</f>
        <v>0</v>
      </c>
      <c r="F1990" s="43">
        <f t="shared" si="95"/>
        <v>0</v>
      </c>
      <c r="G1990" s="40" t="str">
        <f>IFERROR((VLOOKUP(B1990,'TL Fiyatlı Ürünler'!$A$1:$E$5674,2,0)),"")</f>
        <v/>
      </c>
      <c r="H1990" s="43">
        <f t="shared" si="97"/>
        <v>0</v>
      </c>
      <c r="I1990" s="43">
        <f t="shared" si="96"/>
        <v>0</v>
      </c>
      <c r="J1990" s="39" t="str">
        <f>IFERROR((HYPERLINK(VLOOKUP(B1990,'TL Fiyatlı Ürünler'!$A$1:$E$5674,5,0))),"")</f>
        <v/>
      </c>
    </row>
    <row r="1991" spans="1:10" ht="24" customHeight="1" x14ac:dyDescent="0.25">
      <c r="A1991" s="18">
        <v>1988</v>
      </c>
      <c r="B1991" s="19"/>
      <c r="C1991" s="20"/>
      <c r="D1991" s="41" t="str">
        <f>IFERROR((VLOOKUP(B1991,'TL Fiyatlı Ürünler'!$A$1:$E$5674,4,0)),"")</f>
        <v/>
      </c>
      <c r="E1991" s="43">
        <f>IF(B1991="",0,(VLOOKUP(B1991,'TL Fiyatlı Ürünler'!$A$1:$E$5674,3,0)))</f>
        <v>0</v>
      </c>
      <c r="F1991" s="43">
        <f t="shared" si="95"/>
        <v>0</v>
      </c>
      <c r="G1991" s="40" t="str">
        <f>IFERROR((VLOOKUP(B1991,'TL Fiyatlı Ürünler'!$A$1:$E$5674,2,0)),"")</f>
        <v/>
      </c>
      <c r="H1991" s="43">
        <f t="shared" si="97"/>
        <v>0</v>
      </c>
      <c r="I1991" s="43">
        <f t="shared" si="96"/>
        <v>0</v>
      </c>
      <c r="J1991" s="39" t="str">
        <f>IFERROR((HYPERLINK(VLOOKUP(B1991,'TL Fiyatlı Ürünler'!$A$1:$E$5674,5,0))),"")</f>
        <v/>
      </c>
    </row>
    <row r="1992" spans="1:10" ht="24" customHeight="1" x14ac:dyDescent="0.25">
      <c r="A1992" s="18">
        <v>1989</v>
      </c>
      <c r="B1992" s="19"/>
      <c r="C1992" s="20"/>
      <c r="D1992" s="41" t="str">
        <f>IFERROR((VLOOKUP(B1992,'TL Fiyatlı Ürünler'!$A$1:$E$5674,4,0)),"")</f>
        <v/>
      </c>
      <c r="E1992" s="43">
        <f>IF(B1992="",0,(VLOOKUP(B1992,'TL Fiyatlı Ürünler'!$A$1:$E$5674,3,0)))</f>
        <v>0</v>
      </c>
      <c r="F1992" s="43">
        <f t="shared" si="95"/>
        <v>0</v>
      </c>
      <c r="G1992" s="40" t="str">
        <f>IFERROR((VLOOKUP(B1992,'TL Fiyatlı Ürünler'!$A$1:$E$5674,2,0)),"")</f>
        <v/>
      </c>
      <c r="H1992" s="43">
        <f t="shared" si="97"/>
        <v>0</v>
      </c>
      <c r="I1992" s="43">
        <f t="shared" si="96"/>
        <v>0</v>
      </c>
      <c r="J1992" s="39" t="str">
        <f>IFERROR((HYPERLINK(VLOOKUP(B1992,'TL Fiyatlı Ürünler'!$A$1:$E$5674,5,0))),"")</f>
        <v/>
      </c>
    </row>
    <row r="1993" spans="1:10" ht="24" customHeight="1" x14ac:dyDescent="0.25">
      <c r="A1993" s="18">
        <v>1990</v>
      </c>
      <c r="B1993" s="19"/>
      <c r="C1993" s="20"/>
      <c r="D1993" s="41" t="str">
        <f>IFERROR((VLOOKUP(B1993,'TL Fiyatlı Ürünler'!$A$1:$E$5674,4,0)),"")</f>
        <v/>
      </c>
      <c r="E1993" s="43">
        <f>IF(B1993="",0,(VLOOKUP(B1993,'TL Fiyatlı Ürünler'!$A$1:$E$5674,3,0)))</f>
        <v>0</v>
      </c>
      <c r="F1993" s="43">
        <f t="shared" si="95"/>
        <v>0</v>
      </c>
      <c r="G1993" s="40" t="str">
        <f>IFERROR((VLOOKUP(B1993,'TL Fiyatlı Ürünler'!$A$1:$E$5674,2,0)),"")</f>
        <v/>
      </c>
      <c r="H1993" s="43">
        <f t="shared" si="97"/>
        <v>0</v>
      </c>
      <c r="I1993" s="43">
        <f t="shared" si="96"/>
        <v>0</v>
      </c>
      <c r="J1993" s="39" t="str">
        <f>IFERROR((HYPERLINK(VLOOKUP(B1993,'TL Fiyatlı Ürünler'!$A$1:$E$5674,5,0))),"")</f>
        <v/>
      </c>
    </row>
    <row r="1994" spans="1:10" ht="24" customHeight="1" x14ac:dyDescent="0.25">
      <c r="A1994" s="18">
        <v>1991</v>
      </c>
      <c r="B1994" s="19"/>
      <c r="C1994" s="20"/>
      <c r="D1994" s="41" t="str">
        <f>IFERROR((VLOOKUP(B1994,'TL Fiyatlı Ürünler'!$A$1:$E$5674,4,0)),"")</f>
        <v/>
      </c>
      <c r="E1994" s="43">
        <f>IF(B1994="",0,(VLOOKUP(B1994,'TL Fiyatlı Ürünler'!$A$1:$E$5674,3,0)))</f>
        <v>0</v>
      </c>
      <c r="F1994" s="43">
        <f t="shared" si="95"/>
        <v>0</v>
      </c>
      <c r="G1994" s="40" t="str">
        <f>IFERROR((VLOOKUP(B1994,'TL Fiyatlı Ürünler'!$A$1:$E$5674,2,0)),"")</f>
        <v/>
      </c>
      <c r="H1994" s="43">
        <f t="shared" si="97"/>
        <v>0</v>
      </c>
      <c r="I1994" s="43">
        <f t="shared" si="96"/>
        <v>0</v>
      </c>
      <c r="J1994" s="39" t="str">
        <f>IFERROR((HYPERLINK(VLOOKUP(B1994,'TL Fiyatlı Ürünler'!$A$1:$E$5674,5,0))),"")</f>
        <v/>
      </c>
    </row>
    <row r="1995" spans="1:10" ht="24" customHeight="1" x14ac:dyDescent="0.25">
      <c r="A1995" s="18">
        <v>1992</v>
      </c>
      <c r="B1995" s="19"/>
      <c r="C1995" s="20"/>
      <c r="D1995" s="41" t="str">
        <f>IFERROR((VLOOKUP(B1995,'TL Fiyatlı Ürünler'!$A$1:$E$5674,4,0)),"")</f>
        <v/>
      </c>
      <c r="E1995" s="43">
        <f>IF(B1995="",0,(VLOOKUP(B1995,'TL Fiyatlı Ürünler'!$A$1:$E$5674,3,0)))</f>
        <v>0</v>
      </c>
      <c r="F1995" s="43">
        <f t="shared" si="95"/>
        <v>0</v>
      </c>
      <c r="G1995" s="40" t="str">
        <f>IFERROR((VLOOKUP(B1995,'TL Fiyatlı Ürünler'!$A$1:$E$5674,2,0)),"")</f>
        <v/>
      </c>
      <c r="H1995" s="43">
        <f t="shared" si="97"/>
        <v>0</v>
      </c>
      <c r="I1995" s="43">
        <f t="shared" si="96"/>
        <v>0</v>
      </c>
      <c r="J1995" s="39" t="str">
        <f>IFERROR((HYPERLINK(VLOOKUP(B1995,'TL Fiyatlı Ürünler'!$A$1:$E$5674,5,0))),"")</f>
        <v/>
      </c>
    </row>
    <row r="1996" spans="1:10" ht="24" customHeight="1" x14ac:dyDescent="0.25">
      <c r="A1996" s="18">
        <v>1993</v>
      </c>
      <c r="B1996" s="19"/>
      <c r="C1996" s="20"/>
      <c r="D1996" s="41" t="str">
        <f>IFERROR((VLOOKUP(B1996,'TL Fiyatlı Ürünler'!$A$1:$E$5674,4,0)),"")</f>
        <v/>
      </c>
      <c r="E1996" s="43">
        <f>IF(B1996="",0,(VLOOKUP(B1996,'TL Fiyatlı Ürünler'!$A$1:$E$5674,3,0)))</f>
        <v>0</v>
      </c>
      <c r="F1996" s="43">
        <f t="shared" si="95"/>
        <v>0</v>
      </c>
      <c r="G1996" s="40" t="str">
        <f>IFERROR((VLOOKUP(B1996,'TL Fiyatlı Ürünler'!$A$1:$E$5674,2,0)),"")</f>
        <v/>
      </c>
      <c r="H1996" s="43">
        <f t="shared" si="97"/>
        <v>0</v>
      </c>
      <c r="I1996" s="43">
        <f t="shared" si="96"/>
        <v>0</v>
      </c>
      <c r="J1996" s="39" t="str">
        <f>IFERROR((HYPERLINK(VLOOKUP(B1996,'TL Fiyatlı Ürünler'!$A$1:$E$5674,5,0))),"")</f>
        <v/>
      </c>
    </row>
    <row r="1997" spans="1:10" ht="24" customHeight="1" x14ac:dyDescent="0.25">
      <c r="A1997" s="18">
        <v>1994</v>
      </c>
      <c r="B1997" s="19"/>
      <c r="C1997" s="20"/>
      <c r="D1997" s="41" t="str">
        <f>IFERROR((VLOOKUP(B1997,'TL Fiyatlı Ürünler'!$A$1:$E$5674,4,0)),"")</f>
        <v/>
      </c>
      <c r="E1997" s="43">
        <f>IF(B1997="",0,(VLOOKUP(B1997,'TL Fiyatlı Ürünler'!$A$1:$E$5674,3,0)))</f>
        <v>0</v>
      </c>
      <c r="F1997" s="43">
        <f t="shared" si="95"/>
        <v>0</v>
      </c>
      <c r="G1997" s="40" t="str">
        <f>IFERROR((VLOOKUP(B1997,'TL Fiyatlı Ürünler'!$A$1:$E$5674,2,0)),"")</f>
        <v/>
      </c>
      <c r="H1997" s="43">
        <f t="shared" si="97"/>
        <v>0</v>
      </c>
      <c r="I1997" s="43">
        <f t="shared" si="96"/>
        <v>0</v>
      </c>
      <c r="J1997" s="39" t="str">
        <f>IFERROR((HYPERLINK(VLOOKUP(B1997,'TL Fiyatlı Ürünler'!$A$1:$E$5674,5,0))),"")</f>
        <v/>
      </c>
    </row>
    <row r="1998" spans="1:10" ht="24" customHeight="1" x14ac:dyDescent="0.25">
      <c r="A1998" s="18">
        <v>1995</v>
      </c>
      <c r="B1998" s="19"/>
      <c r="C1998" s="20"/>
      <c r="D1998" s="41" t="str">
        <f>IFERROR((VLOOKUP(B1998,'TL Fiyatlı Ürünler'!$A$1:$E$5674,4,0)),"")</f>
        <v/>
      </c>
      <c r="E1998" s="43">
        <f>IF(B1998="",0,(VLOOKUP(B1998,'TL Fiyatlı Ürünler'!$A$1:$E$5674,3,0)))</f>
        <v>0</v>
      </c>
      <c r="F1998" s="43">
        <f t="shared" si="95"/>
        <v>0</v>
      </c>
      <c r="G1998" s="40" t="str">
        <f>IFERROR((VLOOKUP(B1998,'TL Fiyatlı Ürünler'!$A$1:$E$5674,2,0)),"")</f>
        <v/>
      </c>
      <c r="H1998" s="43">
        <f t="shared" si="97"/>
        <v>0</v>
      </c>
      <c r="I1998" s="43">
        <f t="shared" si="96"/>
        <v>0</v>
      </c>
      <c r="J1998" s="39" t="str">
        <f>IFERROR((HYPERLINK(VLOOKUP(B1998,'TL Fiyatlı Ürünler'!$A$1:$E$5674,5,0))),"")</f>
        <v/>
      </c>
    </row>
    <row r="1999" spans="1:10" ht="24" customHeight="1" x14ac:dyDescent="0.25">
      <c r="A1999" s="18">
        <v>1996</v>
      </c>
      <c r="B1999" s="19"/>
      <c r="C1999" s="20"/>
      <c r="D1999" s="41" t="str">
        <f>IFERROR((VLOOKUP(B1999,'TL Fiyatlı Ürünler'!$A$1:$E$5674,4,0)),"")</f>
        <v/>
      </c>
      <c r="E1999" s="43">
        <f>IF(B1999="",0,(VLOOKUP(B1999,'TL Fiyatlı Ürünler'!$A$1:$E$5674,3,0)))</f>
        <v>0</v>
      </c>
      <c r="F1999" s="43">
        <f t="shared" si="95"/>
        <v>0</v>
      </c>
      <c r="G1999" s="40" t="str">
        <f>IFERROR((VLOOKUP(B1999,'TL Fiyatlı Ürünler'!$A$1:$E$5674,2,0)),"")</f>
        <v/>
      </c>
      <c r="H1999" s="43">
        <f t="shared" si="97"/>
        <v>0</v>
      </c>
      <c r="I1999" s="43">
        <f t="shared" si="96"/>
        <v>0</v>
      </c>
      <c r="J1999" s="39" t="str">
        <f>IFERROR((HYPERLINK(VLOOKUP(B1999,'TL Fiyatlı Ürünler'!$A$1:$E$5674,5,0))),"")</f>
        <v/>
      </c>
    </row>
    <row r="2000" spans="1:10" ht="24" customHeight="1" x14ac:dyDescent="0.25">
      <c r="A2000" s="18">
        <v>1997</v>
      </c>
      <c r="B2000" s="19"/>
      <c r="C2000" s="20"/>
      <c r="D2000" s="41" t="str">
        <f>IFERROR((VLOOKUP(B2000,'TL Fiyatlı Ürünler'!$A$1:$E$5674,4,0)),"")</f>
        <v/>
      </c>
      <c r="E2000" s="43">
        <f>IF(B2000="",0,(VLOOKUP(B2000,'TL Fiyatlı Ürünler'!$A$1:$E$5674,3,0)))</f>
        <v>0</v>
      </c>
      <c r="F2000" s="43">
        <f t="shared" si="95"/>
        <v>0</v>
      </c>
      <c r="G2000" s="40" t="str">
        <f>IFERROR((VLOOKUP(B2000,'TL Fiyatlı Ürünler'!$A$1:$E$5674,2,0)),"")</f>
        <v/>
      </c>
      <c r="H2000" s="43">
        <f t="shared" si="97"/>
        <v>0</v>
      </c>
      <c r="I2000" s="43">
        <f t="shared" si="96"/>
        <v>0</v>
      </c>
      <c r="J2000" s="39" t="str">
        <f>IFERROR((HYPERLINK(VLOOKUP(B2000,'TL Fiyatlı Ürünler'!$A$1:$E$5674,5,0))),"")</f>
        <v/>
      </c>
    </row>
    <row r="2001" spans="1:10" ht="24" customHeight="1" x14ac:dyDescent="0.25">
      <c r="A2001" s="18">
        <v>1998</v>
      </c>
      <c r="B2001" s="19"/>
      <c r="C2001" s="20"/>
      <c r="D2001" s="41" t="str">
        <f>IFERROR((VLOOKUP(B2001,'TL Fiyatlı Ürünler'!$A$1:$E$5674,4,0)),"")</f>
        <v/>
      </c>
      <c r="E2001" s="43">
        <f>IF(B2001="",0,(VLOOKUP(B2001,'TL Fiyatlı Ürünler'!$A$1:$E$5674,3,0)))</f>
        <v>0</v>
      </c>
      <c r="F2001" s="43">
        <f t="shared" si="95"/>
        <v>0</v>
      </c>
      <c r="G2001" s="40" t="str">
        <f>IFERROR((VLOOKUP(B2001,'TL Fiyatlı Ürünler'!$A$1:$E$5674,2,0)),"")</f>
        <v/>
      </c>
      <c r="H2001" s="43">
        <f t="shared" si="97"/>
        <v>0</v>
      </c>
      <c r="I2001" s="43">
        <f t="shared" si="96"/>
        <v>0</v>
      </c>
      <c r="J2001" s="39" t="str">
        <f>IFERROR((HYPERLINK(VLOOKUP(B2001,'TL Fiyatlı Ürünler'!$A$1:$E$5674,5,0))),"")</f>
        <v/>
      </c>
    </row>
    <row r="2002" spans="1:10" ht="24" customHeight="1" x14ac:dyDescent="0.25">
      <c r="A2002" s="18">
        <v>1999</v>
      </c>
      <c r="B2002" s="19"/>
      <c r="C2002" s="20"/>
      <c r="D2002" s="41" t="str">
        <f>IFERROR((VLOOKUP(B2002,'TL Fiyatlı Ürünler'!$A$1:$E$5674,4,0)),"")</f>
        <v/>
      </c>
      <c r="E2002" s="43">
        <f>IF(B2002="",0,(VLOOKUP(B2002,'TL Fiyatlı Ürünler'!$A$1:$E$5674,3,0)))</f>
        <v>0</v>
      </c>
      <c r="F2002" s="43">
        <f t="shared" si="95"/>
        <v>0</v>
      </c>
      <c r="G2002" s="40" t="str">
        <f>IFERROR((VLOOKUP(B2002,'TL Fiyatlı Ürünler'!$A$1:$E$5674,2,0)),"")</f>
        <v/>
      </c>
      <c r="H2002" s="43">
        <f t="shared" si="97"/>
        <v>0</v>
      </c>
      <c r="I2002" s="43">
        <f t="shared" si="96"/>
        <v>0</v>
      </c>
      <c r="J2002" s="39" t="str">
        <f>IFERROR((HYPERLINK(VLOOKUP(B2002,'TL Fiyatlı Ürünler'!$A$1:$E$5674,5,0))),"")</f>
        <v/>
      </c>
    </row>
    <row r="2003" spans="1:10" ht="24" customHeight="1" x14ac:dyDescent="0.25">
      <c r="A2003" s="18">
        <v>2000</v>
      </c>
      <c r="B2003" s="19"/>
      <c r="C2003" s="20"/>
      <c r="D2003" s="41" t="str">
        <f>IFERROR((VLOOKUP(B2003,'TL Fiyatlı Ürünler'!$A$1:$E$5674,4,0)),"")</f>
        <v/>
      </c>
      <c r="E2003" s="43">
        <f>IF(B2003="",0,(VLOOKUP(B2003,'TL Fiyatlı Ürünler'!$A$1:$E$5674,3,0)))</f>
        <v>0</v>
      </c>
      <c r="F2003" s="43">
        <f t="shared" si="95"/>
        <v>0</v>
      </c>
      <c r="G2003" s="40" t="str">
        <f>IFERROR((VLOOKUP(B2003,'TL Fiyatlı Ürünler'!$A$1:$E$5674,2,0)),"")</f>
        <v/>
      </c>
      <c r="H2003" s="43">
        <f t="shared" si="97"/>
        <v>0</v>
      </c>
      <c r="I2003" s="43">
        <f t="shared" si="96"/>
        <v>0</v>
      </c>
      <c r="J2003" s="39" t="str">
        <f>IFERROR((HYPERLINK(VLOOKUP(B2003,'TL Fiyatlı Ürünler'!$A$1:$E$5674,5,0))),"")</f>
        <v/>
      </c>
    </row>
    <row r="2004" spans="1:10" ht="24" customHeight="1" x14ac:dyDescent="0.25">
      <c r="A2004" s="18">
        <v>2001</v>
      </c>
      <c r="B2004" s="19"/>
      <c r="C2004" s="20"/>
      <c r="D2004" s="41" t="str">
        <f>IFERROR((VLOOKUP(B2004,'TL Fiyatlı Ürünler'!$A$1:$E$5674,4,0)),"")</f>
        <v/>
      </c>
      <c r="E2004" s="43">
        <f>IF(B2004="",0,(VLOOKUP(B2004,'TL Fiyatlı Ürünler'!$A$1:$E$5674,3,0)))</f>
        <v>0</v>
      </c>
      <c r="F2004" s="43">
        <f t="shared" si="95"/>
        <v>0</v>
      </c>
      <c r="G2004" s="40" t="str">
        <f>IFERROR((VLOOKUP(B2004,'TL Fiyatlı Ürünler'!$A$1:$E$5674,2,0)),"")</f>
        <v/>
      </c>
      <c r="H2004" s="43">
        <f t="shared" si="97"/>
        <v>0</v>
      </c>
      <c r="I2004" s="43">
        <f t="shared" si="96"/>
        <v>0</v>
      </c>
      <c r="J2004" s="39" t="str">
        <f>IFERROR((HYPERLINK(VLOOKUP(B2004,'TL Fiyatlı Ürünler'!$A$1:$E$5674,5,0))),"")</f>
        <v/>
      </c>
    </row>
    <row r="2005" spans="1:10" ht="24" customHeight="1" x14ac:dyDescent="0.25">
      <c r="A2005" s="18">
        <v>2002</v>
      </c>
      <c r="B2005" s="19"/>
      <c r="C2005" s="20"/>
      <c r="D2005" s="41" t="str">
        <f>IFERROR((VLOOKUP(B2005,'TL Fiyatlı Ürünler'!$A$1:$E$5674,4,0)),"")</f>
        <v/>
      </c>
      <c r="E2005" s="43">
        <f>IF(B2005="",0,(VLOOKUP(B2005,'TL Fiyatlı Ürünler'!$A$1:$E$5674,3,0)))</f>
        <v>0</v>
      </c>
      <c r="F2005" s="43">
        <f t="shared" si="95"/>
        <v>0</v>
      </c>
      <c r="G2005" s="40" t="str">
        <f>IFERROR((VLOOKUP(B2005,'TL Fiyatlı Ürünler'!$A$1:$E$5674,2,0)),"")</f>
        <v/>
      </c>
      <c r="H2005" s="43">
        <f t="shared" si="97"/>
        <v>0</v>
      </c>
      <c r="I2005" s="43">
        <f t="shared" si="96"/>
        <v>0</v>
      </c>
      <c r="J2005" s="39" t="str">
        <f>IFERROR((HYPERLINK(VLOOKUP(B2005,'TL Fiyatlı Ürünler'!$A$1:$E$5674,5,0))),"")</f>
        <v/>
      </c>
    </row>
    <row r="2006" spans="1:10" ht="24" customHeight="1" x14ac:dyDescent="0.25">
      <c r="A2006" s="18">
        <v>2003</v>
      </c>
      <c r="B2006" s="19"/>
      <c r="C2006" s="20"/>
      <c r="D2006" s="41" t="str">
        <f>IFERROR((VLOOKUP(B2006,'TL Fiyatlı Ürünler'!$A$1:$E$5674,4,0)),"")</f>
        <v/>
      </c>
      <c r="E2006" s="43">
        <f>IF(B2006="",0,(VLOOKUP(B2006,'TL Fiyatlı Ürünler'!$A$1:$E$5674,3,0)))</f>
        <v>0</v>
      </c>
      <c r="F2006" s="43">
        <f t="shared" si="95"/>
        <v>0</v>
      </c>
      <c r="G2006" s="40" t="str">
        <f>IFERROR((VLOOKUP(B2006,'TL Fiyatlı Ürünler'!$A$1:$E$5674,2,0)),"")</f>
        <v/>
      </c>
      <c r="H2006" s="43">
        <f t="shared" si="97"/>
        <v>0</v>
      </c>
      <c r="I2006" s="43">
        <f t="shared" si="96"/>
        <v>0</v>
      </c>
      <c r="J2006" s="39" t="str">
        <f>IFERROR((HYPERLINK(VLOOKUP(B2006,'TL Fiyatlı Ürünler'!$A$1:$E$5674,5,0))),"")</f>
        <v/>
      </c>
    </row>
    <row r="2007" spans="1:10" ht="24" customHeight="1" x14ac:dyDescent="0.25">
      <c r="A2007" s="18">
        <v>2004</v>
      </c>
      <c r="B2007" s="19"/>
      <c r="C2007" s="20"/>
      <c r="D2007" s="41" t="str">
        <f>IFERROR((VLOOKUP(B2007,'TL Fiyatlı Ürünler'!$A$1:$E$5674,4,0)),"")</f>
        <v/>
      </c>
      <c r="E2007" s="43">
        <f>IF(B2007="",0,(VLOOKUP(B2007,'TL Fiyatlı Ürünler'!$A$1:$E$5674,3,0)))</f>
        <v>0</v>
      </c>
      <c r="F2007" s="43">
        <f t="shared" si="95"/>
        <v>0</v>
      </c>
      <c r="G2007" s="40" t="str">
        <f>IFERROR((VLOOKUP(B2007,'TL Fiyatlı Ürünler'!$A$1:$E$5674,2,0)),"")</f>
        <v/>
      </c>
      <c r="H2007" s="43">
        <f t="shared" si="97"/>
        <v>0</v>
      </c>
      <c r="I2007" s="43">
        <f t="shared" si="96"/>
        <v>0</v>
      </c>
      <c r="J2007" s="39" t="str">
        <f>IFERROR((HYPERLINK(VLOOKUP(B2007,'TL Fiyatlı Ürünler'!$A$1:$E$5674,5,0))),"")</f>
        <v/>
      </c>
    </row>
    <row r="2008" spans="1:10" ht="24" customHeight="1" x14ac:dyDescent="0.25">
      <c r="A2008" s="18">
        <v>2005</v>
      </c>
      <c r="B2008" s="19"/>
      <c r="C2008" s="20"/>
      <c r="D2008" s="41" t="str">
        <f>IFERROR((VLOOKUP(B2008,'TL Fiyatlı Ürünler'!$A$1:$E$5674,4,0)),"")</f>
        <v/>
      </c>
      <c r="E2008" s="43">
        <f>IF(B2008="",0,(VLOOKUP(B2008,'TL Fiyatlı Ürünler'!$A$1:$E$5674,3,0)))</f>
        <v>0</v>
      </c>
      <c r="F2008" s="43">
        <f t="shared" si="95"/>
        <v>0</v>
      </c>
      <c r="G2008" s="40" t="str">
        <f>IFERROR((VLOOKUP(B2008,'TL Fiyatlı Ürünler'!$A$1:$E$5674,2,0)),"")</f>
        <v/>
      </c>
      <c r="H2008" s="43">
        <f t="shared" si="97"/>
        <v>0</v>
      </c>
      <c r="I2008" s="43">
        <f t="shared" si="96"/>
        <v>0</v>
      </c>
      <c r="J2008" s="39" t="str">
        <f>IFERROR((HYPERLINK(VLOOKUP(B2008,'TL Fiyatlı Ürünler'!$A$1:$E$5674,5,0))),"")</f>
        <v/>
      </c>
    </row>
    <row r="2009" spans="1:10" ht="24" customHeight="1" x14ac:dyDescent="0.25">
      <c r="A2009" s="18">
        <v>2006</v>
      </c>
      <c r="B2009" s="19"/>
      <c r="C2009" s="20"/>
      <c r="D2009" s="41" t="str">
        <f>IFERROR((VLOOKUP(B2009,'TL Fiyatlı Ürünler'!$A$1:$E$5674,4,0)),"")</f>
        <v/>
      </c>
      <c r="E2009" s="43">
        <f>IF(B2009="",0,(VLOOKUP(B2009,'TL Fiyatlı Ürünler'!$A$1:$E$5674,3,0)))</f>
        <v>0</v>
      </c>
      <c r="F2009" s="43">
        <f t="shared" si="95"/>
        <v>0</v>
      </c>
      <c r="G2009" s="40" t="str">
        <f>IFERROR((VLOOKUP(B2009,'TL Fiyatlı Ürünler'!$A$1:$E$5674,2,0)),"")</f>
        <v/>
      </c>
      <c r="H2009" s="43">
        <f t="shared" si="97"/>
        <v>0</v>
      </c>
      <c r="I2009" s="43">
        <f t="shared" si="96"/>
        <v>0</v>
      </c>
      <c r="J2009" s="39" t="str">
        <f>IFERROR((HYPERLINK(VLOOKUP(B2009,'TL Fiyatlı Ürünler'!$A$1:$E$5674,5,0))),"")</f>
        <v/>
      </c>
    </row>
    <row r="2010" spans="1:10" ht="24" customHeight="1" x14ac:dyDescent="0.25">
      <c r="A2010" s="18">
        <v>2007</v>
      </c>
      <c r="B2010" s="19"/>
      <c r="C2010" s="20"/>
      <c r="D2010" s="41" t="str">
        <f>IFERROR((VLOOKUP(B2010,'TL Fiyatlı Ürünler'!$A$1:$E$5674,4,0)),"")</f>
        <v/>
      </c>
      <c r="E2010" s="43">
        <f>IF(B2010="",0,(VLOOKUP(B2010,'TL Fiyatlı Ürünler'!$A$1:$E$5674,3,0)))</f>
        <v>0</v>
      </c>
      <c r="F2010" s="43">
        <f t="shared" si="95"/>
        <v>0</v>
      </c>
      <c r="G2010" s="40" t="str">
        <f>IFERROR((VLOOKUP(B2010,'TL Fiyatlı Ürünler'!$A$1:$E$5674,2,0)),"")</f>
        <v/>
      </c>
      <c r="H2010" s="43">
        <f t="shared" si="97"/>
        <v>0</v>
      </c>
      <c r="I2010" s="43">
        <f t="shared" si="96"/>
        <v>0</v>
      </c>
      <c r="J2010" s="39" t="str">
        <f>IFERROR((HYPERLINK(VLOOKUP(B2010,'TL Fiyatlı Ürünler'!$A$1:$E$5674,5,0))),"")</f>
        <v/>
      </c>
    </row>
    <row r="2011" spans="1:10" ht="24" customHeight="1" x14ac:dyDescent="0.25">
      <c r="A2011" s="18">
        <v>2008</v>
      </c>
      <c r="B2011" s="19"/>
      <c r="C2011" s="20"/>
      <c r="D2011" s="41" t="str">
        <f>IFERROR((VLOOKUP(B2011,'TL Fiyatlı Ürünler'!$A$1:$E$5674,4,0)),"")</f>
        <v/>
      </c>
      <c r="E2011" s="43">
        <f>IF(B2011="",0,(VLOOKUP(B2011,'TL Fiyatlı Ürünler'!$A$1:$E$5674,3,0)))</f>
        <v>0</v>
      </c>
      <c r="F2011" s="43">
        <f t="shared" si="95"/>
        <v>0</v>
      </c>
      <c r="G2011" s="40" t="str">
        <f>IFERROR((VLOOKUP(B2011,'TL Fiyatlı Ürünler'!$A$1:$E$5674,2,0)),"")</f>
        <v/>
      </c>
      <c r="H2011" s="43">
        <f t="shared" si="97"/>
        <v>0</v>
      </c>
      <c r="I2011" s="43">
        <f t="shared" si="96"/>
        <v>0</v>
      </c>
      <c r="J2011" s="39" t="str">
        <f>IFERROR((HYPERLINK(VLOOKUP(B2011,'TL Fiyatlı Ürünler'!$A$1:$E$5674,5,0))),"")</f>
        <v/>
      </c>
    </row>
    <row r="2012" spans="1:10" ht="24" customHeight="1" x14ac:dyDescent="0.25">
      <c r="A2012" s="18">
        <v>2009</v>
      </c>
      <c r="B2012" s="19"/>
      <c r="C2012" s="20"/>
      <c r="D2012" s="41" t="str">
        <f>IFERROR((VLOOKUP(B2012,'TL Fiyatlı Ürünler'!$A$1:$E$5674,4,0)),"")</f>
        <v/>
      </c>
      <c r="E2012" s="43">
        <f>IF(B2012="",0,(VLOOKUP(B2012,'TL Fiyatlı Ürünler'!$A$1:$E$5674,3,0)))</f>
        <v>0</v>
      </c>
      <c r="F2012" s="43">
        <f t="shared" si="95"/>
        <v>0</v>
      </c>
      <c r="G2012" s="40" t="str">
        <f>IFERROR((VLOOKUP(B2012,'TL Fiyatlı Ürünler'!$A$1:$E$5674,2,0)),"")</f>
        <v/>
      </c>
      <c r="H2012" s="43">
        <f t="shared" si="97"/>
        <v>0</v>
      </c>
      <c r="I2012" s="43">
        <f t="shared" si="96"/>
        <v>0</v>
      </c>
      <c r="J2012" s="39" t="str">
        <f>IFERROR((HYPERLINK(VLOOKUP(B2012,'TL Fiyatlı Ürünler'!$A$1:$E$5674,5,0))),"")</f>
        <v/>
      </c>
    </row>
    <row r="2013" spans="1:10" ht="24" customHeight="1" x14ac:dyDescent="0.25">
      <c r="A2013" s="18">
        <v>2010</v>
      </c>
      <c r="B2013" s="19"/>
      <c r="C2013" s="20"/>
      <c r="D2013" s="41" t="str">
        <f>IFERROR((VLOOKUP(B2013,'TL Fiyatlı Ürünler'!$A$1:$E$5674,4,0)),"")</f>
        <v/>
      </c>
      <c r="E2013" s="43">
        <f>IF(B2013="",0,(VLOOKUP(B2013,'TL Fiyatlı Ürünler'!$A$1:$E$5674,3,0)))</f>
        <v>0</v>
      </c>
      <c r="F2013" s="43">
        <f t="shared" si="95"/>
        <v>0</v>
      </c>
      <c r="G2013" s="40" t="str">
        <f>IFERROR((VLOOKUP(B2013,'TL Fiyatlı Ürünler'!$A$1:$E$5674,2,0)),"")</f>
        <v/>
      </c>
      <c r="H2013" s="43">
        <f t="shared" si="97"/>
        <v>0</v>
      </c>
      <c r="I2013" s="43">
        <f t="shared" si="96"/>
        <v>0</v>
      </c>
      <c r="J2013" s="39" t="str">
        <f>IFERROR((HYPERLINK(VLOOKUP(B2013,'TL Fiyatlı Ürünler'!$A$1:$E$5674,5,0))),"")</f>
        <v/>
      </c>
    </row>
    <row r="2014" spans="1:10" ht="24" customHeight="1" x14ac:dyDescent="0.25">
      <c r="A2014" s="18">
        <v>2011</v>
      </c>
      <c r="B2014" s="19"/>
      <c r="C2014" s="20"/>
      <c r="D2014" s="41" t="str">
        <f>IFERROR((VLOOKUP(B2014,'TL Fiyatlı Ürünler'!$A$1:$E$5674,4,0)),"")</f>
        <v/>
      </c>
      <c r="E2014" s="43">
        <f>IF(B2014="",0,(VLOOKUP(B2014,'TL Fiyatlı Ürünler'!$A$1:$E$5674,3,0)))</f>
        <v>0</v>
      </c>
      <c r="F2014" s="43">
        <f t="shared" si="95"/>
        <v>0</v>
      </c>
      <c r="G2014" s="40" t="str">
        <f>IFERROR((VLOOKUP(B2014,'TL Fiyatlı Ürünler'!$A$1:$E$5674,2,0)),"")</f>
        <v/>
      </c>
      <c r="H2014" s="43">
        <f t="shared" si="97"/>
        <v>0</v>
      </c>
      <c r="I2014" s="43">
        <f t="shared" si="96"/>
        <v>0</v>
      </c>
      <c r="J2014" s="39" t="str">
        <f>IFERROR((HYPERLINK(VLOOKUP(B2014,'TL Fiyatlı Ürünler'!$A$1:$E$5674,5,0))),"")</f>
        <v/>
      </c>
    </row>
    <row r="2015" spans="1:10" ht="24" customHeight="1" x14ac:dyDescent="0.25">
      <c r="A2015" s="18">
        <v>2012</v>
      </c>
      <c r="B2015" s="19"/>
      <c r="C2015" s="20"/>
      <c r="D2015" s="41" t="str">
        <f>IFERROR((VLOOKUP(B2015,'TL Fiyatlı Ürünler'!$A$1:$E$5674,4,0)),"")</f>
        <v/>
      </c>
      <c r="E2015" s="43">
        <f>IF(B2015="",0,(VLOOKUP(B2015,'TL Fiyatlı Ürünler'!$A$1:$E$5674,3,0)))</f>
        <v>0</v>
      </c>
      <c r="F2015" s="43">
        <f t="shared" si="95"/>
        <v>0</v>
      </c>
      <c r="G2015" s="40" t="str">
        <f>IFERROR((VLOOKUP(B2015,'TL Fiyatlı Ürünler'!$A$1:$E$5674,2,0)),"")</f>
        <v/>
      </c>
      <c r="H2015" s="43">
        <f t="shared" si="97"/>
        <v>0</v>
      </c>
      <c r="I2015" s="43">
        <f t="shared" si="96"/>
        <v>0</v>
      </c>
      <c r="J2015" s="39" t="str">
        <f>IFERROR((HYPERLINK(VLOOKUP(B2015,'TL Fiyatlı Ürünler'!$A$1:$E$5674,5,0))),"")</f>
        <v/>
      </c>
    </row>
    <row r="2016" spans="1:10" ht="24" customHeight="1" x14ac:dyDescent="0.25">
      <c r="A2016" s="18">
        <v>2013</v>
      </c>
      <c r="B2016" s="19"/>
      <c r="C2016" s="20"/>
      <c r="D2016" s="41" t="str">
        <f>IFERROR((VLOOKUP(B2016,'TL Fiyatlı Ürünler'!$A$1:$E$5674,4,0)),"")</f>
        <v/>
      </c>
      <c r="E2016" s="43">
        <f>IF(B2016="",0,(VLOOKUP(B2016,'TL Fiyatlı Ürünler'!$A$1:$E$5674,3,0)))</f>
        <v>0</v>
      </c>
      <c r="F2016" s="43">
        <f t="shared" si="95"/>
        <v>0</v>
      </c>
      <c r="G2016" s="40" t="str">
        <f>IFERROR((VLOOKUP(B2016,'TL Fiyatlı Ürünler'!$A$1:$E$5674,2,0)),"")</f>
        <v/>
      </c>
      <c r="H2016" s="43">
        <f t="shared" si="97"/>
        <v>0</v>
      </c>
      <c r="I2016" s="43">
        <f t="shared" si="96"/>
        <v>0</v>
      </c>
      <c r="J2016" s="39" t="str">
        <f>IFERROR((HYPERLINK(VLOOKUP(B2016,'TL Fiyatlı Ürünler'!$A$1:$E$5674,5,0))),"")</f>
        <v/>
      </c>
    </row>
    <row r="2017" spans="1:10" ht="24" customHeight="1" x14ac:dyDescent="0.25">
      <c r="A2017" s="18">
        <v>2014</v>
      </c>
      <c r="B2017" s="19"/>
      <c r="C2017" s="20"/>
      <c r="D2017" s="41" t="str">
        <f>IFERROR((VLOOKUP(B2017,'TL Fiyatlı Ürünler'!$A$1:$E$5674,4,0)),"")</f>
        <v/>
      </c>
      <c r="E2017" s="43">
        <f>IF(B2017="",0,(VLOOKUP(B2017,'TL Fiyatlı Ürünler'!$A$1:$E$5674,3,0)))</f>
        <v>0</v>
      </c>
      <c r="F2017" s="43">
        <f t="shared" si="95"/>
        <v>0</v>
      </c>
      <c r="G2017" s="40" t="str">
        <f>IFERROR((VLOOKUP(B2017,'TL Fiyatlı Ürünler'!$A$1:$E$5674,2,0)),"")</f>
        <v/>
      </c>
      <c r="H2017" s="43">
        <f t="shared" si="97"/>
        <v>0</v>
      </c>
      <c r="I2017" s="43">
        <f t="shared" si="96"/>
        <v>0</v>
      </c>
      <c r="J2017" s="39" t="str">
        <f>IFERROR((HYPERLINK(VLOOKUP(B2017,'TL Fiyatlı Ürünler'!$A$1:$E$5674,5,0))),"")</f>
        <v/>
      </c>
    </row>
    <row r="2018" spans="1:10" ht="24" customHeight="1" x14ac:dyDescent="0.25">
      <c r="A2018" s="18">
        <v>2015</v>
      </c>
      <c r="B2018" s="19"/>
      <c r="C2018" s="20"/>
      <c r="D2018" s="41" t="str">
        <f>IFERROR((VLOOKUP(B2018,'TL Fiyatlı Ürünler'!$A$1:$E$5674,4,0)),"")</f>
        <v/>
      </c>
      <c r="E2018" s="43">
        <f>IF(B2018="",0,(VLOOKUP(B2018,'TL Fiyatlı Ürünler'!$A$1:$E$5674,3,0)))</f>
        <v>0</v>
      </c>
      <c r="F2018" s="43">
        <f t="shared" si="95"/>
        <v>0</v>
      </c>
      <c r="G2018" s="40" t="str">
        <f>IFERROR((VLOOKUP(B2018,'TL Fiyatlı Ürünler'!$A$1:$E$5674,2,0)),"")</f>
        <v/>
      </c>
      <c r="H2018" s="43">
        <f t="shared" si="97"/>
        <v>0</v>
      </c>
      <c r="I2018" s="43">
        <f t="shared" si="96"/>
        <v>0</v>
      </c>
      <c r="J2018" s="39" t="str">
        <f>IFERROR((HYPERLINK(VLOOKUP(B2018,'TL Fiyatlı Ürünler'!$A$1:$E$5674,5,0))),"")</f>
        <v/>
      </c>
    </row>
    <row r="2019" spans="1:10" ht="24" customHeight="1" x14ac:dyDescent="0.25">
      <c r="A2019" s="18">
        <v>2016</v>
      </c>
      <c r="B2019" s="19"/>
      <c r="C2019" s="20"/>
      <c r="D2019" s="41" t="str">
        <f>IFERROR((VLOOKUP(B2019,'TL Fiyatlı Ürünler'!$A$1:$E$5674,4,0)),"")</f>
        <v/>
      </c>
      <c r="E2019" s="43">
        <f>IF(B2019="",0,(VLOOKUP(B2019,'TL Fiyatlı Ürünler'!$A$1:$E$5674,3,0)))</f>
        <v>0</v>
      </c>
      <c r="F2019" s="43">
        <f t="shared" si="95"/>
        <v>0</v>
      </c>
      <c r="G2019" s="40" t="str">
        <f>IFERROR((VLOOKUP(B2019,'TL Fiyatlı Ürünler'!$A$1:$E$5674,2,0)),"")</f>
        <v/>
      </c>
      <c r="H2019" s="43">
        <f t="shared" si="97"/>
        <v>0</v>
      </c>
      <c r="I2019" s="43">
        <f t="shared" si="96"/>
        <v>0</v>
      </c>
      <c r="J2019" s="39" t="str">
        <f>IFERROR((HYPERLINK(VLOOKUP(B2019,'TL Fiyatlı Ürünler'!$A$1:$E$5674,5,0))),"")</f>
        <v/>
      </c>
    </row>
    <row r="2020" spans="1:10" ht="24" customHeight="1" x14ac:dyDescent="0.25">
      <c r="A2020" s="18">
        <v>2017</v>
      </c>
      <c r="B2020" s="19"/>
      <c r="C2020" s="20"/>
      <c r="D2020" s="41" t="str">
        <f>IFERROR((VLOOKUP(B2020,'TL Fiyatlı Ürünler'!$A$1:$E$5674,4,0)),"")</f>
        <v/>
      </c>
      <c r="E2020" s="43">
        <f>IF(B2020="",0,(VLOOKUP(B2020,'TL Fiyatlı Ürünler'!$A$1:$E$5674,3,0)))</f>
        <v>0</v>
      </c>
      <c r="F2020" s="43">
        <f t="shared" si="95"/>
        <v>0</v>
      </c>
      <c r="G2020" s="40" t="str">
        <f>IFERROR((VLOOKUP(B2020,'TL Fiyatlı Ürünler'!$A$1:$E$5674,2,0)),"")</f>
        <v/>
      </c>
      <c r="H2020" s="43">
        <f t="shared" si="97"/>
        <v>0</v>
      </c>
      <c r="I2020" s="43">
        <f t="shared" si="96"/>
        <v>0</v>
      </c>
      <c r="J2020" s="39" t="str">
        <f>IFERROR((HYPERLINK(VLOOKUP(B2020,'TL Fiyatlı Ürünler'!$A$1:$E$5674,5,0))),"")</f>
        <v/>
      </c>
    </row>
    <row r="2021" spans="1:10" ht="24" customHeight="1" x14ac:dyDescent="0.25">
      <c r="A2021" s="18">
        <v>2018</v>
      </c>
      <c r="B2021" s="19"/>
      <c r="C2021" s="20"/>
      <c r="D2021" s="41" t="str">
        <f>IFERROR((VLOOKUP(B2021,'TL Fiyatlı Ürünler'!$A$1:$E$5674,4,0)),"")</f>
        <v/>
      </c>
      <c r="E2021" s="43">
        <f>IF(B2021="",0,(VLOOKUP(B2021,'TL Fiyatlı Ürünler'!$A$1:$E$5674,3,0)))</f>
        <v>0</v>
      </c>
      <c r="F2021" s="43">
        <f t="shared" si="95"/>
        <v>0</v>
      </c>
      <c r="G2021" s="40" t="str">
        <f>IFERROR((VLOOKUP(B2021,'TL Fiyatlı Ürünler'!$A$1:$E$5674,2,0)),"")</f>
        <v/>
      </c>
      <c r="H2021" s="43">
        <f t="shared" si="97"/>
        <v>0</v>
      </c>
      <c r="I2021" s="43">
        <f t="shared" si="96"/>
        <v>0</v>
      </c>
      <c r="J2021" s="39" t="str">
        <f>IFERROR((HYPERLINK(VLOOKUP(B2021,'TL Fiyatlı Ürünler'!$A$1:$E$5674,5,0))),"")</f>
        <v/>
      </c>
    </row>
    <row r="2022" spans="1:10" ht="24" customHeight="1" x14ac:dyDescent="0.25">
      <c r="A2022" s="18">
        <v>2019</v>
      </c>
      <c r="B2022" s="19"/>
      <c r="C2022" s="20"/>
      <c r="D2022" s="41" t="str">
        <f>IFERROR((VLOOKUP(B2022,'TL Fiyatlı Ürünler'!$A$1:$E$5674,4,0)),"")</f>
        <v/>
      </c>
      <c r="E2022" s="43">
        <f>IF(B2022="",0,(VLOOKUP(B2022,'TL Fiyatlı Ürünler'!$A$1:$E$5674,3,0)))</f>
        <v>0</v>
      </c>
      <c r="F2022" s="43">
        <f t="shared" si="95"/>
        <v>0</v>
      </c>
      <c r="G2022" s="40" t="str">
        <f>IFERROR((VLOOKUP(B2022,'TL Fiyatlı Ürünler'!$A$1:$E$5674,2,0)),"")</f>
        <v/>
      </c>
      <c r="H2022" s="43">
        <f t="shared" si="97"/>
        <v>0</v>
      </c>
      <c r="I2022" s="43">
        <f t="shared" si="96"/>
        <v>0</v>
      </c>
      <c r="J2022" s="39" t="str">
        <f>IFERROR((HYPERLINK(VLOOKUP(B2022,'TL Fiyatlı Ürünler'!$A$1:$E$5674,5,0))),"")</f>
        <v/>
      </c>
    </row>
    <row r="2023" spans="1:10" ht="24" customHeight="1" x14ac:dyDescent="0.25">
      <c r="A2023" s="18">
        <v>2020</v>
      </c>
      <c r="B2023" s="19"/>
      <c r="C2023" s="20"/>
      <c r="D2023" s="41" t="str">
        <f>IFERROR((VLOOKUP(B2023,'TL Fiyatlı Ürünler'!$A$1:$E$5674,4,0)),"")</f>
        <v/>
      </c>
      <c r="E2023" s="43">
        <f>IF(B2023="",0,(VLOOKUP(B2023,'TL Fiyatlı Ürünler'!$A$1:$E$5674,3,0)))</f>
        <v>0</v>
      </c>
      <c r="F2023" s="43">
        <f t="shared" si="95"/>
        <v>0</v>
      </c>
      <c r="G2023" s="40" t="str">
        <f>IFERROR((VLOOKUP(B2023,'TL Fiyatlı Ürünler'!$A$1:$E$5674,2,0)),"")</f>
        <v/>
      </c>
      <c r="H2023" s="43">
        <f t="shared" si="97"/>
        <v>0</v>
      </c>
      <c r="I2023" s="43">
        <f t="shared" si="96"/>
        <v>0</v>
      </c>
      <c r="J2023" s="39" t="str">
        <f>IFERROR((HYPERLINK(VLOOKUP(B2023,'TL Fiyatlı Ürünler'!$A$1:$E$5674,5,0))),"")</f>
        <v/>
      </c>
    </row>
    <row r="2024" spans="1:10" ht="24" customHeight="1" x14ac:dyDescent="0.25">
      <c r="A2024" s="18">
        <v>2021</v>
      </c>
      <c r="B2024" s="19"/>
      <c r="C2024" s="20"/>
      <c r="D2024" s="41" t="str">
        <f>IFERROR((VLOOKUP(B2024,'TL Fiyatlı Ürünler'!$A$1:$E$5674,4,0)),"")</f>
        <v/>
      </c>
      <c r="E2024" s="43">
        <f>IF(B2024="",0,(VLOOKUP(B2024,'TL Fiyatlı Ürünler'!$A$1:$E$5674,3,0)))</f>
        <v>0</v>
      </c>
      <c r="F2024" s="43">
        <f t="shared" si="95"/>
        <v>0</v>
      </c>
      <c r="G2024" s="40" t="str">
        <f>IFERROR((VLOOKUP(B2024,'TL Fiyatlı Ürünler'!$A$1:$E$5674,2,0)),"")</f>
        <v/>
      </c>
      <c r="H2024" s="43">
        <f t="shared" si="97"/>
        <v>0</v>
      </c>
      <c r="I2024" s="43">
        <f t="shared" si="96"/>
        <v>0</v>
      </c>
      <c r="J2024" s="39" t="str">
        <f>IFERROR((HYPERLINK(VLOOKUP(B2024,'TL Fiyatlı Ürünler'!$A$1:$E$5674,5,0))),"")</f>
        <v/>
      </c>
    </row>
    <row r="2025" spans="1:10" ht="24" customHeight="1" x14ac:dyDescent="0.25">
      <c r="A2025" s="18">
        <v>2022</v>
      </c>
      <c r="B2025" s="19"/>
      <c r="C2025" s="20"/>
      <c r="D2025" s="41" t="str">
        <f>IFERROR((VLOOKUP(B2025,'TL Fiyatlı Ürünler'!$A$1:$E$5674,4,0)),"")</f>
        <v/>
      </c>
      <c r="E2025" s="43">
        <f>IF(B2025="",0,(VLOOKUP(B2025,'TL Fiyatlı Ürünler'!$A$1:$E$5674,3,0)))</f>
        <v>0</v>
      </c>
      <c r="F2025" s="43">
        <f t="shared" si="95"/>
        <v>0</v>
      </c>
      <c r="G2025" s="40" t="str">
        <f>IFERROR((VLOOKUP(B2025,'TL Fiyatlı Ürünler'!$A$1:$E$5674,2,0)),"")</f>
        <v/>
      </c>
      <c r="H2025" s="43">
        <f t="shared" si="97"/>
        <v>0</v>
      </c>
      <c r="I2025" s="43">
        <f t="shared" si="96"/>
        <v>0</v>
      </c>
      <c r="J2025" s="39" t="str">
        <f>IFERROR((HYPERLINK(VLOOKUP(B2025,'TL Fiyatlı Ürünler'!$A$1:$E$5674,5,0))),"")</f>
        <v/>
      </c>
    </row>
    <row r="2026" spans="1:10" ht="24" customHeight="1" x14ac:dyDescent="0.25">
      <c r="A2026" s="18">
        <v>2023</v>
      </c>
      <c r="B2026" s="19"/>
      <c r="C2026" s="20"/>
      <c r="D2026" s="41" t="str">
        <f>IFERROR((VLOOKUP(B2026,'TL Fiyatlı Ürünler'!$A$1:$E$5674,4,0)),"")</f>
        <v/>
      </c>
      <c r="E2026" s="43">
        <f>IF(B2026="",0,(VLOOKUP(B2026,'TL Fiyatlı Ürünler'!$A$1:$E$5674,3,0)))</f>
        <v>0</v>
      </c>
      <c r="F2026" s="43">
        <f t="shared" si="95"/>
        <v>0</v>
      </c>
      <c r="G2026" s="40" t="str">
        <f>IFERROR((VLOOKUP(B2026,'TL Fiyatlı Ürünler'!$A$1:$E$5674,2,0)),"")</f>
        <v/>
      </c>
      <c r="H2026" s="43">
        <f t="shared" si="97"/>
        <v>0</v>
      </c>
      <c r="I2026" s="43">
        <f t="shared" si="96"/>
        <v>0</v>
      </c>
      <c r="J2026" s="39" t="str">
        <f>IFERROR((HYPERLINK(VLOOKUP(B2026,'TL Fiyatlı Ürünler'!$A$1:$E$5674,5,0))),"")</f>
        <v/>
      </c>
    </row>
    <row r="2027" spans="1:10" ht="24" customHeight="1" x14ac:dyDescent="0.25">
      <c r="A2027" s="18">
        <v>2024</v>
      </c>
      <c r="B2027" s="19"/>
      <c r="C2027" s="20"/>
      <c r="D2027" s="41" t="str">
        <f>IFERROR((VLOOKUP(B2027,'TL Fiyatlı Ürünler'!$A$1:$E$5674,4,0)),"")</f>
        <v/>
      </c>
      <c r="E2027" s="43">
        <f>IF(B2027="",0,(VLOOKUP(B2027,'TL Fiyatlı Ürünler'!$A$1:$E$5674,3,0)))</f>
        <v>0</v>
      </c>
      <c r="F2027" s="43">
        <f t="shared" si="95"/>
        <v>0</v>
      </c>
      <c r="G2027" s="40" t="str">
        <f>IFERROR((VLOOKUP(B2027,'TL Fiyatlı Ürünler'!$A$1:$E$5674,2,0)),"")</f>
        <v/>
      </c>
      <c r="H2027" s="43">
        <f t="shared" si="97"/>
        <v>0</v>
      </c>
      <c r="I2027" s="43">
        <f t="shared" si="96"/>
        <v>0</v>
      </c>
      <c r="J2027" s="39" t="str">
        <f>IFERROR((HYPERLINK(VLOOKUP(B2027,'TL Fiyatlı Ürünler'!$A$1:$E$5674,5,0))),"")</f>
        <v/>
      </c>
    </row>
    <row r="2028" spans="1:10" ht="24" customHeight="1" x14ac:dyDescent="0.25">
      <c r="A2028" s="18">
        <v>2025</v>
      </c>
      <c r="B2028" s="19"/>
      <c r="C2028" s="20"/>
      <c r="D2028" s="41" t="str">
        <f>IFERROR((VLOOKUP(B2028,'TL Fiyatlı Ürünler'!$A$1:$E$5674,4,0)),"")</f>
        <v/>
      </c>
      <c r="E2028" s="43">
        <f>IF(B2028="",0,(VLOOKUP(B2028,'TL Fiyatlı Ürünler'!$A$1:$E$5674,3,0)))</f>
        <v>0</v>
      </c>
      <c r="F2028" s="43">
        <f t="shared" si="95"/>
        <v>0</v>
      </c>
      <c r="G2028" s="40" t="str">
        <f>IFERROR((VLOOKUP(B2028,'TL Fiyatlı Ürünler'!$A$1:$E$5674,2,0)),"")</f>
        <v/>
      </c>
      <c r="H2028" s="43">
        <f t="shared" si="97"/>
        <v>0</v>
      </c>
      <c r="I2028" s="43">
        <f t="shared" si="96"/>
        <v>0</v>
      </c>
      <c r="J2028" s="39" t="str">
        <f>IFERROR((HYPERLINK(VLOOKUP(B2028,'TL Fiyatlı Ürünler'!$A$1:$E$5674,5,0))),"")</f>
        <v/>
      </c>
    </row>
    <row r="2029" spans="1:10" ht="24" customHeight="1" x14ac:dyDescent="0.25">
      <c r="A2029" s="18">
        <v>2026</v>
      </c>
      <c r="B2029" s="19"/>
      <c r="C2029" s="20"/>
      <c r="D2029" s="41" t="str">
        <f>IFERROR((VLOOKUP(B2029,'TL Fiyatlı Ürünler'!$A$1:$E$5674,4,0)),"")</f>
        <v/>
      </c>
      <c r="E2029" s="43">
        <f>IF(B2029="",0,(VLOOKUP(B2029,'TL Fiyatlı Ürünler'!$A$1:$E$5674,3,0)))</f>
        <v>0</v>
      </c>
      <c r="F2029" s="43">
        <f t="shared" si="95"/>
        <v>0</v>
      </c>
      <c r="G2029" s="40" t="str">
        <f>IFERROR((VLOOKUP(B2029,'TL Fiyatlı Ürünler'!$A$1:$E$5674,2,0)),"")</f>
        <v/>
      </c>
      <c r="H2029" s="43">
        <f t="shared" si="97"/>
        <v>0</v>
      </c>
      <c r="I2029" s="43">
        <f t="shared" si="96"/>
        <v>0</v>
      </c>
      <c r="J2029" s="39" t="str">
        <f>IFERROR((HYPERLINK(VLOOKUP(B2029,'TL Fiyatlı Ürünler'!$A$1:$E$5674,5,0))),"")</f>
        <v/>
      </c>
    </row>
    <row r="2030" spans="1:10" ht="24" customHeight="1" x14ac:dyDescent="0.25">
      <c r="A2030" s="18">
        <v>2027</v>
      </c>
      <c r="B2030" s="19"/>
      <c r="C2030" s="20"/>
      <c r="D2030" s="41" t="str">
        <f>IFERROR((VLOOKUP(B2030,'TL Fiyatlı Ürünler'!$A$1:$E$5674,4,0)),"")</f>
        <v/>
      </c>
      <c r="E2030" s="43">
        <f>IF(B2030="",0,(VLOOKUP(B2030,'TL Fiyatlı Ürünler'!$A$1:$E$5674,3,0)))</f>
        <v>0</v>
      </c>
      <c r="F2030" s="43">
        <f t="shared" si="95"/>
        <v>0</v>
      </c>
      <c r="G2030" s="40" t="str">
        <f>IFERROR((VLOOKUP(B2030,'TL Fiyatlı Ürünler'!$A$1:$E$5674,2,0)),"")</f>
        <v/>
      </c>
      <c r="H2030" s="43">
        <f t="shared" si="97"/>
        <v>0</v>
      </c>
      <c r="I2030" s="43">
        <f t="shared" si="96"/>
        <v>0</v>
      </c>
      <c r="J2030" s="39" t="str">
        <f>IFERROR((HYPERLINK(VLOOKUP(B2030,'TL Fiyatlı Ürünler'!$A$1:$E$5674,5,0))),"")</f>
        <v/>
      </c>
    </row>
    <row r="2031" spans="1:10" ht="24" customHeight="1" x14ac:dyDescent="0.25">
      <c r="A2031" s="18">
        <v>2028</v>
      </c>
      <c r="B2031" s="19"/>
      <c r="C2031" s="20"/>
      <c r="D2031" s="41" t="str">
        <f>IFERROR((VLOOKUP(B2031,'TL Fiyatlı Ürünler'!$A$1:$E$5674,4,0)),"")</f>
        <v/>
      </c>
      <c r="E2031" s="43">
        <f>IF(B2031="",0,(VLOOKUP(B2031,'TL Fiyatlı Ürünler'!$A$1:$E$5674,3,0)))</f>
        <v>0</v>
      </c>
      <c r="F2031" s="43">
        <f t="shared" si="95"/>
        <v>0</v>
      </c>
      <c r="G2031" s="40" t="str">
        <f>IFERROR((VLOOKUP(B2031,'TL Fiyatlı Ürünler'!$A$1:$E$5674,2,0)),"")</f>
        <v/>
      </c>
      <c r="H2031" s="43">
        <f t="shared" si="97"/>
        <v>0</v>
      </c>
      <c r="I2031" s="43">
        <f t="shared" si="96"/>
        <v>0</v>
      </c>
      <c r="J2031" s="39" t="str">
        <f>IFERROR((HYPERLINK(VLOOKUP(B2031,'TL Fiyatlı Ürünler'!$A$1:$E$5674,5,0))),"")</f>
        <v/>
      </c>
    </row>
    <row r="2032" spans="1:10" ht="24" customHeight="1" x14ac:dyDescent="0.25">
      <c r="A2032" s="18">
        <v>2029</v>
      </c>
      <c r="B2032" s="19"/>
      <c r="C2032" s="20"/>
      <c r="D2032" s="41" t="str">
        <f>IFERROR((VLOOKUP(B2032,'TL Fiyatlı Ürünler'!$A$1:$E$5674,4,0)),"")</f>
        <v/>
      </c>
      <c r="E2032" s="43">
        <f>IF(B2032="",0,(VLOOKUP(B2032,'TL Fiyatlı Ürünler'!$A$1:$E$5674,3,0)))</f>
        <v>0</v>
      </c>
      <c r="F2032" s="43">
        <f t="shared" si="95"/>
        <v>0</v>
      </c>
      <c r="G2032" s="40" t="str">
        <f>IFERROR((VLOOKUP(B2032,'TL Fiyatlı Ürünler'!$A$1:$E$5674,2,0)),"")</f>
        <v/>
      </c>
      <c r="H2032" s="43">
        <f t="shared" si="97"/>
        <v>0</v>
      </c>
      <c r="I2032" s="43">
        <f t="shared" si="96"/>
        <v>0</v>
      </c>
      <c r="J2032" s="39" t="str">
        <f>IFERROR((HYPERLINK(VLOOKUP(B2032,'TL Fiyatlı Ürünler'!$A$1:$E$5674,5,0))),"")</f>
        <v/>
      </c>
    </row>
    <row r="2033" spans="1:10" ht="24" customHeight="1" x14ac:dyDescent="0.25">
      <c r="A2033" s="18">
        <v>2030</v>
      </c>
      <c r="B2033" s="19"/>
      <c r="C2033" s="20"/>
      <c r="D2033" s="41" t="str">
        <f>IFERROR((VLOOKUP(B2033,'TL Fiyatlı Ürünler'!$A$1:$E$5674,4,0)),"")</f>
        <v/>
      </c>
      <c r="E2033" s="43">
        <f>IF(B2033="",0,(VLOOKUP(B2033,'TL Fiyatlı Ürünler'!$A$1:$E$5674,3,0)))</f>
        <v>0</v>
      </c>
      <c r="F2033" s="43">
        <f t="shared" si="95"/>
        <v>0</v>
      </c>
      <c r="G2033" s="40" t="str">
        <f>IFERROR((VLOOKUP(B2033,'TL Fiyatlı Ürünler'!$A$1:$E$5674,2,0)),"")</f>
        <v/>
      </c>
      <c r="H2033" s="43">
        <f t="shared" si="97"/>
        <v>0</v>
      </c>
      <c r="I2033" s="43">
        <f t="shared" si="96"/>
        <v>0</v>
      </c>
      <c r="J2033" s="39" t="str">
        <f>IFERROR((HYPERLINK(VLOOKUP(B2033,'TL Fiyatlı Ürünler'!$A$1:$E$5674,5,0))),"")</f>
        <v/>
      </c>
    </row>
    <row r="2034" spans="1:10" ht="24" customHeight="1" x14ac:dyDescent="0.25">
      <c r="A2034" s="18">
        <v>2031</v>
      </c>
      <c r="B2034" s="19"/>
      <c r="C2034" s="20"/>
      <c r="D2034" s="41" t="str">
        <f>IFERROR((VLOOKUP(B2034,'TL Fiyatlı Ürünler'!$A$1:$E$5674,4,0)),"")</f>
        <v/>
      </c>
      <c r="E2034" s="43">
        <f>IF(B2034="",0,(VLOOKUP(B2034,'TL Fiyatlı Ürünler'!$A$1:$E$5674,3,0)))</f>
        <v>0</v>
      </c>
      <c r="F2034" s="43">
        <f t="shared" si="95"/>
        <v>0</v>
      </c>
      <c r="G2034" s="40" t="str">
        <f>IFERROR((VLOOKUP(B2034,'TL Fiyatlı Ürünler'!$A$1:$E$5674,2,0)),"")</f>
        <v/>
      </c>
      <c r="H2034" s="43">
        <f t="shared" si="97"/>
        <v>0</v>
      </c>
      <c r="I2034" s="43">
        <f t="shared" si="96"/>
        <v>0</v>
      </c>
      <c r="J2034" s="39" t="str">
        <f>IFERROR((HYPERLINK(VLOOKUP(B2034,'TL Fiyatlı Ürünler'!$A$1:$E$5674,5,0))),"")</f>
        <v/>
      </c>
    </row>
    <row r="2035" spans="1:10" ht="24" customHeight="1" x14ac:dyDescent="0.25">
      <c r="A2035" s="18">
        <v>2032</v>
      </c>
      <c r="B2035" s="19"/>
      <c r="C2035" s="20"/>
      <c r="D2035" s="41" t="str">
        <f>IFERROR((VLOOKUP(B2035,'TL Fiyatlı Ürünler'!$A$1:$E$5674,4,0)),"")</f>
        <v/>
      </c>
      <c r="E2035" s="43">
        <f>IF(B2035="",0,(VLOOKUP(B2035,'TL Fiyatlı Ürünler'!$A$1:$E$5674,3,0)))</f>
        <v>0</v>
      </c>
      <c r="F2035" s="43">
        <f t="shared" si="95"/>
        <v>0</v>
      </c>
      <c r="G2035" s="40" t="str">
        <f>IFERROR((VLOOKUP(B2035,'TL Fiyatlı Ürünler'!$A$1:$E$5674,2,0)),"")</f>
        <v/>
      </c>
      <c r="H2035" s="43">
        <f t="shared" si="97"/>
        <v>0</v>
      </c>
      <c r="I2035" s="43">
        <f t="shared" si="96"/>
        <v>0</v>
      </c>
      <c r="J2035" s="39" t="str">
        <f>IFERROR((HYPERLINK(VLOOKUP(B2035,'TL Fiyatlı Ürünler'!$A$1:$E$5674,5,0))),"")</f>
        <v/>
      </c>
    </row>
    <row r="2036" spans="1:10" ht="24" customHeight="1" x14ac:dyDescent="0.25">
      <c r="A2036" s="18">
        <v>2033</v>
      </c>
      <c r="B2036" s="19"/>
      <c r="C2036" s="20"/>
      <c r="D2036" s="41" t="str">
        <f>IFERROR((VLOOKUP(B2036,'TL Fiyatlı Ürünler'!$A$1:$E$5674,4,0)),"")</f>
        <v/>
      </c>
      <c r="E2036" s="43">
        <f>IF(B2036="",0,(VLOOKUP(B2036,'TL Fiyatlı Ürünler'!$A$1:$E$5674,3,0)))</f>
        <v>0</v>
      </c>
      <c r="F2036" s="43">
        <f t="shared" si="95"/>
        <v>0</v>
      </c>
      <c r="G2036" s="40" t="str">
        <f>IFERROR((VLOOKUP(B2036,'TL Fiyatlı Ürünler'!$A$1:$E$5674,2,0)),"")</f>
        <v/>
      </c>
      <c r="H2036" s="43">
        <f t="shared" si="97"/>
        <v>0</v>
      </c>
      <c r="I2036" s="43">
        <f t="shared" si="96"/>
        <v>0</v>
      </c>
      <c r="J2036" s="39" t="str">
        <f>IFERROR((HYPERLINK(VLOOKUP(B2036,'TL Fiyatlı Ürünler'!$A$1:$E$5674,5,0))),"")</f>
        <v/>
      </c>
    </row>
    <row r="2037" spans="1:10" ht="24" customHeight="1" x14ac:dyDescent="0.25">
      <c r="A2037" s="18">
        <v>2034</v>
      </c>
      <c r="B2037" s="19"/>
      <c r="C2037" s="20"/>
      <c r="D2037" s="41" t="str">
        <f>IFERROR((VLOOKUP(B2037,'TL Fiyatlı Ürünler'!$A$1:$E$5674,4,0)),"")</f>
        <v/>
      </c>
      <c r="E2037" s="43">
        <f>IF(B2037="",0,(VLOOKUP(B2037,'TL Fiyatlı Ürünler'!$A$1:$E$5674,3,0)))</f>
        <v>0</v>
      </c>
      <c r="F2037" s="43">
        <f t="shared" si="95"/>
        <v>0</v>
      </c>
      <c r="G2037" s="40" t="str">
        <f>IFERROR((VLOOKUP(B2037,'TL Fiyatlı Ürünler'!$A$1:$E$5674,2,0)),"")</f>
        <v/>
      </c>
      <c r="H2037" s="43">
        <f t="shared" si="97"/>
        <v>0</v>
      </c>
      <c r="I2037" s="43">
        <f t="shared" si="96"/>
        <v>0</v>
      </c>
      <c r="J2037" s="39" t="str">
        <f>IFERROR((HYPERLINK(VLOOKUP(B2037,'TL Fiyatlı Ürünler'!$A$1:$E$5674,5,0))),"")</f>
        <v/>
      </c>
    </row>
    <row r="2038" spans="1:10" ht="24" customHeight="1" x14ac:dyDescent="0.25">
      <c r="A2038" s="18">
        <v>2035</v>
      </c>
      <c r="B2038" s="19"/>
      <c r="C2038" s="20"/>
      <c r="D2038" s="41" t="str">
        <f>IFERROR((VLOOKUP(B2038,'TL Fiyatlı Ürünler'!$A$1:$E$5674,4,0)),"")</f>
        <v/>
      </c>
      <c r="E2038" s="43">
        <f>IF(B2038="",0,(VLOOKUP(B2038,'TL Fiyatlı Ürünler'!$A$1:$E$5674,3,0)))</f>
        <v>0</v>
      </c>
      <c r="F2038" s="43">
        <f t="shared" si="95"/>
        <v>0</v>
      </c>
      <c r="G2038" s="40" t="str">
        <f>IFERROR((VLOOKUP(B2038,'TL Fiyatlı Ürünler'!$A$1:$E$5674,2,0)),"")</f>
        <v/>
      </c>
      <c r="H2038" s="43">
        <f t="shared" si="97"/>
        <v>0</v>
      </c>
      <c r="I2038" s="43">
        <f t="shared" si="96"/>
        <v>0</v>
      </c>
      <c r="J2038" s="39" t="str">
        <f>IFERROR((HYPERLINK(VLOOKUP(B2038,'TL Fiyatlı Ürünler'!$A$1:$E$5674,5,0))),"")</f>
        <v/>
      </c>
    </row>
    <row r="2039" spans="1:10" ht="24" customHeight="1" x14ac:dyDescent="0.25">
      <c r="A2039" s="18">
        <v>2036</v>
      </c>
      <c r="B2039" s="19"/>
      <c r="C2039" s="20"/>
      <c r="D2039" s="41" t="str">
        <f>IFERROR((VLOOKUP(B2039,'TL Fiyatlı Ürünler'!$A$1:$E$5674,4,0)),"")</f>
        <v/>
      </c>
      <c r="E2039" s="43">
        <f>IF(B2039="",0,(VLOOKUP(B2039,'TL Fiyatlı Ürünler'!$A$1:$E$5674,3,0)))</f>
        <v>0</v>
      </c>
      <c r="F2039" s="43">
        <f t="shared" si="95"/>
        <v>0</v>
      </c>
      <c r="G2039" s="40" t="str">
        <f>IFERROR((VLOOKUP(B2039,'TL Fiyatlı Ürünler'!$A$1:$E$5674,2,0)),"")</f>
        <v/>
      </c>
      <c r="H2039" s="43">
        <f t="shared" si="97"/>
        <v>0</v>
      </c>
      <c r="I2039" s="43">
        <f t="shared" si="96"/>
        <v>0</v>
      </c>
      <c r="J2039" s="39" t="str">
        <f>IFERROR((HYPERLINK(VLOOKUP(B2039,'TL Fiyatlı Ürünler'!$A$1:$E$5674,5,0))),"")</f>
        <v/>
      </c>
    </row>
    <row r="2040" spans="1:10" ht="24" customHeight="1" x14ac:dyDescent="0.25">
      <c r="A2040" s="18">
        <v>2037</v>
      </c>
      <c r="B2040" s="19"/>
      <c r="C2040" s="20"/>
      <c r="D2040" s="41" t="str">
        <f>IFERROR((VLOOKUP(B2040,'TL Fiyatlı Ürünler'!$A$1:$E$5674,4,0)),"")</f>
        <v/>
      </c>
      <c r="E2040" s="43">
        <f>IF(B2040="",0,(VLOOKUP(B2040,'TL Fiyatlı Ürünler'!$A$1:$E$5674,3,0)))</f>
        <v>0</v>
      </c>
      <c r="F2040" s="43">
        <f t="shared" si="95"/>
        <v>0</v>
      </c>
      <c r="G2040" s="40" t="str">
        <f>IFERROR((VLOOKUP(B2040,'TL Fiyatlı Ürünler'!$A$1:$E$5674,2,0)),"")</f>
        <v/>
      </c>
      <c r="H2040" s="43">
        <f t="shared" si="97"/>
        <v>0</v>
      </c>
      <c r="I2040" s="43">
        <f t="shared" si="96"/>
        <v>0</v>
      </c>
      <c r="J2040" s="39" t="str">
        <f>IFERROR((HYPERLINK(VLOOKUP(B2040,'TL Fiyatlı Ürünler'!$A$1:$E$5674,5,0))),"")</f>
        <v/>
      </c>
    </row>
    <row r="2041" spans="1:10" ht="24" customHeight="1" x14ac:dyDescent="0.25">
      <c r="A2041" s="18">
        <v>2038</v>
      </c>
      <c r="B2041" s="19"/>
      <c r="C2041" s="20"/>
      <c r="D2041" s="41" t="str">
        <f>IFERROR((VLOOKUP(B2041,'TL Fiyatlı Ürünler'!$A$1:$E$5674,4,0)),"")</f>
        <v/>
      </c>
      <c r="E2041" s="43">
        <f>IF(B2041="",0,(VLOOKUP(B2041,'TL Fiyatlı Ürünler'!$A$1:$E$5674,3,0)))</f>
        <v>0</v>
      </c>
      <c r="F2041" s="43">
        <f t="shared" si="95"/>
        <v>0</v>
      </c>
      <c r="G2041" s="40" t="str">
        <f>IFERROR((VLOOKUP(B2041,'TL Fiyatlı Ürünler'!$A$1:$E$5674,2,0)),"")</f>
        <v/>
      </c>
      <c r="H2041" s="43">
        <f t="shared" si="97"/>
        <v>0</v>
      </c>
      <c r="I2041" s="43">
        <f t="shared" si="96"/>
        <v>0</v>
      </c>
      <c r="J2041" s="39" t="str">
        <f>IFERROR((HYPERLINK(VLOOKUP(B2041,'TL Fiyatlı Ürünler'!$A$1:$E$5674,5,0))),"")</f>
        <v/>
      </c>
    </row>
    <row r="2042" spans="1:10" ht="24" customHeight="1" x14ac:dyDescent="0.25">
      <c r="A2042" s="18">
        <v>2039</v>
      </c>
      <c r="B2042" s="19"/>
      <c r="C2042" s="20"/>
      <c r="D2042" s="41" t="str">
        <f>IFERROR((VLOOKUP(B2042,'TL Fiyatlı Ürünler'!$A$1:$E$5674,4,0)),"")</f>
        <v/>
      </c>
      <c r="E2042" s="43">
        <f>IF(B2042="",0,(VLOOKUP(B2042,'TL Fiyatlı Ürünler'!$A$1:$E$5674,3,0)))</f>
        <v>0</v>
      </c>
      <c r="F2042" s="43">
        <f t="shared" si="95"/>
        <v>0</v>
      </c>
      <c r="G2042" s="40" t="str">
        <f>IFERROR((VLOOKUP(B2042,'TL Fiyatlı Ürünler'!$A$1:$E$5674,2,0)),"")</f>
        <v/>
      </c>
      <c r="H2042" s="43">
        <f t="shared" si="97"/>
        <v>0</v>
      </c>
      <c r="I2042" s="43">
        <f t="shared" si="96"/>
        <v>0</v>
      </c>
      <c r="J2042" s="39" t="str">
        <f>IFERROR((HYPERLINK(VLOOKUP(B2042,'TL Fiyatlı Ürünler'!$A$1:$E$5674,5,0))),"")</f>
        <v/>
      </c>
    </row>
    <row r="2043" spans="1:10" ht="24" customHeight="1" x14ac:dyDescent="0.25">
      <c r="A2043" s="18">
        <v>2040</v>
      </c>
      <c r="B2043" s="19"/>
      <c r="C2043" s="20"/>
      <c r="D2043" s="41" t="str">
        <f>IFERROR((VLOOKUP(B2043,'TL Fiyatlı Ürünler'!$A$1:$E$5674,4,0)),"")</f>
        <v/>
      </c>
      <c r="E2043" s="43">
        <f>IF(B2043="",0,(VLOOKUP(B2043,'TL Fiyatlı Ürünler'!$A$1:$E$5674,3,0)))</f>
        <v>0</v>
      </c>
      <c r="F2043" s="43">
        <f t="shared" si="95"/>
        <v>0</v>
      </c>
      <c r="G2043" s="40" t="str">
        <f>IFERROR((VLOOKUP(B2043,'TL Fiyatlı Ürünler'!$A$1:$E$5674,2,0)),"")</f>
        <v/>
      </c>
      <c r="H2043" s="43">
        <f t="shared" si="97"/>
        <v>0</v>
      </c>
      <c r="I2043" s="43">
        <f t="shared" si="96"/>
        <v>0</v>
      </c>
      <c r="J2043" s="39" t="str">
        <f>IFERROR((HYPERLINK(VLOOKUP(B2043,'TL Fiyatlı Ürünler'!$A$1:$E$5674,5,0))),"")</f>
        <v/>
      </c>
    </row>
    <row r="2044" spans="1:10" ht="24" customHeight="1" x14ac:dyDescent="0.25">
      <c r="A2044" s="18">
        <v>2041</v>
      </c>
      <c r="B2044" s="19"/>
      <c r="C2044" s="20"/>
      <c r="D2044" s="41" t="str">
        <f>IFERROR((VLOOKUP(B2044,'TL Fiyatlı Ürünler'!$A$1:$E$5674,4,0)),"")</f>
        <v/>
      </c>
      <c r="E2044" s="43">
        <f>IF(B2044="",0,(VLOOKUP(B2044,'TL Fiyatlı Ürünler'!$A$1:$E$5674,3,0)))</f>
        <v>0</v>
      </c>
      <c r="F2044" s="43">
        <f t="shared" si="95"/>
        <v>0</v>
      </c>
      <c r="G2044" s="40" t="str">
        <f>IFERROR((VLOOKUP(B2044,'TL Fiyatlı Ürünler'!$A$1:$E$5674,2,0)),"")</f>
        <v/>
      </c>
      <c r="H2044" s="43">
        <f t="shared" si="97"/>
        <v>0</v>
      </c>
      <c r="I2044" s="43">
        <f t="shared" si="96"/>
        <v>0</v>
      </c>
      <c r="J2044" s="39" t="str">
        <f>IFERROR((HYPERLINK(VLOOKUP(B2044,'TL Fiyatlı Ürünler'!$A$1:$E$5674,5,0))),"")</f>
        <v/>
      </c>
    </row>
    <row r="2045" spans="1:10" ht="24" customHeight="1" x14ac:dyDescent="0.25">
      <c r="A2045" s="18">
        <v>2042</v>
      </c>
      <c r="B2045" s="19"/>
      <c r="C2045" s="20"/>
      <c r="D2045" s="41" t="str">
        <f>IFERROR((VLOOKUP(B2045,'TL Fiyatlı Ürünler'!$A$1:$E$5674,4,0)),"")</f>
        <v/>
      </c>
      <c r="E2045" s="43">
        <f>IF(B2045="",0,(VLOOKUP(B2045,'TL Fiyatlı Ürünler'!$A$1:$E$5674,3,0)))</f>
        <v>0</v>
      </c>
      <c r="F2045" s="43">
        <f t="shared" si="95"/>
        <v>0</v>
      </c>
      <c r="G2045" s="40" t="str">
        <f>IFERROR((VLOOKUP(B2045,'TL Fiyatlı Ürünler'!$A$1:$E$5674,2,0)),"")</f>
        <v/>
      </c>
      <c r="H2045" s="43">
        <f t="shared" si="97"/>
        <v>0</v>
      </c>
      <c r="I2045" s="43">
        <f t="shared" si="96"/>
        <v>0</v>
      </c>
      <c r="J2045" s="39" t="str">
        <f>IFERROR((HYPERLINK(VLOOKUP(B2045,'TL Fiyatlı Ürünler'!$A$1:$E$5674,5,0))),"")</f>
        <v/>
      </c>
    </row>
    <row r="2046" spans="1:10" ht="24" customHeight="1" x14ac:dyDescent="0.25">
      <c r="A2046" s="18">
        <v>2043</v>
      </c>
      <c r="B2046" s="19"/>
      <c r="C2046" s="20"/>
      <c r="D2046" s="41" t="str">
        <f>IFERROR((VLOOKUP(B2046,'TL Fiyatlı Ürünler'!$A$1:$E$5674,4,0)),"")</f>
        <v/>
      </c>
      <c r="E2046" s="43">
        <f>IF(B2046="",0,(VLOOKUP(B2046,'TL Fiyatlı Ürünler'!$A$1:$E$5674,3,0)))</f>
        <v>0</v>
      </c>
      <c r="F2046" s="43">
        <f t="shared" si="95"/>
        <v>0</v>
      </c>
      <c r="G2046" s="40" t="str">
        <f>IFERROR((VLOOKUP(B2046,'TL Fiyatlı Ürünler'!$A$1:$E$5674,2,0)),"")</f>
        <v/>
      </c>
      <c r="H2046" s="43">
        <f t="shared" si="97"/>
        <v>0</v>
      </c>
      <c r="I2046" s="43">
        <f t="shared" si="96"/>
        <v>0</v>
      </c>
      <c r="J2046" s="39" t="str">
        <f>IFERROR((HYPERLINK(VLOOKUP(B2046,'TL Fiyatlı Ürünler'!$A$1:$E$5674,5,0))),"")</f>
        <v/>
      </c>
    </row>
    <row r="2047" spans="1:10" ht="24" customHeight="1" x14ac:dyDescent="0.25">
      <c r="A2047" s="18">
        <v>2044</v>
      </c>
      <c r="B2047" s="19"/>
      <c r="C2047" s="20"/>
      <c r="D2047" s="41" t="str">
        <f>IFERROR((VLOOKUP(B2047,'TL Fiyatlı Ürünler'!$A$1:$E$5674,4,0)),"")</f>
        <v/>
      </c>
      <c r="E2047" s="43">
        <f>IF(B2047="",0,(VLOOKUP(B2047,'TL Fiyatlı Ürünler'!$A$1:$E$5674,3,0)))</f>
        <v>0</v>
      </c>
      <c r="F2047" s="43">
        <f t="shared" si="95"/>
        <v>0</v>
      </c>
      <c r="G2047" s="40" t="str">
        <f>IFERROR((VLOOKUP(B2047,'TL Fiyatlı Ürünler'!$A$1:$E$5674,2,0)),"")</f>
        <v/>
      </c>
      <c r="H2047" s="43">
        <f t="shared" si="97"/>
        <v>0</v>
      </c>
      <c r="I2047" s="43">
        <f t="shared" si="96"/>
        <v>0</v>
      </c>
      <c r="J2047" s="39" t="str">
        <f>IFERROR((HYPERLINK(VLOOKUP(B2047,'TL Fiyatlı Ürünler'!$A$1:$E$5674,5,0))),"")</f>
        <v/>
      </c>
    </row>
    <row r="2048" spans="1:10" ht="24" customHeight="1" x14ac:dyDescent="0.25">
      <c r="A2048" s="18">
        <v>2045</v>
      </c>
      <c r="B2048" s="19"/>
      <c r="C2048" s="20"/>
      <c r="D2048" s="41" t="str">
        <f>IFERROR((VLOOKUP(B2048,'TL Fiyatlı Ürünler'!$A$1:$E$5674,4,0)),"")</f>
        <v/>
      </c>
      <c r="E2048" s="43">
        <f>IF(B2048="",0,(VLOOKUP(B2048,'TL Fiyatlı Ürünler'!$A$1:$E$5674,3,0)))</f>
        <v>0</v>
      </c>
      <c r="F2048" s="43">
        <f t="shared" si="95"/>
        <v>0</v>
      </c>
      <c r="G2048" s="40" t="str">
        <f>IFERROR((VLOOKUP(B2048,'TL Fiyatlı Ürünler'!$A$1:$E$5674,2,0)),"")</f>
        <v/>
      </c>
      <c r="H2048" s="43">
        <f t="shared" si="97"/>
        <v>0</v>
      </c>
      <c r="I2048" s="43">
        <f t="shared" si="96"/>
        <v>0</v>
      </c>
      <c r="J2048" s="39" t="str">
        <f>IFERROR((HYPERLINK(VLOOKUP(B2048,'TL Fiyatlı Ürünler'!$A$1:$E$5674,5,0))),"")</f>
        <v/>
      </c>
    </row>
    <row r="2049" spans="1:10" ht="24" customHeight="1" x14ac:dyDescent="0.25">
      <c r="A2049" s="18">
        <v>2046</v>
      </c>
      <c r="B2049" s="19"/>
      <c r="C2049" s="20"/>
      <c r="D2049" s="41" t="str">
        <f>IFERROR((VLOOKUP(B2049,'TL Fiyatlı Ürünler'!$A$1:$E$5674,4,0)),"")</f>
        <v/>
      </c>
      <c r="E2049" s="43">
        <f>IF(B2049="",0,(VLOOKUP(B2049,'TL Fiyatlı Ürünler'!$A$1:$E$5674,3,0)))</f>
        <v>0</v>
      </c>
      <c r="F2049" s="43">
        <f t="shared" si="95"/>
        <v>0</v>
      </c>
      <c r="G2049" s="40" t="str">
        <f>IFERROR((VLOOKUP(B2049,'TL Fiyatlı Ürünler'!$A$1:$E$5674,2,0)),"")</f>
        <v/>
      </c>
      <c r="H2049" s="43">
        <f t="shared" si="97"/>
        <v>0</v>
      </c>
      <c r="I2049" s="43">
        <f t="shared" si="96"/>
        <v>0</v>
      </c>
      <c r="J2049" s="39" t="str">
        <f>IFERROR((HYPERLINK(VLOOKUP(B2049,'TL Fiyatlı Ürünler'!$A$1:$E$5674,5,0))),"")</f>
        <v/>
      </c>
    </row>
    <row r="2050" spans="1:10" ht="24" customHeight="1" x14ac:dyDescent="0.25">
      <c r="A2050" s="18">
        <v>2047</v>
      </c>
      <c r="B2050" s="19"/>
      <c r="C2050" s="20"/>
      <c r="D2050" s="41" t="str">
        <f>IFERROR((VLOOKUP(B2050,'TL Fiyatlı Ürünler'!$A$1:$E$5674,4,0)),"")</f>
        <v/>
      </c>
      <c r="E2050" s="43">
        <f>IF(B2050="",0,(VLOOKUP(B2050,'TL Fiyatlı Ürünler'!$A$1:$E$5674,3,0)))</f>
        <v>0</v>
      </c>
      <c r="F2050" s="43">
        <f t="shared" si="95"/>
        <v>0</v>
      </c>
      <c r="G2050" s="40" t="str">
        <f>IFERROR((VLOOKUP(B2050,'TL Fiyatlı Ürünler'!$A$1:$E$5674,2,0)),"")</f>
        <v/>
      </c>
      <c r="H2050" s="43">
        <f t="shared" si="97"/>
        <v>0</v>
      </c>
      <c r="I2050" s="43">
        <f t="shared" si="96"/>
        <v>0</v>
      </c>
      <c r="J2050" s="39" t="str">
        <f>IFERROR((HYPERLINK(VLOOKUP(B2050,'TL Fiyatlı Ürünler'!$A$1:$E$5674,5,0))),"")</f>
        <v/>
      </c>
    </row>
    <row r="2051" spans="1:10" ht="24" customHeight="1" x14ac:dyDescent="0.25">
      <c r="A2051" s="18">
        <v>2048</v>
      </c>
      <c r="B2051" s="19"/>
      <c r="C2051" s="20"/>
      <c r="D2051" s="41" t="str">
        <f>IFERROR((VLOOKUP(B2051,'TL Fiyatlı Ürünler'!$A$1:$E$5674,4,0)),"")</f>
        <v/>
      </c>
      <c r="E2051" s="43">
        <f>IF(B2051="",0,(VLOOKUP(B2051,'TL Fiyatlı Ürünler'!$A$1:$E$5674,3,0)))</f>
        <v>0</v>
      </c>
      <c r="F2051" s="43">
        <f t="shared" si="95"/>
        <v>0</v>
      </c>
      <c r="G2051" s="40" t="str">
        <f>IFERROR((VLOOKUP(B2051,'TL Fiyatlı Ürünler'!$A$1:$E$5674,2,0)),"")</f>
        <v/>
      </c>
      <c r="H2051" s="43">
        <f t="shared" si="97"/>
        <v>0</v>
      </c>
      <c r="I2051" s="43">
        <f t="shared" si="96"/>
        <v>0</v>
      </c>
      <c r="J2051" s="39" t="str">
        <f>IFERROR((HYPERLINK(VLOOKUP(B2051,'TL Fiyatlı Ürünler'!$A$1:$E$5674,5,0))),"")</f>
        <v/>
      </c>
    </row>
    <row r="2052" spans="1:10" ht="24" customHeight="1" x14ac:dyDescent="0.25">
      <c r="A2052" s="18">
        <v>2049</v>
      </c>
      <c r="B2052" s="19"/>
      <c r="C2052" s="20"/>
      <c r="D2052" s="41" t="str">
        <f>IFERROR((VLOOKUP(B2052,'TL Fiyatlı Ürünler'!$A$1:$E$5674,4,0)),"")</f>
        <v/>
      </c>
      <c r="E2052" s="43">
        <f>IF(B2052="",0,(VLOOKUP(B2052,'TL Fiyatlı Ürünler'!$A$1:$E$5674,3,0)))</f>
        <v>0</v>
      </c>
      <c r="F2052" s="43">
        <f t="shared" ref="F2052:F2115" si="98">C2052*E2052</f>
        <v>0</v>
      </c>
      <c r="G2052" s="40" t="str">
        <f>IFERROR((VLOOKUP(B2052,'TL Fiyatlı Ürünler'!$A$1:$E$5674,2,0)),"")</f>
        <v/>
      </c>
      <c r="H2052" s="43">
        <f t="shared" si="97"/>
        <v>0</v>
      </c>
      <c r="I2052" s="43">
        <f t="shared" ref="I2052:I2115" si="99">C2052*H2052</f>
        <v>0</v>
      </c>
      <c r="J2052" s="39" t="str">
        <f>IFERROR((HYPERLINK(VLOOKUP(B2052,'TL Fiyatlı Ürünler'!$A$1:$E$5674,5,0))),"")</f>
        <v/>
      </c>
    </row>
    <row r="2053" spans="1:10" ht="24" customHeight="1" x14ac:dyDescent="0.25">
      <c r="A2053" s="18">
        <v>2050</v>
      </c>
      <c r="B2053" s="19"/>
      <c r="C2053" s="20"/>
      <c r="D2053" s="41" t="str">
        <f>IFERROR((VLOOKUP(B2053,'TL Fiyatlı Ürünler'!$A$1:$E$5674,4,0)),"")</f>
        <v/>
      </c>
      <c r="E2053" s="43">
        <f>IF(B2053="",0,(VLOOKUP(B2053,'TL Fiyatlı Ürünler'!$A$1:$E$5674,3,0)))</f>
        <v>0</v>
      </c>
      <c r="F2053" s="43">
        <f t="shared" si="98"/>
        <v>0</v>
      </c>
      <c r="G2053" s="40" t="str">
        <f>IFERROR((VLOOKUP(B2053,'TL Fiyatlı Ürünler'!$A$1:$E$5674,2,0)),"")</f>
        <v/>
      </c>
      <c r="H2053" s="43">
        <f t="shared" ref="H2053:H2116" si="100">E2053*(1-I$1)</f>
        <v>0</v>
      </c>
      <c r="I2053" s="43">
        <f t="shared" si="99"/>
        <v>0</v>
      </c>
      <c r="J2053" s="39" t="str">
        <f>IFERROR((HYPERLINK(VLOOKUP(B2053,'TL Fiyatlı Ürünler'!$A$1:$E$5674,5,0))),"")</f>
        <v/>
      </c>
    </row>
    <row r="2054" spans="1:10" ht="24" customHeight="1" x14ac:dyDescent="0.25">
      <c r="A2054" s="18">
        <v>2051</v>
      </c>
      <c r="B2054" s="19"/>
      <c r="C2054" s="20"/>
      <c r="D2054" s="41" t="str">
        <f>IFERROR((VLOOKUP(B2054,'TL Fiyatlı Ürünler'!$A$1:$E$5674,4,0)),"")</f>
        <v/>
      </c>
      <c r="E2054" s="43">
        <f>IF(B2054="",0,(VLOOKUP(B2054,'TL Fiyatlı Ürünler'!$A$1:$E$5674,3,0)))</f>
        <v>0</v>
      </c>
      <c r="F2054" s="43">
        <f t="shared" si="98"/>
        <v>0</v>
      </c>
      <c r="G2054" s="40" t="str">
        <f>IFERROR((VLOOKUP(B2054,'TL Fiyatlı Ürünler'!$A$1:$E$5674,2,0)),"")</f>
        <v/>
      </c>
      <c r="H2054" s="43">
        <f t="shared" si="100"/>
        <v>0</v>
      </c>
      <c r="I2054" s="43">
        <f t="shared" si="99"/>
        <v>0</v>
      </c>
      <c r="J2054" s="39" t="str">
        <f>IFERROR((HYPERLINK(VLOOKUP(B2054,'TL Fiyatlı Ürünler'!$A$1:$E$5674,5,0))),"")</f>
        <v/>
      </c>
    </row>
    <row r="2055" spans="1:10" ht="24" customHeight="1" x14ac:dyDescent="0.25">
      <c r="A2055" s="18">
        <v>2052</v>
      </c>
      <c r="B2055" s="19"/>
      <c r="C2055" s="20"/>
      <c r="D2055" s="41" t="str">
        <f>IFERROR((VLOOKUP(B2055,'TL Fiyatlı Ürünler'!$A$1:$E$5674,4,0)),"")</f>
        <v/>
      </c>
      <c r="E2055" s="43">
        <f>IF(B2055="",0,(VLOOKUP(B2055,'TL Fiyatlı Ürünler'!$A$1:$E$5674,3,0)))</f>
        <v>0</v>
      </c>
      <c r="F2055" s="43">
        <f t="shared" si="98"/>
        <v>0</v>
      </c>
      <c r="G2055" s="40" t="str">
        <f>IFERROR((VLOOKUP(B2055,'TL Fiyatlı Ürünler'!$A$1:$E$5674,2,0)),"")</f>
        <v/>
      </c>
      <c r="H2055" s="43">
        <f t="shared" si="100"/>
        <v>0</v>
      </c>
      <c r="I2055" s="43">
        <f t="shared" si="99"/>
        <v>0</v>
      </c>
      <c r="J2055" s="39" t="str">
        <f>IFERROR((HYPERLINK(VLOOKUP(B2055,'TL Fiyatlı Ürünler'!$A$1:$E$5674,5,0))),"")</f>
        <v/>
      </c>
    </row>
    <row r="2056" spans="1:10" ht="24" customHeight="1" x14ac:dyDescent="0.25">
      <c r="A2056" s="18">
        <v>2053</v>
      </c>
      <c r="B2056" s="19"/>
      <c r="C2056" s="20"/>
      <c r="D2056" s="41" t="str">
        <f>IFERROR((VLOOKUP(B2056,'TL Fiyatlı Ürünler'!$A$1:$E$5674,4,0)),"")</f>
        <v/>
      </c>
      <c r="E2056" s="43">
        <f>IF(B2056="",0,(VLOOKUP(B2056,'TL Fiyatlı Ürünler'!$A$1:$E$5674,3,0)))</f>
        <v>0</v>
      </c>
      <c r="F2056" s="43">
        <f t="shared" si="98"/>
        <v>0</v>
      </c>
      <c r="G2056" s="40" t="str">
        <f>IFERROR((VLOOKUP(B2056,'TL Fiyatlı Ürünler'!$A$1:$E$5674,2,0)),"")</f>
        <v/>
      </c>
      <c r="H2056" s="43">
        <f t="shared" si="100"/>
        <v>0</v>
      </c>
      <c r="I2056" s="43">
        <f t="shared" si="99"/>
        <v>0</v>
      </c>
      <c r="J2056" s="39" t="str">
        <f>IFERROR((HYPERLINK(VLOOKUP(B2056,'TL Fiyatlı Ürünler'!$A$1:$E$5674,5,0))),"")</f>
        <v/>
      </c>
    </row>
    <row r="2057" spans="1:10" ht="24" customHeight="1" x14ac:dyDescent="0.25">
      <c r="A2057" s="18">
        <v>2054</v>
      </c>
      <c r="B2057" s="19"/>
      <c r="C2057" s="20"/>
      <c r="D2057" s="41" t="str">
        <f>IFERROR((VLOOKUP(B2057,'TL Fiyatlı Ürünler'!$A$1:$E$5674,4,0)),"")</f>
        <v/>
      </c>
      <c r="E2057" s="43">
        <f>IF(B2057="",0,(VLOOKUP(B2057,'TL Fiyatlı Ürünler'!$A$1:$E$5674,3,0)))</f>
        <v>0</v>
      </c>
      <c r="F2057" s="43">
        <f t="shared" si="98"/>
        <v>0</v>
      </c>
      <c r="G2057" s="40" t="str">
        <f>IFERROR((VLOOKUP(B2057,'TL Fiyatlı Ürünler'!$A$1:$E$5674,2,0)),"")</f>
        <v/>
      </c>
      <c r="H2057" s="43">
        <f t="shared" si="100"/>
        <v>0</v>
      </c>
      <c r="I2057" s="43">
        <f t="shared" si="99"/>
        <v>0</v>
      </c>
      <c r="J2057" s="39" t="str">
        <f>IFERROR((HYPERLINK(VLOOKUP(B2057,'TL Fiyatlı Ürünler'!$A$1:$E$5674,5,0))),"")</f>
        <v/>
      </c>
    </row>
    <row r="2058" spans="1:10" ht="24" customHeight="1" x14ac:dyDescent="0.25">
      <c r="A2058" s="18">
        <v>2055</v>
      </c>
      <c r="B2058" s="19"/>
      <c r="C2058" s="20"/>
      <c r="D2058" s="41" t="str">
        <f>IFERROR((VLOOKUP(B2058,'TL Fiyatlı Ürünler'!$A$1:$E$5674,4,0)),"")</f>
        <v/>
      </c>
      <c r="E2058" s="43">
        <f>IF(B2058="",0,(VLOOKUP(B2058,'TL Fiyatlı Ürünler'!$A$1:$E$5674,3,0)))</f>
        <v>0</v>
      </c>
      <c r="F2058" s="43">
        <f t="shared" si="98"/>
        <v>0</v>
      </c>
      <c r="G2058" s="40" t="str">
        <f>IFERROR((VLOOKUP(B2058,'TL Fiyatlı Ürünler'!$A$1:$E$5674,2,0)),"")</f>
        <v/>
      </c>
      <c r="H2058" s="43">
        <f t="shared" si="100"/>
        <v>0</v>
      </c>
      <c r="I2058" s="43">
        <f t="shared" si="99"/>
        <v>0</v>
      </c>
      <c r="J2058" s="39" t="str">
        <f>IFERROR((HYPERLINK(VLOOKUP(B2058,'TL Fiyatlı Ürünler'!$A$1:$E$5674,5,0))),"")</f>
        <v/>
      </c>
    </row>
    <row r="2059" spans="1:10" ht="24" customHeight="1" x14ac:dyDescent="0.25">
      <c r="A2059" s="18">
        <v>2056</v>
      </c>
      <c r="B2059" s="19"/>
      <c r="C2059" s="20"/>
      <c r="D2059" s="41" t="str">
        <f>IFERROR((VLOOKUP(B2059,'TL Fiyatlı Ürünler'!$A$1:$E$5674,4,0)),"")</f>
        <v/>
      </c>
      <c r="E2059" s="43">
        <f>IF(B2059="",0,(VLOOKUP(B2059,'TL Fiyatlı Ürünler'!$A$1:$E$5674,3,0)))</f>
        <v>0</v>
      </c>
      <c r="F2059" s="43">
        <f t="shared" si="98"/>
        <v>0</v>
      </c>
      <c r="G2059" s="40" t="str">
        <f>IFERROR((VLOOKUP(B2059,'TL Fiyatlı Ürünler'!$A$1:$E$5674,2,0)),"")</f>
        <v/>
      </c>
      <c r="H2059" s="43">
        <f t="shared" si="100"/>
        <v>0</v>
      </c>
      <c r="I2059" s="43">
        <f t="shared" si="99"/>
        <v>0</v>
      </c>
      <c r="J2059" s="39" t="str">
        <f>IFERROR((HYPERLINK(VLOOKUP(B2059,'TL Fiyatlı Ürünler'!$A$1:$E$5674,5,0))),"")</f>
        <v/>
      </c>
    </row>
    <row r="2060" spans="1:10" ht="24" customHeight="1" x14ac:dyDescent="0.25">
      <c r="A2060" s="18">
        <v>2057</v>
      </c>
      <c r="B2060" s="19"/>
      <c r="C2060" s="20"/>
      <c r="D2060" s="41" t="str">
        <f>IFERROR((VLOOKUP(B2060,'TL Fiyatlı Ürünler'!$A$1:$E$5674,4,0)),"")</f>
        <v/>
      </c>
      <c r="E2060" s="43">
        <f>IF(B2060="",0,(VLOOKUP(B2060,'TL Fiyatlı Ürünler'!$A$1:$E$5674,3,0)))</f>
        <v>0</v>
      </c>
      <c r="F2060" s="43">
        <f t="shared" si="98"/>
        <v>0</v>
      </c>
      <c r="G2060" s="40" t="str">
        <f>IFERROR((VLOOKUP(B2060,'TL Fiyatlı Ürünler'!$A$1:$E$5674,2,0)),"")</f>
        <v/>
      </c>
      <c r="H2060" s="43">
        <f t="shared" si="100"/>
        <v>0</v>
      </c>
      <c r="I2060" s="43">
        <f t="shared" si="99"/>
        <v>0</v>
      </c>
      <c r="J2060" s="39" t="str">
        <f>IFERROR((HYPERLINK(VLOOKUP(B2060,'TL Fiyatlı Ürünler'!$A$1:$E$5674,5,0))),"")</f>
        <v/>
      </c>
    </row>
    <row r="2061" spans="1:10" ht="24" customHeight="1" x14ac:dyDescent="0.25">
      <c r="A2061" s="18">
        <v>2058</v>
      </c>
      <c r="B2061" s="19"/>
      <c r="C2061" s="20"/>
      <c r="D2061" s="41" t="str">
        <f>IFERROR((VLOOKUP(B2061,'TL Fiyatlı Ürünler'!$A$1:$E$5674,4,0)),"")</f>
        <v/>
      </c>
      <c r="E2061" s="43">
        <f>IF(B2061="",0,(VLOOKUP(B2061,'TL Fiyatlı Ürünler'!$A$1:$E$5674,3,0)))</f>
        <v>0</v>
      </c>
      <c r="F2061" s="43">
        <f t="shared" si="98"/>
        <v>0</v>
      </c>
      <c r="G2061" s="40" t="str">
        <f>IFERROR((VLOOKUP(B2061,'TL Fiyatlı Ürünler'!$A$1:$E$5674,2,0)),"")</f>
        <v/>
      </c>
      <c r="H2061" s="43">
        <f t="shared" si="100"/>
        <v>0</v>
      </c>
      <c r="I2061" s="43">
        <f t="shared" si="99"/>
        <v>0</v>
      </c>
      <c r="J2061" s="39" t="str">
        <f>IFERROR((HYPERLINK(VLOOKUP(B2061,'TL Fiyatlı Ürünler'!$A$1:$E$5674,5,0))),"")</f>
        <v/>
      </c>
    </row>
    <row r="2062" spans="1:10" ht="24" customHeight="1" x14ac:dyDescent="0.25">
      <c r="A2062" s="18">
        <v>2059</v>
      </c>
      <c r="B2062" s="19"/>
      <c r="C2062" s="20"/>
      <c r="D2062" s="41" t="str">
        <f>IFERROR((VLOOKUP(B2062,'TL Fiyatlı Ürünler'!$A$1:$E$5674,4,0)),"")</f>
        <v/>
      </c>
      <c r="E2062" s="43">
        <f>IF(B2062="",0,(VLOOKUP(B2062,'TL Fiyatlı Ürünler'!$A$1:$E$5674,3,0)))</f>
        <v>0</v>
      </c>
      <c r="F2062" s="43">
        <f t="shared" si="98"/>
        <v>0</v>
      </c>
      <c r="G2062" s="40" t="str">
        <f>IFERROR((VLOOKUP(B2062,'TL Fiyatlı Ürünler'!$A$1:$E$5674,2,0)),"")</f>
        <v/>
      </c>
      <c r="H2062" s="43">
        <f t="shared" si="100"/>
        <v>0</v>
      </c>
      <c r="I2062" s="43">
        <f t="shared" si="99"/>
        <v>0</v>
      </c>
      <c r="J2062" s="39" t="str">
        <f>IFERROR((HYPERLINK(VLOOKUP(B2062,'TL Fiyatlı Ürünler'!$A$1:$E$5674,5,0))),"")</f>
        <v/>
      </c>
    </row>
    <row r="2063" spans="1:10" ht="24" customHeight="1" x14ac:dyDescent="0.25">
      <c r="A2063" s="18">
        <v>2060</v>
      </c>
      <c r="B2063" s="19"/>
      <c r="C2063" s="20"/>
      <c r="D2063" s="41" t="str">
        <f>IFERROR((VLOOKUP(B2063,'TL Fiyatlı Ürünler'!$A$1:$E$5674,4,0)),"")</f>
        <v/>
      </c>
      <c r="E2063" s="43">
        <f>IF(B2063="",0,(VLOOKUP(B2063,'TL Fiyatlı Ürünler'!$A$1:$E$5674,3,0)))</f>
        <v>0</v>
      </c>
      <c r="F2063" s="43">
        <f t="shared" si="98"/>
        <v>0</v>
      </c>
      <c r="G2063" s="40" t="str">
        <f>IFERROR((VLOOKUP(B2063,'TL Fiyatlı Ürünler'!$A$1:$E$5674,2,0)),"")</f>
        <v/>
      </c>
      <c r="H2063" s="43">
        <f t="shared" si="100"/>
        <v>0</v>
      </c>
      <c r="I2063" s="43">
        <f t="shared" si="99"/>
        <v>0</v>
      </c>
      <c r="J2063" s="39" t="str">
        <f>IFERROR((HYPERLINK(VLOOKUP(B2063,'TL Fiyatlı Ürünler'!$A$1:$E$5674,5,0))),"")</f>
        <v/>
      </c>
    </row>
    <row r="2064" spans="1:10" ht="24" customHeight="1" x14ac:dyDescent="0.25">
      <c r="A2064" s="18">
        <v>2061</v>
      </c>
      <c r="B2064" s="19"/>
      <c r="C2064" s="20"/>
      <c r="D2064" s="41" t="str">
        <f>IFERROR((VLOOKUP(B2064,'TL Fiyatlı Ürünler'!$A$1:$E$5674,4,0)),"")</f>
        <v/>
      </c>
      <c r="E2064" s="43">
        <f>IF(B2064="",0,(VLOOKUP(B2064,'TL Fiyatlı Ürünler'!$A$1:$E$5674,3,0)))</f>
        <v>0</v>
      </c>
      <c r="F2064" s="43">
        <f t="shared" si="98"/>
        <v>0</v>
      </c>
      <c r="G2064" s="40" t="str">
        <f>IFERROR((VLOOKUP(B2064,'TL Fiyatlı Ürünler'!$A$1:$E$5674,2,0)),"")</f>
        <v/>
      </c>
      <c r="H2064" s="43">
        <f t="shared" si="100"/>
        <v>0</v>
      </c>
      <c r="I2064" s="43">
        <f t="shared" si="99"/>
        <v>0</v>
      </c>
      <c r="J2064" s="39" t="str">
        <f>IFERROR((HYPERLINK(VLOOKUP(B2064,'TL Fiyatlı Ürünler'!$A$1:$E$5674,5,0))),"")</f>
        <v/>
      </c>
    </row>
    <row r="2065" spans="1:10" ht="24" customHeight="1" x14ac:dyDescent="0.25">
      <c r="A2065" s="18">
        <v>2062</v>
      </c>
      <c r="B2065" s="19"/>
      <c r="C2065" s="20"/>
      <c r="D2065" s="41" t="str">
        <f>IFERROR((VLOOKUP(B2065,'TL Fiyatlı Ürünler'!$A$1:$E$5674,4,0)),"")</f>
        <v/>
      </c>
      <c r="E2065" s="43">
        <f>IF(B2065="",0,(VLOOKUP(B2065,'TL Fiyatlı Ürünler'!$A$1:$E$5674,3,0)))</f>
        <v>0</v>
      </c>
      <c r="F2065" s="43">
        <f t="shared" si="98"/>
        <v>0</v>
      </c>
      <c r="G2065" s="40" t="str">
        <f>IFERROR((VLOOKUP(B2065,'TL Fiyatlı Ürünler'!$A$1:$E$5674,2,0)),"")</f>
        <v/>
      </c>
      <c r="H2065" s="43">
        <f t="shared" si="100"/>
        <v>0</v>
      </c>
      <c r="I2065" s="43">
        <f t="shared" si="99"/>
        <v>0</v>
      </c>
      <c r="J2065" s="39" t="str">
        <f>IFERROR((HYPERLINK(VLOOKUP(B2065,'TL Fiyatlı Ürünler'!$A$1:$E$5674,5,0))),"")</f>
        <v/>
      </c>
    </row>
    <row r="2066" spans="1:10" ht="24" customHeight="1" x14ac:dyDescent="0.25">
      <c r="A2066" s="18">
        <v>2063</v>
      </c>
      <c r="B2066" s="19"/>
      <c r="C2066" s="20"/>
      <c r="D2066" s="41" t="str">
        <f>IFERROR((VLOOKUP(B2066,'TL Fiyatlı Ürünler'!$A$1:$E$5674,4,0)),"")</f>
        <v/>
      </c>
      <c r="E2066" s="43">
        <f>IF(B2066="",0,(VLOOKUP(B2066,'TL Fiyatlı Ürünler'!$A$1:$E$5674,3,0)))</f>
        <v>0</v>
      </c>
      <c r="F2066" s="43">
        <f t="shared" si="98"/>
        <v>0</v>
      </c>
      <c r="G2066" s="40" t="str">
        <f>IFERROR((VLOOKUP(B2066,'TL Fiyatlı Ürünler'!$A$1:$E$5674,2,0)),"")</f>
        <v/>
      </c>
      <c r="H2066" s="43">
        <f t="shared" si="100"/>
        <v>0</v>
      </c>
      <c r="I2066" s="43">
        <f t="shared" si="99"/>
        <v>0</v>
      </c>
      <c r="J2066" s="39" t="str">
        <f>IFERROR((HYPERLINK(VLOOKUP(B2066,'TL Fiyatlı Ürünler'!$A$1:$E$5674,5,0))),"")</f>
        <v/>
      </c>
    </row>
    <row r="2067" spans="1:10" ht="24" customHeight="1" x14ac:dyDescent="0.25">
      <c r="A2067" s="18">
        <v>2064</v>
      </c>
      <c r="B2067" s="19"/>
      <c r="C2067" s="20"/>
      <c r="D2067" s="41" t="str">
        <f>IFERROR((VLOOKUP(B2067,'TL Fiyatlı Ürünler'!$A$1:$E$5674,4,0)),"")</f>
        <v/>
      </c>
      <c r="E2067" s="43">
        <f>IF(B2067="",0,(VLOOKUP(B2067,'TL Fiyatlı Ürünler'!$A$1:$E$5674,3,0)))</f>
        <v>0</v>
      </c>
      <c r="F2067" s="43">
        <f t="shared" si="98"/>
        <v>0</v>
      </c>
      <c r="G2067" s="40" t="str">
        <f>IFERROR((VLOOKUP(B2067,'TL Fiyatlı Ürünler'!$A$1:$E$5674,2,0)),"")</f>
        <v/>
      </c>
      <c r="H2067" s="43">
        <f t="shared" si="100"/>
        <v>0</v>
      </c>
      <c r="I2067" s="43">
        <f t="shared" si="99"/>
        <v>0</v>
      </c>
      <c r="J2067" s="39" t="str">
        <f>IFERROR((HYPERLINK(VLOOKUP(B2067,'TL Fiyatlı Ürünler'!$A$1:$E$5674,5,0))),"")</f>
        <v/>
      </c>
    </row>
    <row r="2068" spans="1:10" ht="24" customHeight="1" x14ac:dyDescent="0.25">
      <c r="A2068" s="18">
        <v>2065</v>
      </c>
      <c r="B2068" s="19"/>
      <c r="C2068" s="20"/>
      <c r="D2068" s="41" t="str">
        <f>IFERROR((VLOOKUP(B2068,'TL Fiyatlı Ürünler'!$A$1:$E$5674,4,0)),"")</f>
        <v/>
      </c>
      <c r="E2068" s="43">
        <f>IF(B2068="",0,(VLOOKUP(B2068,'TL Fiyatlı Ürünler'!$A$1:$E$5674,3,0)))</f>
        <v>0</v>
      </c>
      <c r="F2068" s="43">
        <f t="shared" si="98"/>
        <v>0</v>
      </c>
      <c r="G2068" s="40" t="str">
        <f>IFERROR((VLOOKUP(B2068,'TL Fiyatlı Ürünler'!$A$1:$E$5674,2,0)),"")</f>
        <v/>
      </c>
      <c r="H2068" s="43">
        <f t="shared" si="100"/>
        <v>0</v>
      </c>
      <c r="I2068" s="43">
        <f t="shared" si="99"/>
        <v>0</v>
      </c>
      <c r="J2068" s="39" t="str">
        <f>IFERROR((HYPERLINK(VLOOKUP(B2068,'TL Fiyatlı Ürünler'!$A$1:$E$5674,5,0))),"")</f>
        <v/>
      </c>
    </row>
    <row r="2069" spans="1:10" ht="24" customHeight="1" x14ac:dyDescent="0.25">
      <c r="A2069" s="18">
        <v>2066</v>
      </c>
      <c r="B2069" s="19"/>
      <c r="C2069" s="20"/>
      <c r="D2069" s="41" t="str">
        <f>IFERROR((VLOOKUP(B2069,'TL Fiyatlı Ürünler'!$A$1:$E$5674,4,0)),"")</f>
        <v/>
      </c>
      <c r="E2069" s="43">
        <f>IF(B2069="",0,(VLOOKUP(B2069,'TL Fiyatlı Ürünler'!$A$1:$E$5674,3,0)))</f>
        <v>0</v>
      </c>
      <c r="F2069" s="43">
        <f t="shared" si="98"/>
        <v>0</v>
      </c>
      <c r="G2069" s="40" t="str">
        <f>IFERROR((VLOOKUP(B2069,'TL Fiyatlı Ürünler'!$A$1:$E$5674,2,0)),"")</f>
        <v/>
      </c>
      <c r="H2069" s="43">
        <f t="shared" si="100"/>
        <v>0</v>
      </c>
      <c r="I2069" s="43">
        <f t="shared" si="99"/>
        <v>0</v>
      </c>
      <c r="J2069" s="39" t="str">
        <f>IFERROR((HYPERLINK(VLOOKUP(B2069,'TL Fiyatlı Ürünler'!$A$1:$E$5674,5,0))),"")</f>
        <v/>
      </c>
    </row>
    <row r="2070" spans="1:10" ht="24" customHeight="1" x14ac:dyDescent="0.25">
      <c r="A2070" s="18">
        <v>2067</v>
      </c>
      <c r="B2070" s="19"/>
      <c r="C2070" s="20"/>
      <c r="D2070" s="41" t="str">
        <f>IFERROR((VLOOKUP(B2070,'TL Fiyatlı Ürünler'!$A$1:$E$5674,4,0)),"")</f>
        <v/>
      </c>
      <c r="E2070" s="43">
        <f>IF(B2070="",0,(VLOOKUP(B2070,'TL Fiyatlı Ürünler'!$A$1:$E$5674,3,0)))</f>
        <v>0</v>
      </c>
      <c r="F2070" s="43">
        <f t="shared" si="98"/>
        <v>0</v>
      </c>
      <c r="G2070" s="40" t="str">
        <f>IFERROR((VLOOKUP(B2070,'TL Fiyatlı Ürünler'!$A$1:$E$5674,2,0)),"")</f>
        <v/>
      </c>
      <c r="H2070" s="43">
        <f t="shared" si="100"/>
        <v>0</v>
      </c>
      <c r="I2070" s="43">
        <f t="shared" si="99"/>
        <v>0</v>
      </c>
      <c r="J2070" s="39" t="str">
        <f>IFERROR((HYPERLINK(VLOOKUP(B2070,'TL Fiyatlı Ürünler'!$A$1:$E$5674,5,0))),"")</f>
        <v/>
      </c>
    </row>
    <row r="2071" spans="1:10" ht="24" customHeight="1" x14ac:dyDescent="0.25">
      <c r="A2071" s="18">
        <v>2068</v>
      </c>
      <c r="B2071" s="19"/>
      <c r="C2071" s="20"/>
      <c r="D2071" s="41" t="str">
        <f>IFERROR((VLOOKUP(B2071,'TL Fiyatlı Ürünler'!$A$1:$E$5674,4,0)),"")</f>
        <v/>
      </c>
      <c r="E2071" s="43">
        <f>IF(B2071="",0,(VLOOKUP(B2071,'TL Fiyatlı Ürünler'!$A$1:$E$5674,3,0)))</f>
        <v>0</v>
      </c>
      <c r="F2071" s="43">
        <f t="shared" si="98"/>
        <v>0</v>
      </c>
      <c r="G2071" s="40" t="str">
        <f>IFERROR((VLOOKUP(B2071,'TL Fiyatlı Ürünler'!$A$1:$E$5674,2,0)),"")</f>
        <v/>
      </c>
      <c r="H2071" s="43">
        <f t="shared" si="100"/>
        <v>0</v>
      </c>
      <c r="I2071" s="43">
        <f t="shared" si="99"/>
        <v>0</v>
      </c>
      <c r="J2071" s="39" t="str">
        <f>IFERROR((HYPERLINK(VLOOKUP(B2071,'TL Fiyatlı Ürünler'!$A$1:$E$5674,5,0))),"")</f>
        <v/>
      </c>
    </row>
    <row r="2072" spans="1:10" ht="24" customHeight="1" x14ac:dyDescent="0.25">
      <c r="A2072" s="18">
        <v>2069</v>
      </c>
      <c r="B2072" s="19"/>
      <c r="C2072" s="20"/>
      <c r="D2072" s="41" t="str">
        <f>IFERROR((VLOOKUP(B2072,'TL Fiyatlı Ürünler'!$A$1:$E$5674,4,0)),"")</f>
        <v/>
      </c>
      <c r="E2072" s="43">
        <f>IF(B2072="",0,(VLOOKUP(B2072,'TL Fiyatlı Ürünler'!$A$1:$E$5674,3,0)))</f>
        <v>0</v>
      </c>
      <c r="F2072" s="43">
        <f t="shared" si="98"/>
        <v>0</v>
      </c>
      <c r="G2072" s="40" t="str">
        <f>IFERROR((VLOOKUP(B2072,'TL Fiyatlı Ürünler'!$A$1:$E$5674,2,0)),"")</f>
        <v/>
      </c>
      <c r="H2072" s="43">
        <f t="shared" si="100"/>
        <v>0</v>
      </c>
      <c r="I2072" s="43">
        <f t="shared" si="99"/>
        <v>0</v>
      </c>
      <c r="J2072" s="39" t="str">
        <f>IFERROR((HYPERLINK(VLOOKUP(B2072,'TL Fiyatlı Ürünler'!$A$1:$E$5674,5,0))),"")</f>
        <v/>
      </c>
    </row>
    <row r="2073" spans="1:10" ht="24" customHeight="1" x14ac:dyDescent="0.25">
      <c r="A2073" s="18">
        <v>2070</v>
      </c>
      <c r="B2073" s="19"/>
      <c r="C2073" s="20"/>
      <c r="D2073" s="41" t="str">
        <f>IFERROR((VLOOKUP(B2073,'TL Fiyatlı Ürünler'!$A$1:$E$5674,4,0)),"")</f>
        <v/>
      </c>
      <c r="E2073" s="43">
        <f>IF(B2073="",0,(VLOOKUP(B2073,'TL Fiyatlı Ürünler'!$A$1:$E$5674,3,0)))</f>
        <v>0</v>
      </c>
      <c r="F2073" s="43">
        <f t="shared" si="98"/>
        <v>0</v>
      </c>
      <c r="G2073" s="40" t="str">
        <f>IFERROR((VLOOKUP(B2073,'TL Fiyatlı Ürünler'!$A$1:$E$5674,2,0)),"")</f>
        <v/>
      </c>
      <c r="H2073" s="43">
        <f t="shared" si="100"/>
        <v>0</v>
      </c>
      <c r="I2073" s="43">
        <f t="shared" si="99"/>
        <v>0</v>
      </c>
      <c r="J2073" s="39" t="str">
        <f>IFERROR((HYPERLINK(VLOOKUP(B2073,'TL Fiyatlı Ürünler'!$A$1:$E$5674,5,0))),"")</f>
        <v/>
      </c>
    </row>
    <row r="2074" spans="1:10" ht="24" customHeight="1" x14ac:dyDescent="0.25">
      <c r="A2074" s="18">
        <v>2071</v>
      </c>
      <c r="B2074" s="19"/>
      <c r="C2074" s="20"/>
      <c r="D2074" s="41" t="str">
        <f>IFERROR((VLOOKUP(B2074,'TL Fiyatlı Ürünler'!$A$1:$E$5674,4,0)),"")</f>
        <v/>
      </c>
      <c r="E2074" s="43">
        <f>IF(B2074="",0,(VLOOKUP(B2074,'TL Fiyatlı Ürünler'!$A$1:$E$5674,3,0)))</f>
        <v>0</v>
      </c>
      <c r="F2074" s="43">
        <f t="shared" si="98"/>
        <v>0</v>
      </c>
      <c r="G2074" s="40" t="str">
        <f>IFERROR((VLOOKUP(B2074,'TL Fiyatlı Ürünler'!$A$1:$E$5674,2,0)),"")</f>
        <v/>
      </c>
      <c r="H2074" s="43">
        <f t="shared" si="100"/>
        <v>0</v>
      </c>
      <c r="I2074" s="43">
        <f t="shared" si="99"/>
        <v>0</v>
      </c>
      <c r="J2074" s="39" t="str">
        <f>IFERROR((HYPERLINK(VLOOKUP(B2074,'TL Fiyatlı Ürünler'!$A$1:$E$5674,5,0))),"")</f>
        <v/>
      </c>
    </row>
    <row r="2075" spans="1:10" ht="24" customHeight="1" x14ac:dyDescent="0.25">
      <c r="A2075" s="18">
        <v>2072</v>
      </c>
      <c r="B2075" s="19"/>
      <c r="C2075" s="20"/>
      <c r="D2075" s="41" t="str">
        <f>IFERROR((VLOOKUP(B2075,'TL Fiyatlı Ürünler'!$A$1:$E$5674,4,0)),"")</f>
        <v/>
      </c>
      <c r="E2075" s="43">
        <f>IF(B2075="",0,(VLOOKUP(B2075,'TL Fiyatlı Ürünler'!$A$1:$E$5674,3,0)))</f>
        <v>0</v>
      </c>
      <c r="F2075" s="43">
        <f t="shared" si="98"/>
        <v>0</v>
      </c>
      <c r="G2075" s="40" t="str">
        <f>IFERROR((VLOOKUP(B2075,'TL Fiyatlı Ürünler'!$A$1:$E$5674,2,0)),"")</f>
        <v/>
      </c>
      <c r="H2075" s="43">
        <f t="shared" si="100"/>
        <v>0</v>
      </c>
      <c r="I2075" s="43">
        <f t="shared" si="99"/>
        <v>0</v>
      </c>
      <c r="J2075" s="39" t="str">
        <f>IFERROR((HYPERLINK(VLOOKUP(B2075,'TL Fiyatlı Ürünler'!$A$1:$E$5674,5,0))),"")</f>
        <v/>
      </c>
    </row>
    <row r="2076" spans="1:10" ht="24" customHeight="1" x14ac:dyDescent="0.25">
      <c r="A2076" s="18">
        <v>2073</v>
      </c>
      <c r="B2076" s="19"/>
      <c r="C2076" s="20"/>
      <c r="D2076" s="41" t="str">
        <f>IFERROR((VLOOKUP(B2076,'TL Fiyatlı Ürünler'!$A$1:$E$5674,4,0)),"")</f>
        <v/>
      </c>
      <c r="E2076" s="43">
        <f>IF(B2076="",0,(VLOOKUP(B2076,'TL Fiyatlı Ürünler'!$A$1:$E$5674,3,0)))</f>
        <v>0</v>
      </c>
      <c r="F2076" s="43">
        <f t="shared" si="98"/>
        <v>0</v>
      </c>
      <c r="G2076" s="40" t="str">
        <f>IFERROR((VLOOKUP(B2076,'TL Fiyatlı Ürünler'!$A$1:$E$5674,2,0)),"")</f>
        <v/>
      </c>
      <c r="H2076" s="43">
        <f t="shared" si="100"/>
        <v>0</v>
      </c>
      <c r="I2076" s="43">
        <f t="shared" si="99"/>
        <v>0</v>
      </c>
      <c r="J2076" s="39" t="str">
        <f>IFERROR((HYPERLINK(VLOOKUP(B2076,'TL Fiyatlı Ürünler'!$A$1:$E$5674,5,0))),"")</f>
        <v/>
      </c>
    </row>
    <row r="2077" spans="1:10" ht="24" customHeight="1" x14ac:dyDescent="0.25">
      <c r="A2077" s="18">
        <v>2074</v>
      </c>
      <c r="B2077" s="19"/>
      <c r="C2077" s="20"/>
      <c r="D2077" s="41" t="str">
        <f>IFERROR((VLOOKUP(B2077,'TL Fiyatlı Ürünler'!$A$1:$E$5674,4,0)),"")</f>
        <v/>
      </c>
      <c r="E2077" s="43">
        <f>IF(B2077="",0,(VLOOKUP(B2077,'TL Fiyatlı Ürünler'!$A$1:$E$5674,3,0)))</f>
        <v>0</v>
      </c>
      <c r="F2077" s="43">
        <f t="shared" si="98"/>
        <v>0</v>
      </c>
      <c r="G2077" s="40" t="str">
        <f>IFERROR((VLOOKUP(B2077,'TL Fiyatlı Ürünler'!$A$1:$E$5674,2,0)),"")</f>
        <v/>
      </c>
      <c r="H2077" s="43">
        <f t="shared" si="100"/>
        <v>0</v>
      </c>
      <c r="I2077" s="43">
        <f t="shared" si="99"/>
        <v>0</v>
      </c>
      <c r="J2077" s="39" t="str">
        <f>IFERROR((HYPERLINK(VLOOKUP(B2077,'TL Fiyatlı Ürünler'!$A$1:$E$5674,5,0))),"")</f>
        <v/>
      </c>
    </row>
    <row r="2078" spans="1:10" ht="24" customHeight="1" x14ac:dyDescent="0.25">
      <c r="A2078" s="18">
        <v>2075</v>
      </c>
      <c r="B2078" s="19"/>
      <c r="C2078" s="20"/>
      <c r="D2078" s="41" t="str">
        <f>IFERROR((VLOOKUP(B2078,'TL Fiyatlı Ürünler'!$A$1:$E$5674,4,0)),"")</f>
        <v/>
      </c>
      <c r="E2078" s="43">
        <f>IF(B2078="",0,(VLOOKUP(B2078,'TL Fiyatlı Ürünler'!$A$1:$E$5674,3,0)))</f>
        <v>0</v>
      </c>
      <c r="F2078" s="43">
        <f t="shared" si="98"/>
        <v>0</v>
      </c>
      <c r="G2078" s="40" t="str">
        <f>IFERROR((VLOOKUP(B2078,'TL Fiyatlı Ürünler'!$A$1:$E$5674,2,0)),"")</f>
        <v/>
      </c>
      <c r="H2078" s="43">
        <f t="shared" si="100"/>
        <v>0</v>
      </c>
      <c r="I2078" s="43">
        <f t="shared" si="99"/>
        <v>0</v>
      </c>
      <c r="J2078" s="39" t="str">
        <f>IFERROR((HYPERLINK(VLOOKUP(B2078,'TL Fiyatlı Ürünler'!$A$1:$E$5674,5,0))),"")</f>
        <v/>
      </c>
    </row>
    <row r="2079" spans="1:10" ht="24" customHeight="1" x14ac:dyDescent="0.25">
      <c r="A2079" s="18">
        <v>2076</v>
      </c>
      <c r="B2079" s="19"/>
      <c r="C2079" s="20"/>
      <c r="D2079" s="41" t="str">
        <f>IFERROR((VLOOKUP(B2079,'TL Fiyatlı Ürünler'!$A$1:$E$5674,4,0)),"")</f>
        <v/>
      </c>
      <c r="E2079" s="43">
        <f>IF(B2079="",0,(VLOOKUP(B2079,'TL Fiyatlı Ürünler'!$A$1:$E$5674,3,0)))</f>
        <v>0</v>
      </c>
      <c r="F2079" s="43">
        <f t="shared" si="98"/>
        <v>0</v>
      </c>
      <c r="G2079" s="40" t="str">
        <f>IFERROR((VLOOKUP(B2079,'TL Fiyatlı Ürünler'!$A$1:$E$5674,2,0)),"")</f>
        <v/>
      </c>
      <c r="H2079" s="43">
        <f t="shared" si="100"/>
        <v>0</v>
      </c>
      <c r="I2079" s="43">
        <f t="shared" si="99"/>
        <v>0</v>
      </c>
      <c r="J2079" s="39" t="str">
        <f>IFERROR((HYPERLINK(VLOOKUP(B2079,'TL Fiyatlı Ürünler'!$A$1:$E$5674,5,0))),"")</f>
        <v/>
      </c>
    </row>
    <row r="2080" spans="1:10" ht="24" customHeight="1" x14ac:dyDescent="0.25">
      <c r="A2080" s="18">
        <v>2077</v>
      </c>
      <c r="B2080" s="19"/>
      <c r="C2080" s="20"/>
      <c r="D2080" s="41" t="str">
        <f>IFERROR((VLOOKUP(B2080,'TL Fiyatlı Ürünler'!$A$1:$E$5674,4,0)),"")</f>
        <v/>
      </c>
      <c r="E2080" s="43">
        <f>IF(B2080="",0,(VLOOKUP(B2080,'TL Fiyatlı Ürünler'!$A$1:$E$5674,3,0)))</f>
        <v>0</v>
      </c>
      <c r="F2080" s="43">
        <f t="shared" si="98"/>
        <v>0</v>
      </c>
      <c r="G2080" s="40" t="str">
        <f>IFERROR((VLOOKUP(B2080,'TL Fiyatlı Ürünler'!$A$1:$E$5674,2,0)),"")</f>
        <v/>
      </c>
      <c r="H2080" s="43">
        <f t="shared" si="100"/>
        <v>0</v>
      </c>
      <c r="I2080" s="43">
        <f t="shared" si="99"/>
        <v>0</v>
      </c>
      <c r="J2080" s="39" t="str">
        <f>IFERROR((HYPERLINK(VLOOKUP(B2080,'TL Fiyatlı Ürünler'!$A$1:$E$5674,5,0))),"")</f>
        <v/>
      </c>
    </row>
    <row r="2081" spans="1:10" ht="24" customHeight="1" x14ac:dyDescent="0.25">
      <c r="A2081" s="18">
        <v>2078</v>
      </c>
      <c r="B2081" s="19"/>
      <c r="C2081" s="20"/>
      <c r="D2081" s="41" t="str">
        <f>IFERROR((VLOOKUP(B2081,'TL Fiyatlı Ürünler'!$A$1:$E$5674,4,0)),"")</f>
        <v/>
      </c>
      <c r="E2081" s="43">
        <f>IF(B2081="",0,(VLOOKUP(B2081,'TL Fiyatlı Ürünler'!$A$1:$E$5674,3,0)))</f>
        <v>0</v>
      </c>
      <c r="F2081" s="43">
        <f t="shared" si="98"/>
        <v>0</v>
      </c>
      <c r="G2081" s="40" t="str">
        <f>IFERROR((VLOOKUP(B2081,'TL Fiyatlı Ürünler'!$A$1:$E$5674,2,0)),"")</f>
        <v/>
      </c>
      <c r="H2081" s="43">
        <f t="shared" si="100"/>
        <v>0</v>
      </c>
      <c r="I2081" s="43">
        <f t="shared" si="99"/>
        <v>0</v>
      </c>
      <c r="J2081" s="39" t="str">
        <f>IFERROR((HYPERLINK(VLOOKUP(B2081,'TL Fiyatlı Ürünler'!$A$1:$E$5674,5,0))),"")</f>
        <v/>
      </c>
    </row>
    <row r="2082" spans="1:10" ht="24" customHeight="1" x14ac:dyDescent="0.25">
      <c r="A2082" s="18">
        <v>2079</v>
      </c>
      <c r="B2082" s="19"/>
      <c r="C2082" s="20"/>
      <c r="D2082" s="41" t="str">
        <f>IFERROR((VLOOKUP(B2082,'TL Fiyatlı Ürünler'!$A$1:$E$5674,4,0)),"")</f>
        <v/>
      </c>
      <c r="E2082" s="43">
        <f>IF(B2082="",0,(VLOOKUP(B2082,'TL Fiyatlı Ürünler'!$A$1:$E$5674,3,0)))</f>
        <v>0</v>
      </c>
      <c r="F2082" s="43">
        <f t="shared" si="98"/>
        <v>0</v>
      </c>
      <c r="G2082" s="40" t="str">
        <f>IFERROR((VLOOKUP(B2082,'TL Fiyatlı Ürünler'!$A$1:$E$5674,2,0)),"")</f>
        <v/>
      </c>
      <c r="H2082" s="43">
        <f t="shared" si="100"/>
        <v>0</v>
      </c>
      <c r="I2082" s="43">
        <f t="shared" si="99"/>
        <v>0</v>
      </c>
      <c r="J2082" s="39" t="str">
        <f>IFERROR((HYPERLINK(VLOOKUP(B2082,'TL Fiyatlı Ürünler'!$A$1:$E$5674,5,0))),"")</f>
        <v/>
      </c>
    </row>
    <row r="2083" spans="1:10" ht="24" customHeight="1" x14ac:dyDescent="0.25">
      <c r="A2083" s="18">
        <v>2080</v>
      </c>
      <c r="B2083" s="19"/>
      <c r="C2083" s="20"/>
      <c r="D2083" s="41" t="str">
        <f>IFERROR((VLOOKUP(B2083,'TL Fiyatlı Ürünler'!$A$1:$E$5674,4,0)),"")</f>
        <v/>
      </c>
      <c r="E2083" s="43">
        <f>IF(B2083="",0,(VLOOKUP(B2083,'TL Fiyatlı Ürünler'!$A$1:$E$5674,3,0)))</f>
        <v>0</v>
      </c>
      <c r="F2083" s="43">
        <f t="shared" si="98"/>
        <v>0</v>
      </c>
      <c r="G2083" s="40" t="str">
        <f>IFERROR((VLOOKUP(B2083,'TL Fiyatlı Ürünler'!$A$1:$E$5674,2,0)),"")</f>
        <v/>
      </c>
      <c r="H2083" s="43">
        <f t="shared" si="100"/>
        <v>0</v>
      </c>
      <c r="I2083" s="43">
        <f t="shared" si="99"/>
        <v>0</v>
      </c>
      <c r="J2083" s="39" t="str">
        <f>IFERROR((HYPERLINK(VLOOKUP(B2083,'TL Fiyatlı Ürünler'!$A$1:$E$5674,5,0))),"")</f>
        <v/>
      </c>
    </row>
    <row r="2084" spans="1:10" ht="24" customHeight="1" x14ac:dyDescent="0.25">
      <c r="A2084" s="18">
        <v>2081</v>
      </c>
      <c r="B2084" s="19"/>
      <c r="C2084" s="20"/>
      <c r="D2084" s="41" t="str">
        <f>IFERROR((VLOOKUP(B2084,'TL Fiyatlı Ürünler'!$A$1:$E$5674,4,0)),"")</f>
        <v/>
      </c>
      <c r="E2084" s="43">
        <f>IF(B2084="",0,(VLOOKUP(B2084,'TL Fiyatlı Ürünler'!$A$1:$E$5674,3,0)))</f>
        <v>0</v>
      </c>
      <c r="F2084" s="43">
        <f t="shared" si="98"/>
        <v>0</v>
      </c>
      <c r="G2084" s="40" t="str">
        <f>IFERROR((VLOOKUP(B2084,'TL Fiyatlı Ürünler'!$A$1:$E$5674,2,0)),"")</f>
        <v/>
      </c>
      <c r="H2084" s="43">
        <f t="shared" si="100"/>
        <v>0</v>
      </c>
      <c r="I2084" s="43">
        <f t="shared" si="99"/>
        <v>0</v>
      </c>
      <c r="J2084" s="39" t="str">
        <f>IFERROR((HYPERLINK(VLOOKUP(B2084,'TL Fiyatlı Ürünler'!$A$1:$E$5674,5,0))),"")</f>
        <v/>
      </c>
    </row>
    <row r="2085" spans="1:10" ht="24" customHeight="1" x14ac:dyDescent="0.25">
      <c r="A2085" s="18">
        <v>2082</v>
      </c>
      <c r="B2085" s="19"/>
      <c r="C2085" s="20"/>
      <c r="D2085" s="41" t="str">
        <f>IFERROR((VLOOKUP(B2085,'TL Fiyatlı Ürünler'!$A$1:$E$5674,4,0)),"")</f>
        <v/>
      </c>
      <c r="E2085" s="43">
        <f>IF(B2085="",0,(VLOOKUP(B2085,'TL Fiyatlı Ürünler'!$A$1:$E$5674,3,0)))</f>
        <v>0</v>
      </c>
      <c r="F2085" s="43">
        <f t="shared" si="98"/>
        <v>0</v>
      </c>
      <c r="G2085" s="40" t="str">
        <f>IFERROR((VLOOKUP(B2085,'TL Fiyatlı Ürünler'!$A$1:$E$5674,2,0)),"")</f>
        <v/>
      </c>
      <c r="H2085" s="43">
        <f t="shared" si="100"/>
        <v>0</v>
      </c>
      <c r="I2085" s="43">
        <f t="shared" si="99"/>
        <v>0</v>
      </c>
      <c r="J2085" s="39" t="str">
        <f>IFERROR((HYPERLINK(VLOOKUP(B2085,'TL Fiyatlı Ürünler'!$A$1:$E$5674,5,0))),"")</f>
        <v/>
      </c>
    </row>
    <row r="2086" spans="1:10" ht="24" customHeight="1" x14ac:dyDescent="0.25">
      <c r="A2086" s="18">
        <v>2083</v>
      </c>
      <c r="B2086" s="19"/>
      <c r="C2086" s="20"/>
      <c r="D2086" s="41" t="str">
        <f>IFERROR((VLOOKUP(B2086,'TL Fiyatlı Ürünler'!$A$1:$E$5674,4,0)),"")</f>
        <v/>
      </c>
      <c r="E2086" s="43">
        <f>IF(B2086="",0,(VLOOKUP(B2086,'TL Fiyatlı Ürünler'!$A$1:$E$5674,3,0)))</f>
        <v>0</v>
      </c>
      <c r="F2086" s="43">
        <f t="shared" si="98"/>
        <v>0</v>
      </c>
      <c r="G2086" s="40" t="str">
        <f>IFERROR((VLOOKUP(B2086,'TL Fiyatlı Ürünler'!$A$1:$E$5674,2,0)),"")</f>
        <v/>
      </c>
      <c r="H2086" s="43">
        <f t="shared" si="100"/>
        <v>0</v>
      </c>
      <c r="I2086" s="43">
        <f t="shared" si="99"/>
        <v>0</v>
      </c>
      <c r="J2086" s="39" t="str">
        <f>IFERROR((HYPERLINK(VLOOKUP(B2086,'TL Fiyatlı Ürünler'!$A$1:$E$5674,5,0))),"")</f>
        <v/>
      </c>
    </row>
    <row r="2087" spans="1:10" ht="24" customHeight="1" x14ac:dyDescent="0.25">
      <c r="A2087" s="18">
        <v>2084</v>
      </c>
      <c r="B2087" s="19"/>
      <c r="C2087" s="20"/>
      <c r="D2087" s="41" t="str">
        <f>IFERROR((VLOOKUP(B2087,'TL Fiyatlı Ürünler'!$A$1:$E$5674,4,0)),"")</f>
        <v/>
      </c>
      <c r="E2087" s="43">
        <f>IF(B2087="",0,(VLOOKUP(B2087,'TL Fiyatlı Ürünler'!$A$1:$E$5674,3,0)))</f>
        <v>0</v>
      </c>
      <c r="F2087" s="43">
        <f t="shared" si="98"/>
        <v>0</v>
      </c>
      <c r="G2087" s="40" t="str">
        <f>IFERROR((VLOOKUP(B2087,'TL Fiyatlı Ürünler'!$A$1:$E$5674,2,0)),"")</f>
        <v/>
      </c>
      <c r="H2087" s="43">
        <f t="shared" si="100"/>
        <v>0</v>
      </c>
      <c r="I2087" s="43">
        <f t="shared" si="99"/>
        <v>0</v>
      </c>
      <c r="J2087" s="39" t="str">
        <f>IFERROR((HYPERLINK(VLOOKUP(B2087,'TL Fiyatlı Ürünler'!$A$1:$E$5674,5,0))),"")</f>
        <v/>
      </c>
    </row>
    <row r="2088" spans="1:10" ht="24" customHeight="1" x14ac:dyDescent="0.25">
      <c r="A2088" s="18">
        <v>2085</v>
      </c>
      <c r="B2088" s="19"/>
      <c r="C2088" s="20"/>
      <c r="D2088" s="41" t="str">
        <f>IFERROR((VLOOKUP(B2088,'TL Fiyatlı Ürünler'!$A$1:$E$5674,4,0)),"")</f>
        <v/>
      </c>
      <c r="E2088" s="43">
        <f>IF(B2088="",0,(VLOOKUP(B2088,'TL Fiyatlı Ürünler'!$A$1:$E$5674,3,0)))</f>
        <v>0</v>
      </c>
      <c r="F2088" s="43">
        <f t="shared" si="98"/>
        <v>0</v>
      </c>
      <c r="G2088" s="40" t="str">
        <f>IFERROR((VLOOKUP(B2088,'TL Fiyatlı Ürünler'!$A$1:$E$5674,2,0)),"")</f>
        <v/>
      </c>
      <c r="H2088" s="43">
        <f t="shared" si="100"/>
        <v>0</v>
      </c>
      <c r="I2088" s="43">
        <f t="shared" si="99"/>
        <v>0</v>
      </c>
      <c r="J2088" s="39" t="str">
        <f>IFERROR((HYPERLINK(VLOOKUP(B2088,'TL Fiyatlı Ürünler'!$A$1:$E$5674,5,0))),"")</f>
        <v/>
      </c>
    </row>
    <row r="2089" spans="1:10" ht="24" customHeight="1" x14ac:dyDescent="0.25">
      <c r="A2089" s="18">
        <v>2086</v>
      </c>
      <c r="B2089" s="19"/>
      <c r="C2089" s="20"/>
      <c r="D2089" s="41" t="str">
        <f>IFERROR((VLOOKUP(B2089,'TL Fiyatlı Ürünler'!$A$1:$E$5674,4,0)),"")</f>
        <v/>
      </c>
      <c r="E2089" s="43">
        <f>IF(B2089="",0,(VLOOKUP(B2089,'TL Fiyatlı Ürünler'!$A$1:$E$5674,3,0)))</f>
        <v>0</v>
      </c>
      <c r="F2089" s="43">
        <f t="shared" si="98"/>
        <v>0</v>
      </c>
      <c r="G2089" s="40" t="str">
        <f>IFERROR((VLOOKUP(B2089,'TL Fiyatlı Ürünler'!$A$1:$E$5674,2,0)),"")</f>
        <v/>
      </c>
      <c r="H2089" s="43">
        <f t="shared" si="100"/>
        <v>0</v>
      </c>
      <c r="I2089" s="43">
        <f t="shared" si="99"/>
        <v>0</v>
      </c>
      <c r="J2089" s="39" t="str">
        <f>IFERROR((HYPERLINK(VLOOKUP(B2089,'TL Fiyatlı Ürünler'!$A$1:$E$5674,5,0))),"")</f>
        <v/>
      </c>
    </row>
    <row r="2090" spans="1:10" ht="24" customHeight="1" x14ac:dyDescent="0.25">
      <c r="A2090" s="18">
        <v>2087</v>
      </c>
      <c r="B2090" s="19"/>
      <c r="C2090" s="20"/>
      <c r="D2090" s="41" t="str">
        <f>IFERROR((VLOOKUP(B2090,'TL Fiyatlı Ürünler'!$A$1:$E$5674,4,0)),"")</f>
        <v/>
      </c>
      <c r="E2090" s="43">
        <f>IF(B2090="",0,(VLOOKUP(B2090,'TL Fiyatlı Ürünler'!$A$1:$E$5674,3,0)))</f>
        <v>0</v>
      </c>
      <c r="F2090" s="43">
        <f t="shared" si="98"/>
        <v>0</v>
      </c>
      <c r="G2090" s="40" t="str">
        <f>IFERROR((VLOOKUP(B2090,'TL Fiyatlı Ürünler'!$A$1:$E$5674,2,0)),"")</f>
        <v/>
      </c>
      <c r="H2090" s="43">
        <f t="shared" si="100"/>
        <v>0</v>
      </c>
      <c r="I2090" s="43">
        <f t="shared" si="99"/>
        <v>0</v>
      </c>
      <c r="J2090" s="39" t="str">
        <f>IFERROR((HYPERLINK(VLOOKUP(B2090,'TL Fiyatlı Ürünler'!$A$1:$E$5674,5,0))),"")</f>
        <v/>
      </c>
    </row>
    <row r="2091" spans="1:10" ht="24" customHeight="1" x14ac:dyDescent="0.25">
      <c r="A2091" s="18">
        <v>2088</v>
      </c>
      <c r="B2091" s="19"/>
      <c r="C2091" s="20"/>
      <c r="D2091" s="41" t="str">
        <f>IFERROR((VLOOKUP(B2091,'TL Fiyatlı Ürünler'!$A$1:$E$5674,4,0)),"")</f>
        <v/>
      </c>
      <c r="E2091" s="43">
        <f>IF(B2091="",0,(VLOOKUP(B2091,'TL Fiyatlı Ürünler'!$A$1:$E$5674,3,0)))</f>
        <v>0</v>
      </c>
      <c r="F2091" s="43">
        <f t="shared" si="98"/>
        <v>0</v>
      </c>
      <c r="G2091" s="40" t="str">
        <f>IFERROR((VLOOKUP(B2091,'TL Fiyatlı Ürünler'!$A$1:$E$5674,2,0)),"")</f>
        <v/>
      </c>
      <c r="H2091" s="43">
        <f t="shared" si="100"/>
        <v>0</v>
      </c>
      <c r="I2091" s="43">
        <f t="shared" si="99"/>
        <v>0</v>
      </c>
      <c r="J2091" s="39" t="str">
        <f>IFERROR((HYPERLINK(VLOOKUP(B2091,'TL Fiyatlı Ürünler'!$A$1:$E$5674,5,0))),"")</f>
        <v/>
      </c>
    </row>
    <row r="2092" spans="1:10" ht="24" customHeight="1" x14ac:dyDescent="0.25">
      <c r="A2092" s="18">
        <v>2089</v>
      </c>
      <c r="B2092" s="19"/>
      <c r="C2092" s="20"/>
      <c r="D2092" s="41" t="str">
        <f>IFERROR((VLOOKUP(B2092,'TL Fiyatlı Ürünler'!$A$1:$E$5674,4,0)),"")</f>
        <v/>
      </c>
      <c r="E2092" s="43">
        <f>IF(B2092="",0,(VLOOKUP(B2092,'TL Fiyatlı Ürünler'!$A$1:$E$5674,3,0)))</f>
        <v>0</v>
      </c>
      <c r="F2092" s="43">
        <f t="shared" si="98"/>
        <v>0</v>
      </c>
      <c r="G2092" s="40" t="str">
        <f>IFERROR((VLOOKUP(B2092,'TL Fiyatlı Ürünler'!$A$1:$E$5674,2,0)),"")</f>
        <v/>
      </c>
      <c r="H2092" s="43">
        <f t="shared" si="100"/>
        <v>0</v>
      </c>
      <c r="I2092" s="43">
        <f t="shared" si="99"/>
        <v>0</v>
      </c>
      <c r="J2092" s="39" t="str">
        <f>IFERROR((HYPERLINK(VLOOKUP(B2092,'TL Fiyatlı Ürünler'!$A$1:$E$5674,5,0))),"")</f>
        <v/>
      </c>
    </row>
    <row r="2093" spans="1:10" ht="24" customHeight="1" x14ac:dyDescent="0.25">
      <c r="A2093" s="18">
        <v>2090</v>
      </c>
      <c r="B2093" s="19"/>
      <c r="C2093" s="20"/>
      <c r="D2093" s="41" t="str">
        <f>IFERROR((VLOOKUP(B2093,'TL Fiyatlı Ürünler'!$A$1:$E$5674,4,0)),"")</f>
        <v/>
      </c>
      <c r="E2093" s="43">
        <f>IF(B2093="",0,(VLOOKUP(B2093,'TL Fiyatlı Ürünler'!$A$1:$E$5674,3,0)))</f>
        <v>0</v>
      </c>
      <c r="F2093" s="43">
        <f t="shared" si="98"/>
        <v>0</v>
      </c>
      <c r="G2093" s="40" t="str">
        <f>IFERROR((VLOOKUP(B2093,'TL Fiyatlı Ürünler'!$A$1:$E$5674,2,0)),"")</f>
        <v/>
      </c>
      <c r="H2093" s="43">
        <f t="shared" si="100"/>
        <v>0</v>
      </c>
      <c r="I2093" s="43">
        <f t="shared" si="99"/>
        <v>0</v>
      </c>
      <c r="J2093" s="39" t="str">
        <f>IFERROR((HYPERLINK(VLOOKUP(B2093,'TL Fiyatlı Ürünler'!$A$1:$E$5674,5,0))),"")</f>
        <v/>
      </c>
    </row>
    <row r="2094" spans="1:10" ht="24" customHeight="1" x14ac:dyDescent="0.25">
      <c r="A2094" s="18">
        <v>2091</v>
      </c>
      <c r="B2094" s="19"/>
      <c r="C2094" s="20"/>
      <c r="D2094" s="41" t="str">
        <f>IFERROR((VLOOKUP(B2094,'TL Fiyatlı Ürünler'!$A$1:$E$5674,4,0)),"")</f>
        <v/>
      </c>
      <c r="E2094" s="43">
        <f>IF(B2094="",0,(VLOOKUP(B2094,'TL Fiyatlı Ürünler'!$A$1:$E$5674,3,0)))</f>
        <v>0</v>
      </c>
      <c r="F2094" s="43">
        <f t="shared" si="98"/>
        <v>0</v>
      </c>
      <c r="G2094" s="40" t="str">
        <f>IFERROR((VLOOKUP(B2094,'TL Fiyatlı Ürünler'!$A$1:$E$5674,2,0)),"")</f>
        <v/>
      </c>
      <c r="H2094" s="43">
        <f t="shared" si="100"/>
        <v>0</v>
      </c>
      <c r="I2094" s="43">
        <f t="shared" si="99"/>
        <v>0</v>
      </c>
      <c r="J2094" s="39" t="str">
        <f>IFERROR((HYPERLINK(VLOOKUP(B2094,'TL Fiyatlı Ürünler'!$A$1:$E$5674,5,0))),"")</f>
        <v/>
      </c>
    </row>
    <row r="2095" spans="1:10" ht="24" customHeight="1" x14ac:dyDescent="0.25">
      <c r="A2095" s="18">
        <v>2092</v>
      </c>
      <c r="B2095" s="19"/>
      <c r="C2095" s="20"/>
      <c r="D2095" s="41" t="str">
        <f>IFERROR((VLOOKUP(B2095,'TL Fiyatlı Ürünler'!$A$1:$E$5674,4,0)),"")</f>
        <v/>
      </c>
      <c r="E2095" s="43">
        <f>IF(B2095="",0,(VLOOKUP(B2095,'TL Fiyatlı Ürünler'!$A$1:$E$5674,3,0)))</f>
        <v>0</v>
      </c>
      <c r="F2095" s="43">
        <f t="shared" si="98"/>
        <v>0</v>
      </c>
      <c r="G2095" s="40" t="str">
        <f>IFERROR((VLOOKUP(B2095,'TL Fiyatlı Ürünler'!$A$1:$E$5674,2,0)),"")</f>
        <v/>
      </c>
      <c r="H2095" s="43">
        <f t="shared" si="100"/>
        <v>0</v>
      </c>
      <c r="I2095" s="43">
        <f t="shared" si="99"/>
        <v>0</v>
      </c>
      <c r="J2095" s="39" t="str">
        <f>IFERROR((HYPERLINK(VLOOKUP(B2095,'TL Fiyatlı Ürünler'!$A$1:$E$5674,5,0))),"")</f>
        <v/>
      </c>
    </row>
    <row r="2096" spans="1:10" ht="24" customHeight="1" x14ac:dyDescent="0.25">
      <c r="A2096" s="18">
        <v>2093</v>
      </c>
      <c r="B2096" s="19"/>
      <c r="C2096" s="20"/>
      <c r="D2096" s="41" t="str">
        <f>IFERROR((VLOOKUP(B2096,'TL Fiyatlı Ürünler'!$A$1:$E$5674,4,0)),"")</f>
        <v/>
      </c>
      <c r="E2096" s="43">
        <f>IF(B2096="",0,(VLOOKUP(B2096,'TL Fiyatlı Ürünler'!$A$1:$E$5674,3,0)))</f>
        <v>0</v>
      </c>
      <c r="F2096" s="43">
        <f t="shared" si="98"/>
        <v>0</v>
      </c>
      <c r="G2096" s="40" t="str">
        <f>IFERROR((VLOOKUP(B2096,'TL Fiyatlı Ürünler'!$A$1:$E$5674,2,0)),"")</f>
        <v/>
      </c>
      <c r="H2096" s="43">
        <f t="shared" si="100"/>
        <v>0</v>
      </c>
      <c r="I2096" s="43">
        <f t="shared" si="99"/>
        <v>0</v>
      </c>
      <c r="J2096" s="39" t="str">
        <f>IFERROR((HYPERLINK(VLOOKUP(B2096,'TL Fiyatlı Ürünler'!$A$1:$E$5674,5,0))),"")</f>
        <v/>
      </c>
    </row>
    <row r="2097" spans="1:10" ht="24" customHeight="1" x14ac:dyDescent="0.25">
      <c r="A2097" s="18">
        <v>2094</v>
      </c>
      <c r="B2097" s="19"/>
      <c r="C2097" s="20"/>
      <c r="D2097" s="41" t="str">
        <f>IFERROR((VLOOKUP(B2097,'TL Fiyatlı Ürünler'!$A$1:$E$5674,4,0)),"")</f>
        <v/>
      </c>
      <c r="E2097" s="43">
        <f>IF(B2097="",0,(VLOOKUP(B2097,'TL Fiyatlı Ürünler'!$A$1:$E$5674,3,0)))</f>
        <v>0</v>
      </c>
      <c r="F2097" s="43">
        <f t="shared" si="98"/>
        <v>0</v>
      </c>
      <c r="G2097" s="40" t="str">
        <f>IFERROR((VLOOKUP(B2097,'TL Fiyatlı Ürünler'!$A$1:$E$5674,2,0)),"")</f>
        <v/>
      </c>
      <c r="H2097" s="43">
        <f t="shared" si="100"/>
        <v>0</v>
      </c>
      <c r="I2097" s="43">
        <f t="shared" si="99"/>
        <v>0</v>
      </c>
      <c r="J2097" s="39" t="str">
        <f>IFERROR((HYPERLINK(VLOOKUP(B2097,'TL Fiyatlı Ürünler'!$A$1:$E$5674,5,0))),"")</f>
        <v/>
      </c>
    </row>
    <row r="2098" spans="1:10" ht="24" customHeight="1" x14ac:dyDescent="0.25">
      <c r="A2098" s="18">
        <v>2095</v>
      </c>
      <c r="B2098" s="19"/>
      <c r="C2098" s="20"/>
      <c r="D2098" s="41" t="str">
        <f>IFERROR((VLOOKUP(B2098,'TL Fiyatlı Ürünler'!$A$1:$E$5674,4,0)),"")</f>
        <v/>
      </c>
      <c r="E2098" s="43">
        <f>IF(B2098="",0,(VLOOKUP(B2098,'TL Fiyatlı Ürünler'!$A$1:$E$5674,3,0)))</f>
        <v>0</v>
      </c>
      <c r="F2098" s="43">
        <f t="shared" si="98"/>
        <v>0</v>
      </c>
      <c r="G2098" s="40" t="str">
        <f>IFERROR((VLOOKUP(B2098,'TL Fiyatlı Ürünler'!$A$1:$E$5674,2,0)),"")</f>
        <v/>
      </c>
      <c r="H2098" s="43">
        <f t="shared" si="100"/>
        <v>0</v>
      </c>
      <c r="I2098" s="43">
        <f t="shared" si="99"/>
        <v>0</v>
      </c>
      <c r="J2098" s="39" t="str">
        <f>IFERROR((HYPERLINK(VLOOKUP(B2098,'TL Fiyatlı Ürünler'!$A$1:$E$5674,5,0))),"")</f>
        <v/>
      </c>
    </row>
    <row r="2099" spans="1:10" ht="24" customHeight="1" x14ac:dyDescent="0.25">
      <c r="A2099" s="18">
        <v>2096</v>
      </c>
      <c r="B2099" s="19"/>
      <c r="C2099" s="20"/>
      <c r="D2099" s="41" t="str">
        <f>IFERROR((VLOOKUP(B2099,'TL Fiyatlı Ürünler'!$A$1:$E$5674,4,0)),"")</f>
        <v/>
      </c>
      <c r="E2099" s="43">
        <f>IF(B2099="",0,(VLOOKUP(B2099,'TL Fiyatlı Ürünler'!$A$1:$E$5674,3,0)))</f>
        <v>0</v>
      </c>
      <c r="F2099" s="43">
        <f t="shared" si="98"/>
        <v>0</v>
      </c>
      <c r="G2099" s="40" t="str">
        <f>IFERROR((VLOOKUP(B2099,'TL Fiyatlı Ürünler'!$A$1:$E$5674,2,0)),"")</f>
        <v/>
      </c>
      <c r="H2099" s="43">
        <f t="shared" si="100"/>
        <v>0</v>
      </c>
      <c r="I2099" s="43">
        <f t="shared" si="99"/>
        <v>0</v>
      </c>
      <c r="J2099" s="39" t="str">
        <f>IFERROR((HYPERLINK(VLOOKUP(B2099,'TL Fiyatlı Ürünler'!$A$1:$E$5674,5,0))),"")</f>
        <v/>
      </c>
    </row>
    <row r="2100" spans="1:10" ht="24" customHeight="1" x14ac:dyDescent="0.25">
      <c r="A2100" s="18">
        <v>2097</v>
      </c>
      <c r="B2100" s="19"/>
      <c r="C2100" s="20"/>
      <c r="D2100" s="41" t="str">
        <f>IFERROR((VLOOKUP(B2100,'TL Fiyatlı Ürünler'!$A$1:$E$5674,4,0)),"")</f>
        <v/>
      </c>
      <c r="E2100" s="43">
        <f>IF(B2100="",0,(VLOOKUP(B2100,'TL Fiyatlı Ürünler'!$A$1:$E$5674,3,0)))</f>
        <v>0</v>
      </c>
      <c r="F2100" s="43">
        <f t="shared" si="98"/>
        <v>0</v>
      </c>
      <c r="G2100" s="40" t="str">
        <f>IFERROR((VLOOKUP(B2100,'TL Fiyatlı Ürünler'!$A$1:$E$5674,2,0)),"")</f>
        <v/>
      </c>
      <c r="H2100" s="43">
        <f t="shared" si="100"/>
        <v>0</v>
      </c>
      <c r="I2100" s="43">
        <f t="shared" si="99"/>
        <v>0</v>
      </c>
      <c r="J2100" s="39" t="str">
        <f>IFERROR((HYPERLINK(VLOOKUP(B2100,'TL Fiyatlı Ürünler'!$A$1:$E$5674,5,0))),"")</f>
        <v/>
      </c>
    </row>
    <row r="2101" spans="1:10" ht="24" customHeight="1" x14ac:dyDescent="0.25">
      <c r="A2101" s="18">
        <v>2098</v>
      </c>
      <c r="B2101" s="19"/>
      <c r="C2101" s="20"/>
      <c r="D2101" s="41" t="str">
        <f>IFERROR((VLOOKUP(B2101,'TL Fiyatlı Ürünler'!$A$1:$E$5674,4,0)),"")</f>
        <v/>
      </c>
      <c r="E2101" s="43">
        <f>IF(B2101="",0,(VLOOKUP(B2101,'TL Fiyatlı Ürünler'!$A$1:$E$5674,3,0)))</f>
        <v>0</v>
      </c>
      <c r="F2101" s="43">
        <f t="shared" si="98"/>
        <v>0</v>
      </c>
      <c r="G2101" s="40" t="str">
        <f>IFERROR((VLOOKUP(B2101,'TL Fiyatlı Ürünler'!$A$1:$E$5674,2,0)),"")</f>
        <v/>
      </c>
      <c r="H2101" s="43">
        <f t="shared" si="100"/>
        <v>0</v>
      </c>
      <c r="I2101" s="43">
        <f t="shared" si="99"/>
        <v>0</v>
      </c>
      <c r="J2101" s="39" t="str">
        <f>IFERROR((HYPERLINK(VLOOKUP(B2101,'TL Fiyatlı Ürünler'!$A$1:$E$5674,5,0))),"")</f>
        <v/>
      </c>
    </row>
    <row r="2102" spans="1:10" ht="24" customHeight="1" x14ac:dyDescent="0.25">
      <c r="A2102" s="18">
        <v>2099</v>
      </c>
      <c r="B2102" s="19"/>
      <c r="C2102" s="20"/>
      <c r="D2102" s="41" t="str">
        <f>IFERROR((VLOOKUP(B2102,'TL Fiyatlı Ürünler'!$A$1:$E$5674,4,0)),"")</f>
        <v/>
      </c>
      <c r="E2102" s="43">
        <f>IF(B2102="",0,(VLOOKUP(B2102,'TL Fiyatlı Ürünler'!$A$1:$E$5674,3,0)))</f>
        <v>0</v>
      </c>
      <c r="F2102" s="43">
        <f t="shared" si="98"/>
        <v>0</v>
      </c>
      <c r="G2102" s="40" t="str">
        <f>IFERROR((VLOOKUP(B2102,'TL Fiyatlı Ürünler'!$A$1:$E$5674,2,0)),"")</f>
        <v/>
      </c>
      <c r="H2102" s="43">
        <f t="shared" si="100"/>
        <v>0</v>
      </c>
      <c r="I2102" s="43">
        <f t="shared" si="99"/>
        <v>0</v>
      </c>
      <c r="J2102" s="39" t="str">
        <f>IFERROR((HYPERLINK(VLOOKUP(B2102,'TL Fiyatlı Ürünler'!$A$1:$E$5674,5,0))),"")</f>
        <v/>
      </c>
    </row>
    <row r="2103" spans="1:10" ht="24" customHeight="1" x14ac:dyDescent="0.25">
      <c r="A2103" s="18">
        <v>2100</v>
      </c>
      <c r="B2103" s="19"/>
      <c r="C2103" s="20"/>
      <c r="D2103" s="41" t="str">
        <f>IFERROR((VLOOKUP(B2103,'TL Fiyatlı Ürünler'!$A$1:$E$5674,4,0)),"")</f>
        <v/>
      </c>
      <c r="E2103" s="43">
        <f>IF(B2103="",0,(VLOOKUP(B2103,'TL Fiyatlı Ürünler'!$A$1:$E$5674,3,0)))</f>
        <v>0</v>
      </c>
      <c r="F2103" s="43">
        <f t="shared" si="98"/>
        <v>0</v>
      </c>
      <c r="G2103" s="40" t="str">
        <f>IFERROR((VLOOKUP(B2103,'TL Fiyatlı Ürünler'!$A$1:$E$5674,2,0)),"")</f>
        <v/>
      </c>
      <c r="H2103" s="43">
        <f t="shared" si="100"/>
        <v>0</v>
      </c>
      <c r="I2103" s="43">
        <f t="shared" si="99"/>
        <v>0</v>
      </c>
      <c r="J2103" s="39" t="str">
        <f>IFERROR((HYPERLINK(VLOOKUP(B2103,'TL Fiyatlı Ürünler'!$A$1:$E$5674,5,0))),"")</f>
        <v/>
      </c>
    </row>
    <row r="2104" spans="1:10" ht="24" customHeight="1" x14ac:dyDescent="0.25">
      <c r="A2104" s="18">
        <v>2101</v>
      </c>
      <c r="B2104" s="19"/>
      <c r="C2104" s="20"/>
      <c r="D2104" s="41" t="str">
        <f>IFERROR((VLOOKUP(B2104,'TL Fiyatlı Ürünler'!$A$1:$E$5674,4,0)),"")</f>
        <v/>
      </c>
      <c r="E2104" s="43">
        <f>IF(B2104="",0,(VLOOKUP(B2104,'TL Fiyatlı Ürünler'!$A$1:$E$5674,3,0)))</f>
        <v>0</v>
      </c>
      <c r="F2104" s="43">
        <f t="shared" si="98"/>
        <v>0</v>
      </c>
      <c r="G2104" s="40" t="str">
        <f>IFERROR((VLOOKUP(B2104,'TL Fiyatlı Ürünler'!$A$1:$E$5674,2,0)),"")</f>
        <v/>
      </c>
      <c r="H2104" s="43">
        <f t="shared" si="100"/>
        <v>0</v>
      </c>
      <c r="I2104" s="43">
        <f t="shared" si="99"/>
        <v>0</v>
      </c>
      <c r="J2104" s="39" t="str">
        <f>IFERROR((HYPERLINK(VLOOKUP(B2104,'TL Fiyatlı Ürünler'!$A$1:$E$5674,5,0))),"")</f>
        <v/>
      </c>
    </row>
    <row r="2105" spans="1:10" ht="24" customHeight="1" x14ac:dyDescent="0.25">
      <c r="A2105" s="18">
        <v>2102</v>
      </c>
      <c r="B2105" s="19"/>
      <c r="C2105" s="20"/>
      <c r="D2105" s="41" t="str">
        <f>IFERROR((VLOOKUP(B2105,'TL Fiyatlı Ürünler'!$A$1:$E$5674,4,0)),"")</f>
        <v/>
      </c>
      <c r="E2105" s="43">
        <f>IF(B2105="",0,(VLOOKUP(B2105,'TL Fiyatlı Ürünler'!$A$1:$E$5674,3,0)))</f>
        <v>0</v>
      </c>
      <c r="F2105" s="43">
        <f t="shared" si="98"/>
        <v>0</v>
      </c>
      <c r="G2105" s="40" t="str">
        <f>IFERROR((VLOOKUP(B2105,'TL Fiyatlı Ürünler'!$A$1:$E$5674,2,0)),"")</f>
        <v/>
      </c>
      <c r="H2105" s="43">
        <f t="shared" si="100"/>
        <v>0</v>
      </c>
      <c r="I2105" s="43">
        <f t="shared" si="99"/>
        <v>0</v>
      </c>
      <c r="J2105" s="39" t="str">
        <f>IFERROR((HYPERLINK(VLOOKUP(B2105,'TL Fiyatlı Ürünler'!$A$1:$E$5674,5,0))),"")</f>
        <v/>
      </c>
    </row>
    <row r="2106" spans="1:10" ht="24" customHeight="1" x14ac:dyDescent="0.25">
      <c r="A2106" s="18">
        <v>2103</v>
      </c>
      <c r="B2106" s="19"/>
      <c r="C2106" s="20"/>
      <c r="D2106" s="41" t="str">
        <f>IFERROR((VLOOKUP(B2106,'TL Fiyatlı Ürünler'!$A$1:$E$5674,4,0)),"")</f>
        <v/>
      </c>
      <c r="E2106" s="43">
        <f>IF(B2106="",0,(VLOOKUP(B2106,'TL Fiyatlı Ürünler'!$A$1:$E$5674,3,0)))</f>
        <v>0</v>
      </c>
      <c r="F2106" s="43">
        <f t="shared" si="98"/>
        <v>0</v>
      </c>
      <c r="G2106" s="40" t="str">
        <f>IFERROR((VLOOKUP(B2106,'TL Fiyatlı Ürünler'!$A$1:$E$5674,2,0)),"")</f>
        <v/>
      </c>
      <c r="H2106" s="43">
        <f t="shared" si="100"/>
        <v>0</v>
      </c>
      <c r="I2106" s="43">
        <f t="shared" si="99"/>
        <v>0</v>
      </c>
      <c r="J2106" s="39" t="str">
        <f>IFERROR((HYPERLINK(VLOOKUP(B2106,'TL Fiyatlı Ürünler'!$A$1:$E$5674,5,0))),"")</f>
        <v/>
      </c>
    </row>
    <row r="2107" spans="1:10" ht="24" customHeight="1" x14ac:dyDescent="0.25">
      <c r="A2107" s="18">
        <v>2104</v>
      </c>
      <c r="B2107" s="19"/>
      <c r="C2107" s="20"/>
      <c r="D2107" s="41" t="str">
        <f>IFERROR((VLOOKUP(B2107,'TL Fiyatlı Ürünler'!$A$1:$E$5674,4,0)),"")</f>
        <v/>
      </c>
      <c r="E2107" s="43">
        <f>IF(B2107="",0,(VLOOKUP(B2107,'TL Fiyatlı Ürünler'!$A$1:$E$5674,3,0)))</f>
        <v>0</v>
      </c>
      <c r="F2107" s="43">
        <f t="shared" si="98"/>
        <v>0</v>
      </c>
      <c r="G2107" s="40" t="str">
        <f>IFERROR((VLOOKUP(B2107,'TL Fiyatlı Ürünler'!$A$1:$E$5674,2,0)),"")</f>
        <v/>
      </c>
      <c r="H2107" s="43">
        <f t="shared" si="100"/>
        <v>0</v>
      </c>
      <c r="I2107" s="43">
        <f t="shared" si="99"/>
        <v>0</v>
      </c>
      <c r="J2107" s="39" t="str">
        <f>IFERROR((HYPERLINK(VLOOKUP(B2107,'TL Fiyatlı Ürünler'!$A$1:$E$5674,5,0))),"")</f>
        <v/>
      </c>
    </row>
    <row r="2108" spans="1:10" ht="24" customHeight="1" x14ac:dyDescent="0.25">
      <c r="A2108" s="18">
        <v>2105</v>
      </c>
      <c r="B2108" s="19"/>
      <c r="C2108" s="20"/>
      <c r="D2108" s="41" t="str">
        <f>IFERROR((VLOOKUP(B2108,'TL Fiyatlı Ürünler'!$A$1:$E$5674,4,0)),"")</f>
        <v/>
      </c>
      <c r="E2108" s="43">
        <f>IF(B2108="",0,(VLOOKUP(B2108,'TL Fiyatlı Ürünler'!$A$1:$E$5674,3,0)))</f>
        <v>0</v>
      </c>
      <c r="F2108" s="43">
        <f t="shared" si="98"/>
        <v>0</v>
      </c>
      <c r="G2108" s="40" t="str">
        <f>IFERROR((VLOOKUP(B2108,'TL Fiyatlı Ürünler'!$A$1:$E$5674,2,0)),"")</f>
        <v/>
      </c>
      <c r="H2108" s="43">
        <f t="shared" si="100"/>
        <v>0</v>
      </c>
      <c r="I2108" s="43">
        <f t="shared" si="99"/>
        <v>0</v>
      </c>
      <c r="J2108" s="39" t="str">
        <f>IFERROR((HYPERLINK(VLOOKUP(B2108,'TL Fiyatlı Ürünler'!$A$1:$E$5674,5,0))),"")</f>
        <v/>
      </c>
    </row>
    <row r="2109" spans="1:10" ht="24" customHeight="1" x14ac:dyDescent="0.25">
      <c r="A2109" s="18">
        <v>2106</v>
      </c>
      <c r="B2109" s="19"/>
      <c r="C2109" s="20"/>
      <c r="D2109" s="41" t="str">
        <f>IFERROR((VLOOKUP(B2109,'TL Fiyatlı Ürünler'!$A$1:$E$5674,4,0)),"")</f>
        <v/>
      </c>
      <c r="E2109" s="43">
        <f>IF(B2109="",0,(VLOOKUP(B2109,'TL Fiyatlı Ürünler'!$A$1:$E$5674,3,0)))</f>
        <v>0</v>
      </c>
      <c r="F2109" s="43">
        <f t="shared" si="98"/>
        <v>0</v>
      </c>
      <c r="G2109" s="40" t="str">
        <f>IFERROR((VLOOKUP(B2109,'TL Fiyatlı Ürünler'!$A$1:$E$5674,2,0)),"")</f>
        <v/>
      </c>
      <c r="H2109" s="43">
        <f t="shared" si="100"/>
        <v>0</v>
      </c>
      <c r="I2109" s="43">
        <f t="shared" si="99"/>
        <v>0</v>
      </c>
      <c r="J2109" s="39" t="str">
        <f>IFERROR((HYPERLINK(VLOOKUP(B2109,'TL Fiyatlı Ürünler'!$A$1:$E$5674,5,0))),"")</f>
        <v/>
      </c>
    </row>
    <row r="2110" spans="1:10" ht="24" customHeight="1" x14ac:dyDescent="0.25">
      <c r="A2110" s="18">
        <v>2107</v>
      </c>
      <c r="B2110" s="19"/>
      <c r="C2110" s="20"/>
      <c r="D2110" s="41" t="str">
        <f>IFERROR((VLOOKUP(B2110,'TL Fiyatlı Ürünler'!$A$1:$E$5674,4,0)),"")</f>
        <v/>
      </c>
      <c r="E2110" s="43">
        <f>IF(B2110="",0,(VLOOKUP(B2110,'TL Fiyatlı Ürünler'!$A$1:$E$5674,3,0)))</f>
        <v>0</v>
      </c>
      <c r="F2110" s="43">
        <f t="shared" si="98"/>
        <v>0</v>
      </c>
      <c r="G2110" s="40" t="str">
        <f>IFERROR((VLOOKUP(B2110,'TL Fiyatlı Ürünler'!$A$1:$E$5674,2,0)),"")</f>
        <v/>
      </c>
      <c r="H2110" s="43">
        <f t="shared" si="100"/>
        <v>0</v>
      </c>
      <c r="I2110" s="43">
        <f t="shared" si="99"/>
        <v>0</v>
      </c>
      <c r="J2110" s="39" t="str">
        <f>IFERROR((HYPERLINK(VLOOKUP(B2110,'TL Fiyatlı Ürünler'!$A$1:$E$5674,5,0))),"")</f>
        <v/>
      </c>
    </row>
    <row r="2111" spans="1:10" ht="24" customHeight="1" x14ac:dyDescent="0.25">
      <c r="A2111" s="18">
        <v>2108</v>
      </c>
      <c r="B2111" s="19"/>
      <c r="C2111" s="20"/>
      <c r="D2111" s="41" t="str">
        <f>IFERROR((VLOOKUP(B2111,'TL Fiyatlı Ürünler'!$A$1:$E$5674,4,0)),"")</f>
        <v/>
      </c>
      <c r="E2111" s="43">
        <f>IF(B2111="",0,(VLOOKUP(B2111,'TL Fiyatlı Ürünler'!$A$1:$E$5674,3,0)))</f>
        <v>0</v>
      </c>
      <c r="F2111" s="43">
        <f t="shared" si="98"/>
        <v>0</v>
      </c>
      <c r="G2111" s="40" t="str">
        <f>IFERROR((VLOOKUP(B2111,'TL Fiyatlı Ürünler'!$A$1:$E$5674,2,0)),"")</f>
        <v/>
      </c>
      <c r="H2111" s="43">
        <f t="shared" si="100"/>
        <v>0</v>
      </c>
      <c r="I2111" s="43">
        <f t="shared" si="99"/>
        <v>0</v>
      </c>
      <c r="J2111" s="39" t="str">
        <f>IFERROR((HYPERLINK(VLOOKUP(B2111,'TL Fiyatlı Ürünler'!$A$1:$E$5674,5,0))),"")</f>
        <v/>
      </c>
    </row>
    <row r="2112" spans="1:10" ht="24" customHeight="1" x14ac:dyDescent="0.25">
      <c r="A2112" s="18">
        <v>2109</v>
      </c>
      <c r="B2112" s="19"/>
      <c r="C2112" s="20"/>
      <c r="D2112" s="41" t="str">
        <f>IFERROR((VLOOKUP(B2112,'TL Fiyatlı Ürünler'!$A$1:$E$5674,4,0)),"")</f>
        <v/>
      </c>
      <c r="E2112" s="43">
        <f>IF(B2112="",0,(VLOOKUP(B2112,'TL Fiyatlı Ürünler'!$A$1:$E$5674,3,0)))</f>
        <v>0</v>
      </c>
      <c r="F2112" s="43">
        <f t="shared" si="98"/>
        <v>0</v>
      </c>
      <c r="G2112" s="40" t="str">
        <f>IFERROR((VLOOKUP(B2112,'TL Fiyatlı Ürünler'!$A$1:$E$5674,2,0)),"")</f>
        <v/>
      </c>
      <c r="H2112" s="43">
        <f t="shared" si="100"/>
        <v>0</v>
      </c>
      <c r="I2112" s="43">
        <f t="shared" si="99"/>
        <v>0</v>
      </c>
      <c r="J2112" s="39" t="str">
        <f>IFERROR((HYPERLINK(VLOOKUP(B2112,'TL Fiyatlı Ürünler'!$A$1:$E$5674,5,0))),"")</f>
        <v/>
      </c>
    </row>
    <row r="2113" spans="1:10" ht="24" customHeight="1" x14ac:dyDescent="0.25">
      <c r="A2113" s="18">
        <v>2110</v>
      </c>
      <c r="B2113" s="19"/>
      <c r="C2113" s="20"/>
      <c r="D2113" s="41" t="str">
        <f>IFERROR((VLOOKUP(B2113,'TL Fiyatlı Ürünler'!$A$1:$E$5674,4,0)),"")</f>
        <v/>
      </c>
      <c r="E2113" s="43">
        <f>IF(B2113="",0,(VLOOKUP(B2113,'TL Fiyatlı Ürünler'!$A$1:$E$5674,3,0)))</f>
        <v>0</v>
      </c>
      <c r="F2113" s="43">
        <f t="shared" si="98"/>
        <v>0</v>
      </c>
      <c r="G2113" s="40" t="str">
        <f>IFERROR((VLOOKUP(B2113,'TL Fiyatlı Ürünler'!$A$1:$E$5674,2,0)),"")</f>
        <v/>
      </c>
      <c r="H2113" s="43">
        <f t="shared" si="100"/>
        <v>0</v>
      </c>
      <c r="I2113" s="43">
        <f t="shared" si="99"/>
        <v>0</v>
      </c>
      <c r="J2113" s="39" t="str">
        <f>IFERROR((HYPERLINK(VLOOKUP(B2113,'TL Fiyatlı Ürünler'!$A$1:$E$5674,5,0))),"")</f>
        <v/>
      </c>
    </row>
    <row r="2114" spans="1:10" ht="24" customHeight="1" x14ac:dyDescent="0.25">
      <c r="A2114" s="18">
        <v>2111</v>
      </c>
      <c r="B2114" s="19"/>
      <c r="C2114" s="20"/>
      <c r="D2114" s="41" t="str">
        <f>IFERROR((VLOOKUP(B2114,'TL Fiyatlı Ürünler'!$A$1:$E$5674,4,0)),"")</f>
        <v/>
      </c>
      <c r="E2114" s="43">
        <f>IF(B2114="",0,(VLOOKUP(B2114,'TL Fiyatlı Ürünler'!$A$1:$E$5674,3,0)))</f>
        <v>0</v>
      </c>
      <c r="F2114" s="43">
        <f t="shared" si="98"/>
        <v>0</v>
      </c>
      <c r="G2114" s="40" t="str">
        <f>IFERROR((VLOOKUP(B2114,'TL Fiyatlı Ürünler'!$A$1:$E$5674,2,0)),"")</f>
        <v/>
      </c>
      <c r="H2114" s="43">
        <f t="shared" si="100"/>
        <v>0</v>
      </c>
      <c r="I2114" s="43">
        <f t="shared" si="99"/>
        <v>0</v>
      </c>
      <c r="J2114" s="39" t="str">
        <f>IFERROR((HYPERLINK(VLOOKUP(B2114,'TL Fiyatlı Ürünler'!$A$1:$E$5674,5,0))),"")</f>
        <v/>
      </c>
    </row>
    <row r="2115" spans="1:10" ht="24" customHeight="1" x14ac:dyDescent="0.25">
      <c r="A2115" s="18">
        <v>2112</v>
      </c>
      <c r="B2115" s="19"/>
      <c r="C2115" s="20"/>
      <c r="D2115" s="41" t="str">
        <f>IFERROR((VLOOKUP(B2115,'TL Fiyatlı Ürünler'!$A$1:$E$5674,4,0)),"")</f>
        <v/>
      </c>
      <c r="E2115" s="43">
        <f>IF(B2115="",0,(VLOOKUP(B2115,'TL Fiyatlı Ürünler'!$A$1:$E$5674,3,0)))</f>
        <v>0</v>
      </c>
      <c r="F2115" s="43">
        <f t="shared" si="98"/>
        <v>0</v>
      </c>
      <c r="G2115" s="40" t="str">
        <f>IFERROR((VLOOKUP(B2115,'TL Fiyatlı Ürünler'!$A$1:$E$5674,2,0)),"")</f>
        <v/>
      </c>
      <c r="H2115" s="43">
        <f t="shared" si="100"/>
        <v>0</v>
      </c>
      <c r="I2115" s="43">
        <f t="shared" si="99"/>
        <v>0</v>
      </c>
      <c r="J2115" s="39" t="str">
        <f>IFERROR((HYPERLINK(VLOOKUP(B2115,'TL Fiyatlı Ürünler'!$A$1:$E$5674,5,0))),"")</f>
        <v/>
      </c>
    </row>
    <row r="2116" spans="1:10" ht="24" customHeight="1" x14ac:dyDescent="0.25">
      <c r="A2116" s="18">
        <v>2113</v>
      </c>
      <c r="B2116" s="19"/>
      <c r="C2116" s="20"/>
      <c r="D2116" s="41" t="str">
        <f>IFERROR((VLOOKUP(B2116,'TL Fiyatlı Ürünler'!$A$1:$E$5674,4,0)),"")</f>
        <v/>
      </c>
      <c r="E2116" s="43">
        <f>IF(B2116="",0,(VLOOKUP(B2116,'TL Fiyatlı Ürünler'!$A$1:$E$5674,3,0)))</f>
        <v>0</v>
      </c>
      <c r="F2116" s="43">
        <f t="shared" ref="F2116:F2179" si="101">C2116*E2116</f>
        <v>0</v>
      </c>
      <c r="G2116" s="40" t="str">
        <f>IFERROR((VLOOKUP(B2116,'TL Fiyatlı Ürünler'!$A$1:$E$5674,2,0)),"")</f>
        <v/>
      </c>
      <c r="H2116" s="43">
        <f t="shared" si="100"/>
        <v>0</v>
      </c>
      <c r="I2116" s="43">
        <f t="shared" ref="I2116:I2179" si="102">C2116*H2116</f>
        <v>0</v>
      </c>
      <c r="J2116" s="39" t="str">
        <f>IFERROR((HYPERLINK(VLOOKUP(B2116,'TL Fiyatlı Ürünler'!$A$1:$E$5674,5,0))),"")</f>
        <v/>
      </c>
    </row>
    <row r="2117" spans="1:10" ht="24" customHeight="1" x14ac:dyDescent="0.25">
      <c r="A2117" s="18">
        <v>2114</v>
      </c>
      <c r="B2117" s="19"/>
      <c r="C2117" s="20"/>
      <c r="D2117" s="41" t="str">
        <f>IFERROR((VLOOKUP(B2117,'TL Fiyatlı Ürünler'!$A$1:$E$5674,4,0)),"")</f>
        <v/>
      </c>
      <c r="E2117" s="43">
        <f>IF(B2117="",0,(VLOOKUP(B2117,'TL Fiyatlı Ürünler'!$A$1:$E$5674,3,0)))</f>
        <v>0</v>
      </c>
      <c r="F2117" s="43">
        <f t="shared" si="101"/>
        <v>0</v>
      </c>
      <c r="G2117" s="40" t="str">
        <f>IFERROR((VLOOKUP(B2117,'TL Fiyatlı Ürünler'!$A$1:$E$5674,2,0)),"")</f>
        <v/>
      </c>
      <c r="H2117" s="43">
        <f t="shared" ref="H2117:H2180" si="103">E2117*(1-I$1)</f>
        <v>0</v>
      </c>
      <c r="I2117" s="43">
        <f t="shared" si="102"/>
        <v>0</v>
      </c>
      <c r="J2117" s="39" t="str">
        <f>IFERROR((HYPERLINK(VLOOKUP(B2117,'TL Fiyatlı Ürünler'!$A$1:$E$5674,5,0))),"")</f>
        <v/>
      </c>
    </row>
    <row r="2118" spans="1:10" ht="24" customHeight="1" x14ac:dyDescent="0.25">
      <c r="A2118" s="18">
        <v>2115</v>
      </c>
      <c r="B2118" s="19"/>
      <c r="C2118" s="20"/>
      <c r="D2118" s="41" t="str">
        <f>IFERROR((VLOOKUP(B2118,'TL Fiyatlı Ürünler'!$A$1:$E$5674,4,0)),"")</f>
        <v/>
      </c>
      <c r="E2118" s="43">
        <f>IF(B2118="",0,(VLOOKUP(B2118,'TL Fiyatlı Ürünler'!$A$1:$E$5674,3,0)))</f>
        <v>0</v>
      </c>
      <c r="F2118" s="43">
        <f t="shared" si="101"/>
        <v>0</v>
      </c>
      <c r="G2118" s="40" t="str">
        <f>IFERROR((VLOOKUP(B2118,'TL Fiyatlı Ürünler'!$A$1:$E$5674,2,0)),"")</f>
        <v/>
      </c>
      <c r="H2118" s="43">
        <f t="shared" si="103"/>
        <v>0</v>
      </c>
      <c r="I2118" s="43">
        <f t="shared" si="102"/>
        <v>0</v>
      </c>
      <c r="J2118" s="39" t="str">
        <f>IFERROR((HYPERLINK(VLOOKUP(B2118,'TL Fiyatlı Ürünler'!$A$1:$E$5674,5,0))),"")</f>
        <v/>
      </c>
    </row>
    <row r="2119" spans="1:10" ht="24" customHeight="1" x14ac:dyDescent="0.25">
      <c r="A2119" s="18">
        <v>2116</v>
      </c>
      <c r="B2119" s="19"/>
      <c r="C2119" s="20"/>
      <c r="D2119" s="41" t="str">
        <f>IFERROR((VLOOKUP(B2119,'TL Fiyatlı Ürünler'!$A$1:$E$5674,4,0)),"")</f>
        <v/>
      </c>
      <c r="E2119" s="43">
        <f>IF(B2119="",0,(VLOOKUP(B2119,'TL Fiyatlı Ürünler'!$A$1:$E$5674,3,0)))</f>
        <v>0</v>
      </c>
      <c r="F2119" s="43">
        <f t="shared" si="101"/>
        <v>0</v>
      </c>
      <c r="G2119" s="40" t="str">
        <f>IFERROR((VLOOKUP(B2119,'TL Fiyatlı Ürünler'!$A$1:$E$5674,2,0)),"")</f>
        <v/>
      </c>
      <c r="H2119" s="43">
        <f t="shared" si="103"/>
        <v>0</v>
      </c>
      <c r="I2119" s="43">
        <f t="shared" si="102"/>
        <v>0</v>
      </c>
      <c r="J2119" s="39" t="str">
        <f>IFERROR((HYPERLINK(VLOOKUP(B2119,'TL Fiyatlı Ürünler'!$A$1:$E$5674,5,0))),"")</f>
        <v/>
      </c>
    </row>
    <row r="2120" spans="1:10" ht="24" customHeight="1" x14ac:dyDescent="0.25">
      <c r="A2120" s="18">
        <v>2117</v>
      </c>
      <c r="B2120" s="19"/>
      <c r="C2120" s="20"/>
      <c r="D2120" s="41" t="str">
        <f>IFERROR((VLOOKUP(B2120,'TL Fiyatlı Ürünler'!$A$1:$E$5674,4,0)),"")</f>
        <v/>
      </c>
      <c r="E2120" s="43">
        <f>IF(B2120="",0,(VLOOKUP(B2120,'TL Fiyatlı Ürünler'!$A$1:$E$5674,3,0)))</f>
        <v>0</v>
      </c>
      <c r="F2120" s="43">
        <f t="shared" si="101"/>
        <v>0</v>
      </c>
      <c r="G2120" s="40" t="str">
        <f>IFERROR((VLOOKUP(B2120,'TL Fiyatlı Ürünler'!$A$1:$E$5674,2,0)),"")</f>
        <v/>
      </c>
      <c r="H2120" s="43">
        <f t="shared" si="103"/>
        <v>0</v>
      </c>
      <c r="I2120" s="43">
        <f t="shared" si="102"/>
        <v>0</v>
      </c>
      <c r="J2120" s="39" t="str">
        <f>IFERROR((HYPERLINK(VLOOKUP(B2120,'TL Fiyatlı Ürünler'!$A$1:$E$5674,5,0))),"")</f>
        <v/>
      </c>
    </row>
    <row r="2121" spans="1:10" ht="24" customHeight="1" x14ac:dyDescent="0.25">
      <c r="A2121" s="18">
        <v>2118</v>
      </c>
      <c r="B2121" s="19"/>
      <c r="C2121" s="20"/>
      <c r="D2121" s="41" t="str">
        <f>IFERROR((VLOOKUP(B2121,'TL Fiyatlı Ürünler'!$A$1:$E$5674,4,0)),"")</f>
        <v/>
      </c>
      <c r="E2121" s="43">
        <f>IF(B2121="",0,(VLOOKUP(B2121,'TL Fiyatlı Ürünler'!$A$1:$E$5674,3,0)))</f>
        <v>0</v>
      </c>
      <c r="F2121" s="43">
        <f t="shared" si="101"/>
        <v>0</v>
      </c>
      <c r="G2121" s="40" t="str">
        <f>IFERROR((VLOOKUP(B2121,'TL Fiyatlı Ürünler'!$A$1:$E$5674,2,0)),"")</f>
        <v/>
      </c>
      <c r="H2121" s="43">
        <f t="shared" si="103"/>
        <v>0</v>
      </c>
      <c r="I2121" s="43">
        <f t="shared" si="102"/>
        <v>0</v>
      </c>
      <c r="J2121" s="39" t="str">
        <f>IFERROR((HYPERLINK(VLOOKUP(B2121,'TL Fiyatlı Ürünler'!$A$1:$E$5674,5,0))),"")</f>
        <v/>
      </c>
    </row>
    <row r="2122" spans="1:10" ht="24" customHeight="1" x14ac:dyDescent="0.25">
      <c r="A2122" s="18">
        <v>2119</v>
      </c>
      <c r="B2122" s="19"/>
      <c r="C2122" s="20"/>
      <c r="D2122" s="41" t="str">
        <f>IFERROR((VLOOKUP(B2122,'TL Fiyatlı Ürünler'!$A$1:$E$5674,4,0)),"")</f>
        <v/>
      </c>
      <c r="E2122" s="43">
        <f>IF(B2122="",0,(VLOOKUP(B2122,'TL Fiyatlı Ürünler'!$A$1:$E$5674,3,0)))</f>
        <v>0</v>
      </c>
      <c r="F2122" s="43">
        <f t="shared" si="101"/>
        <v>0</v>
      </c>
      <c r="G2122" s="40" t="str">
        <f>IFERROR((VLOOKUP(B2122,'TL Fiyatlı Ürünler'!$A$1:$E$5674,2,0)),"")</f>
        <v/>
      </c>
      <c r="H2122" s="43">
        <f t="shared" si="103"/>
        <v>0</v>
      </c>
      <c r="I2122" s="43">
        <f t="shared" si="102"/>
        <v>0</v>
      </c>
      <c r="J2122" s="39" t="str">
        <f>IFERROR((HYPERLINK(VLOOKUP(B2122,'TL Fiyatlı Ürünler'!$A$1:$E$5674,5,0))),"")</f>
        <v/>
      </c>
    </row>
    <row r="2123" spans="1:10" ht="24" customHeight="1" x14ac:dyDescent="0.25">
      <c r="A2123" s="18">
        <v>2120</v>
      </c>
      <c r="B2123" s="19"/>
      <c r="C2123" s="20"/>
      <c r="D2123" s="41" t="str">
        <f>IFERROR((VLOOKUP(B2123,'TL Fiyatlı Ürünler'!$A$1:$E$5674,4,0)),"")</f>
        <v/>
      </c>
      <c r="E2123" s="43">
        <f>IF(B2123="",0,(VLOOKUP(B2123,'TL Fiyatlı Ürünler'!$A$1:$E$5674,3,0)))</f>
        <v>0</v>
      </c>
      <c r="F2123" s="43">
        <f t="shared" si="101"/>
        <v>0</v>
      </c>
      <c r="G2123" s="40" t="str">
        <f>IFERROR((VLOOKUP(B2123,'TL Fiyatlı Ürünler'!$A$1:$E$5674,2,0)),"")</f>
        <v/>
      </c>
      <c r="H2123" s="43">
        <f t="shared" si="103"/>
        <v>0</v>
      </c>
      <c r="I2123" s="43">
        <f t="shared" si="102"/>
        <v>0</v>
      </c>
      <c r="J2123" s="39" t="str">
        <f>IFERROR((HYPERLINK(VLOOKUP(B2123,'TL Fiyatlı Ürünler'!$A$1:$E$5674,5,0))),"")</f>
        <v/>
      </c>
    </row>
    <row r="2124" spans="1:10" ht="24" customHeight="1" x14ac:dyDescent="0.25">
      <c r="A2124" s="18">
        <v>2121</v>
      </c>
      <c r="B2124" s="19"/>
      <c r="C2124" s="20"/>
      <c r="D2124" s="41" t="str">
        <f>IFERROR((VLOOKUP(B2124,'TL Fiyatlı Ürünler'!$A$1:$E$5674,4,0)),"")</f>
        <v/>
      </c>
      <c r="E2124" s="43">
        <f>IF(B2124="",0,(VLOOKUP(B2124,'TL Fiyatlı Ürünler'!$A$1:$E$5674,3,0)))</f>
        <v>0</v>
      </c>
      <c r="F2124" s="43">
        <f t="shared" si="101"/>
        <v>0</v>
      </c>
      <c r="G2124" s="40" t="str">
        <f>IFERROR((VLOOKUP(B2124,'TL Fiyatlı Ürünler'!$A$1:$E$5674,2,0)),"")</f>
        <v/>
      </c>
      <c r="H2124" s="43">
        <f t="shared" si="103"/>
        <v>0</v>
      </c>
      <c r="I2124" s="43">
        <f t="shared" si="102"/>
        <v>0</v>
      </c>
      <c r="J2124" s="39" t="str">
        <f>IFERROR((HYPERLINK(VLOOKUP(B2124,'TL Fiyatlı Ürünler'!$A$1:$E$5674,5,0))),"")</f>
        <v/>
      </c>
    </row>
    <row r="2125" spans="1:10" ht="24" customHeight="1" x14ac:dyDescent="0.25">
      <c r="A2125" s="18">
        <v>2122</v>
      </c>
      <c r="B2125" s="19"/>
      <c r="C2125" s="20"/>
      <c r="D2125" s="41" t="str">
        <f>IFERROR((VLOOKUP(B2125,'TL Fiyatlı Ürünler'!$A$1:$E$5674,4,0)),"")</f>
        <v/>
      </c>
      <c r="E2125" s="43">
        <f>IF(B2125="",0,(VLOOKUP(B2125,'TL Fiyatlı Ürünler'!$A$1:$E$5674,3,0)))</f>
        <v>0</v>
      </c>
      <c r="F2125" s="43">
        <f t="shared" si="101"/>
        <v>0</v>
      </c>
      <c r="G2125" s="40" t="str">
        <f>IFERROR((VLOOKUP(B2125,'TL Fiyatlı Ürünler'!$A$1:$E$5674,2,0)),"")</f>
        <v/>
      </c>
      <c r="H2125" s="43">
        <f t="shared" si="103"/>
        <v>0</v>
      </c>
      <c r="I2125" s="43">
        <f t="shared" si="102"/>
        <v>0</v>
      </c>
      <c r="J2125" s="39" t="str">
        <f>IFERROR((HYPERLINK(VLOOKUP(B2125,'TL Fiyatlı Ürünler'!$A$1:$E$5674,5,0))),"")</f>
        <v/>
      </c>
    </row>
    <row r="2126" spans="1:10" ht="24" customHeight="1" x14ac:dyDescent="0.25">
      <c r="A2126" s="18">
        <v>2123</v>
      </c>
      <c r="B2126" s="19"/>
      <c r="C2126" s="20"/>
      <c r="D2126" s="41" t="str">
        <f>IFERROR((VLOOKUP(B2126,'TL Fiyatlı Ürünler'!$A$1:$E$5674,4,0)),"")</f>
        <v/>
      </c>
      <c r="E2126" s="43">
        <f>IF(B2126="",0,(VLOOKUP(B2126,'TL Fiyatlı Ürünler'!$A$1:$E$5674,3,0)))</f>
        <v>0</v>
      </c>
      <c r="F2126" s="43">
        <f t="shared" si="101"/>
        <v>0</v>
      </c>
      <c r="G2126" s="40" t="str">
        <f>IFERROR((VLOOKUP(B2126,'TL Fiyatlı Ürünler'!$A$1:$E$5674,2,0)),"")</f>
        <v/>
      </c>
      <c r="H2126" s="43">
        <f t="shared" si="103"/>
        <v>0</v>
      </c>
      <c r="I2126" s="43">
        <f t="shared" si="102"/>
        <v>0</v>
      </c>
      <c r="J2126" s="39" t="str">
        <f>IFERROR((HYPERLINK(VLOOKUP(B2126,'TL Fiyatlı Ürünler'!$A$1:$E$5674,5,0))),"")</f>
        <v/>
      </c>
    </row>
    <row r="2127" spans="1:10" ht="24" customHeight="1" x14ac:dyDescent="0.25">
      <c r="A2127" s="18">
        <v>2124</v>
      </c>
      <c r="B2127" s="19"/>
      <c r="C2127" s="20"/>
      <c r="D2127" s="41" t="str">
        <f>IFERROR((VLOOKUP(B2127,'TL Fiyatlı Ürünler'!$A$1:$E$5674,4,0)),"")</f>
        <v/>
      </c>
      <c r="E2127" s="43">
        <f>IF(B2127="",0,(VLOOKUP(B2127,'TL Fiyatlı Ürünler'!$A$1:$E$5674,3,0)))</f>
        <v>0</v>
      </c>
      <c r="F2127" s="43">
        <f t="shared" si="101"/>
        <v>0</v>
      </c>
      <c r="G2127" s="40" t="str">
        <f>IFERROR((VLOOKUP(B2127,'TL Fiyatlı Ürünler'!$A$1:$E$5674,2,0)),"")</f>
        <v/>
      </c>
      <c r="H2127" s="43">
        <f t="shared" si="103"/>
        <v>0</v>
      </c>
      <c r="I2127" s="43">
        <f t="shared" si="102"/>
        <v>0</v>
      </c>
      <c r="J2127" s="39" t="str">
        <f>IFERROR((HYPERLINK(VLOOKUP(B2127,'TL Fiyatlı Ürünler'!$A$1:$E$5674,5,0))),"")</f>
        <v/>
      </c>
    </row>
    <row r="2128" spans="1:10" ht="24" customHeight="1" x14ac:dyDescent="0.25">
      <c r="A2128" s="18">
        <v>2125</v>
      </c>
      <c r="B2128" s="19"/>
      <c r="C2128" s="20"/>
      <c r="D2128" s="41" t="str">
        <f>IFERROR((VLOOKUP(B2128,'TL Fiyatlı Ürünler'!$A$1:$E$5674,4,0)),"")</f>
        <v/>
      </c>
      <c r="E2128" s="43">
        <f>IF(B2128="",0,(VLOOKUP(B2128,'TL Fiyatlı Ürünler'!$A$1:$E$5674,3,0)))</f>
        <v>0</v>
      </c>
      <c r="F2128" s="43">
        <f t="shared" si="101"/>
        <v>0</v>
      </c>
      <c r="G2128" s="40" t="str">
        <f>IFERROR((VLOOKUP(B2128,'TL Fiyatlı Ürünler'!$A$1:$E$5674,2,0)),"")</f>
        <v/>
      </c>
      <c r="H2128" s="43">
        <f t="shared" si="103"/>
        <v>0</v>
      </c>
      <c r="I2128" s="43">
        <f t="shared" si="102"/>
        <v>0</v>
      </c>
      <c r="J2128" s="39" t="str">
        <f>IFERROR((HYPERLINK(VLOOKUP(B2128,'TL Fiyatlı Ürünler'!$A$1:$E$5674,5,0))),"")</f>
        <v/>
      </c>
    </row>
    <row r="2129" spans="1:10" ht="24" customHeight="1" x14ac:dyDescent="0.25">
      <c r="A2129" s="18">
        <v>2126</v>
      </c>
      <c r="B2129" s="19"/>
      <c r="C2129" s="20"/>
      <c r="D2129" s="41" t="str">
        <f>IFERROR((VLOOKUP(B2129,'TL Fiyatlı Ürünler'!$A$1:$E$5674,4,0)),"")</f>
        <v/>
      </c>
      <c r="E2129" s="43">
        <f>IF(B2129="",0,(VLOOKUP(B2129,'TL Fiyatlı Ürünler'!$A$1:$E$5674,3,0)))</f>
        <v>0</v>
      </c>
      <c r="F2129" s="43">
        <f t="shared" si="101"/>
        <v>0</v>
      </c>
      <c r="G2129" s="40" t="str">
        <f>IFERROR((VLOOKUP(B2129,'TL Fiyatlı Ürünler'!$A$1:$E$5674,2,0)),"")</f>
        <v/>
      </c>
      <c r="H2129" s="43">
        <f t="shared" si="103"/>
        <v>0</v>
      </c>
      <c r="I2129" s="43">
        <f t="shared" si="102"/>
        <v>0</v>
      </c>
      <c r="J2129" s="39" t="str">
        <f>IFERROR((HYPERLINK(VLOOKUP(B2129,'TL Fiyatlı Ürünler'!$A$1:$E$5674,5,0))),"")</f>
        <v/>
      </c>
    </row>
    <row r="2130" spans="1:10" ht="24" customHeight="1" x14ac:dyDescent="0.25">
      <c r="A2130" s="18">
        <v>2127</v>
      </c>
      <c r="B2130" s="19"/>
      <c r="C2130" s="20"/>
      <c r="D2130" s="41" t="str">
        <f>IFERROR((VLOOKUP(B2130,'TL Fiyatlı Ürünler'!$A$1:$E$5674,4,0)),"")</f>
        <v/>
      </c>
      <c r="E2130" s="43">
        <f>IF(B2130="",0,(VLOOKUP(B2130,'TL Fiyatlı Ürünler'!$A$1:$E$5674,3,0)))</f>
        <v>0</v>
      </c>
      <c r="F2130" s="43">
        <f t="shared" si="101"/>
        <v>0</v>
      </c>
      <c r="G2130" s="40" t="str">
        <f>IFERROR((VLOOKUP(B2130,'TL Fiyatlı Ürünler'!$A$1:$E$5674,2,0)),"")</f>
        <v/>
      </c>
      <c r="H2130" s="43">
        <f t="shared" si="103"/>
        <v>0</v>
      </c>
      <c r="I2130" s="43">
        <f t="shared" si="102"/>
        <v>0</v>
      </c>
      <c r="J2130" s="39" t="str">
        <f>IFERROR((HYPERLINK(VLOOKUP(B2130,'TL Fiyatlı Ürünler'!$A$1:$E$5674,5,0))),"")</f>
        <v/>
      </c>
    </row>
    <row r="2131" spans="1:10" ht="24" customHeight="1" x14ac:dyDescent="0.25">
      <c r="A2131" s="18">
        <v>2128</v>
      </c>
      <c r="B2131" s="19"/>
      <c r="C2131" s="20"/>
      <c r="D2131" s="41" t="str">
        <f>IFERROR((VLOOKUP(B2131,'TL Fiyatlı Ürünler'!$A$1:$E$5674,4,0)),"")</f>
        <v/>
      </c>
      <c r="E2131" s="43">
        <f>IF(B2131="",0,(VLOOKUP(B2131,'TL Fiyatlı Ürünler'!$A$1:$E$5674,3,0)))</f>
        <v>0</v>
      </c>
      <c r="F2131" s="43">
        <f t="shared" si="101"/>
        <v>0</v>
      </c>
      <c r="G2131" s="40" t="str">
        <f>IFERROR((VLOOKUP(B2131,'TL Fiyatlı Ürünler'!$A$1:$E$5674,2,0)),"")</f>
        <v/>
      </c>
      <c r="H2131" s="43">
        <f t="shared" si="103"/>
        <v>0</v>
      </c>
      <c r="I2131" s="43">
        <f t="shared" si="102"/>
        <v>0</v>
      </c>
      <c r="J2131" s="39" t="str">
        <f>IFERROR((HYPERLINK(VLOOKUP(B2131,'TL Fiyatlı Ürünler'!$A$1:$E$5674,5,0))),"")</f>
        <v/>
      </c>
    </row>
    <row r="2132" spans="1:10" ht="24" customHeight="1" x14ac:dyDescent="0.25">
      <c r="A2132" s="18">
        <v>2129</v>
      </c>
      <c r="B2132" s="19"/>
      <c r="C2132" s="20"/>
      <c r="D2132" s="41" t="str">
        <f>IFERROR((VLOOKUP(B2132,'TL Fiyatlı Ürünler'!$A$1:$E$5674,4,0)),"")</f>
        <v/>
      </c>
      <c r="E2132" s="43">
        <f>IF(B2132="",0,(VLOOKUP(B2132,'TL Fiyatlı Ürünler'!$A$1:$E$5674,3,0)))</f>
        <v>0</v>
      </c>
      <c r="F2132" s="43">
        <f t="shared" si="101"/>
        <v>0</v>
      </c>
      <c r="G2132" s="40" t="str">
        <f>IFERROR((VLOOKUP(B2132,'TL Fiyatlı Ürünler'!$A$1:$E$5674,2,0)),"")</f>
        <v/>
      </c>
      <c r="H2132" s="43">
        <f t="shared" si="103"/>
        <v>0</v>
      </c>
      <c r="I2132" s="43">
        <f t="shared" si="102"/>
        <v>0</v>
      </c>
      <c r="J2132" s="39" t="str">
        <f>IFERROR((HYPERLINK(VLOOKUP(B2132,'TL Fiyatlı Ürünler'!$A$1:$E$5674,5,0))),"")</f>
        <v/>
      </c>
    </row>
    <row r="2133" spans="1:10" ht="24" customHeight="1" x14ac:dyDescent="0.25">
      <c r="A2133" s="18">
        <v>2130</v>
      </c>
      <c r="B2133" s="19"/>
      <c r="C2133" s="20"/>
      <c r="D2133" s="41" t="str">
        <f>IFERROR((VLOOKUP(B2133,'TL Fiyatlı Ürünler'!$A$1:$E$5674,4,0)),"")</f>
        <v/>
      </c>
      <c r="E2133" s="43">
        <f>IF(B2133="",0,(VLOOKUP(B2133,'TL Fiyatlı Ürünler'!$A$1:$E$5674,3,0)))</f>
        <v>0</v>
      </c>
      <c r="F2133" s="43">
        <f t="shared" si="101"/>
        <v>0</v>
      </c>
      <c r="G2133" s="40" t="str">
        <f>IFERROR((VLOOKUP(B2133,'TL Fiyatlı Ürünler'!$A$1:$E$5674,2,0)),"")</f>
        <v/>
      </c>
      <c r="H2133" s="43">
        <f t="shared" si="103"/>
        <v>0</v>
      </c>
      <c r="I2133" s="43">
        <f t="shared" si="102"/>
        <v>0</v>
      </c>
      <c r="J2133" s="39" t="str">
        <f>IFERROR((HYPERLINK(VLOOKUP(B2133,'TL Fiyatlı Ürünler'!$A$1:$E$5674,5,0))),"")</f>
        <v/>
      </c>
    </row>
    <row r="2134" spans="1:10" ht="24" customHeight="1" x14ac:dyDescent="0.25">
      <c r="A2134" s="18">
        <v>2131</v>
      </c>
      <c r="B2134" s="19"/>
      <c r="C2134" s="20"/>
      <c r="D2134" s="41" t="str">
        <f>IFERROR((VLOOKUP(B2134,'TL Fiyatlı Ürünler'!$A$1:$E$5674,4,0)),"")</f>
        <v/>
      </c>
      <c r="E2134" s="43">
        <f>IF(B2134="",0,(VLOOKUP(B2134,'TL Fiyatlı Ürünler'!$A$1:$E$5674,3,0)))</f>
        <v>0</v>
      </c>
      <c r="F2134" s="43">
        <f t="shared" si="101"/>
        <v>0</v>
      </c>
      <c r="G2134" s="40" t="str">
        <f>IFERROR((VLOOKUP(B2134,'TL Fiyatlı Ürünler'!$A$1:$E$5674,2,0)),"")</f>
        <v/>
      </c>
      <c r="H2134" s="43">
        <f t="shared" si="103"/>
        <v>0</v>
      </c>
      <c r="I2134" s="43">
        <f t="shared" si="102"/>
        <v>0</v>
      </c>
      <c r="J2134" s="39" t="str">
        <f>IFERROR((HYPERLINK(VLOOKUP(B2134,'TL Fiyatlı Ürünler'!$A$1:$E$5674,5,0))),"")</f>
        <v/>
      </c>
    </row>
    <row r="2135" spans="1:10" ht="24" customHeight="1" x14ac:dyDescent="0.25">
      <c r="A2135" s="18">
        <v>2132</v>
      </c>
      <c r="B2135" s="19"/>
      <c r="C2135" s="20"/>
      <c r="D2135" s="41" t="str">
        <f>IFERROR((VLOOKUP(B2135,'TL Fiyatlı Ürünler'!$A$1:$E$5674,4,0)),"")</f>
        <v/>
      </c>
      <c r="E2135" s="43">
        <f>IF(B2135="",0,(VLOOKUP(B2135,'TL Fiyatlı Ürünler'!$A$1:$E$5674,3,0)))</f>
        <v>0</v>
      </c>
      <c r="F2135" s="43">
        <f t="shared" si="101"/>
        <v>0</v>
      </c>
      <c r="G2135" s="40" t="str">
        <f>IFERROR((VLOOKUP(B2135,'TL Fiyatlı Ürünler'!$A$1:$E$5674,2,0)),"")</f>
        <v/>
      </c>
      <c r="H2135" s="43">
        <f t="shared" si="103"/>
        <v>0</v>
      </c>
      <c r="I2135" s="43">
        <f t="shared" si="102"/>
        <v>0</v>
      </c>
      <c r="J2135" s="39" t="str">
        <f>IFERROR((HYPERLINK(VLOOKUP(B2135,'TL Fiyatlı Ürünler'!$A$1:$E$5674,5,0))),"")</f>
        <v/>
      </c>
    </row>
    <row r="2136" spans="1:10" ht="24" customHeight="1" x14ac:dyDescent="0.25">
      <c r="A2136" s="18">
        <v>2133</v>
      </c>
      <c r="B2136" s="19"/>
      <c r="C2136" s="20"/>
      <c r="D2136" s="41" t="str">
        <f>IFERROR((VLOOKUP(B2136,'TL Fiyatlı Ürünler'!$A$1:$E$5674,4,0)),"")</f>
        <v/>
      </c>
      <c r="E2136" s="43">
        <f>IF(B2136="",0,(VLOOKUP(B2136,'TL Fiyatlı Ürünler'!$A$1:$E$5674,3,0)))</f>
        <v>0</v>
      </c>
      <c r="F2136" s="43">
        <f t="shared" si="101"/>
        <v>0</v>
      </c>
      <c r="G2136" s="40" t="str">
        <f>IFERROR((VLOOKUP(B2136,'TL Fiyatlı Ürünler'!$A$1:$E$5674,2,0)),"")</f>
        <v/>
      </c>
      <c r="H2136" s="43">
        <f t="shared" si="103"/>
        <v>0</v>
      </c>
      <c r="I2136" s="43">
        <f t="shared" si="102"/>
        <v>0</v>
      </c>
      <c r="J2136" s="39" t="str">
        <f>IFERROR((HYPERLINK(VLOOKUP(B2136,'TL Fiyatlı Ürünler'!$A$1:$E$5674,5,0))),"")</f>
        <v/>
      </c>
    </row>
    <row r="2137" spans="1:10" ht="24" customHeight="1" x14ac:dyDescent="0.25">
      <c r="A2137" s="18">
        <v>2134</v>
      </c>
      <c r="B2137" s="19"/>
      <c r="C2137" s="20"/>
      <c r="D2137" s="41" t="str">
        <f>IFERROR((VLOOKUP(B2137,'TL Fiyatlı Ürünler'!$A$1:$E$5674,4,0)),"")</f>
        <v/>
      </c>
      <c r="E2137" s="43">
        <f>IF(B2137="",0,(VLOOKUP(B2137,'TL Fiyatlı Ürünler'!$A$1:$E$5674,3,0)))</f>
        <v>0</v>
      </c>
      <c r="F2137" s="43">
        <f t="shared" si="101"/>
        <v>0</v>
      </c>
      <c r="G2137" s="40" t="str">
        <f>IFERROR((VLOOKUP(B2137,'TL Fiyatlı Ürünler'!$A$1:$E$5674,2,0)),"")</f>
        <v/>
      </c>
      <c r="H2137" s="43">
        <f t="shared" si="103"/>
        <v>0</v>
      </c>
      <c r="I2137" s="43">
        <f t="shared" si="102"/>
        <v>0</v>
      </c>
      <c r="J2137" s="39" t="str">
        <f>IFERROR((HYPERLINK(VLOOKUP(B2137,'TL Fiyatlı Ürünler'!$A$1:$E$5674,5,0))),"")</f>
        <v/>
      </c>
    </row>
    <row r="2138" spans="1:10" ht="24" customHeight="1" x14ac:dyDescent="0.25">
      <c r="A2138" s="18">
        <v>2135</v>
      </c>
      <c r="B2138" s="19"/>
      <c r="C2138" s="20"/>
      <c r="D2138" s="41" t="str">
        <f>IFERROR((VLOOKUP(B2138,'TL Fiyatlı Ürünler'!$A$1:$E$5674,4,0)),"")</f>
        <v/>
      </c>
      <c r="E2138" s="43">
        <f>IF(B2138="",0,(VLOOKUP(B2138,'TL Fiyatlı Ürünler'!$A$1:$E$5674,3,0)))</f>
        <v>0</v>
      </c>
      <c r="F2138" s="43">
        <f t="shared" si="101"/>
        <v>0</v>
      </c>
      <c r="G2138" s="40" t="str">
        <f>IFERROR((VLOOKUP(B2138,'TL Fiyatlı Ürünler'!$A$1:$E$5674,2,0)),"")</f>
        <v/>
      </c>
      <c r="H2138" s="43">
        <f t="shared" si="103"/>
        <v>0</v>
      </c>
      <c r="I2138" s="43">
        <f t="shared" si="102"/>
        <v>0</v>
      </c>
      <c r="J2138" s="39" t="str">
        <f>IFERROR((HYPERLINK(VLOOKUP(B2138,'TL Fiyatlı Ürünler'!$A$1:$E$5674,5,0))),"")</f>
        <v/>
      </c>
    </row>
    <row r="2139" spans="1:10" ht="24" customHeight="1" x14ac:dyDescent="0.25">
      <c r="A2139" s="18">
        <v>2136</v>
      </c>
      <c r="B2139" s="19"/>
      <c r="C2139" s="20"/>
      <c r="D2139" s="41" t="str">
        <f>IFERROR((VLOOKUP(B2139,'TL Fiyatlı Ürünler'!$A$1:$E$5674,4,0)),"")</f>
        <v/>
      </c>
      <c r="E2139" s="43">
        <f>IF(B2139="",0,(VLOOKUP(B2139,'TL Fiyatlı Ürünler'!$A$1:$E$5674,3,0)))</f>
        <v>0</v>
      </c>
      <c r="F2139" s="43">
        <f t="shared" si="101"/>
        <v>0</v>
      </c>
      <c r="G2139" s="40" t="str">
        <f>IFERROR((VLOOKUP(B2139,'TL Fiyatlı Ürünler'!$A$1:$E$5674,2,0)),"")</f>
        <v/>
      </c>
      <c r="H2139" s="43">
        <f t="shared" si="103"/>
        <v>0</v>
      </c>
      <c r="I2139" s="43">
        <f t="shared" si="102"/>
        <v>0</v>
      </c>
      <c r="J2139" s="39" t="str">
        <f>IFERROR((HYPERLINK(VLOOKUP(B2139,'TL Fiyatlı Ürünler'!$A$1:$E$5674,5,0))),"")</f>
        <v/>
      </c>
    </row>
    <row r="2140" spans="1:10" ht="24" customHeight="1" x14ac:dyDescent="0.25">
      <c r="A2140" s="18">
        <v>2137</v>
      </c>
      <c r="B2140" s="19"/>
      <c r="C2140" s="20"/>
      <c r="D2140" s="41" t="str">
        <f>IFERROR((VLOOKUP(B2140,'TL Fiyatlı Ürünler'!$A$1:$E$5674,4,0)),"")</f>
        <v/>
      </c>
      <c r="E2140" s="43">
        <f>IF(B2140="",0,(VLOOKUP(B2140,'TL Fiyatlı Ürünler'!$A$1:$E$5674,3,0)))</f>
        <v>0</v>
      </c>
      <c r="F2140" s="43">
        <f t="shared" si="101"/>
        <v>0</v>
      </c>
      <c r="G2140" s="40" t="str">
        <f>IFERROR((VLOOKUP(B2140,'TL Fiyatlı Ürünler'!$A$1:$E$5674,2,0)),"")</f>
        <v/>
      </c>
      <c r="H2140" s="43">
        <f t="shared" si="103"/>
        <v>0</v>
      </c>
      <c r="I2140" s="43">
        <f t="shared" si="102"/>
        <v>0</v>
      </c>
      <c r="J2140" s="39" t="str">
        <f>IFERROR((HYPERLINK(VLOOKUP(B2140,'TL Fiyatlı Ürünler'!$A$1:$E$5674,5,0))),"")</f>
        <v/>
      </c>
    </row>
    <row r="2141" spans="1:10" ht="24" customHeight="1" x14ac:dyDescent="0.25">
      <c r="A2141" s="18">
        <v>2138</v>
      </c>
      <c r="B2141" s="19"/>
      <c r="C2141" s="20"/>
      <c r="D2141" s="41" t="str">
        <f>IFERROR((VLOOKUP(B2141,'TL Fiyatlı Ürünler'!$A$1:$E$5674,4,0)),"")</f>
        <v/>
      </c>
      <c r="E2141" s="43">
        <f>IF(B2141="",0,(VLOOKUP(B2141,'TL Fiyatlı Ürünler'!$A$1:$E$5674,3,0)))</f>
        <v>0</v>
      </c>
      <c r="F2141" s="43">
        <f t="shared" si="101"/>
        <v>0</v>
      </c>
      <c r="G2141" s="40" t="str">
        <f>IFERROR((VLOOKUP(B2141,'TL Fiyatlı Ürünler'!$A$1:$E$5674,2,0)),"")</f>
        <v/>
      </c>
      <c r="H2141" s="43">
        <f t="shared" si="103"/>
        <v>0</v>
      </c>
      <c r="I2141" s="43">
        <f t="shared" si="102"/>
        <v>0</v>
      </c>
      <c r="J2141" s="39" t="str">
        <f>IFERROR((HYPERLINK(VLOOKUP(B2141,'TL Fiyatlı Ürünler'!$A$1:$E$5674,5,0))),"")</f>
        <v/>
      </c>
    </row>
    <row r="2142" spans="1:10" ht="24" customHeight="1" x14ac:dyDescent="0.25">
      <c r="A2142" s="18">
        <v>2139</v>
      </c>
      <c r="B2142" s="19"/>
      <c r="C2142" s="20"/>
      <c r="D2142" s="41" t="str">
        <f>IFERROR((VLOOKUP(B2142,'TL Fiyatlı Ürünler'!$A$1:$E$5674,4,0)),"")</f>
        <v/>
      </c>
      <c r="E2142" s="43">
        <f>IF(B2142="",0,(VLOOKUP(B2142,'TL Fiyatlı Ürünler'!$A$1:$E$5674,3,0)))</f>
        <v>0</v>
      </c>
      <c r="F2142" s="43">
        <f t="shared" si="101"/>
        <v>0</v>
      </c>
      <c r="G2142" s="40" t="str">
        <f>IFERROR((VLOOKUP(B2142,'TL Fiyatlı Ürünler'!$A$1:$E$5674,2,0)),"")</f>
        <v/>
      </c>
      <c r="H2142" s="43">
        <f t="shared" si="103"/>
        <v>0</v>
      </c>
      <c r="I2142" s="43">
        <f t="shared" si="102"/>
        <v>0</v>
      </c>
      <c r="J2142" s="39" t="str">
        <f>IFERROR((HYPERLINK(VLOOKUP(B2142,'TL Fiyatlı Ürünler'!$A$1:$E$5674,5,0))),"")</f>
        <v/>
      </c>
    </row>
    <row r="2143" spans="1:10" ht="24" customHeight="1" x14ac:dyDescent="0.25">
      <c r="A2143" s="18">
        <v>2140</v>
      </c>
      <c r="B2143" s="19"/>
      <c r="C2143" s="20"/>
      <c r="D2143" s="41" t="str">
        <f>IFERROR((VLOOKUP(B2143,'TL Fiyatlı Ürünler'!$A$1:$E$5674,4,0)),"")</f>
        <v/>
      </c>
      <c r="E2143" s="43">
        <f>IF(B2143="",0,(VLOOKUP(B2143,'TL Fiyatlı Ürünler'!$A$1:$E$5674,3,0)))</f>
        <v>0</v>
      </c>
      <c r="F2143" s="43">
        <f t="shared" si="101"/>
        <v>0</v>
      </c>
      <c r="G2143" s="40" t="str">
        <f>IFERROR((VLOOKUP(B2143,'TL Fiyatlı Ürünler'!$A$1:$E$5674,2,0)),"")</f>
        <v/>
      </c>
      <c r="H2143" s="43">
        <f t="shared" si="103"/>
        <v>0</v>
      </c>
      <c r="I2143" s="43">
        <f t="shared" si="102"/>
        <v>0</v>
      </c>
      <c r="J2143" s="39" t="str">
        <f>IFERROR((HYPERLINK(VLOOKUP(B2143,'TL Fiyatlı Ürünler'!$A$1:$E$5674,5,0))),"")</f>
        <v/>
      </c>
    </row>
    <row r="2144" spans="1:10" ht="24" customHeight="1" x14ac:dyDescent="0.25">
      <c r="A2144" s="18">
        <v>2141</v>
      </c>
      <c r="B2144" s="19"/>
      <c r="C2144" s="20"/>
      <c r="D2144" s="41" t="str">
        <f>IFERROR((VLOOKUP(B2144,'TL Fiyatlı Ürünler'!$A$1:$E$5674,4,0)),"")</f>
        <v/>
      </c>
      <c r="E2144" s="43">
        <f>IF(B2144="",0,(VLOOKUP(B2144,'TL Fiyatlı Ürünler'!$A$1:$E$5674,3,0)))</f>
        <v>0</v>
      </c>
      <c r="F2144" s="43">
        <f t="shared" si="101"/>
        <v>0</v>
      </c>
      <c r="G2144" s="40" t="str">
        <f>IFERROR((VLOOKUP(B2144,'TL Fiyatlı Ürünler'!$A$1:$E$5674,2,0)),"")</f>
        <v/>
      </c>
      <c r="H2144" s="43">
        <f t="shared" si="103"/>
        <v>0</v>
      </c>
      <c r="I2144" s="43">
        <f t="shared" si="102"/>
        <v>0</v>
      </c>
      <c r="J2144" s="39" t="str">
        <f>IFERROR((HYPERLINK(VLOOKUP(B2144,'TL Fiyatlı Ürünler'!$A$1:$E$5674,5,0))),"")</f>
        <v/>
      </c>
    </row>
    <row r="2145" spans="1:10" ht="24" customHeight="1" x14ac:dyDescent="0.25">
      <c r="A2145" s="18">
        <v>2142</v>
      </c>
      <c r="B2145" s="19"/>
      <c r="C2145" s="20"/>
      <c r="D2145" s="41" t="str">
        <f>IFERROR((VLOOKUP(B2145,'TL Fiyatlı Ürünler'!$A$1:$E$5674,4,0)),"")</f>
        <v/>
      </c>
      <c r="E2145" s="43">
        <f>IF(B2145="",0,(VLOOKUP(B2145,'TL Fiyatlı Ürünler'!$A$1:$E$5674,3,0)))</f>
        <v>0</v>
      </c>
      <c r="F2145" s="43">
        <f t="shared" si="101"/>
        <v>0</v>
      </c>
      <c r="G2145" s="40" t="str">
        <f>IFERROR((VLOOKUP(B2145,'TL Fiyatlı Ürünler'!$A$1:$E$5674,2,0)),"")</f>
        <v/>
      </c>
      <c r="H2145" s="43">
        <f t="shared" si="103"/>
        <v>0</v>
      </c>
      <c r="I2145" s="43">
        <f t="shared" si="102"/>
        <v>0</v>
      </c>
      <c r="J2145" s="39" t="str">
        <f>IFERROR((HYPERLINK(VLOOKUP(B2145,'TL Fiyatlı Ürünler'!$A$1:$E$5674,5,0))),"")</f>
        <v/>
      </c>
    </row>
    <row r="2146" spans="1:10" ht="24" customHeight="1" x14ac:dyDescent="0.25">
      <c r="A2146" s="18">
        <v>2143</v>
      </c>
      <c r="B2146" s="19"/>
      <c r="C2146" s="20"/>
      <c r="D2146" s="41" t="str">
        <f>IFERROR((VLOOKUP(B2146,'TL Fiyatlı Ürünler'!$A$1:$E$5674,4,0)),"")</f>
        <v/>
      </c>
      <c r="E2146" s="43">
        <f>IF(B2146="",0,(VLOOKUP(B2146,'TL Fiyatlı Ürünler'!$A$1:$E$5674,3,0)))</f>
        <v>0</v>
      </c>
      <c r="F2146" s="43">
        <f t="shared" si="101"/>
        <v>0</v>
      </c>
      <c r="G2146" s="40" t="str">
        <f>IFERROR((VLOOKUP(B2146,'TL Fiyatlı Ürünler'!$A$1:$E$5674,2,0)),"")</f>
        <v/>
      </c>
      <c r="H2146" s="43">
        <f t="shared" si="103"/>
        <v>0</v>
      </c>
      <c r="I2146" s="43">
        <f t="shared" si="102"/>
        <v>0</v>
      </c>
      <c r="J2146" s="39" t="str">
        <f>IFERROR((HYPERLINK(VLOOKUP(B2146,'TL Fiyatlı Ürünler'!$A$1:$E$5674,5,0))),"")</f>
        <v/>
      </c>
    </row>
    <row r="2147" spans="1:10" ht="24" customHeight="1" x14ac:dyDescent="0.25">
      <c r="A2147" s="18">
        <v>2144</v>
      </c>
      <c r="B2147" s="19"/>
      <c r="C2147" s="20"/>
      <c r="D2147" s="41" t="str">
        <f>IFERROR((VLOOKUP(B2147,'TL Fiyatlı Ürünler'!$A$1:$E$5674,4,0)),"")</f>
        <v/>
      </c>
      <c r="E2147" s="43">
        <f>IF(B2147="",0,(VLOOKUP(B2147,'TL Fiyatlı Ürünler'!$A$1:$E$5674,3,0)))</f>
        <v>0</v>
      </c>
      <c r="F2147" s="43">
        <f t="shared" si="101"/>
        <v>0</v>
      </c>
      <c r="G2147" s="40" t="str">
        <f>IFERROR((VLOOKUP(B2147,'TL Fiyatlı Ürünler'!$A$1:$E$5674,2,0)),"")</f>
        <v/>
      </c>
      <c r="H2147" s="43">
        <f t="shared" si="103"/>
        <v>0</v>
      </c>
      <c r="I2147" s="43">
        <f t="shared" si="102"/>
        <v>0</v>
      </c>
      <c r="J2147" s="39" t="str">
        <f>IFERROR((HYPERLINK(VLOOKUP(B2147,'TL Fiyatlı Ürünler'!$A$1:$E$5674,5,0))),"")</f>
        <v/>
      </c>
    </row>
    <row r="2148" spans="1:10" ht="24" customHeight="1" x14ac:dyDescent="0.25">
      <c r="A2148" s="18">
        <v>2145</v>
      </c>
      <c r="B2148" s="19"/>
      <c r="C2148" s="20"/>
      <c r="D2148" s="41" t="str">
        <f>IFERROR((VLOOKUP(B2148,'TL Fiyatlı Ürünler'!$A$1:$E$5674,4,0)),"")</f>
        <v/>
      </c>
      <c r="E2148" s="43">
        <f>IF(B2148="",0,(VLOOKUP(B2148,'TL Fiyatlı Ürünler'!$A$1:$E$5674,3,0)))</f>
        <v>0</v>
      </c>
      <c r="F2148" s="43">
        <f t="shared" si="101"/>
        <v>0</v>
      </c>
      <c r="G2148" s="40" t="str">
        <f>IFERROR((VLOOKUP(B2148,'TL Fiyatlı Ürünler'!$A$1:$E$5674,2,0)),"")</f>
        <v/>
      </c>
      <c r="H2148" s="43">
        <f t="shared" si="103"/>
        <v>0</v>
      </c>
      <c r="I2148" s="43">
        <f t="shared" si="102"/>
        <v>0</v>
      </c>
      <c r="J2148" s="39" t="str">
        <f>IFERROR((HYPERLINK(VLOOKUP(B2148,'TL Fiyatlı Ürünler'!$A$1:$E$5674,5,0))),"")</f>
        <v/>
      </c>
    </row>
    <row r="2149" spans="1:10" ht="24" customHeight="1" x14ac:dyDescent="0.25">
      <c r="A2149" s="18">
        <v>2146</v>
      </c>
      <c r="B2149" s="19"/>
      <c r="C2149" s="20"/>
      <c r="D2149" s="41" t="str">
        <f>IFERROR((VLOOKUP(B2149,'TL Fiyatlı Ürünler'!$A$1:$E$5674,4,0)),"")</f>
        <v/>
      </c>
      <c r="E2149" s="43">
        <f>IF(B2149="",0,(VLOOKUP(B2149,'TL Fiyatlı Ürünler'!$A$1:$E$5674,3,0)))</f>
        <v>0</v>
      </c>
      <c r="F2149" s="43">
        <f t="shared" si="101"/>
        <v>0</v>
      </c>
      <c r="G2149" s="40" t="str">
        <f>IFERROR((VLOOKUP(B2149,'TL Fiyatlı Ürünler'!$A$1:$E$5674,2,0)),"")</f>
        <v/>
      </c>
      <c r="H2149" s="43">
        <f t="shared" si="103"/>
        <v>0</v>
      </c>
      <c r="I2149" s="43">
        <f t="shared" si="102"/>
        <v>0</v>
      </c>
      <c r="J2149" s="39" t="str">
        <f>IFERROR((HYPERLINK(VLOOKUP(B2149,'TL Fiyatlı Ürünler'!$A$1:$E$5674,5,0))),"")</f>
        <v/>
      </c>
    </row>
    <row r="2150" spans="1:10" ht="24" customHeight="1" x14ac:dyDescent="0.25">
      <c r="A2150" s="18">
        <v>2147</v>
      </c>
      <c r="B2150" s="19"/>
      <c r="C2150" s="20"/>
      <c r="D2150" s="41" t="str">
        <f>IFERROR((VLOOKUP(B2150,'TL Fiyatlı Ürünler'!$A$1:$E$5674,4,0)),"")</f>
        <v/>
      </c>
      <c r="E2150" s="43">
        <f>IF(B2150="",0,(VLOOKUP(B2150,'TL Fiyatlı Ürünler'!$A$1:$E$5674,3,0)))</f>
        <v>0</v>
      </c>
      <c r="F2150" s="43">
        <f t="shared" si="101"/>
        <v>0</v>
      </c>
      <c r="G2150" s="40" t="str">
        <f>IFERROR((VLOOKUP(B2150,'TL Fiyatlı Ürünler'!$A$1:$E$5674,2,0)),"")</f>
        <v/>
      </c>
      <c r="H2150" s="43">
        <f t="shared" si="103"/>
        <v>0</v>
      </c>
      <c r="I2150" s="43">
        <f t="shared" si="102"/>
        <v>0</v>
      </c>
      <c r="J2150" s="39" t="str">
        <f>IFERROR((HYPERLINK(VLOOKUP(B2150,'TL Fiyatlı Ürünler'!$A$1:$E$5674,5,0))),"")</f>
        <v/>
      </c>
    </row>
    <row r="2151" spans="1:10" ht="24" customHeight="1" x14ac:dyDescent="0.25">
      <c r="A2151" s="18">
        <v>2148</v>
      </c>
      <c r="B2151" s="19"/>
      <c r="C2151" s="20"/>
      <c r="D2151" s="41" t="str">
        <f>IFERROR((VLOOKUP(B2151,'TL Fiyatlı Ürünler'!$A$1:$E$5674,4,0)),"")</f>
        <v/>
      </c>
      <c r="E2151" s="43">
        <f>IF(B2151="",0,(VLOOKUP(B2151,'TL Fiyatlı Ürünler'!$A$1:$E$5674,3,0)))</f>
        <v>0</v>
      </c>
      <c r="F2151" s="43">
        <f t="shared" si="101"/>
        <v>0</v>
      </c>
      <c r="G2151" s="40" t="str">
        <f>IFERROR((VLOOKUP(B2151,'TL Fiyatlı Ürünler'!$A$1:$E$5674,2,0)),"")</f>
        <v/>
      </c>
      <c r="H2151" s="43">
        <f t="shared" si="103"/>
        <v>0</v>
      </c>
      <c r="I2151" s="43">
        <f t="shared" si="102"/>
        <v>0</v>
      </c>
      <c r="J2151" s="39" t="str">
        <f>IFERROR((HYPERLINK(VLOOKUP(B2151,'TL Fiyatlı Ürünler'!$A$1:$E$5674,5,0))),"")</f>
        <v/>
      </c>
    </row>
    <row r="2152" spans="1:10" ht="24" customHeight="1" x14ac:dyDescent="0.25">
      <c r="A2152" s="18">
        <v>2149</v>
      </c>
      <c r="B2152" s="19"/>
      <c r="C2152" s="20"/>
      <c r="D2152" s="41" t="str">
        <f>IFERROR((VLOOKUP(B2152,'TL Fiyatlı Ürünler'!$A$1:$E$5674,4,0)),"")</f>
        <v/>
      </c>
      <c r="E2152" s="43">
        <f>IF(B2152="",0,(VLOOKUP(B2152,'TL Fiyatlı Ürünler'!$A$1:$E$5674,3,0)))</f>
        <v>0</v>
      </c>
      <c r="F2152" s="43">
        <f t="shared" si="101"/>
        <v>0</v>
      </c>
      <c r="G2152" s="40" t="str">
        <f>IFERROR((VLOOKUP(B2152,'TL Fiyatlı Ürünler'!$A$1:$E$5674,2,0)),"")</f>
        <v/>
      </c>
      <c r="H2152" s="43">
        <f t="shared" si="103"/>
        <v>0</v>
      </c>
      <c r="I2152" s="43">
        <f t="shared" si="102"/>
        <v>0</v>
      </c>
      <c r="J2152" s="39" t="str">
        <f>IFERROR((HYPERLINK(VLOOKUP(B2152,'TL Fiyatlı Ürünler'!$A$1:$E$5674,5,0))),"")</f>
        <v/>
      </c>
    </row>
    <row r="2153" spans="1:10" ht="24" customHeight="1" x14ac:dyDescent="0.25">
      <c r="A2153" s="18">
        <v>2150</v>
      </c>
      <c r="B2153" s="19"/>
      <c r="C2153" s="20"/>
      <c r="D2153" s="41" t="str">
        <f>IFERROR((VLOOKUP(B2153,'TL Fiyatlı Ürünler'!$A$1:$E$5674,4,0)),"")</f>
        <v/>
      </c>
      <c r="E2153" s="43">
        <f>IF(B2153="",0,(VLOOKUP(B2153,'TL Fiyatlı Ürünler'!$A$1:$E$5674,3,0)))</f>
        <v>0</v>
      </c>
      <c r="F2153" s="43">
        <f t="shared" si="101"/>
        <v>0</v>
      </c>
      <c r="G2153" s="40" t="str">
        <f>IFERROR((VLOOKUP(B2153,'TL Fiyatlı Ürünler'!$A$1:$E$5674,2,0)),"")</f>
        <v/>
      </c>
      <c r="H2153" s="43">
        <f t="shared" si="103"/>
        <v>0</v>
      </c>
      <c r="I2153" s="43">
        <f t="shared" si="102"/>
        <v>0</v>
      </c>
      <c r="J2153" s="39" t="str">
        <f>IFERROR((HYPERLINK(VLOOKUP(B2153,'TL Fiyatlı Ürünler'!$A$1:$E$5674,5,0))),"")</f>
        <v/>
      </c>
    </row>
    <row r="2154" spans="1:10" ht="24" customHeight="1" x14ac:dyDescent="0.25">
      <c r="A2154" s="18">
        <v>2151</v>
      </c>
      <c r="B2154" s="19"/>
      <c r="C2154" s="20"/>
      <c r="D2154" s="41" t="str">
        <f>IFERROR((VLOOKUP(B2154,'TL Fiyatlı Ürünler'!$A$1:$E$5674,4,0)),"")</f>
        <v/>
      </c>
      <c r="E2154" s="43">
        <f>IF(B2154="",0,(VLOOKUP(B2154,'TL Fiyatlı Ürünler'!$A$1:$E$5674,3,0)))</f>
        <v>0</v>
      </c>
      <c r="F2154" s="43">
        <f t="shared" si="101"/>
        <v>0</v>
      </c>
      <c r="G2154" s="40" t="str">
        <f>IFERROR((VLOOKUP(B2154,'TL Fiyatlı Ürünler'!$A$1:$E$5674,2,0)),"")</f>
        <v/>
      </c>
      <c r="H2154" s="43">
        <f t="shared" si="103"/>
        <v>0</v>
      </c>
      <c r="I2154" s="43">
        <f t="shared" si="102"/>
        <v>0</v>
      </c>
      <c r="J2154" s="39" t="str">
        <f>IFERROR((HYPERLINK(VLOOKUP(B2154,'TL Fiyatlı Ürünler'!$A$1:$E$5674,5,0))),"")</f>
        <v/>
      </c>
    </row>
    <row r="2155" spans="1:10" ht="24" customHeight="1" x14ac:dyDescent="0.25">
      <c r="A2155" s="18">
        <v>2152</v>
      </c>
      <c r="B2155" s="19"/>
      <c r="C2155" s="20"/>
      <c r="D2155" s="41" t="str">
        <f>IFERROR((VLOOKUP(B2155,'TL Fiyatlı Ürünler'!$A$1:$E$5674,4,0)),"")</f>
        <v/>
      </c>
      <c r="E2155" s="43">
        <f>IF(B2155="",0,(VLOOKUP(B2155,'TL Fiyatlı Ürünler'!$A$1:$E$5674,3,0)))</f>
        <v>0</v>
      </c>
      <c r="F2155" s="43">
        <f t="shared" si="101"/>
        <v>0</v>
      </c>
      <c r="G2155" s="40" t="str">
        <f>IFERROR((VLOOKUP(B2155,'TL Fiyatlı Ürünler'!$A$1:$E$5674,2,0)),"")</f>
        <v/>
      </c>
      <c r="H2155" s="43">
        <f t="shared" si="103"/>
        <v>0</v>
      </c>
      <c r="I2155" s="43">
        <f t="shared" si="102"/>
        <v>0</v>
      </c>
      <c r="J2155" s="39" t="str">
        <f>IFERROR((HYPERLINK(VLOOKUP(B2155,'TL Fiyatlı Ürünler'!$A$1:$E$5674,5,0))),"")</f>
        <v/>
      </c>
    </row>
    <row r="2156" spans="1:10" ht="24" customHeight="1" x14ac:dyDescent="0.25">
      <c r="A2156" s="18">
        <v>2153</v>
      </c>
      <c r="B2156" s="19"/>
      <c r="C2156" s="20"/>
      <c r="D2156" s="41" t="str">
        <f>IFERROR((VLOOKUP(B2156,'TL Fiyatlı Ürünler'!$A$1:$E$5674,4,0)),"")</f>
        <v/>
      </c>
      <c r="E2156" s="43">
        <f>IF(B2156="",0,(VLOOKUP(B2156,'TL Fiyatlı Ürünler'!$A$1:$E$5674,3,0)))</f>
        <v>0</v>
      </c>
      <c r="F2156" s="43">
        <f t="shared" si="101"/>
        <v>0</v>
      </c>
      <c r="G2156" s="40" t="str">
        <f>IFERROR((VLOOKUP(B2156,'TL Fiyatlı Ürünler'!$A$1:$E$5674,2,0)),"")</f>
        <v/>
      </c>
      <c r="H2156" s="43">
        <f t="shared" si="103"/>
        <v>0</v>
      </c>
      <c r="I2156" s="43">
        <f t="shared" si="102"/>
        <v>0</v>
      </c>
      <c r="J2156" s="39" t="str">
        <f>IFERROR((HYPERLINK(VLOOKUP(B2156,'TL Fiyatlı Ürünler'!$A$1:$E$5674,5,0))),"")</f>
        <v/>
      </c>
    </row>
    <row r="2157" spans="1:10" ht="24" customHeight="1" x14ac:dyDescent="0.25">
      <c r="A2157" s="18">
        <v>2154</v>
      </c>
      <c r="B2157" s="19"/>
      <c r="C2157" s="20"/>
      <c r="D2157" s="41" t="str">
        <f>IFERROR((VLOOKUP(B2157,'TL Fiyatlı Ürünler'!$A$1:$E$5674,4,0)),"")</f>
        <v/>
      </c>
      <c r="E2157" s="43">
        <f>IF(B2157="",0,(VLOOKUP(B2157,'TL Fiyatlı Ürünler'!$A$1:$E$5674,3,0)))</f>
        <v>0</v>
      </c>
      <c r="F2157" s="43">
        <f t="shared" si="101"/>
        <v>0</v>
      </c>
      <c r="G2157" s="40" t="str">
        <f>IFERROR((VLOOKUP(B2157,'TL Fiyatlı Ürünler'!$A$1:$E$5674,2,0)),"")</f>
        <v/>
      </c>
      <c r="H2157" s="43">
        <f t="shared" si="103"/>
        <v>0</v>
      </c>
      <c r="I2157" s="43">
        <f t="shared" si="102"/>
        <v>0</v>
      </c>
      <c r="J2157" s="39" t="str">
        <f>IFERROR((HYPERLINK(VLOOKUP(B2157,'TL Fiyatlı Ürünler'!$A$1:$E$5674,5,0))),"")</f>
        <v/>
      </c>
    </row>
    <row r="2158" spans="1:10" ht="24" customHeight="1" x14ac:dyDescent="0.25">
      <c r="A2158" s="18">
        <v>2155</v>
      </c>
      <c r="B2158" s="19"/>
      <c r="C2158" s="20"/>
      <c r="D2158" s="41" t="str">
        <f>IFERROR((VLOOKUP(B2158,'TL Fiyatlı Ürünler'!$A$1:$E$5674,4,0)),"")</f>
        <v/>
      </c>
      <c r="E2158" s="43">
        <f>IF(B2158="",0,(VLOOKUP(B2158,'TL Fiyatlı Ürünler'!$A$1:$E$5674,3,0)))</f>
        <v>0</v>
      </c>
      <c r="F2158" s="43">
        <f t="shared" si="101"/>
        <v>0</v>
      </c>
      <c r="G2158" s="40" t="str">
        <f>IFERROR((VLOOKUP(B2158,'TL Fiyatlı Ürünler'!$A$1:$E$5674,2,0)),"")</f>
        <v/>
      </c>
      <c r="H2158" s="43">
        <f t="shared" si="103"/>
        <v>0</v>
      </c>
      <c r="I2158" s="43">
        <f t="shared" si="102"/>
        <v>0</v>
      </c>
      <c r="J2158" s="39" t="str">
        <f>IFERROR((HYPERLINK(VLOOKUP(B2158,'TL Fiyatlı Ürünler'!$A$1:$E$5674,5,0))),"")</f>
        <v/>
      </c>
    </row>
    <row r="2159" spans="1:10" ht="24" customHeight="1" x14ac:dyDescent="0.25">
      <c r="A2159" s="18">
        <v>2156</v>
      </c>
      <c r="B2159" s="19"/>
      <c r="C2159" s="20"/>
      <c r="D2159" s="41" t="str">
        <f>IFERROR((VLOOKUP(B2159,'TL Fiyatlı Ürünler'!$A$1:$E$5674,4,0)),"")</f>
        <v/>
      </c>
      <c r="E2159" s="43">
        <f>IF(B2159="",0,(VLOOKUP(B2159,'TL Fiyatlı Ürünler'!$A$1:$E$5674,3,0)))</f>
        <v>0</v>
      </c>
      <c r="F2159" s="43">
        <f t="shared" si="101"/>
        <v>0</v>
      </c>
      <c r="G2159" s="40" t="str">
        <f>IFERROR((VLOOKUP(B2159,'TL Fiyatlı Ürünler'!$A$1:$E$5674,2,0)),"")</f>
        <v/>
      </c>
      <c r="H2159" s="43">
        <f t="shared" si="103"/>
        <v>0</v>
      </c>
      <c r="I2159" s="43">
        <f t="shared" si="102"/>
        <v>0</v>
      </c>
      <c r="J2159" s="39" t="str">
        <f>IFERROR((HYPERLINK(VLOOKUP(B2159,'TL Fiyatlı Ürünler'!$A$1:$E$5674,5,0))),"")</f>
        <v/>
      </c>
    </row>
    <row r="2160" spans="1:10" ht="24" customHeight="1" x14ac:dyDescent="0.25">
      <c r="A2160" s="18">
        <v>2157</v>
      </c>
      <c r="B2160" s="19"/>
      <c r="C2160" s="20"/>
      <c r="D2160" s="41" t="str">
        <f>IFERROR((VLOOKUP(B2160,'TL Fiyatlı Ürünler'!$A$1:$E$5674,4,0)),"")</f>
        <v/>
      </c>
      <c r="E2160" s="43">
        <f>IF(B2160="",0,(VLOOKUP(B2160,'TL Fiyatlı Ürünler'!$A$1:$E$5674,3,0)))</f>
        <v>0</v>
      </c>
      <c r="F2160" s="43">
        <f t="shared" si="101"/>
        <v>0</v>
      </c>
      <c r="G2160" s="40" t="str">
        <f>IFERROR((VLOOKUP(B2160,'TL Fiyatlı Ürünler'!$A$1:$E$5674,2,0)),"")</f>
        <v/>
      </c>
      <c r="H2160" s="43">
        <f t="shared" si="103"/>
        <v>0</v>
      </c>
      <c r="I2160" s="43">
        <f t="shared" si="102"/>
        <v>0</v>
      </c>
      <c r="J2160" s="39" t="str">
        <f>IFERROR((HYPERLINK(VLOOKUP(B2160,'TL Fiyatlı Ürünler'!$A$1:$E$5674,5,0))),"")</f>
        <v/>
      </c>
    </row>
    <row r="2161" spans="1:10" ht="24" customHeight="1" x14ac:dyDescent="0.25">
      <c r="A2161" s="18">
        <v>2158</v>
      </c>
      <c r="B2161" s="19"/>
      <c r="C2161" s="20"/>
      <c r="D2161" s="41" t="str">
        <f>IFERROR((VLOOKUP(B2161,'TL Fiyatlı Ürünler'!$A$1:$E$5674,4,0)),"")</f>
        <v/>
      </c>
      <c r="E2161" s="43">
        <f>IF(B2161="",0,(VLOOKUP(B2161,'TL Fiyatlı Ürünler'!$A$1:$E$5674,3,0)))</f>
        <v>0</v>
      </c>
      <c r="F2161" s="43">
        <f t="shared" si="101"/>
        <v>0</v>
      </c>
      <c r="G2161" s="40" t="str">
        <f>IFERROR((VLOOKUP(B2161,'TL Fiyatlı Ürünler'!$A$1:$E$5674,2,0)),"")</f>
        <v/>
      </c>
      <c r="H2161" s="43">
        <f t="shared" si="103"/>
        <v>0</v>
      </c>
      <c r="I2161" s="43">
        <f t="shared" si="102"/>
        <v>0</v>
      </c>
      <c r="J2161" s="39" t="str">
        <f>IFERROR((HYPERLINK(VLOOKUP(B2161,'TL Fiyatlı Ürünler'!$A$1:$E$5674,5,0))),"")</f>
        <v/>
      </c>
    </row>
    <row r="2162" spans="1:10" ht="24" customHeight="1" x14ac:dyDescent="0.25">
      <c r="A2162" s="18">
        <v>2159</v>
      </c>
      <c r="B2162" s="19"/>
      <c r="C2162" s="20"/>
      <c r="D2162" s="41" t="str">
        <f>IFERROR((VLOOKUP(B2162,'TL Fiyatlı Ürünler'!$A$1:$E$5674,4,0)),"")</f>
        <v/>
      </c>
      <c r="E2162" s="43">
        <f>IF(B2162="",0,(VLOOKUP(B2162,'TL Fiyatlı Ürünler'!$A$1:$E$5674,3,0)))</f>
        <v>0</v>
      </c>
      <c r="F2162" s="43">
        <f t="shared" si="101"/>
        <v>0</v>
      </c>
      <c r="G2162" s="40" t="str">
        <f>IFERROR((VLOOKUP(B2162,'TL Fiyatlı Ürünler'!$A$1:$E$5674,2,0)),"")</f>
        <v/>
      </c>
      <c r="H2162" s="43">
        <f t="shared" si="103"/>
        <v>0</v>
      </c>
      <c r="I2162" s="43">
        <f t="shared" si="102"/>
        <v>0</v>
      </c>
      <c r="J2162" s="39" t="str">
        <f>IFERROR((HYPERLINK(VLOOKUP(B2162,'TL Fiyatlı Ürünler'!$A$1:$E$5674,5,0))),"")</f>
        <v/>
      </c>
    </row>
    <row r="2163" spans="1:10" ht="24" customHeight="1" x14ac:dyDescent="0.25">
      <c r="A2163" s="18">
        <v>2160</v>
      </c>
      <c r="B2163" s="19"/>
      <c r="C2163" s="20"/>
      <c r="D2163" s="41" t="str">
        <f>IFERROR((VLOOKUP(B2163,'TL Fiyatlı Ürünler'!$A$1:$E$5674,4,0)),"")</f>
        <v/>
      </c>
      <c r="E2163" s="43">
        <f>IF(B2163="",0,(VLOOKUP(B2163,'TL Fiyatlı Ürünler'!$A$1:$E$5674,3,0)))</f>
        <v>0</v>
      </c>
      <c r="F2163" s="43">
        <f t="shared" si="101"/>
        <v>0</v>
      </c>
      <c r="G2163" s="40" t="str">
        <f>IFERROR((VLOOKUP(B2163,'TL Fiyatlı Ürünler'!$A$1:$E$5674,2,0)),"")</f>
        <v/>
      </c>
      <c r="H2163" s="43">
        <f t="shared" si="103"/>
        <v>0</v>
      </c>
      <c r="I2163" s="43">
        <f t="shared" si="102"/>
        <v>0</v>
      </c>
      <c r="J2163" s="39" t="str">
        <f>IFERROR((HYPERLINK(VLOOKUP(B2163,'TL Fiyatlı Ürünler'!$A$1:$E$5674,5,0))),"")</f>
        <v/>
      </c>
    </row>
    <row r="2164" spans="1:10" ht="24" customHeight="1" x14ac:dyDescent="0.25">
      <c r="A2164" s="18">
        <v>2161</v>
      </c>
      <c r="B2164" s="19"/>
      <c r="C2164" s="20"/>
      <c r="D2164" s="41" t="str">
        <f>IFERROR((VLOOKUP(B2164,'TL Fiyatlı Ürünler'!$A$1:$E$5674,4,0)),"")</f>
        <v/>
      </c>
      <c r="E2164" s="43">
        <f>IF(B2164="",0,(VLOOKUP(B2164,'TL Fiyatlı Ürünler'!$A$1:$E$5674,3,0)))</f>
        <v>0</v>
      </c>
      <c r="F2164" s="43">
        <f t="shared" si="101"/>
        <v>0</v>
      </c>
      <c r="G2164" s="40" t="str">
        <f>IFERROR((VLOOKUP(B2164,'TL Fiyatlı Ürünler'!$A$1:$E$5674,2,0)),"")</f>
        <v/>
      </c>
      <c r="H2164" s="43">
        <f t="shared" si="103"/>
        <v>0</v>
      </c>
      <c r="I2164" s="43">
        <f t="shared" si="102"/>
        <v>0</v>
      </c>
      <c r="J2164" s="39" t="str">
        <f>IFERROR((HYPERLINK(VLOOKUP(B2164,'TL Fiyatlı Ürünler'!$A$1:$E$5674,5,0))),"")</f>
        <v/>
      </c>
    </row>
    <row r="2165" spans="1:10" ht="24" customHeight="1" x14ac:dyDescent="0.25">
      <c r="A2165" s="18">
        <v>2162</v>
      </c>
      <c r="B2165" s="19"/>
      <c r="C2165" s="20"/>
      <c r="D2165" s="41" t="str">
        <f>IFERROR((VLOOKUP(B2165,'TL Fiyatlı Ürünler'!$A$1:$E$5674,4,0)),"")</f>
        <v/>
      </c>
      <c r="E2165" s="43">
        <f>IF(B2165="",0,(VLOOKUP(B2165,'TL Fiyatlı Ürünler'!$A$1:$E$5674,3,0)))</f>
        <v>0</v>
      </c>
      <c r="F2165" s="43">
        <f t="shared" si="101"/>
        <v>0</v>
      </c>
      <c r="G2165" s="40" t="str">
        <f>IFERROR((VLOOKUP(B2165,'TL Fiyatlı Ürünler'!$A$1:$E$5674,2,0)),"")</f>
        <v/>
      </c>
      <c r="H2165" s="43">
        <f t="shared" si="103"/>
        <v>0</v>
      </c>
      <c r="I2165" s="43">
        <f t="shared" si="102"/>
        <v>0</v>
      </c>
      <c r="J2165" s="39" t="str">
        <f>IFERROR((HYPERLINK(VLOOKUP(B2165,'TL Fiyatlı Ürünler'!$A$1:$E$5674,5,0))),"")</f>
        <v/>
      </c>
    </row>
    <row r="2166" spans="1:10" ht="24" customHeight="1" x14ac:dyDescent="0.25">
      <c r="A2166" s="18">
        <v>2163</v>
      </c>
      <c r="B2166" s="19"/>
      <c r="C2166" s="20"/>
      <c r="D2166" s="41" t="str">
        <f>IFERROR((VLOOKUP(B2166,'TL Fiyatlı Ürünler'!$A$1:$E$5674,4,0)),"")</f>
        <v/>
      </c>
      <c r="E2166" s="43">
        <f>IF(B2166="",0,(VLOOKUP(B2166,'TL Fiyatlı Ürünler'!$A$1:$E$5674,3,0)))</f>
        <v>0</v>
      </c>
      <c r="F2166" s="43">
        <f t="shared" si="101"/>
        <v>0</v>
      </c>
      <c r="G2166" s="40" t="str">
        <f>IFERROR((VLOOKUP(B2166,'TL Fiyatlı Ürünler'!$A$1:$E$5674,2,0)),"")</f>
        <v/>
      </c>
      <c r="H2166" s="43">
        <f t="shared" si="103"/>
        <v>0</v>
      </c>
      <c r="I2166" s="43">
        <f t="shared" si="102"/>
        <v>0</v>
      </c>
      <c r="J2166" s="39" t="str">
        <f>IFERROR((HYPERLINK(VLOOKUP(B2166,'TL Fiyatlı Ürünler'!$A$1:$E$5674,5,0))),"")</f>
        <v/>
      </c>
    </row>
    <row r="2167" spans="1:10" ht="24" customHeight="1" x14ac:dyDescent="0.25">
      <c r="A2167" s="18">
        <v>2164</v>
      </c>
      <c r="B2167" s="19"/>
      <c r="C2167" s="20"/>
      <c r="D2167" s="41" t="str">
        <f>IFERROR((VLOOKUP(B2167,'TL Fiyatlı Ürünler'!$A$1:$E$5674,4,0)),"")</f>
        <v/>
      </c>
      <c r="E2167" s="43">
        <f>IF(B2167="",0,(VLOOKUP(B2167,'TL Fiyatlı Ürünler'!$A$1:$E$5674,3,0)))</f>
        <v>0</v>
      </c>
      <c r="F2167" s="43">
        <f t="shared" si="101"/>
        <v>0</v>
      </c>
      <c r="G2167" s="40" t="str">
        <f>IFERROR((VLOOKUP(B2167,'TL Fiyatlı Ürünler'!$A$1:$E$5674,2,0)),"")</f>
        <v/>
      </c>
      <c r="H2167" s="43">
        <f t="shared" si="103"/>
        <v>0</v>
      </c>
      <c r="I2167" s="43">
        <f t="shared" si="102"/>
        <v>0</v>
      </c>
      <c r="J2167" s="39" t="str">
        <f>IFERROR((HYPERLINK(VLOOKUP(B2167,'TL Fiyatlı Ürünler'!$A$1:$E$5674,5,0))),"")</f>
        <v/>
      </c>
    </row>
    <row r="2168" spans="1:10" ht="24" customHeight="1" x14ac:dyDescent="0.25">
      <c r="A2168" s="18">
        <v>2165</v>
      </c>
      <c r="B2168" s="19"/>
      <c r="C2168" s="20"/>
      <c r="D2168" s="41" t="str">
        <f>IFERROR((VLOOKUP(B2168,'TL Fiyatlı Ürünler'!$A$1:$E$5674,4,0)),"")</f>
        <v/>
      </c>
      <c r="E2168" s="43">
        <f>IF(B2168="",0,(VLOOKUP(B2168,'TL Fiyatlı Ürünler'!$A$1:$E$5674,3,0)))</f>
        <v>0</v>
      </c>
      <c r="F2168" s="43">
        <f t="shared" si="101"/>
        <v>0</v>
      </c>
      <c r="G2168" s="40" t="str">
        <f>IFERROR((VLOOKUP(B2168,'TL Fiyatlı Ürünler'!$A$1:$E$5674,2,0)),"")</f>
        <v/>
      </c>
      <c r="H2168" s="43">
        <f t="shared" si="103"/>
        <v>0</v>
      </c>
      <c r="I2168" s="43">
        <f t="shared" si="102"/>
        <v>0</v>
      </c>
      <c r="J2168" s="39" t="str">
        <f>IFERROR((HYPERLINK(VLOOKUP(B2168,'TL Fiyatlı Ürünler'!$A$1:$E$5674,5,0))),"")</f>
        <v/>
      </c>
    </row>
    <row r="2169" spans="1:10" ht="24" customHeight="1" x14ac:dyDescent="0.25">
      <c r="A2169" s="18">
        <v>2166</v>
      </c>
      <c r="B2169" s="19"/>
      <c r="C2169" s="20"/>
      <c r="D2169" s="41" t="str">
        <f>IFERROR((VLOOKUP(B2169,'TL Fiyatlı Ürünler'!$A$1:$E$5674,4,0)),"")</f>
        <v/>
      </c>
      <c r="E2169" s="43">
        <f>IF(B2169="",0,(VLOOKUP(B2169,'TL Fiyatlı Ürünler'!$A$1:$E$5674,3,0)))</f>
        <v>0</v>
      </c>
      <c r="F2169" s="43">
        <f t="shared" si="101"/>
        <v>0</v>
      </c>
      <c r="G2169" s="40" t="str">
        <f>IFERROR((VLOOKUP(B2169,'TL Fiyatlı Ürünler'!$A$1:$E$5674,2,0)),"")</f>
        <v/>
      </c>
      <c r="H2169" s="43">
        <f t="shared" si="103"/>
        <v>0</v>
      </c>
      <c r="I2169" s="43">
        <f t="shared" si="102"/>
        <v>0</v>
      </c>
      <c r="J2169" s="39" t="str">
        <f>IFERROR((HYPERLINK(VLOOKUP(B2169,'TL Fiyatlı Ürünler'!$A$1:$E$5674,5,0))),"")</f>
        <v/>
      </c>
    </row>
    <row r="2170" spans="1:10" ht="24" customHeight="1" x14ac:dyDescent="0.25">
      <c r="A2170" s="18">
        <v>2167</v>
      </c>
      <c r="B2170" s="19"/>
      <c r="C2170" s="20"/>
      <c r="D2170" s="41" t="str">
        <f>IFERROR((VLOOKUP(B2170,'TL Fiyatlı Ürünler'!$A$1:$E$5674,4,0)),"")</f>
        <v/>
      </c>
      <c r="E2170" s="43">
        <f>IF(B2170="",0,(VLOOKUP(B2170,'TL Fiyatlı Ürünler'!$A$1:$E$5674,3,0)))</f>
        <v>0</v>
      </c>
      <c r="F2170" s="43">
        <f t="shared" si="101"/>
        <v>0</v>
      </c>
      <c r="G2170" s="40" t="str">
        <f>IFERROR((VLOOKUP(B2170,'TL Fiyatlı Ürünler'!$A$1:$E$5674,2,0)),"")</f>
        <v/>
      </c>
      <c r="H2170" s="43">
        <f t="shared" si="103"/>
        <v>0</v>
      </c>
      <c r="I2170" s="43">
        <f t="shared" si="102"/>
        <v>0</v>
      </c>
      <c r="J2170" s="39" t="str">
        <f>IFERROR((HYPERLINK(VLOOKUP(B2170,'TL Fiyatlı Ürünler'!$A$1:$E$5674,5,0))),"")</f>
        <v/>
      </c>
    </row>
    <row r="2171" spans="1:10" ht="24" customHeight="1" x14ac:dyDescent="0.25">
      <c r="A2171" s="18">
        <v>2168</v>
      </c>
      <c r="B2171" s="19"/>
      <c r="C2171" s="20"/>
      <c r="D2171" s="41" t="str">
        <f>IFERROR((VLOOKUP(B2171,'TL Fiyatlı Ürünler'!$A$1:$E$5674,4,0)),"")</f>
        <v/>
      </c>
      <c r="E2171" s="43">
        <f>IF(B2171="",0,(VLOOKUP(B2171,'TL Fiyatlı Ürünler'!$A$1:$E$5674,3,0)))</f>
        <v>0</v>
      </c>
      <c r="F2171" s="43">
        <f t="shared" si="101"/>
        <v>0</v>
      </c>
      <c r="G2171" s="40" t="str">
        <f>IFERROR((VLOOKUP(B2171,'TL Fiyatlı Ürünler'!$A$1:$E$5674,2,0)),"")</f>
        <v/>
      </c>
      <c r="H2171" s="43">
        <f t="shared" si="103"/>
        <v>0</v>
      </c>
      <c r="I2171" s="43">
        <f t="shared" si="102"/>
        <v>0</v>
      </c>
      <c r="J2171" s="39" t="str">
        <f>IFERROR((HYPERLINK(VLOOKUP(B2171,'TL Fiyatlı Ürünler'!$A$1:$E$5674,5,0))),"")</f>
        <v/>
      </c>
    </row>
    <row r="2172" spans="1:10" ht="24" customHeight="1" x14ac:dyDescent="0.25">
      <c r="A2172" s="18">
        <v>2169</v>
      </c>
      <c r="B2172" s="19"/>
      <c r="C2172" s="20"/>
      <c r="D2172" s="41" t="str">
        <f>IFERROR((VLOOKUP(B2172,'TL Fiyatlı Ürünler'!$A$1:$E$5674,4,0)),"")</f>
        <v/>
      </c>
      <c r="E2172" s="43">
        <f>IF(B2172="",0,(VLOOKUP(B2172,'TL Fiyatlı Ürünler'!$A$1:$E$5674,3,0)))</f>
        <v>0</v>
      </c>
      <c r="F2172" s="43">
        <f t="shared" si="101"/>
        <v>0</v>
      </c>
      <c r="G2172" s="40" t="str">
        <f>IFERROR((VLOOKUP(B2172,'TL Fiyatlı Ürünler'!$A$1:$E$5674,2,0)),"")</f>
        <v/>
      </c>
      <c r="H2172" s="43">
        <f t="shared" si="103"/>
        <v>0</v>
      </c>
      <c r="I2172" s="43">
        <f t="shared" si="102"/>
        <v>0</v>
      </c>
      <c r="J2172" s="39" t="str">
        <f>IFERROR((HYPERLINK(VLOOKUP(B2172,'TL Fiyatlı Ürünler'!$A$1:$E$5674,5,0))),"")</f>
        <v/>
      </c>
    </row>
    <row r="2173" spans="1:10" ht="24" customHeight="1" x14ac:dyDescent="0.25">
      <c r="A2173" s="18">
        <v>2170</v>
      </c>
      <c r="B2173" s="19"/>
      <c r="C2173" s="20"/>
      <c r="D2173" s="41" t="str">
        <f>IFERROR((VLOOKUP(B2173,'TL Fiyatlı Ürünler'!$A$1:$E$5674,4,0)),"")</f>
        <v/>
      </c>
      <c r="E2173" s="43">
        <f>IF(B2173="",0,(VLOOKUP(B2173,'TL Fiyatlı Ürünler'!$A$1:$E$5674,3,0)))</f>
        <v>0</v>
      </c>
      <c r="F2173" s="43">
        <f t="shared" si="101"/>
        <v>0</v>
      </c>
      <c r="G2173" s="40" t="str">
        <f>IFERROR((VLOOKUP(B2173,'TL Fiyatlı Ürünler'!$A$1:$E$5674,2,0)),"")</f>
        <v/>
      </c>
      <c r="H2173" s="43">
        <f t="shared" si="103"/>
        <v>0</v>
      </c>
      <c r="I2173" s="43">
        <f t="shared" si="102"/>
        <v>0</v>
      </c>
      <c r="J2173" s="39" t="str">
        <f>IFERROR((HYPERLINK(VLOOKUP(B2173,'TL Fiyatlı Ürünler'!$A$1:$E$5674,5,0))),"")</f>
        <v/>
      </c>
    </row>
    <row r="2174" spans="1:10" ht="24" customHeight="1" x14ac:dyDescent="0.25">
      <c r="A2174" s="18">
        <v>2171</v>
      </c>
      <c r="B2174" s="19"/>
      <c r="C2174" s="20"/>
      <c r="D2174" s="41" t="str">
        <f>IFERROR((VLOOKUP(B2174,'TL Fiyatlı Ürünler'!$A$1:$E$5674,4,0)),"")</f>
        <v/>
      </c>
      <c r="E2174" s="43">
        <f>IF(B2174="",0,(VLOOKUP(B2174,'TL Fiyatlı Ürünler'!$A$1:$E$5674,3,0)))</f>
        <v>0</v>
      </c>
      <c r="F2174" s="43">
        <f t="shared" si="101"/>
        <v>0</v>
      </c>
      <c r="G2174" s="40" t="str">
        <f>IFERROR((VLOOKUP(B2174,'TL Fiyatlı Ürünler'!$A$1:$E$5674,2,0)),"")</f>
        <v/>
      </c>
      <c r="H2174" s="43">
        <f t="shared" si="103"/>
        <v>0</v>
      </c>
      <c r="I2174" s="43">
        <f t="shared" si="102"/>
        <v>0</v>
      </c>
      <c r="J2174" s="39" t="str">
        <f>IFERROR((HYPERLINK(VLOOKUP(B2174,'TL Fiyatlı Ürünler'!$A$1:$E$5674,5,0))),"")</f>
        <v/>
      </c>
    </row>
    <row r="2175" spans="1:10" ht="24" customHeight="1" x14ac:dyDescent="0.25">
      <c r="A2175" s="18">
        <v>2172</v>
      </c>
      <c r="B2175" s="19"/>
      <c r="C2175" s="20"/>
      <c r="D2175" s="41" t="str">
        <f>IFERROR((VLOOKUP(B2175,'TL Fiyatlı Ürünler'!$A$1:$E$5674,4,0)),"")</f>
        <v/>
      </c>
      <c r="E2175" s="43">
        <f>IF(B2175="",0,(VLOOKUP(B2175,'TL Fiyatlı Ürünler'!$A$1:$E$5674,3,0)))</f>
        <v>0</v>
      </c>
      <c r="F2175" s="43">
        <f t="shared" si="101"/>
        <v>0</v>
      </c>
      <c r="G2175" s="40" t="str">
        <f>IFERROR((VLOOKUP(B2175,'TL Fiyatlı Ürünler'!$A$1:$E$5674,2,0)),"")</f>
        <v/>
      </c>
      <c r="H2175" s="43">
        <f t="shared" si="103"/>
        <v>0</v>
      </c>
      <c r="I2175" s="43">
        <f t="shared" si="102"/>
        <v>0</v>
      </c>
      <c r="J2175" s="39" t="str">
        <f>IFERROR((HYPERLINK(VLOOKUP(B2175,'TL Fiyatlı Ürünler'!$A$1:$E$5674,5,0))),"")</f>
        <v/>
      </c>
    </row>
    <row r="2176" spans="1:10" ht="24" customHeight="1" x14ac:dyDescent="0.25">
      <c r="A2176" s="18">
        <v>2173</v>
      </c>
      <c r="B2176" s="19"/>
      <c r="C2176" s="20"/>
      <c r="D2176" s="41" t="str">
        <f>IFERROR((VLOOKUP(B2176,'TL Fiyatlı Ürünler'!$A$1:$E$5674,4,0)),"")</f>
        <v/>
      </c>
      <c r="E2176" s="43">
        <f>IF(B2176="",0,(VLOOKUP(B2176,'TL Fiyatlı Ürünler'!$A$1:$E$5674,3,0)))</f>
        <v>0</v>
      </c>
      <c r="F2176" s="43">
        <f t="shared" si="101"/>
        <v>0</v>
      </c>
      <c r="G2176" s="40" t="str">
        <f>IFERROR((VLOOKUP(B2176,'TL Fiyatlı Ürünler'!$A$1:$E$5674,2,0)),"")</f>
        <v/>
      </c>
      <c r="H2176" s="43">
        <f t="shared" si="103"/>
        <v>0</v>
      </c>
      <c r="I2176" s="43">
        <f t="shared" si="102"/>
        <v>0</v>
      </c>
      <c r="J2176" s="39" t="str">
        <f>IFERROR((HYPERLINK(VLOOKUP(B2176,'TL Fiyatlı Ürünler'!$A$1:$E$5674,5,0))),"")</f>
        <v/>
      </c>
    </row>
    <row r="2177" spans="1:10" ht="24" customHeight="1" x14ac:dyDescent="0.25">
      <c r="A2177" s="18">
        <v>2174</v>
      </c>
      <c r="B2177" s="19"/>
      <c r="C2177" s="20"/>
      <c r="D2177" s="41" t="str">
        <f>IFERROR((VLOOKUP(B2177,'TL Fiyatlı Ürünler'!$A$1:$E$5674,4,0)),"")</f>
        <v/>
      </c>
      <c r="E2177" s="43">
        <f>IF(B2177="",0,(VLOOKUP(B2177,'TL Fiyatlı Ürünler'!$A$1:$E$5674,3,0)))</f>
        <v>0</v>
      </c>
      <c r="F2177" s="43">
        <f t="shared" si="101"/>
        <v>0</v>
      </c>
      <c r="G2177" s="40" t="str">
        <f>IFERROR((VLOOKUP(B2177,'TL Fiyatlı Ürünler'!$A$1:$E$5674,2,0)),"")</f>
        <v/>
      </c>
      <c r="H2177" s="43">
        <f t="shared" si="103"/>
        <v>0</v>
      </c>
      <c r="I2177" s="43">
        <f t="shared" si="102"/>
        <v>0</v>
      </c>
      <c r="J2177" s="39" t="str">
        <f>IFERROR((HYPERLINK(VLOOKUP(B2177,'TL Fiyatlı Ürünler'!$A$1:$E$5674,5,0))),"")</f>
        <v/>
      </c>
    </row>
    <row r="2178" spans="1:10" ht="24" customHeight="1" x14ac:dyDescent="0.25">
      <c r="A2178" s="18">
        <v>2175</v>
      </c>
      <c r="B2178" s="19"/>
      <c r="C2178" s="20"/>
      <c r="D2178" s="41" t="str">
        <f>IFERROR((VLOOKUP(B2178,'TL Fiyatlı Ürünler'!$A$1:$E$5674,4,0)),"")</f>
        <v/>
      </c>
      <c r="E2178" s="43">
        <f>IF(B2178="",0,(VLOOKUP(B2178,'TL Fiyatlı Ürünler'!$A$1:$E$5674,3,0)))</f>
        <v>0</v>
      </c>
      <c r="F2178" s="43">
        <f t="shared" si="101"/>
        <v>0</v>
      </c>
      <c r="G2178" s="40" t="str">
        <f>IFERROR((VLOOKUP(B2178,'TL Fiyatlı Ürünler'!$A$1:$E$5674,2,0)),"")</f>
        <v/>
      </c>
      <c r="H2178" s="43">
        <f t="shared" si="103"/>
        <v>0</v>
      </c>
      <c r="I2178" s="43">
        <f t="shared" si="102"/>
        <v>0</v>
      </c>
      <c r="J2178" s="39" t="str">
        <f>IFERROR((HYPERLINK(VLOOKUP(B2178,'TL Fiyatlı Ürünler'!$A$1:$E$5674,5,0))),"")</f>
        <v/>
      </c>
    </row>
    <row r="2179" spans="1:10" ht="24" customHeight="1" x14ac:dyDescent="0.25">
      <c r="A2179" s="18">
        <v>2176</v>
      </c>
      <c r="B2179" s="19"/>
      <c r="C2179" s="20"/>
      <c r="D2179" s="41" t="str">
        <f>IFERROR((VLOOKUP(B2179,'TL Fiyatlı Ürünler'!$A$1:$E$5674,4,0)),"")</f>
        <v/>
      </c>
      <c r="E2179" s="43">
        <f>IF(B2179="",0,(VLOOKUP(B2179,'TL Fiyatlı Ürünler'!$A$1:$E$5674,3,0)))</f>
        <v>0</v>
      </c>
      <c r="F2179" s="43">
        <f t="shared" si="101"/>
        <v>0</v>
      </c>
      <c r="G2179" s="40" t="str">
        <f>IFERROR((VLOOKUP(B2179,'TL Fiyatlı Ürünler'!$A$1:$E$5674,2,0)),"")</f>
        <v/>
      </c>
      <c r="H2179" s="43">
        <f t="shared" si="103"/>
        <v>0</v>
      </c>
      <c r="I2179" s="43">
        <f t="shared" si="102"/>
        <v>0</v>
      </c>
      <c r="J2179" s="39" t="str">
        <f>IFERROR((HYPERLINK(VLOOKUP(B2179,'TL Fiyatlı Ürünler'!$A$1:$E$5674,5,0))),"")</f>
        <v/>
      </c>
    </row>
    <row r="2180" spans="1:10" ht="24" customHeight="1" x14ac:dyDescent="0.25">
      <c r="A2180" s="18">
        <v>2177</v>
      </c>
      <c r="B2180" s="19"/>
      <c r="C2180" s="20"/>
      <c r="D2180" s="41" t="str">
        <f>IFERROR((VLOOKUP(B2180,'TL Fiyatlı Ürünler'!$A$1:$E$5674,4,0)),"")</f>
        <v/>
      </c>
      <c r="E2180" s="43">
        <f>IF(B2180="",0,(VLOOKUP(B2180,'TL Fiyatlı Ürünler'!$A$1:$E$5674,3,0)))</f>
        <v>0</v>
      </c>
      <c r="F2180" s="43">
        <f t="shared" ref="F2180:F2243" si="104">C2180*E2180</f>
        <v>0</v>
      </c>
      <c r="G2180" s="40" t="str">
        <f>IFERROR((VLOOKUP(B2180,'TL Fiyatlı Ürünler'!$A$1:$E$5674,2,0)),"")</f>
        <v/>
      </c>
      <c r="H2180" s="43">
        <f t="shared" si="103"/>
        <v>0</v>
      </c>
      <c r="I2180" s="43">
        <f t="shared" ref="I2180:I2243" si="105">C2180*H2180</f>
        <v>0</v>
      </c>
      <c r="J2180" s="39" t="str">
        <f>IFERROR((HYPERLINK(VLOOKUP(B2180,'TL Fiyatlı Ürünler'!$A$1:$E$5674,5,0))),"")</f>
        <v/>
      </c>
    </row>
    <row r="2181" spans="1:10" ht="24" customHeight="1" x14ac:dyDescent="0.25">
      <c r="A2181" s="18">
        <v>2178</v>
      </c>
      <c r="B2181" s="19"/>
      <c r="C2181" s="20"/>
      <c r="D2181" s="41" t="str">
        <f>IFERROR((VLOOKUP(B2181,'TL Fiyatlı Ürünler'!$A$1:$E$5674,4,0)),"")</f>
        <v/>
      </c>
      <c r="E2181" s="43">
        <f>IF(B2181="",0,(VLOOKUP(B2181,'TL Fiyatlı Ürünler'!$A$1:$E$5674,3,0)))</f>
        <v>0</v>
      </c>
      <c r="F2181" s="43">
        <f t="shared" si="104"/>
        <v>0</v>
      </c>
      <c r="G2181" s="40" t="str">
        <f>IFERROR((VLOOKUP(B2181,'TL Fiyatlı Ürünler'!$A$1:$E$5674,2,0)),"")</f>
        <v/>
      </c>
      <c r="H2181" s="43">
        <f t="shared" ref="H2181:H2244" si="106">E2181*(1-I$1)</f>
        <v>0</v>
      </c>
      <c r="I2181" s="43">
        <f t="shared" si="105"/>
        <v>0</v>
      </c>
      <c r="J2181" s="39" t="str">
        <f>IFERROR((HYPERLINK(VLOOKUP(B2181,'TL Fiyatlı Ürünler'!$A$1:$E$5674,5,0))),"")</f>
        <v/>
      </c>
    </row>
    <row r="2182" spans="1:10" ht="24" customHeight="1" x14ac:dyDescent="0.25">
      <c r="A2182" s="18">
        <v>2179</v>
      </c>
      <c r="B2182" s="19"/>
      <c r="C2182" s="20"/>
      <c r="D2182" s="41" t="str">
        <f>IFERROR((VLOOKUP(B2182,'TL Fiyatlı Ürünler'!$A$1:$E$5674,4,0)),"")</f>
        <v/>
      </c>
      <c r="E2182" s="43">
        <f>IF(B2182="",0,(VLOOKUP(B2182,'TL Fiyatlı Ürünler'!$A$1:$E$5674,3,0)))</f>
        <v>0</v>
      </c>
      <c r="F2182" s="43">
        <f t="shared" si="104"/>
        <v>0</v>
      </c>
      <c r="G2182" s="40" t="str">
        <f>IFERROR((VLOOKUP(B2182,'TL Fiyatlı Ürünler'!$A$1:$E$5674,2,0)),"")</f>
        <v/>
      </c>
      <c r="H2182" s="43">
        <f t="shared" si="106"/>
        <v>0</v>
      </c>
      <c r="I2182" s="43">
        <f t="shared" si="105"/>
        <v>0</v>
      </c>
      <c r="J2182" s="39" t="str">
        <f>IFERROR((HYPERLINK(VLOOKUP(B2182,'TL Fiyatlı Ürünler'!$A$1:$E$5674,5,0))),"")</f>
        <v/>
      </c>
    </row>
    <row r="2183" spans="1:10" ht="24" customHeight="1" x14ac:dyDescent="0.25">
      <c r="A2183" s="18">
        <v>2180</v>
      </c>
      <c r="B2183" s="19"/>
      <c r="C2183" s="20"/>
      <c r="D2183" s="41" t="str">
        <f>IFERROR((VLOOKUP(B2183,'TL Fiyatlı Ürünler'!$A$1:$E$5674,4,0)),"")</f>
        <v/>
      </c>
      <c r="E2183" s="43">
        <f>IF(B2183="",0,(VLOOKUP(B2183,'TL Fiyatlı Ürünler'!$A$1:$E$5674,3,0)))</f>
        <v>0</v>
      </c>
      <c r="F2183" s="43">
        <f t="shared" si="104"/>
        <v>0</v>
      </c>
      <c r="G2183" s="40" t="str">
        <f>IFERROR((VLOOKUP(B2183,'TL Fiyatlı Ürünler'!$A$1:$E$5674,2,0)),"")</f>
        <v/>
      </c>
      <c r="H2183" s="43">
        <f t="shared" si="106"/>
        <v>0</v>
      </c>
      <c r="I2183" s="43">
        <f t="shared" si="105"/>
        <v>0</v>
      </c>
      <c r="J2183" s="39" t="str">
        <f>IFERROR((HYPERLINK(VLOOKUP(B2183,'TL Fiyatlı Ürünler'!$A$1:$E$5674,5,0))),"")</f>
        <v/>
      </c>
    </row>
    <row r="2184" spans="1:10" ht="24" customHeight="1" x14ac:dyDescent="0.25">
      <c r="A2184" s="18">
        <v>2181</v>
      </c>
      <c r="B2184" s="19"/>
      <c r="C2184" s="20"/>
      <c r="D2184" s="41" t="str">
        <f>IFERROR((VLOOKUP(B2184,'TL Fiyatlı Ürünler'!$A$1:$E$5674,4,0)),"")</f>
        <v/>
      </c>
      <c r="E2184" s="43">
        <f>IF(B2184="",0,(VLOOKUP(B2184,'TL Fiyatlı Ürünler'!$A$1:$E$5674,3,0)))</f>
        <v>0</v>
      </c>
      <c r="F2184" s="43">
        <f t="shared" si="104"/>
        <v>0</v>
      </c>
      <c r="G2184" s="40" t="str">
        <f>IFERROR((VLOOKUP(B2184,'TL Fiyatlı Ürünler'!$A$1:$E$5674,2,0)),"")</f>
        <v/>
      </c>
      <c r="H2184" s="43">
        <f t="shared" si="106"/>
        <v>0</v>
      </c>
      <c r="I2184" s="43">
        <f t="shared" si="105"/>
        <v>0</v>
      </c>
      <c r="J2184" s="39" t="str">
        <f>IFERROR((HYPERLINK(VLOOKUP(B2184,'TL Fiyatlı Ürünler'!$A$1:$E$5674,5,0))),"")</f>
        <v/>
      </c>
    </row>
    <row r="2185" spans="1:10" ht="24" customHeight="1" x14ac:dyDescent="0.25">
      <c r="A2185" s="18">
        <v>2182</v>
      </c>
      <c r="B2185" s="19"/>
      <c r="C2185" s="20"/>
      <c r="D2185" s="41" t="str">
        <f>IFERROR((VLOOKUP(B2185,'TL Fiyatlı Ürünler'!$A$1:$E$5674,4,0)),"")</f>
        <v/>
      </c>
      <c r="E2185" s="43">
        <f>IF(B2185="",0,(VLOOKUP(B2185,'TL Fiyatlı Ürünler'!$A$1:$E$5674,3,0)))</f>
        <v>0</v>
      </c>
      <c r="F2185" s="43">
        <f t="shared" si="104"/>
        <v>0</v>
      </c>
      <c r="G2185" s="40" t="str">
        <f>IFERROR((VLOOKUP(B2185,'TL Fiyatlı Ürünler'!$A$1:$E$5674,2,0)),"")</f>
        <v/>
      </c>
      <c r="H2185" s="43">
        <f t="shared" si="106"/>
        <v>0</v>
      </c>
      <c r="I2185" s="43">
        <f t="shared" si="105"/>
        <v>0</v>
      </c>
      <c r="J2185" s="39" t="str">
        <f>IFERROR((HYPERLINK(VLOOKUP(B2185,'TL Fiyatlı Ürünler'!$A$1:$E$5674,5,0))),"")</f>
        <v/>
      </c>
    </row>
    <row r="2186" spans="1:10" ht="24" customHeight="1" x14ac:dyDescent="0.25">
      <c r="A2186" s="18">
        <v>2183</v>
      </c>
      <c r="B2186" s="19"/>
      <c r="C2186" s="20"/>
      <c r="D2186" s="41" t="str">
        <f>IFERROR((VLOOKUP(B2186,'TL Fiyatlı Ürünler'!$A$1:$E$5674,4,0)),"")</f>
        <v/>
      </c>
      <c r="E2186" s="43">
        <f>IF(B2186="",0,(VLOOKUP(B2186,'TL Fiyatlı Ürünler'!$A$1:$E$5674,3,0)))</f>
        <v>0</v>
      </c>
      <c r="F2186" s="43">
        <f t="shared" si="104"/>
        <v>0</v>
      </c>
      <c r="G2186" s="40" t="str">
        <f>IFERROR((VLOOKUP(B2186,'TL Fiyatlı Ürünler'!$A$1:$E$5674,2,0)),"")</f>
        <v/>
      </c>
      <c r="H2186" s="43">
        <f t="shared" si="106"/>
        <v>0</v>
      </c>
      <c r="I2186" s="43">
        <f t="shared" si="105"/>
        <v>0</v>
      </c>
      <c r="J2186" s="39" t="str">
        <f>IFERROR((HYPERLINK(VLOOKUP(B2186,'TL Fiyatlı Ürünler'!$A$1:$E$5674,5,0))),"")</f>
        <v/>
      </c>
    </row>
    <row r="2187" spans="1:10" ht="24" customHeight="1" x14ac:dyDescent="0.25">
      <c r="A2187" s="18">
        <v>2184</v>
      </c>
      <c r="B2187" s="19"/>
      <c r="C2187" s="20"/>
      <c r="D2187" s="41" t="str">
        <f>IFERROR((VLOOKUP(B2187,'TL Fiyatlı Ürünler'!$A$1:$E$5674,4,0)),"")</f>
        <v/>
      </c>
      <c r="E2187" s="43">
        <f>IF(B2187="",0,(VLOOKUP(B2187,'TL Fiyatlı Ürünler'!$A$1:$E$5674,3,0)))</f>
        <v>0</v>
      </c>
      <c r="F2187" s="43">
        <f t="shared" si="104"/>
        <v>0</v>
      </c>
      <c r="G2187" s="40" t="str">
        <f>IFERROR((VLOOKUP(B2187,'TL Fiyatlı Ürünler'!$A$1:$E$5674,2,0)),"")</f>
        <v/>
      </c>
      <c r="H2187" s="43">
        <f t="shared" si="106"/>
        <v>0</v>
      </c>
      <c r="I2187" s="43">
        <f t="shared" si="105"/>
        <v>0</v>
      </c>
      <c r="J2187" s="39" t="str">
        <f>IFERROR((HYPERLINK(VLOOKUP(B2187,'TL Fiyatlı Ürünler'!$A$1:$E$5674,5,0))),"")</f>
        <v/>
      </c>
    </row>
    <row r="2188" spans="1:10" ht="24" customHeight="1" x14ac:dyDescent="0.25">
      <c r="A2188" s="18">
        <v>2185</v>
      </c>
      <c r="B2188" s="19"/>
      <c r="C2188" s="20"/>
      <c r="D2188" s="41" t="str">
        <f>IFERROR((VLOOKUP(B2188,'TL Fiyatlı Ürünler'!$A$1:$E$5674,4,0)),"")</f>
        <v/>
      </c>
      <c r="E2188" s="43">
        <f>IF(B2188="",0,(VLOOKUP(B2188,'TL Fiyatlı Ürünler'!$A$1:$E$5674,3,0)))</f>
        <v>0</v>
      </c>
      <c r="F2188" s="43">
        <f t="shared" si="104"/>
        <v>0</v>
      </c>
      <c r="G2188" s="40" t="str">
        <f>IFERROR((VLOOKUP(B2188,'TL Fiyatlı Ürünler'!$A$1:$E$5674,2,0)),"")</f>
        <v/>
      </c>
      <c r="H2188" s="43">
        <f t="shared" si="106"/>
        <v>0</v>
      </c>
      <c r="I2188" s="43">
        <f t="shared" si="105"/>
        <v>0</v>
      </c>
      <c r="J2188" s="39" t="str">
        <f>IFERROR((HYPERLINK(VLOOKUP(B2188,'TL Fiyatlı Ürünler'!$A$1:$E$5674,5,0))),"")</f>
        <v/>
      </c>
    </row>
    <row r="2189" spans="1:10" ht="24" customHeight="1" x14ac:dyDescent="0.25">
      <c r="A2189" s="18">
        <v>2186</v>
      </c>
      <c r="B2189" s="19"/>
      <c r="C2189" s="20"/>
      <c r="D2189" s="41" t="str">
        <f>IFERROR((VLOOKUP(B2189,'TL Fiyatlı Ürünler'!$A$1:$E$5674,4,0)),"")</f>
        <v/>
      </c>
      <c r="E2189" s="43">
        <f>IF(B2189="",0,(VLOOKUP(B2189,'TL Fiyatlı Ürünler'!$A$1:$E$5674,3,0)))</f>
        <v>0</v>
      </c>
      <c r="F2189" s="43">
        <f t="shared" si="104"/>
        <v>0</v>
      </c>
      <c r="G2189" s="40" t="str">
        <f>IFERROR((VLOOKUP(B2189,'TL Fiyatlı Ürünler'!$A$1:$E$5674,2,0)),"")</f>
        <v/>
      </c>
      <c r="H2189" s="43">
        <f t="shared" si="106"/>
        <v>0</v>
      </c>
      <c r="I2189" s="43">
        <f t="shared" si="105"/>
        <v>0</v>
      </c>
      <c r="J2189" s="39" t="str">
        <f>IFERROR((HYPERLINK(VLOOKUP(B2189,'TL Fiyatlı Ürünler'!$A$1:$E$5674,5,0))),"")</f>
        <v/>
      </c>
    </row>
    <row r="2190" spans="1:10" ht="24" customHeight="1" x14ac:dyDescent="0.25">
      <c r="A2190" s="18">
        <v>2187</v>
      </c>
      <c r="B2190" s="19"/>
      <c r="C2190" s="20"/>
      <c r="D2190" s="41" t="str">
        <f>IFERROR((VLOOKUP(B2190,'TL Fiyatlı Ürünler'!$A$1:$E$5674,4,0)),"")</f>
        <v/>
      </c>
      <c r="E2190" s="43">
        <f>IF(B2190="",0,(VLOOKUP(B2190,'TL Fiyatlı Ürünler'!$A$1:$E$5674,3,0)))</f>
        <v>0</v>
      </c>
      <c r="F2190" s="43">
        <f t="shared" si="104"/>
        <v>0</v>
      </c>
      <c r="G2190" s="40" t="str">
        <f>IFERROR((VLOOKUP(B2190,'TL Fiyatlı Ürünler'!$A$1:$E$5674,2,0)),"")</f>
        <v/>
      </c>
      <c r="H2190" s="43">
        <f t="shared" si="106"/>
        <v>0</v>
      </c>
      <c r="I2190" s="43">
        <f t="shared" si="105"/>
        <v>0</v>
      </c>
      <c r="J2190" s="39" t="str">
        <f>IFERROR((HYPERLINK(VLOOKUP(B2190,'TL Fiyatlı Ürünler'!$A$1:$E$5674,5,0))),"")</f>
        <v/>
      </c>
    </row>
    <row r="2191" spans="1:10" ht="24" customHeight="1" x14ac:dyDescent="0.25">
      <c r="A2191" s="18">
        <v>2188</v>
      </c>
      <c r="B2191" s="19"/>
      <c r="C2191" s="20"/>
      <c r="D2191" s="41" t="str">
        <f>IFERROR((VLOOKUP(B2191,'TL Fiyatlı Ürünler'!$A$1:$E$5674,4,0)),"")</f>
        <v/>
      </c>
      <c r="E2191" s="43">
        <f>IF(B2191="",0,(VLOOKUP(B2191,'TL Fiyatlı Ürünler'!$A$1:$E$5674,3,0)))</f>
        <v>0</v>
      </c>
      <c r="F2191" s="43">
        <f t="shared" si="104"/>
        <v>0</v>
      </c>
      <c r="G2191" s="40" t="str">
        <f>IFERROR((VLOOKUP(B2191,'TL Fiyatlı Ürünler'!$A$1:$E$5674,2,0)),"")</f>
        <v/>
      </c>
      <c r="H2191" s="43">
        <f t="shared" si="106"/>
        <v>0</v>
      </c>
      <c r="I2191" s="43">
        <f t="shared" si="105"/>
        <v>0</v>
      </c>
      <c r="J2191" s="39" t="str">
        <f>IFERROR((HYPERLINK(VLOOKUP(B2191,'TL Fiyatlı Ürünler'!$A$1:$E$5674,5,0))),"")</f>
        <v/>
      </c>
    </row>
    <row r="2192" spans="1:10" ht="24" customHeight="1" x14ac:dyDescent="0.25">
      <c r="A2192" s="18">
        <v>2189</v>
      </c>
      <c r="B2192" s="19"/>
      <c r="C2192" s="20"/>
      <c r="D2192" s="41" t="str">
        <f>IFERROR((VLOOKUP(B2192,'TL Fiyatlı Ürünler'!$A$1:$E$5674,4,0)),"")</f>
        <v/>
      </c>
      <c r="E2192" s="43">
        <f>IF(B2192="",0,(VLOOKUP(B2192,'TL Fiyatlı Ürünler'!$A$1:$E$5674,3,0)))</f>
        <v>0</v>
      </c>
      <c r="F2192" s="43">
        <f t="shared" si="104"/>
        <v>0</v>
      </c>
      <c r="G2192" s="40" t="str">
        <f>IFERROR((VLOOKUP(B2192,'TL Fiyatlı Ürünler'!$A$1:$E$5674,2,0)),"")</f>
        <v/>
      </c>
      <c r="H2192" s="43">
        <f t="shared" si="106"/>
        <v>0</v>
      </c>
      <c r="I2192" s="43">
        <f t="shared" si="105"/>
        <v>0</v>
      </c>
      <c r="J2192" s="39" t="str">
        <f>IFERROR((HYPERLINK(VLOOKUP(B2192,'TL Fiyatlı Ürünler'!$A$1:$E$5674,5,0))),"")</f>
        <v/>
      </c>
    </row>
    <row r="2193" spans="1:10" ht="24" customHeight="1" x14ac:dyDescent="0.25">
      <c r="A2193" s="18">
        <v>2190</v>
      </c>
      <c r="B2193" s="19"/>
      <c r="C2193" s="20"/>
      <c r="D2193" s="41" t="str">
        <f>IFERROR((VLOOKUP(B2193,'TL Fiyatlı Ürünler'!$A$1:$E$5674,4,0)),"")</f>
        <v/>
      </c>
      <c r="E2193" s="43">
        <f>IF(B2193="",0,(VLOOKUP(B2193,'TL Fiyatlı Ürünler'!$A$1:$E$5674,3,0)))</f>
        <v>0</v>
      </c>
      <c r="F2193" s="43">
        <f t="shared" si="104"/>
        <v>0</v>
      </c>
      <c r="G2193" s="40" t="str">
        <f>IFERROR((VLOOKUP(B2193,'TL Fiyatlı Ürünler'!$A$1:$E$5674,2,0)),"")</f>
        <v/>
      </c>
      <c r="H2193" s="43">
        <f t="shared" si="106"/>
        <v>0</v>
      </c>
      <c r="I2193" s="43">
        <f t="shared" si="105"/>
        <v>0</v>
      </c>
      <c r="J2193" s="39" t="str">
        <f>IFERROR((HYPERLINK(VLOOKUP(B2193,'TL Fiyatlı Ürünler'!$A$1:$E$5674,5,0))),"")</f>
        <v/>
      </c>
    </row>
    <row r="2194" spans="1:10" ht="24" customHeight="1" x14ac:dyDescent="0.25">
      <c r="A2194" s="18">
        <v>2191</v>
      </c>
      <c r="B2194" s="19"/>
      <c r="C2194" s="20"/>
      <c r="D2194" s="41" t="str">
        <f>IFERROR((VLOOKUP(B2194,'TL Fiyatlı Ürünler'!$A$1:$E$5674,4,0)),"")</f>
        <v/>
      </c>
      <c r="E2194" s="43">
        <f>IF(B2194="",0,(VLOOKUP(B2194,'TL Fiyatlı Ürünler'!$A$1:$E$5674,3,0)))</f>
        <v>0</v>
      </c>
      <c r="F2194" s="43">
        <f t="shared" si="104"/>
        <v>0</v>
      </c>
      <c r="G2194" s="40" t="str">
        <f>IFERROR((VLOOKUP(B2194,'TL Fiyatlı Ürünler'!$A$1:$E$5674,2,0)),"")</f>
        <v/>
      </c>
      <c r="H2194" s="43">
        <f t="shared" si="106"/>
        <v>0</v>
      </c>
      <c r="I2194" s="43">
        <f t="shared" si="105"/>
        <v>0</v>
      </c>
      <c r="J2194" s="39" t="str">
        <f>IFERROR((HYPERLINK(VLOOKUP(B2194,'TL Fiyatlı Ürünler'!$A$1:$E$5674,5,0))),"")</f>
        <v/>
      </c>
    </row>
    <row r="2195" spans="1:10" ht="24" customHeight="1" x14ac:dyDescent="0.25">
      <c r="A2195" s="18">
        <v>2192</v>
      </c>
      <c r="B2195" s="19"/>
      <c r="C2195" s="20"/>
      <c r="D2195" s="41" t="str">
        <f>IFERROR((VLOOKUP(B2195,'TL Fiyatlı Ürünler'!$A$1:$E$5674,4,0)),"")</f>
        <v/>
      </c>
      <c r="E2195" s="43">
        <f>IF(B2195="",0,(VLOOKUP(B2195,'TL Fiyatlı Ürünler'!$A$1:$E$5674,3,0)))</f>
        <v>0</v>
      </c>
      <c r="F2195" s="43">
        <f t="shared" si="104"/>
        <v>0</v>
      </c>
      <c r="G2195" s="40" t="str">
        <f>IFERROR((VLOOKUP(B2195,'TL Fiyatlı Ürünler'!$A$1:$E$5674,2,0)),"")</f>
        <v/>
      </c>
      <c r="H2195" s="43">
        <f t="shared" si="106"/>
        <v>0</v>
      </c>
      <c r="I2195" s="43">
        <f t="shared" si="105"/>
        <v>0</v>
      </c>
      <c r="J2195" s="39" t="str">
        <f>IFERROR((HYPERLINK(VLOOKUP(B2195,'TL Fiyatlı Ürünler'!$A$1:$E$5674,5,0))),"")</f>
        <v/>
      </c>
    </row>
    <row r="2196" spans="1:10" ht="24" customHeight="1" x14ac:dyDescent="0.25">
      <c r="A2196" s="18">
        <v>2193</v>
      </c>
      <c r="B2196" s="19"/>
      <c r="C2196" s="20"/>
      <c r="D2196" s="41" t="str">
        <f>IFERROR((VLOOKUP(B2196,'TL Fiyatlı Ürünler'!$A$1:$E$5674,4,0)),"")</f>
        <v/>
      </c>
      <c r="E2196" s="43">
        <f>IF(B2196="",0,(VLOOKUP(B2196,'TL Fiyatlı Ürünler'!$A$1:$E$5674,3,0)))</f>
        <v>0</v>
      </c>
      <c r="F2196" s="43">
        <f t="shared" si="104"/>
        <v>0</v>
      </c>
      <c r="G2196" s="40" t="str">
        <f>IFERROR((VLOOKUP(B2196,'TL Fiyatlı Ürünler'!$A$1:$E$5674,2,0)),"")</f>
        <v/>
      </c>
      <c r="H2196" s="43">
        <f t="shared" si="106"/>
        <v>0</v>
      </c>
      <c r="I2196" s="43">
        <f t="shared" si="105"/>
        <v>0</v>
      </c>
      <c r="J2196" s="39" t="str">
        <f>IFERROR((HYPERLINK(VLOOKUP(B2196,'TL Fiyatlı Ürünler'!$A$1:$E$5674,5,0))),"")</f>
        <v/>
      </c>
    </row>
    <row r="2197" spans="1:10" ht="24" customHeight="1" x14ac:dyDescent="0.25">
      <c r="A2197" s="18">
        <v>2194</v>
      </c>
      <c r="B2197" s="19"/>
      <c r="C2197" s="20"/>
      <c r="D2197" s="41" t="str">
        <f>IFERROR((VLOOKUP(B2197,'TL Fiyatlı Ürünler'!$A$1:$E$5674,4,0)),"")</f>
        <v/>
      </c>
      <c r="E2197" s="43">
        <f>IF(B2197="",0,(VLOOKUP(B2197,'TL Fiyatlı Ürünler'!$A$1:$E$5674,3,0)))</f>
        <v>0</v>
      </c>
      <c r="F2197" s="43">
        <f t="shared" si="104"/>
        <v>0</v>
      </c>
      <c r="G2197" s="40" t="str">
        <f>IFERROR((VLOOKUP(B2197,'TL Fiyatlı Ürünler'!$A$1:$E$5674,2,0)),"")</f>
        <v/>
      </c>
      <c r="H2197" s="43">
        <f t="shared" si="106"/>
        <v>0</v>
      </c>
      <c r="I2197" s="43">
        <f t="shared" si="105"/>
        <v>0</v>
      </c>
      <c r="J2197" s="39" t="str">
        <f>IFERROR((HYPERLINK(VLOOKUP(B2197,'TL Fiyatlı Ürünler'!$A$1:$E$5674,5,0))),"")</f>
        <v/>
      </c>
    </row>
    <row r="2198" spans="1:10" ht="24" customHeight="1" x14ac:dyDescent="0.25">
      <c r="A2198" s="18">
        <v>2195</v>
      </c>
      <c r="B2198" s="19"/>
      <c r="C2198" s="20"/>
      <c r="D2198" s="41" t="str">
        <f>IFERROR((VLOOKUP(B2198,'TL Fiyatlı Ürünler'!$A$1:$E$5674,4,0)),"")</f>
        <v/>
      </c>
      <c r="E2198" s="43">
        <f>IF(B2198="",0,(VLOOKUP(B2198,'TL Fiyatlı Ürünler'!$A$1:$E$5674,3,0)))</f>
        <v>0</v>
      </c>
      <c r="F2198" s="43">
        <f t="shared" si="104"/>
        <v>0</v>
      </c>
      <c r="G2198" s="40" t="str">
        <f>IFERROR((VLOOKUP(B2198,'TL Fiyatlı Ürünler'!$A$1:$E$5674,2,0)),"")</f>
        <v/>
      </c>
      <c r="H2198" s="43">
        <f t="shared" si="106"/>
        <v>0</v>
      </c>
      <c r="I2198" s="43">
        <f t="shared" si="105"/>
        <v>0</v>
      </c>
      <c r="J2198" s="39" t="str">
        <f>IFERROR((HYPERLINK(VLOOKUP(B2198,'TL Fiyatlı Ürünler'!$A$1:$E$5674,5,0))),"")</f>
        <v/>
      </c>
    </row>
    <row r="2199" spans="1:10" ht="24" customHeight="1" x14ac:dyDescent="0.25">
      <c r="A2199" s="18">
        <v>2196</v>
      </c>
      <c r="B2199" s="19"/>
      <c r="C2199" s="20"/>
      <c r="D2199" s="41" t="str">
        <f>IFERROR((VLOOKUP(B2199,'TL Fiyatlı Ürünler'!$A$1:$E$5674,4,0)),"")</f>
        <v/>
      </c>
      <c r="E2199" s="43">
        <f>IF(B2199="",0,(VLOOKUP(B2199,'TL Fiyatlı Ürünler'!$A$1:$E$5674,3,0)))</f>
        <v>0</v>
      </c>
      <c r="F2199" s="43">
        <f t="shared" si="104"/>
        <v>0</v>
      </c>
      <c r="G2199" s="40" t="str">
        <f>IFERROR((VLOOKUP(B2199,'TL Fiyatlı Ürünler'!$A$1:$E$5674,2,0)),"")</f>
        <v/>
      </c>
      <c r="H2199" s="43">
        <f t="shared" si="106"/>
        <v>0</v>
      </c>
      <c r="I2199" s="43">
        <f t="shared" si="105"/>
        <v>0</v>
      </c>
      <c r="J2199" s="39" t="str">
        <f>IFERROR((HYPERLINK(VLOOKUP(B2199,'TL Fiyatlı Ürünler'!$A$1:$E$5674,5,0))),"")</f>
        <v/>
      </c>
    </row>
    <row r="2200" spans="1:10" ht="24" customHeight="1" x14ac:dyDescent="0.25">
      <c r="A2200" s="18">
        <v>2197</v>
      </c>
      <c r="B2200" s="19"/>
      <c r="C2200" s="20"/>
      <c r="D2200" s="41" t="str">
        <f>IFERROR((VLOOKUP(B2200,'TL Fiyatlı Ürünler'!$A$1:$E$5674,4,0)),"")</f>
        <v/>
      </c>
      <c r="E2200" s="43">
        <f>IF(B2200="",0,(VLOOKUP(B2200,'TL Fiyatlı Ürünler'!$A$1:$E$5674,3,0)))</f>
        <v>0</v>
      </c>
      <c r="F2200" s="43">
        <f t="shared" si="104"/>
        <v>0</v>
      </c>
      <c r="G2200" s="40" t="str">
        <f>IFERROR((VLOOKUP(B2200,'TL Fiyatlı Ürünler'!$A$1:$E$5674,2,0)),"")</f>
        <v/>
      </c>
      <c r="H2200" s="43">
        <f t="shared" si="106"/>
        <v>0</v>
      </c>
      <c r="I2200" s="43">
        <f t="shared" si="105"/>
        <v>0</v>
      </c>
      <c r="J2200" s="39" t="str">
        <f>IFERROR((HYPERLINK(VLOOKUP(B2200,'TL Fiyatlı Ürünler'!$A$1:$E$5674,5,0))),"")</f>
        <v/>
      </c>
    </row>
    <row r="2201" spans="1:10" ht="24" customHeight="1" x14ac:dyDescent="0.25">
      <c r="A2201" s="18">
        <v>2198</v>
      </c>
      <c r="B2201" s="19"/>
      <c r="C2201" s="20"/>
      <c r="D2201" s="41" t="str">
        <f>IFERROR((VLOOKUP(B2201,'TL Fiyatlı Ürünler'!$A$1:$E$5674,4,0)),"")</f>
        <v/>
      </c>
      <c r="E2201" s="43">
        <f>IF(B2201="",0,(VLOOKUP(B2201,'TL Fiyatlı Ürünler'!$A$1:$E$5674,3,0)))</f>
        <v>0</v>
      </c>
      <c r="F2201" s="43">
        <f t="shared" si="104"/>
        <v>0</v>
      </c>
      <c r="G2201" s="40" t="str">
        <f>IFERROR((VLOOKUP(B2201,'TL Fiyatlı Ürünler'!$A$1:$E$5674,2,0)),"")</f>
        <v/>
      </c>
      <c r="H2201" s="43">
        <f t="shared" si="106"/>
        <v>0</v>
      </c>
      <c r="I2201" s="43">
        <f t="shared" si="105"/>
        <v>0</v>
      </c>
      <c r="J2201" s="39" t="str">
        <f>IFERROR((HYPERLINK(VLOOKUP(B2201,'TL Fiyatlı Ürünler'!$A$1:$E$5674,5,0))),"")</f>
        <v/>
      </c>
    </row>
    <row r="2202" spans="1:10" ht="24" customHeight="1" x14ac:dyDescent="0.25">
      <c r="A2202" s="18">
        <v>2199</v>
      </c>
      <c r="B2202" s="19"/>
      <c r="C2202" s="20"/>
      <c r="D2202" s="41" t="str">
        <f>IFERROR((VLOOKUP(B2202,'TL Fiyatlı Ürünler'!$A$1:$E$5674,4,0)),"")</f>
        <v/>
      </c>
      <c r="E2202" s="43">
        <f>IF(B2202="",0,(VLOOKUP(B2202,'TL Fiyatlı Ürünler'!$A$1:$E$5674,3,0)))</f>
        <v>0</v>
      </c>
      <c r="F2202" s="43">
        <f t="shared" si="104"/>
        <v>0</v>
      </c>
      <c r="G2202" s="40" t="str">
        <f>IFERROR((VLOOKUP(B2202,'TL Fiyatlı Ürünler'!$A$1:$E$5674,2,0)),"")</f>
        <v/>
      </c>
      <c r="H2202" s="43">
        <f t="shared" si="106"/>
        <v>0</v>
      </c>
      <c r="I2202" s="43">
        <f t="shared" si="105"/>
        <v>0</v>
      </c>
      <c r="J2202" s="39" t="str">
        <f>IFERROR((HYPERLINK(VLOOKUP(B2202,'TL Fiyatlı Ürünler'!$A$1:$E$5674,5,0))),"")</f>
        <v/>
      </c>
    </row>
    <row r="2203" spans="1:10" ht="24" customHeight="1" x14ac:dyDescent="0.25">
      <c r="A2203" s="18">
        <v>2200</v>
      </c>
      <c r="B2203" s="19"/>
      <c r="C2203" s="20"/>
      <c r="D2203" s="41" t="str">
        <f>IFERROR((VLOOKUP(B2203,'TL Fiyatlı Ürünler'!$A$1:$E$5674,4,0)),"")</f>
        <v/>
      </c>
      <c r="E2203" s="43">
        <f>IF(B2203="",0,(VLOOKUP(B2203,'TL Fiyatlı Ürünler'!$A$1:$E$5674,3,0)))</f>
        <v>0</v>
      </c>
      <c r="F2203" s="43">
        <f t="shared" si="104"/>
        <v>0</v>
      </c>
      <c r="G2203" s="40" t="str">
        <f>IFERROR((VLOOKUP(B2203,'TL Fiyatlı Ürünler'!$A$1:$E$5674,2,0)),"")</f>
        <v/>
      </c>
      <c r="H2203" s="43">
        <f t="shared" si="106"/>
        <v>0</v>
      </c>
      <c r="I2203" s="43">
        <f t="shared" si="105"/>
        <v>0</v>
      </c>
      <c r="J2203" s="39" t="str">
        <f>IFERROR((HYPERLINK(VLOOKUP(B2203,'TL Fiyatlı Ürünler'!$A$1:$E$5674,5,0))),"")</f>
        <v/>
      </c>
    </row>
    <row r="2204" spans="1:10" ht="24" customHeight="1" x14ac:dyDescent="0.25">
      <c r="A2204" s="18">
        <v>2201</v>
      </c>
      <c r="B2204" s="19"/>
      <c r="C2204" s="20"/>
      <c r="D2204" s="41" t="str">
        <f>IFERROR((VLOOKUP(B2204,'TL Fiyatlı Ürünler'!$A$1:$E$5674,4,0)),"")</f>
        <v/>
      </c>
      <c r="E2204" s="43">
        <f>IF(B2204="",0,(VLOOKUP(B2204,'TL Fiyatlı Ürünler'!$A$1:$E$5674,3,0)))</f>
        <v>0</v>
      </c>
      <c r="F2204" s="43">
        <f t="shared" si="104"/>
        <v>0</v>
      </c>
      <c r="G2204" s="40" t="str">
        <f>IFERROR((VLOOKUP(B2204,'TL Fiyatlı Ürünler'!$A$1:$E$5674,2,0)),"")</f>
        <v/>
      </c>
      <c r="H2204" s="43">
        <f t="shared" si="106"/>
        <v>0</v>
      </c>
      <c r="I2204" s="43">
        <f t="shared" si="105"/>
        <v>0</v>
      </c>
      <c r="J2204" s="39" t="str">
        <f>IFERROR((HYPERLINK(VLOOKUP(B2204,'TL Fiyatlı Ürünler'!$A$1:$E$5674,5,0))),"")</f>
        <v/>
      </c>
    </row>
    <row r="2205" spans="1:10" ht="24" customHeight="1" x14ac:dyDescent="0.25">
      <c r="A2205" s="18">
        <v>2202</v>
      </c>
      <c r="B2205" s="19"/>
      <c r="C2205" s="20"/>
      <c r="D2205" s="41" t="str">
        <f>IFERROR((VLOOKUP(B2205,'TL Fiyatlı Ürünler'!$A$1:$E$5674,4,0)),"")</f>
        <v/>
      </c>
      <c r="E2205" s="43">
        <f>IF(B2205="",0,(VLOOKUP(B2205,'TL Fiyatlı Ürünler'!$A$1:$E$5674,3,0)))</f>
        <v>0</v>
      </c>
      <c r="F2205" s="43">
        <f t="shared" si="104"/>
        <v>0</v>
      </c>
      <c r="G2205" s="40" t="str">
        <f>IFERROR((VLOOKUP(B2205,'TL Fiyatlı Ürünler'!$A$1:$E$5674,2,0)),"")</f>
        <v/>
      </c>
      <c r="H2205" s="43">
        <f t="shared" si="106"/>
        <v>0</v>
      </c>
      <c r="I2205" s="43">
        <f t="shared" si="105"/>
        <v>0</v>
      </c>
      <c r="J2205" s="39" t="str">
        <f>IFERROR((HYPERLINK(VLOOKUP(B2205,'TL Fiyatlı Ürünler'!$A$1:$E$5674,5,0))),"")</f>
        <v/>
      </c>
    </row>
    <row r="2206" spans="1:10" ht="24" customHeight="1" x14ac:dyDescent="0.25">
      <c r="A2206" s="18">
        <v>2203</v>
      </c>
      <c r="B2206" s="19"/>
      <c r="C2206" s="20"/>
      <c r="D2206" s="41" t="str">
        <f>IFERROR((VLOOKUP(B2206,'TL Fiyatlı Ürünler'!$A$1:$E$5674,4,0)),"")</f>
        <v/>
      </c>
      <c r="E2206" s="43">
        <f>IF(B2206="",0,(VLOOKUP(B2206,'TL Fiyatlı Ürünler'!$A$1:$E$5674,3,0)))</f>
        <v>0</v>
      </c>
      <c r="F2206" s="43">
        <f t="shared" si="104"/>
        <v>0</v>
      </c>
      <c r="G2206" s="40" t="str">
        <f>IFERROR((VLOOKUP(B2206,'TL Fiyatlı Ürünler'!$A$1:$E$5674,2,0)),"")</f>
        <v/>
      </c>
      <c r="H2206" s="43">
        <f t="shared" si="106"/>
        <v>0</v>
      </c>
      <c r="I2206" s="43">
        <f t="shared" si="105"/>
        <v>0</v>
      </c>
      <c r="J2206" s="39" t="str">
        <f>IFERROR((HYPERLINK(VLOOKUP(B2206,'TL Fiyatlı Ürünler'!$A$1:$E$5674,5,0))),"")</f>
        <v/>
      </c>
    </row>
    <row r="2207" spans="1:10" ht="24" customHeight="1" x14ac:dyDescent="0.25">
      <c r="A2207" s="18">
        <v>2204</v>
      </c>
      <c r="B2207" s="19"/>
      <c r="C2207" s="20"/>
      <c r="D2207" s="41" t="str">
        <f>IFERROR((VLOOKUP(B2207,'TL Fiyatlı Ürünler'!$A$1:$E$5674,4,0)),"")</f>
        <v/>
      </c>
      <c r="E2207" s="43">
        <f>IF(B2207="",0,(VLOOKUP(B2207,'TL Fiyatlı Ürünler'!$A$1:$E$5674,3,0)))</f>
        <v>0</v>
      </c>
      <c r="F2207" s="43">
        <f t="shared" si="104"/>
        <v>0</v>
      </c>
      <c r="G2207" s="40" t="str">
        <f>IFERROR((VLOOKUP(B2207,'TL Fiyatlı Ürünler'!$A$1:$E$5674,2,0)),"")</f>
        <v/>
      </c>
      <c r="H2207" s="43">
        <f t="shared" si="106"/>
        <v>0</v>
      </c>
      <c r="I2207" s="43">
        <f t="shared" si="105"/>
        <v>0</v>
      </c>
      <c r="J2207" s="39" t="str">
        <f>IFERROR((HYPERLINK(VLOOKUP(B2207,'TL Fiyatlı Ürünler'!$A$1:$E$5674,5,0))),"")</f>
        <v/>
      </c>
    </row>
    <row r="2208" spans="1:10" ht="24" customHeight="1" x14ac:dyDescent="0.25">
      <c r="A2208" s="18">
        <v>2205</v>
      </c>
      <c r="B2208" s="19"/>
      <c r="C2208" s="20"/>
      <c r="D2208" s="41" t="str">
        <f>IFERROR((VLOOKUP(B2208,'TL Fiyatlı Ürünler'!$A$1:$E$5674,4,0)),"")</f>
        <v/>
      </c>
      <c r="E2208" s="43">
        <f>IF(B2208="",0,(VLOOKUP(B2208,'TL Fiyatlı Ürünler'!$A$1:$E$5674,3,0)))</f>
        <v>0</v>
      </c>
      <c r="F2208" s="43">
        <f t="shared" si="104"/>
        <v>0</v>
      </c>
      <c r="G2208" s="40" t="str">
        <f>IFERROR((VLOOKUP(B2208,'TL Fiyatlı Ürünler'!$A$1:$E$5674,2,0)),"")</f>
        <v/>
      </c>
      <c r="H2208" s="43">
        <f t="shared" si="106"/>
        <v>0</v>
      </c>
      <c r="I2208" s="43">
        <f t="shared" si="105"/>
        <v>0</v>
      </c>
      <c r="J2208" s="39" t="str">
        <f>IFERROR((HYPERLINK(VLOOKUP(B2208,'TL Fiyatlı Ürünler'!$A$1:$E$5674,5,0))),"")</f>
        <v/>
      </c>
    </row>
    <row r="2209" spans="1:10" ht="24" customHeight="1" x14ac:dyDescent="0.25">
      <c r="A2209" s="18">
        <v>2206</v>
      </c>
      <c r="B2209" s="19"/>
      <c r="C2209" s="20"/>
      <c r="D2209" s="41" t="str">
        <f>IFERROR((VLOOKUP(B2209,'TL Fiyatlı Ürünler'!$A$1:$E$5674,4,0)),"")</f>
        <v/>
      </c>
      <c r="E2209" s="43">
        <f>IF(B2209="",0,(VLOOKUP(B2209,'TL Fiyatlı Ürünler'!$A$1:$E$5674,3,0)))</f>
        <v>0</v>
      </c>
      <c r="F2209" s="43">
        <f t="shared" si="104"/>
        <v>0</v>
      </c>
      <c r="G2209" s="40" t="str">
        <f>IFERROR((VLOOKUP(B2209,'TL Fiyatlı Ürünler'!$A$1:$E$5674,2,0)),"")</f>
        <v/>
      </c>
      <c r="H2209" s="43">
        <f t="shared" si="106"/>
        <v>0</v>
      </c>
      <c r="I2209" s="43">
        <f t="shared" si="105"/>
        <v>0</v>
      </c>
      <c r="J2209" s="39" t="str">
        <f>IFERROR((HYPERLINK(VLOOKUP(B2209,'TL Fiyatlı Ürünler'!$A$1:$E$5674,5,0))),"")</f>
        <v/>
      </c>
    </row>
    <row r="2210" spans="1:10" ht="24" customHeight="1" x14ac:dyDescent="0.25">
      <c r="A2210" s="18">
        <v>2207</v>
      </c>
      <c r="B2210" s="19"/>
      <c r="C2210" s="20"/>
      <c r="D2210" s="41" t="str">
        <f>IFERROR((VLOOKUP(B2210,'TL Fiyatlı Ürünler'!$A$1:$E$5674,4,0)),"")</f>
        <v/>
      </c>
      <c r="E2210" s="43">
        <f>IF(B2210="",0,(VLOOKUP(B2210,'TL Fiyatlı Ürünler'!$A$1:$E$5674,3,0)))</f>
        <v>0</v>
      </c>
      <c r="F2210" s="43">
        <f t="shared" si="104"/>
        <v>0</v>
      </c>
      <c r="G2210" s="40" t="str">
        <f>IFERROR((VLOOKUP(B2210,'TL Fiyatlı Ürünler'!$A$1:$E$5674,2,0)),"")</f>
        <v/>
      </c>
      <c r="H2210" s="43">
        <f t="shared" si="106"/>
        <v>0</v>
      </c>
      <c r="I2210" s="43">
        <f t="shared" si="105"/>
        <v>0</v>
      </c>
      <c r="J2210" s="39" t="str">
        <f>IFERROR((HYPERLINK(VLOOKUP(B2210,'TL Fiyatlı Ürünler'!$A$1:$E$5674,5,0))),"")</f>
        <v/>
      </c>
    </row>
    <row r="2211" spans="1:10" ht="24" customHeight="1" x14ac:dyDescent="0.25">
      <c r="A2211" s="18">
        <v>2208</v>
      </c>
      <c r="B2211" s="19"/>
      <c r="C2211" s="20"/>
      <c r="D2211" s="41" t="str">
        <f>IFERROR((VLOOKUP(B2211,'TL Fiyatlı Ürünler'!$A$1:$E$5674,4,0)),"")</f>
        <v/>
      </c>
      <c r="E2211" s="43">
        <f>IF(B2211="",0,(VLOOKUP(B2211,'TL Fiyatlı Ürünler'!$A$1:$E$5674,3,0)))</f>
        <v>0</v>
      </c>
      <c r="F2211" s="43">
        <f t="shared" si="104"/>
        <v>0</v>
      </c>
      <c r="G2211" s="40" t="str">
        <f>IFERROR((VLOOKUP(B2211,'TL Fiyatlı Ürünler'!$A$1:$E$5674,2,0)),"")</f>
        <v/>
      </c>
      <c r="H2211" s="43">
        <f t="shared" si="106"/>
        <v>0</v>
      </c>
      <c r="I2211" s="43">
        <f t="shared" si="105"/>
        <v>0</v>
      </c>
      <c r="J2211" s="39" t="str">
        <f>IFERROR((HYPERLINK(VLOOKUP(B2211,'TL Fiyatlı Ürünler'!$A$1:$E$5674,5,0))),"")</f>
        <v/>
      </c>
    </row>
    <row r="2212" spans="1:10" ht="24" customHeight="1" x14ac:dyDescent="0.25">
      <c r="A2212" s="18">
        <v>2209</v>
      </c>
      <c r="B2212" s="19"/>
      <c r="C2212" s="20"/>
      <c r="D2212" s="41" t="str">
        <f>IFERROR((VLOOKUP(B2212,'TL Fiyatlı Ürünler'!$A$1:$E$5674,4,0)),"")</f>
        <v/>
      </c>
      <c r="E2212" s="43">
        <f>IF(B2212="",0,(VLOOKUP(B2212,'TL Fiyatlı Ürünler'!$A$1:$E$5674,3,0)))</f>
        <v>0</v>
      </c>
      <c r="F2212" s="43">
        <f t="shared" si="104"/>
        <v>0</v>
      </c>
      <c r="G2212" s="40" t="str">
        <f>IFERROR((VLOOKUP(B2212,'TL Fiyatlı Ürünler'!$A$1:$E$5674,2,0)),"")</f>
        <v/>
      </c>
      <c r="H2212" s="43">
        <f t="shared" si="106"/>
        <v>0</v>
      </c>
      <c r="I2212" s="43">
        <f t="shared" si="105"/>
        <v>0</v>
      </c>
      <c r="J2212" s="39" t="str">
        <f>IFERROR((HYPERLINK(VLOOKUP(B2212,'TL Fiyatlı Ürünler'!$A$1:$E$5674,5,0))),"")</f>
        <v/>
      </c>
    </row>
    <row r="2213" spans="1:10" ht="24" customHeight="1" x14ac:dyDescent="0.25">
      <c r="A2213" s="18">
        <v>2210</v>
      </c>
      <c r="B2213" s="19"/>
      <c r="C2213" s="20"/>
      <c r="D2213" s="41" t="str">
        <f>IFERROR((VLOOKUP(B2213,'TL Fiyatlı Ürünler'!$A$1:$E$5674,4,0)),"")</f>
        <v/>
      </c>
      <c r="E2213" s="43">
        <f>IF(B2213="",0,(VLOOKUP(B2213,'TL Fiyatlı Ürünler'!$A$1:$E$5674,3,0)))</f>
        <v>0</v>
      </c>
      <c r="F2213" s="43">
        <f t="shared" si="104"/>
        <v>0</v>
      </c>
      <c r="G2213" s="40" t="str">
        <f>IFERROR((VLOOKUP(B2213,'TL Fiyatlı Ürünler'!$A$1:$E$5674,2,0)),"")</f>
        <v/>
      </c>
      <c r="H2213" s="43">
        <f t="shared" si="106"/>
        <v>0</v>
      </c>
      <c r="I2213" s="43">
        <f t="shared" si="105"/>
        <v>0</v>
      </c>
      <c r="J2213" s="39" t="str">
        <f>IFERROR((HYPERLINK(VLOOKUP(B2213,'TL Fiyatlı Ürünler'!$A$1:$E$5674,5,0))),"")</f>
        <v/>
      </c>
    </row>
    <row r="2214" spans="1:10" ht="24" customHeight="1" x14ac:dyDescent="0.25">
      <c r="A2214" s="18">
        <v>2211</v>
      </c>
      <c r="B2214" s="19"/>
      <c r="C2214" s="20"/>
      <c r="D2214" s="41" t="str">
        <f>IFERROR((VLOOKUP(B2214,'TL Fiyatlı Ürünler'!$A$1:$E$5674,4,0)),"")</f>
        <v/>
      </c>
      <c r="E2214" s="43">
        <f>IF(B2214="",0,(VLOOKUP(B2214,'TL Fiyatlı Ürünler'!$A$1:$E$5674,3,0)))</f>
        <v>0</v>
      </c>
      <c r="F2214" s="43">
        <f t="shared" si="104"/>
        <v>0</v>
      </c>
      <c r="G2214" s="40" t="str">
        <f>IFERROR((VLOOKUP(B2214,'TL Fiyatlı Ürünler'!$A$1:$E$5674,2,0)),"")</f>
        <v/>
      </c>
      <c r="H2214" s="43">
        <f t="shared" si="106"/>
        <v>0</v>
      </c>
      <c r="I2214" s="43">
        <f t="shared" si="105"/>
        <v>0</v>
      </c>
      <c r="J2214" s="39" t="str">
        <f>IFERROR((HYPERLINK(VLOOKUP(B2214,'TL Fiyatlı Ürünler'!$A$1:$E$5674,5,0))),"")</f>
        <v/>
      </c>
    </row>
    <row r="2215" spans="1:10" ht="24" customHeight="1" x14ac:dyDescent="0.25">
      <c r="A2215" s="18">
        <v>2212</v>
      </c>
      <c r="B2215" s="19"/>
      <c r="C2215" s="20"/>
      <c r="D2215" s="41" t="str">
        <f>IFERROR((VLOOKUP(B2215,'TL Fiyatlı Ürünler'!$A$1:$E$5674,4,0)),"")</f>
        <v/>
      </c>
      <c r="E2215" s="43">
        <f>IF(B2215="",0,(VLOOKUP(B2215,'TL Fiyatlı Ürünler'!$A$1:$E$5674,3,0)))</f>
        <v>0</v>
      </c>
      <c r="F2215" s="43">
        <f t="shared" si="104"/>
        <v>0</v>
      </c>
      <c r="G2215" s="40" t="str">
        <f>IFERROR((VLOOKUP(B2215,'TL Fiyatlı Ürünler'!$A$1:$E$5674,2,0)),"")</f>
        <v/>
      </c>
      <c r="H2215" s="43">
        <f t="shared" si="106"/>
        <v>0</v>
      </c>
      <c r="I2215" s="43">
        <f t="shared" si="105"/>
        <v>0</v>
      </c>
      <c r="J2215" s="39" t="str">
        <f>IFERROR((HYPERLINK(VLOOKUP(B2215,'TL Fiyatlı Ürünler'!$A$1:$E$5674,5,0))),"")</f>
        <v/>
      </c>
    </row>
    <row r="2216" spans="1:10" ht="24" customHeight="1" x14ac:dyDescent="0.25">
      <c r="A2216" s="18">
        <v>2213</v>
      </c>
      <c r="B2216" s="19"/>
      <c r="C2216" s="20"/>
      <c r="D2216" s="41" t="str">
        <f>IFERROR((VLOOKUP(B2216,'TL Fiyatlı Ürünler'!$A$1:$E$5674,4,0)),"")</f>
        <v/>
      </c>
      <c r="E2216" s="43">
        <f>IF(B2216="",0,(VLOOKUP(B2216,'TL Fiyatlı Ürünler'!$A$1:$E$5674,3,0)))</f>
        <v>0</v>
      </c>
      <c r="F2216" s="43">
        <f t="shared" si="104"/>
        <v>0</v>
      </c>
      <c r="G2216" s="40" t="str">
        <f>IFERROR((VLOOKUP(B2216,'TL Fiyatlı Ürünler'!$A$1:$E$5674,2,0)),"")</f>
        <v/>
      </c>
      <c r="H2216" s="43">
        <f t="shared" si="106"/>
        <v>0</v>
      </c>
      <c r="I2216" s="43">
        <f t="shared" si="105"/>
        <v>0</v>
      </c>
      <c r="J2216" s="39" t="str">
        <f>IFERROR((HYPERLINK(VLOOKUP(B2216,'TL Fiyatlı Ürünler'!$A$1:$E$5674,5,0))),"")</f>
        <v/>
      </c>
    </row>
    <row r="2217" spans="1:10" ht="24" customHeight="1" x14ac:dyDescent="0.25">
      <c r="A2217" s="18">
        <v>2214</v>
      </c>
      <c r="B2217" s="19"/>
      <c r="C2217" s="20"/>
      <c r="D2217" s="41" t="str">
        <f>IFERROR((VLOOKUP(B2217,'TL Fiyatlı Ürünler'!$A$1:$E$5674,4,0)),"")</f>
        <v/>
      </c>
      <c r="E2217" s="43">
        <f>IF(B2217="",0,(VLOOKUP(B2217,'TL Fiyatlı Ürünler'!$A$1:$E$5674,3,0)))</f>
        <v>0</v>
      </c>
      <c r="F2217" s="43">
        <f t="shared" si="104"/>
        <v>0</v>
      </c>
      <c r="G2217" s="40" t="str">
        <f>IFERROR((VLOOKUP(B2217,'TL Fiyatlı Ürünler'!$A$1:$E$5674,2,0)),"")</f>
        <v/>
      </c>
      <c r="H2217" s="43">
        <f t="shared" si="106"/>
        <v>0</v>
      </c>
      <c r="I2217" s="43">
        <f t="shared" si="105"/>
        <v>0</v>
      </c>
      <c r="J2217" s="39" t="str">
        <f>IFERROR((HYPERLINK(VLOOKUP(B2217,'TL Fiyatlı Ürünler'!$A$1:$E$5674,5,0))),"")</f>
        <v/>
      </c>
    </row>
    <row r="2218" spans="1:10" ht="24" customHeight="1" x14ac:dyDescent="0.25">
      <c r="A2218" s="18">
        <v>2215</v>
      </c>
      <c r="B2218" s="19"/>
      <c r="C2218" s="20"/>
      <c r="D2218" s="41" t="str">
        <f>IFERROR((VLOOKUP(B2218,'TL Fiyatlı Ürünler'!$A$1:$E$5674,4,0)),"")</f>
        <v/>
      </c>
      <c r="E2218" s="43">
        <f>IF(B2218="",0,(VLOOKUP(B2218,'TL Fiyatlı Ürünler'!$A$1:$E$5674,3,0)))</f>
        <v>0</v>
      </c>
      <c r="F2218" s="43">
        <f t="shared" si="104"/>
        <v>0</v>
      </c>
      <c r="G2218" s="40" t="str">
        <f>IFERROR((VLOOKUP(B2218,'TL Fiyatlı Ürünler'!$A$1:$E$5674,2,0)),"")</f>
        <v/>
      </c>
      <c r="H2218" s="43">
        <f t="shared" si="106"/>
        <v>0</v>
      </c>
      <c r="I2218" s="43">
        <f t="shared" si="105"/>
        <v>0</v>
      </c>
      <c r="J2218" s="39" t="str">
        <f>IFERROR((HYPERLINK(VLOOKUP(B2218,'TL Fiyatlı Ürünler'!$A$1:$E$5674,5,0))),"")</f>
        <v/>
      </c>
    </row>
    <row r="2219" spans="1:10" ht="24" customHeight="1" x14ac:dyDescent="0.25">
      <c r="A2219" s="18">
        <v>2216</v>
      </c>
      <c r="B2219" s="19"/>
      <c r="C2219" s="20"/>
      <c r="D2219" s="41" t="str">
        <f>IFERROR((VLOOKUP(B2219,'TL Fiyatlı Ürünler'!$A$1:$E$5674,4,0)),"")</f>
        <v/>
      </c>
      <c r="E2219" s="43">
        <f>IF(B2219="",0,(VLOOKUP(B2219,'TL Fiyatlı Ürünler'!$A$1:$E$5674,3,0)))</f>
        <v>0</v>
      </c>
      <c r="F2219" s="43">
        <f t="shared" si="104"/>
        <v>0</v>
      </c>
      <c r="G2219" s="40" t="str">
        <f>IFERROR((VLOOKUP(B2219,'TL Fiyatlı Ürünler'!$A$1:$E$5674,2,0)),"")</f>
        <v/>
      </c>
      <c r="H2219" s="43">
        <f t="shared" si="106"/>
        <v>0</v>
      </c>
      <c r="I2219" s="43">
        <f t="shared" si="105"/>
        <v>0</v>
      </c>
      <c r="J2219" s="39" t="str">
        <f>IFERROR((HYPERLINK(VLOOKUP(B2219,'TL Fiyatlı Ürünler'!$A$1:$E$5674,5,0))),"")</f>
        <v/>
      </c>
    </row>
    <row r="2220" spans="1:10" ht="24" customHeight="1" x14ac:dyDescent="0.25">
      <c r="A2220" s="18">
        <v>2217</v>
      </c>
      <c r="B2220" s="19"/>
      <c r="C2220" s="20"/>
      <c r="D2220" s="41" t="str">
        <f>IFERROR((VLOOKUP(B2220,'TL Fiyatlı Ürünler'!$A$1:$E$5674,4,0)),"")</f>
        <v/>
      </c>
      <c r="E2220" s="43">
        <f>IF(B2220="",0,(VLOOKUP(B2220,'TL Fiyatlı Ürünler'!$A$1:$E$5674,3,0)))</f>
        <v>0</v>
      </c>
      <c r="F2220" s="43">
        <f t="shared" si="104"/>
        <v>0</v>
      </c>
      <c r="G2220" s="40" t="str">
        <f>IFERROR((VLOOKUP(B2220,'TL Fiyatlı Ürünler'!$A$1:$E$5674,2,0)),"")</f>
        <v/>
      </c>
      <c r="H2220" s="43">
        <f t="shared" si="106"/>
        <v>0</v>
      </c>
      <c r="I2220" s="43">
        <f t="shared" si="105"/>
        <v>0</v>
      </c>
      <c r="J2220" s="39" t="str">
        <f>IFERROR((HYPERLINK(VLOOKUP(B2220,'TL Fiyatlı Ürünler'!$A$1:$E$5674,5,0))),"")</f>
        <v/>
      </c>
    </row>
    <row r="2221" spans="1:10" ht="24" customHeight="1" x14ac:dyDescent="0.25">
      <c r="A2221" s="18">
        <v>2218</v>
      </c>
      <c r="B2221" s="19"/>
      <c r="C2221" s="20"/>
      <c r="D2221" s="41" t="str">
        <f>IFERROR((VLOOKUP(B2221,'TL Fiyatlı Ürünler'!$A$1:$E$5674,4,0)),"")</f>
        <v/>
      </c>
      <c r="E2221" s="43">
        <f>IF(B2221="",0,(VLOOKUP(B2221,'TL Fiyatlı Ürünler'!$A$1:$E$5674,3,0)))</f>
        <v>0</v>
      </c>
      <c r="F2221" s="43">
        <f t="shared" si="104"/>
        <v>0</v>
      </c>
      <c r="G2221" s="40" t="str">
        <f>IFERROR((VLOOKUP(B2221,'TL Fiyatlı Ürünler'!$A$1:$E$5674,2,0)),"")</f>
        <v/>
      </c>
      <c r="H2221" s="43">
        <f t="shared" si="106"/>
        <v>0</v>
      </c>
      <c r="I2221" s="43">
        <f t="shared" si="105"/>
        <v>0</v>
      </c>
      <c r="J2221" s="39" t="str">
        <f>IFERROR((HYPERLINK(VLOOKUP(B2221,'TL Fiyatlı Ürünler'!$A$1:$E$5674,5,0))),"")</f>
        <v/>
      </c>
    </row>
    <row r="2222" spans="1:10" ht="24" customHeight="1" x14ac:dyDescent="0.25">
      <c r="A2222" s="18">
        <v>2219</v>
      </c>
      <c r="B2222" s="19"/>
      <c r="C2222" s="20"/>
      <c r="D2222" s="41" t="str">
        <f>IFERROR((VLOOKUP(B2222,'TL Fiyatlı Ürünler'!$A$1:$E$5674,4,0)),"")</f>
        <v/>
      </c>
      <c r="E2222" s="43">
        <f>IF(B2222="",0,(VLOOKUP(B2222,'TL Fiyatlı Ürünler'!$A$1:$E$5674,3,0)))</f>
        <v>0</v>
      </c>
      <c r="F2222" s="43">
        <f t="shared" si="104"/>
        <v>0</v>
      </c>
      <c r="G2222" s="40" t="str">
        <f>IFERROR((VLOOKUP(B2222,'TL Fiyatlı Ürünler'!$A$1:$E$5674,2,0)),"")</f>
        <v/>
      </c>
      <c r="H2222" s="43">
        <f t="shared" si="106"/>
        <v>0</v>
      </c>
      <c r="I2222" s="43">
        <f t="shared" si="105"/>
        <v>0</v>
      </c>
      <c r="J2222" s="39" t="str">
        <f>IFERROR((HYPERLINK(VLOOKUP(B2222,'TL Fiyatlı Ürünler'!$A$1:$E$5674,5,0))),"")</f>
        <v/>
      </c>
    </row>
    <row r="2223" spans="1:10" ht="24" customHeight="1" x14ac:dyDescent="0.25">
      <c r="A2223" s="18">
        <v>2220</v>
      </c>
      <c r="B2223" s="19"/>
      <c r="C2223" s="20"/>
      <c r="D2223" s="41" t="str">
        <f>IFERROR((VLOOKUP(B2223,'TL Fiyatlı Ürünler'!$A$1:$E$5674,4,0)),"")</f>
        <v/>
      </c>
      <c r="E2223" s="43">
        <f>IF(B2223="",0,(VLOOKUP(B2223,'TL Fiyatlı Ürünler'!$A$1:$E$5674,3,0)))</f>
        <v>0</v>
      </c>
      <c r="F2223" s="43">
        <f t="shared" si="104"/>
        <v>0</v>
      </c>
      <c r="G2223" s="40" t="str">
        <f>IFERROR((VLOOKUP(B2223,'TL Fiyatlı Ürünler'!$A$1:$E$5674,2,0)),"")</f>
        <v/>
      </c>
      <c r="H2223" s="43">
        <f t="shared" si="106"/>
        <v>0</v>
      </c>
      <c r="I2223" s="43">
        <f t="shared" si="105"/>
        <v>0</v>
      </c>
      <c r="J2223" s="39" t="str">
        <f>IFERROR((HYPERLINK(VLOOKUP(B2223,'TL Fiyatlı Ürünler'!$A$1:$E$5674,5,0))),"")</f>
        <v/>
      </c>
    </row>
    <row r="2224" spans="1:10" ht="24" customHeight="1" x14ac:dyDescent="0.25">
      <c r="A2224" s="18">
        <v>2221</v>
      </c>
      <c r="B2224" s="19"/>
      <c r="C2224" s="20"/>
      <c r="D2224" s="41" t="str">
        <f>IFERROR((VLOOKUP(B2224,'TL Fiyatlı Ürünler'!$A$1:$E$5674,4,0)),"")</f>
        <v/>
      </c>
      <c r="E2224" s="43">
        <f>IF(B2224="",0,(VLOOKUP(B2224,'TL Fiyatlı Ürünler'!$A$1:$E$5674,3,0)))</f>
        <v>0</v>
      </c>
      <c r="F2224" s="43">
        <f t="shared" si="104"/>
        <v>0</v>
      </c>
      <c r="G2224" s="40" t="str">
        <f>IFERROR((VLOOKUP(B2224,'TL Fiyatlı Ürünler'!$A$1:$E$5674,2,0)),"")</f>
        <v/>
      </c>
      <c r="H2224" s="43">
        <f t="shared" si="106"/>
        <v>0</v>
      </c>
      <c r="I2224" s="43">
        <f t="shared" si="105"/>
        <v>0</v>
      </c>
      <c r="J2224" s="39" t="str">
        <f>IFERROR((HYPERLINK(VLOOKUP(B2224,'TL Fiyatlı Ürünler'!$A$1:$E$5674,5,0))),"")</f>
        <v/>
      </c>
    </row>
    <row r="2225" spans="1:10" ht="24" customHeight="1" x14ac:dyDescent="0.25">
      <c r="A2225" s="18">
        <v>2222</v>
      </c>
      <c r="B2225" s="19"/>
      <c r="C2225" s="20"/>
      <c r="D2225" s="41" t="str">
        <f>IFERROR((VLOOKUP(B2225,'TL Fiyatlı Ürünler'!$A$1:$E$5674,4,0)),"")</f>
        <v/>
      </c>
      <c r="E2225" s="43">
        <f>IF(B2225="",0,(VLOOKUP(B2225,'TL Fiyatlı Ürünler'!$A$1:$E$5674,3,0)))</f>
        <v>0</v>
      </c>
      <c r="F2225" s="43">
        <f t="shared" si="104"/>
        <v>0</v>
      </c>
      <c r="G2225" s="40" t="str">
        <f>IFERROR((VLOOKUP(B2225,'TL Fiyatlı Ürünler'!$A$1:$E$5674,2,0)),"")</f>
        <v/>
      </c>
      <c r="H2225" s="43">
        <f t="shared" si="106"/>
        <v>0</v>
      </c>
      <c r="I2225" s="43">
        <f t="shared" si="105"/>
        <v>0</v>
      </c>
      <c r="J2225" s="39" t="str">
        <f>IFERROR((HYPERLINK(VLOOKUP(B2225,'TL Fiyatlı Ürünler'!$A$1:$E$5674,5,0))),"")</f>
        <v/>
      </c>
    </row>
    <row r="2226" spans="1:10" ht="24" customHeight="1" x14ac:dyDescent="0.25">
      <c r="A2226" s="18">
        <v>2223</v>
      </c>
      <c r="B2226" s="19"/>
      <c r="C2226" s="20"/>
      <c r="D2226" s="41" t="str">
        <f>IFERROR((VLOOKUP(B2226,'TL Fiyatlı Ürünler'!$A$1:$E$5674,4,0)),"")</f>
        <v/>
      </c>
      <c r="E2226" s="43">
        <f>IF(B2226="",0,(VLOOKUP(B2226,'TL Fiyatlı Ürünler'!$A$1:$E$5674,3,0)))</f>
        <v>0</v>
      </c>
      <c r="F2226" s="43">
        <f t="shared" si="104"/>
        <v>0</v>
      </c>
      <c r="G2226" s="40" t="str">
        <f>IFERROR((VLOOKUP(B2226,'TL Fiyatlı Ürünler'!$A$1:$E$5674,2,0)),"")</f>
        <v/>
      </c>
      <c r="H2226" s="43">
        <f t="shared" si="106"/>
        <v>0</v>
      </c>
      <c r="I2226" s="43">
        <f t="shared" si="105"/>
        <v>0</v>
      </c>
      <c r="J2226" s="39" t="str">
        <f>IFERROR((HYPERLINK(VLOOKUP(B2226,'TL Fiyatlı Ürünler'!$A$1:$E$5674,5,0))),"")</f>
        <v/>
      </c>
    </row>
    <row r="2227" spans="1:10" ht="24" customHeight="1" x14ac:dyDescent="0.25">
      <c r="A2227" s="18">
        <v>2224</v>
      </c>
      <c r="B2227" s="19"/>
      <c r="C2227" s="20"/>
      <c r="D2227" s="41" t="str">
        <f>IFERROR((VLOOKUP(B2227,'TL Fiyatlı Ürünler'!$A$1:$E$5674,4,0)),"")</f>
        <v/>
      </c>
      <c r="E2227" s="43">
        <f>IF(B2227="",0,(VLOOKUP(B2227,'TL Fiyatlı Ürünler'!$A$1:$E$5674,3,0)))</f>
        <v>0</v>
      </c>
      <c r="F2227" s="43">
        <f t="shared" si="104"/>
        <v>0</v>
      </c>
      <c r="G2227" s="40" t="str">
        <f>IFERROR((VLOOKUP(B2227,'TL Fiyatlı Ürünler'!$A$1:$E$5674,2,0)),"")</f>
        <v/>
      </c>
      <c r="H2227" s="43">
        <f t="shared" si="106"/>
        <v>0</v>
      </c>
      <c r="I2227" s="43">
        <f t="shared" si="105"/>
        <v>0</v>
      </c>
      <c r="J2227" s="39" t="str">
        <f>IFERROR((HYPERLINK(VLOOKUP(B2227,'TL Fiyatlı Ürünler'!$A$1:$E$5674,5,0))),"")</f>
        <v/>
      </c>
    </row>
    <row r="2228" spans="1:10" ht="24" customHeight="1" x14ac:dyDescent="0.25">
      <c r="A2228" s="18">
        <v>2225</v>
      </c>
      <c r="B2228" s="19"/>
      <c r="C2228" s="20"/>
      <c r="D2228" s="41" t="str">
        <f>IFERROR((VLOOKUP(B2228,'TL Fiyatlı Ürünler'!$A$1:$E$5674,4,0)),"")</f>
        <v/>
      </c>
      <c r="E2228" s="43">
        <f>IF(B2228="",0,(VLOOKUP(B2228,'TL Fiyatlı Ürünler'!$A$1:$E$5674,3,0)))</f>
        <v>0</v>
      </c>
      <c r="F2228" s="43">
        <f t="shared" si="104"/>
        <v>0</v>
      </c>
      <c r="G2228" s="40" t="str">
        <f>IFERROR((VLOOKUP(B2228,'TL Fiyatlı Ürünler'!$A$1:$E$5674,2,0)),"")</f>
        <v/>
      </c>
      <c r="H2228" s="43">
        <f t="shared" si="106"/>
        <v>0</v>
      </c>
      <c r="I2228" s="43">
        <f t="shared" si="105"/>
        <v>0</v>
      </c>
      <c r="J2228" s="39" t="str">
        <f>IFERROR((HYPERLINK(VLOOKUP(B2228,'TL Fiyatlı Ürünler'!$A$1:$E$5674,5,0))),"")</f>
        <v/>
      </c>
    </row>
    <row r="2229" spans="1:10" ht="24" customHeight="1" x14ac:dyDescent="0.25">
      <c r="A2229" s="18">
        <v>2226</v>
      </c>
      <c r="B2229" s="19"/>
      <c r="C2229" s="20"/>
      <c r="D2229" s="41" t="str">
        <f>IFERROR((VLOOKUP(B2229,'TL Fiyatlı Ürünler'!$A$1:$E$5674,4,0)),"")</f>
        <v/>
      </c>
      <c r="E2229" s="43">
        <f>IF(B2229="",0,(VLOOKUP(B2229,'TL Fiyatlı Ürünler'!$A$1:$E$5674,3,0)))</f>
        <v>0</v>
      </c>
      <c r="F2229" s="43">
        <f t="shared" si="104"/>
        <v>0</v>
      </c>
      <c r="G2229" s="40" t="str">
        <f>IFERROR((VLOOKUP(B2229,'TL Fiyatlı Ürünler'!$A$1:$E$5674,2,0)),"")</f>
        <v/>
      </c>
      <c r="H2229" s="43">
        <f t="shared" si="106"/>
        <v>0</v>
      </c>
      <c r="I2229" s="43">
        <f t="shared" si="105"/>
        <v>0</v>
      </c>
      <c r="J2229" s="39" t="str">
        <f>IFERROR((HYPERLINK(VLOOKUP(B2229,'TL Fiyatlı Ürünler'!$A$1:$E$5674,5,0))),"")</f>
        <v/>
      </c>
    </row>
    <row r="2230" spans="1:10" ht="24" customHeight="1" x14ac:dyDescent="0.25">
      <c r="A2230" s="18">
        <v>2227</v>
      </c>
      <c r="B2230" s="19"/>
      <c r="C2230" s="20"/>
      <c r="D2230" s="41" t="str">
        <f>IFERROR((VLOOKUP(B2230,'TL Fiyatlı Ürünler'!$A$1:$E$5674,4,0)),"")</f>
        <v/>
      </c>
      <c r="E2230" s="43">
        <f>IF(B2230="",0,(VLOOKUP(B2230,'TL Fiyatlı Ürünler'!$A$1:$E$5674,3,0)))</f>
        <v>0</v>
      </c>
      <c r="F2230" s="43">
        <f t="shared" si="104"/>
        <v>0</v>
      </c>
      <c r="G2230" s="40" t="str">
        <f>IFERROR((VLOOKUP(B2230,'TL Fiyatlı Ürünler'!$A$1:$E$5674,2,0)),"")</f>
        <v/>
      </c>
      <c r="H2230" s="43">
        <f t="shared" si="106"/>
        <v>0</v>
      </c>
      <c r="I2230" s="43">
        <f t="shared" si="105"/>
        <v>0</v>
      </c>
      <c r="J2230" s="39" t="str">
        <f>IFERROR((HYPERLINK(VLOOKUP(B2230,'TL Fiyatlı Ürünler'!$A$1:$E$5674,5,0))),"")</f>
        <v/>
      </c>
    </row>
    <row r="2231" spans="1:10" ht="24" customHeight="1" x14ac:dyDescent="0.25">
      <c r="A2231" s="18">
        <v>2228</v>
      </c>
      <c r="B2231" s="19"/>
      <c r="C2231" s="20"/>
      <c r="D2231" s="41" t="str">
        <f>IFERROR((VLOOKUP(B2231,'TL Fiyatlı Ürünler'!$A$1:$E$5674,4,0)),"")</f>
        <v/>
      </c>
      <c r="E2231" s="43">
        <f>IF(B2231="",0,(VLOOKUP(B2231,'TL Fiyatlı Ürünler'!$A$1:$E$5674,3,0)))</f>
        <v>0</v>
      </c>
      <c r="F2231" s="43">
        <f t="shared" si="104"/>
        <v>0</v>
      </c>
      <c r="G2231" s="40" t="str">
        <f>IFERROR((VLOOKUP(B2231,'TL Fiyatlı Ürünler'!$A$1:$E$5674,2,0)),"")</f>
        <v/>
      </c>
      <c r="H2231" s="43">
        <f t="shared" si="106"/>
        <v>0</v>
      </c>
      <c r="I2231" s="43">
        <f t="shared" si="105"/>
        <v>0</v>
      </c>
      <c r="J2231" s="39" t="str">
        <f>IFERROR((HYPERLINK(VLOOKUP(B2231,'TL Fiyatlı Ürünler'!$A$1:$E$5674,5,0))),"")</f>
        <v/>
      </c>
    </row>
    <row r="2232" spans="1:10" ht="24" customHeight="1" x14ac:dyDescent="0.25">
      <c r="A2232" s="18">
        <v>2229</v>
      </c>
      <c r="B2232" s="19"/>
      <c r="C2232" s="20"/>
      <c r="D2232" s="41" t="str">
        <f>IFERROR((VLOOKUP(B2232,'TL Fiyatlı Ürünler'!$A$1:$E$5674,4,0)),"")</f>
        <v/>
      </c>
      <c r="E2232" s="43">
        <f>IF(B2232="",0,(VLOOKUP(B2232,'TL Fiyatlı Ürünler'!$A$1:$E$5674,3,0)))</f>
        <v>0</v>
      </c>
      <c r="F2232" s="43">
        <f t="shared" si="104"/>
        <v>0</v>
      </c>
      <c r="G2232" s="40" t="str">
        <f>IFERROR((VLOOKUP(B2232,'TL Fiyatlı Ürünler'!$A$1:$E$5674,2,0)),"")</f>
        <v/>
      </c>
      <c r="H2232" s="43">
        <f t="shared" si="106"/>
        <v>0</v>
      </c>
      <c r="I2232" s="43">
        <f t="shared" si="105"/>
        <v>0</v>
      </c>
      <c r="J2232" s="39" t="str">
        <f>IFERROR((HYPERLINK(VLOOKUP(B2232,'TL Fiyatlı Ürünler'!$A$1:$E$5674,5,0))),"")</f>
        <v/>
      </c>
    </row>
    <row r="2233" spans="1:10" ht="24" customHeight="1" x14ac:dyDescent="0.25">
      <c r="A2233" s="18">
        <v>2230</v>
      </c>
      <c r="B2233" s="19"/>
      <c r="C2233" s="20"/>
      <c r="D2233" s="41" t="str">
        <f>IFERROR((VLOOKUP(B2233,'TL Fiyatlı Ürünler'!$A$1:$E$5674,4,0)),"")</f>
        <v/>
      </c>
      <c r="E2233" s="43">
        <f>IF(B2233="",0,(VLOOKUP(B2233,'TL Fiyatlı Ürünler'!$A$1:$E$5674,3,0)))</f>
        <v>0</v>
      </c>
      <c r="F2233" s="43">
        <f t="shared" si="104"/>
        <v>0</v>
      </c>
      <c r="G2233" s="40" t="str">
        <f>IFERROR((VLOOKUP(B2233,'TL Fiyatlı Ürünler'!$A$1:$E$5674,2,0)),"")</f>
        <v/>
      </c>
      <c r="H2233" s="43">
        <f t="shared" si="106"/>
        <v>0</v>
      </c>
      <c r="I2233" s="43">
        <f t="shared" si="105"/>
        <v>0</v>
      </c>
      <c r="J2233" s="39" t="str">
        <f>IFERROR((HYPERLINK(VLOOKUP(B2233,'TL Fiyatlı Ürünler'!$A$1:$E$5674,5,0))),"")</f>
        <v/>
      </c>
    </row>
    <row r="2234" spans="1:10" ht="24" customHeight="1" x14ac:dyDescent="0.25">
      <c r="A2234" s="18">
        <v>2231</v>
      </c>
      <c r="B2234" s="19"/>
      <c r="C2234" s="20"/>
      <c r="D2234" s="41" t="str">
        <f>IFERROR((VLOOKUP(B2234,'TL Fiyatlı Ürünler'!$A$1:$E$5674,4,0)),"")</f>
        <v/>
      </c>
      <c r="E2234" s="43">
        <f>IF(B2234="",0,(VLOOKUP(B2234,'TL Fiyatlı Ürünler'!$A$1:$E$5674,3,0)))</f>
        <v>0</v>
      </c>
      <c r="F2234" s="43">
        <f t="shared" si="104"/>
        <v>0</v>
      </c>
      <c r="G2234" s="40" t="str">
        <f>IFERROR((VLOOKUP(B2234,'TL Fiyatlı Ürünler'!$A$1:$E$5674,2,0)),"")</f>
        <v/>
      </c>
      <c r="H2234" s="43">
        <f t="shared" si="106"/>
        <v>0</v>
      </c>
      <c r="I2234" s="43">
        <f t="shared" si="105"/>
        <v>0</v>
      </c>
      <c r="J2234" s="39" t="str">
        <f>IFERROR((HYPERLINK(VLOOKUP(B2234,'TL Fiyatlı Ürünler'!$A$1:$E$5674,5,0))),"")</f>
        <v/>
      </c>
    </row>
    <row r="2235" spans="1:10" ht="24" customHeight="1" x14ac:dyDescent="0.25">
      <c r="A2235" s="18">
        <v>2232</v>
      </c>
      <c r="B2235" s="19"/>
      <c r="C2235" s="20"/>
      <c r="D2235" s="41" t="str">
        <f>IFERROR((VLOOKUP(B2235,'TL Fiyatlı Ürünler'!$A$1:$E$5674,4,0)),"")</f>
        <v/>
      </c>
      <c r="E2235" s="43">
        <f>IF(B2235="",0,(VLOOKUP(B2235,'TL Fiyatlı Ürünler'!$A$1:$E$5674,3,0)))</f>
        <v>0</v>
      </c>
      <c r="F2235" s="43">
        <f t="shared" si="104"/>
        <v>0</v>
      </c>
      <c r="G2235" s="40" t="str">
        <f>IFERROR((VLOOKUP(B2235,'TL Fiyatlı Ürünler'!$A$1:$E$5674,2,0)),"")</f>
        <v/>
      </c>
      <c r="H2235" s="43">
        <f t="shared" si="106"/>
        <v>0</v>
      </c>
      <c r="I2235" s="43">
        <f t="shared" si="105"/>
        <v>0</v>
      </c>
      <c r="J2235" s="39" t="str">
        <f>IFERROR((HYPERLINK(VLOOKUP(B2235,'TL Fiyatlı Ürünler'!$A$1:$E$5674,5,0))),"")</f>
        <v/>
      </c>
    </row>
    <row r="2236" spans="1:10" ht="24" customHeight="1" x14ac:dyDescent="0.25">
      <c r="A2236" s="18">
        <v>2233</v>
      </c>
      <c r="B2236" s="19"/>
      <c r="C2236" s="20"/>
      <c r="D2236" s="41" t="str">
        <f>IFERROR((VLOOKUP(B2236,'TL Fiyatlı Ürünler'!$A$1:$E$5674,4,0)),"")</f>
        <v/>
      </c>
      <c r="E2236" s="43">
        <f>IF(B2236="",0,(VLOOKUP(B2236,'TL Fiyatlı Ürünler'!$A$1:$E$5674,3,0)))</f>
        <v>0</v>
      </c>
      <c r="F2236" s="43">
        <f t="shared" si="104"/>
        <v>0</v>
      </c>
      <c r="G2236" s="40" t="str">
        <f>IFERROR((VLOOKUP(B2236,'TL Fiyatlı Ürünler'!$A$1:$E$5674,2,0)),"")</f>
        <v/>
      </c>
      <c r="H2236" s="43">
        <f t="shared" si="106"/>
        <v>0</v>
      </c>
      <c r="I2236" s="43">
        <f t="shared" si="105"/>
        <v>0</v>
      </c>
      <c r="J2236" s="39" t="str">
        <f>IFERROR((HYPERLINK(VLOOKUP(B2236,'TL Fiyatlı Ürünler'!$A$1:$E$5674,5,0))),"")</f>
        <v/>
      </c>
    </row>
    <row r="2237" spans="1:10" ht="24" customHeight="1" x14ac:dyDescent="0.25">
      <c r="A2237" s="18">
        <v>2234</v>
      </c>
      <c r="B2237" s="19"/>
      <c r="C2237" s="20"/>
      <c r="D2237" s="41" t="str">
        <f>IFERROR((VLOOKUP(B2237,'TL Fiyatlı Ürünler'!$A$1:$E$5674,4,0)),"")</f>
        <v/>
      </c>
      <c r="E2237" s="43">
        <f>IF(B2237="",0,(VLOOKUP(B2237,'TL Fiyatlı Ürünler'!$A$1:$E$5674,3,0)))</f>
        <v>0</v>
      </c>
      <c r="F2237" s="43">
        <f t="shared" si="104"/>
        <v>0</v>
      </c>
      <c r="G2237" s="40" t="str">
        <f>IFERROR((VLOOKUP(B2237,'TL Fiyatlı Ürünler'!$A$1:$E$5674,2,0)),"")</f>
        <v/>
      </c>
      <c r="H2237" s="43">
        <f t="shared" si="106"/>
        <v>0</v>
      </c>
      <c r="I2237" s="43">
        <f t="shared" si="105"/>
        <v>0</v>
      </c>
      <c r="J2237" s="39" t="str">
        <f>IFERROR((HYPERLINK(VLOOKUP(B2237,'TL Fiyatlı Ürünler'!$A$1:$E$5674,5,0))),"")</f>
        <v/>
      </c>
    </row>
    <row r="2238" spans="1:10" ht="24" customHeight="1" x14ac:dyDescent="0.25">
      <c r="A2238" s="18">
        <v>2235</v>
      </c>
      <c r="B2238" s="19"/>
      <c r="C2238" s="20"/>
      <c r="D2238" s="41" t="str">
        <f>IFERROR((VLOOKUP(B2238,'TL Fiyatlı Ürünler'!$A$1:$E$5674,4,0)),"")</f>
        <v/>
      </c>
      <c r="E2238" s="43">
        <f>IF(B2238="",0,(VLOOKUP(B2238,'TL Fiyatlı Ürünler'!$A$1:$E$5674,3,0)))</f>
        <v>0</v>
      </c>
      <c r="F2238" s="43">
        <f t="shared" si="104"/>
        <v>0</v>
      </c>
      <c r="G2238" s="40" t="str">
        <f>IFERROR((VLOOKUP(B2238,'TL Fiyatlı Ürünler'!$A$1:$E$5674,2,0)),"")</f>
        <v/>
      </c>
      <c r="H2238" s="43">
        <f t="shared" si="106"/>
        <v>0</v>
      </c>
      <c r="I2238" s="43">
        <f t="shared" si="105"/>
        <v>0</v>
      </c>
      <c r="J2238" s="39" t="str">
        <f>IFERROR((HYPERLINK(VLOOKUP(B2238,'TL Fiyatlı Ürünler'!$A$1:$E$5674,5,0))),"")</f>
        <v/>
      </c>
    </row>
    <row r="2239" spans="1:10" ht="24" customHeight="1" x14ac:dyDescent="0.25">
      <c r="A2239" s="18">
        <v>2236</v>
      </c>
      <c r="B2239" s="19"/>
      <c r="C2239" s="20"/>
      <c r="D2239" s="41" t="str">
        <f>IFERROR((VLOOKUP(B2239,'TL Fiyatlı Ürünler'!$A$1:$E$5674,4,0)),"")</f>
        <v/>
      </c>
      <c r="E2239" s="43">
        <f>IF(B2239="",0,(VLOOKUP(B2239,'TL Fiyatlı Ürünler'!$A$1:$E$5674,3,0)))</f>
        <v>0</v>
      </c>
      <c r="F2239" s="43">
        <f t="shared" si="104"/>
        <v>0</v>
      </c>
      <c r="G2239" s="40" t="str">
        <f>IFERROR((VLOOKUP(B2239,'TL Fiyatlı Ürünler'!$A$1:$E$5674,2,0)),"")</f>
        <v/>
      </c>
      <c r="H2239" s="43">
        <f t="shared" si="106"/>
        <v>0</v>
      </c>
      <c r="I2239" s="43">
        <f t="shared" si="105"/>
        <v>0</v>
      </c>
      <c r="J2239" s="39" t="str">
        <f>IFERROR((HYPERLINK(VLOOKUP(B2239,'TL Fiyatlı Ürünler'!$A$1:$E$5674,5,0))),"")</f>
        <v/>
      </c>
    </row>
    <row r="2240" spans="1:10" ht="24" customHeight="1" x14ac:dyDescent="0.25">
      <c r="A2240" s="18">
        <v>2237</v>
      </c>
      <c r="B2240" s="19"/>
      <c r="C2240" s="20"/>
      <c r="D2240" s="41" t="str">
        <f>IFERROR((VLOOKUP(B2240,'TL Fiyatlı Ürünler'!$A$1:$E$5674,4,0)),"")</f>
        <v/>
      </c>
      <c r="E2240" s="43">
        <f>IF(B2240="",0,(VLOOKUP(B2240,'TL Fiyatlı Ürünler'!$A$1:$E$5674,3,0)))</f>
        <v>0</v>
      </c>
      <c r="F2240" s="43">
        <f t="shared" si="104"/>
        <v>0</v>
      </c>
      <c r="G2240" s="40" t="str">
        <f>IFERROR((VLOOKUP(B2240,'TL Fiyatlı Ürünler'!$A$1:$E$5674,2,0)),"")</f>
        <v/>
      </c>
      <c r="H2240" s="43">
        <f t="shared" si="106"/>
        <v>0</v>
      </c>
      <c r="I2240" s="43">
        <f t="shared" si="105"/>
        <v>0</v>
      </c>
      <c r="J2240" s="39" t="str">
        <f>IFERROR((HYPERLINK(VLOOKUP(B2240,'TL Fiyatlı Ürünler'!$A$1:$E$5674,5,0))),"")</f>
        <v/>
      </c>
    </row>
    <row r="2241" spans="1:10" ht="24" customHeight="1" x14ac:dyDescent="0.25">
      <c r="A2241" s="18">
        <v>2238</v>
      </c>
      <c r="B2241" s="19"/>
      <c r="C2241" s="20"/>
      <c r="D2241" s="41" t="str">
        <f>IFERROR((VLOOKUP(B2241,'TL Fiyatlı Ürünler'!$A$1:$E$5674,4,0)),"")</f>
        <v/>
      </c>
      <c r="E2241" s="43">
        <f>IF(B2241="",0,(VLOOKUP(B2241,'TL Fiyatlı Ürünler'!$A$1:$E$5674,3,0)))</f>
        <v>0</v>
      </c>
      <c r="F2241" s="43">
        <f t="shared" si="104"/>
        <v>0</v>
      </c>
      <c r="G2241" s="40" t="str">
        <f>IFERROR((VLOOKUP(B2241,'TL Fiyatlı Ürünler'!$A$1:$E$5674,2,0)),"")</f>
        <v/>
      </c>
      <c r="H2241" s="43">
        <f t="shared" si="106"/>
        <v>0</v>
      </c>
      <c r="I2241" s="43">
        <f t="shared" si="105"/>
        <v>0</v>
      </c>
      <c r="J2241" s="39" t="str">
        <f>IFERROR((HYPERLINK(VLOOKUP(B2241,'TL Fiyatlı Ürünler'!$A$1:$E$5674,5,0))),"")</f>
        <v/>
      </c>
    </row>
    <row r="2242" spans="1:10" ht="24" customHeight="1" x14ac:dyDescent="0.25">
      <c r="A2242" s="18">
        <v>2239</v>
      </c>
      <c r="B2242" s="19"/>
      <c r="C2242" s="20"/>
      <c r="D2242" s="41" t="str">
        <f>IFERROR((VLOOKUP(B2242,'TL Fiyatlı Ürünler'!$A$1:$E$5674,4,0)),"")</f>
        <v/>
      </c>
      <c r="E2242" s="43">
        <f>IF(B2242="",0,(VLOOKUP(B2242,'TL Fiyatlı Ürünler'!$A$1:$E$5674,3,0)))</f>
        <v>0</v>
      </c>
      <c r="F2242" s="43">
        <f t="shared" si="104"/>
        <v>0</v>
      </c>
      <c r="G2242" s="40" t="str">
        <f>IFERROR((VLOOKUP(B2242,'TL Fiyatlı Ürünler'!$A$1:$E$5674,2,0)),"")</f>
        <v/>
      </c>
      <c r="H2242" s="43">
        <f t="shared" si="106"/>
        <v>0</v>
      </c>
      <c r="I2242" s="43">
        <f t="shared" si="105"/>
        <v>0</v>
      </c>
      <c r="J2242" s="39" t="str">
        <f>IFERROR((HYPERLINK(VLOOKUP(B2242,'TL Fiyatlı Ürünler'!$A$1:$E$5674,5,0))),"")</f>
        <v/>
      </c>
    </row>
    <row r="2243" spans="1:10" ht="24" customHeight="1" x14ac:dyDescent="0.25">
      <c r="A2243" s="18">
        <v>2240</v>
      </c>
      <c r="B2243" s="19"/>
      <c r="C2243" s="20"/>
      <c r="D2243" s="41" t="str">
        <f>IFERROR((VLOOKUP(B2243,'TL Fiyatlı Ürünler'!$A$1:$E$5674,4,0)),"")</f>
        <v/>
      </c>
      <c r="E2243" s="43">
        <f>IF(B2243="",0,(VLOOKUP(B2243,'TL Fiyatlı Ürünler'!$A$1:$E$5674,3,0)))</f>
        <v>0</v>
      </c>
      <c r="F2243" s="43">
        <f t="shared" si="104"/>
        <v>0</v>
      </c>
      <c r="G2243" s="40" t="str">
        <f>IFERROR((VLOOKUP(B2243,'TL Fiyatlı Ürünler'!$A$1:$E$5674,2,0)),"")</f>
        <v/>
      </c>
      <c r="H2243" s="43">
        <f t="shared" si="106"/>
        <v>0</v>
      </c>
      <c r="I2243" s="43">
        <f t="shared" si="105"/>
        <v>0</v>
      </c>
      <c r="J2243" s="39" t="str">
        <f>IFERROR((HYPERLINK(VLOOKUP(B2243,'TL Fiyatlı Ürünler'!$A$1:$E$5674,5,0))),"")</f>
        <v/>
      </c>
    </row>
    <row r="2244" spans="1:10" ht="24" customHeight="1" x14ac:dyDescent="0.25">
      <c r="A2244" s="18">
        <v>2241</v>
      </c>
      <c r="B2244" s="19"/>
      <c r="C2244" s="20"/>
      <c r="D2244" s="41" t="str">
        <f>IFERROR((VLOOKUP(B2244,'TL Fiyatlı Ürünler'!$A$1:$E$5674,4,0)),"")</f>
        <v/>
      </c>
      <c r="E2244" s="43">
        <f>IF(B2244="",0,(VLOOKUP(B2244,'TL Fiyatlı Ürünler'!$A$1:$E$5674,3,0)))</f>
        <v>0</v>
      </c>
      <c r="F2244" s="43">
        <f t="shared" ref="F2244:F2307" si="107">C2244*E2244</f>
        <v>0</v>
      </c>
      <c r="G2244" s="40" t="str">
        <f>IFERROR((VLOOKUP(B2244,'TL Fiyatlı Ürünler'!$A$1:$E$5674,2,0)),"")</f>
        <v/>
      </c>
      <c r="H2244" s="43">
        <f t="shared" si="106"/>
        <v>0</v>
      </c>
      <c r="I2244" s="43">
        <f t="shared" ref="I2244:I2307" si="108">C2244*H2244</f>
        <v>0</v>
      </c>
      <c r="J2244" s="39" t="str">
        <f>IFERROR((HYPERLINK(VLOOKUP(B2244,'TL Fiyatlı Ürünler'!$A$1:$E$5674,5,0))),"")</f>
        <v/>
      </c>
    </row>
    <row r="2245" spans="1:10" ht="24" customHeight="1" x14ac:dyDescent="0.25">
      <c r="A2245" s="18">
        <v>2242</v>
      </c>
      <c r="B2245" s="19"/>
      <c r="C2245" s="20"/>
      <c r="D2245" s="41" t="str">
        <f>IFERROR((VLOOKUP(B2245,'TL Fiyatlı Ürünler'!$A$1:$E$5674,4,0)),"")</f>
        <v/>
      </c>
      <c r="E2245" s="43">
        <f>IF(B2245="",0,(VLOOKUP(B2245,'TL Fiyatlı Ürünler'!$A$1:$E$5674,3,0)))</f>
        <v>0</v>
      </c>
      <c r="F2245" s="43">
        <f t="shared" si="107"/>
        <v>0</v>
      </c>
      <c r="G2245" s="40" t="str">
        <f>IFERROR((VLOOKUP(B2245,'TL Fiyatlı Ürünler'!$A$1:$E$5674,2,0)),"")</f>
        <v/>
      </c>
      <c r="H2245" s="43">
        <f t="shared" ref="H2245:H2308" si="109">E2245*(1-I$1)</f>
        <v>0</v>
      </c>
      <c r="I2245" s="43">
        <f t="shared" si="108"/>
        <v>0</v>
      </c>
      <c r="J2245" s="39" t="str">
        <f>IFERROR((HYPERLINK(VLOOKUP(B2245,'TL Fiyatlı Ürünler'!$A$1:$E$5674,5,0))),"")</f>
        <v/>
      </c>
    </row>
    <row r="2246" spans="1:10" ht="24" customHeight="1" x14ac:dyDescent="0.25">
      <c r="A2246" s="18">
        <v>2243</v>
      </c>
      <c r="B2246" s="19"/>
      <c r="C2246" s="20"/>
      <c r="D2246" s="41" t="str">
        <f>IFERROR((VLOOKUP(B2246,'TL Fiyatlı Ürünler'!$A$1:$E$5674,4,0)),"")</f>
        <v/>
      </c>
      <c r="E2246" s="43">
        <f>IF(B2246="",0,(VLOOKUP(B2246,'TL Fiyatlı Ürünler'!$A$1:$E$5674,3,0)))</f>
        <v>0</v>
      </c>
      <c r="F2246" s="43">
        <f t="shared" si="107"/>
        <v>0</v>
      </c>
      <c r="G2246" s="40" t="str">
        <f>IFERROR((VLOOKUP(B2246,'TL Fiyatlı Ürünler'!$A$1:$E$5674,2,0)),"")</f>
        <v/>
      </c>
      <c r="H2246" s="43">
        <f t="shared" si="109"/>
        <v>0</v>
      </c>
      <c r="I2246" s="43">
        <f t="shared" si="108"/>
        <v>0</v>
      </c>
      <c r="J2246" s="39" t="str">
        <f>IFERROR((HYPERLINK(VLOOKUP(B2246,'TL Fiyatlı Ürünler'!$A$1:$E$5674,5,0))),"")</f>
        <v/>
      </c>
    </row>
    <row r="2247" spans="1:10" ht="24" customHeight="1" x14ac:dyDescent="0.25">
      <c r="A2247" s="18">
        <v>2244</v>
      </c>
      <c r="B2247" s="19"/>
      <c r="C2247" s="20"/>
      <c r="D2247" s="41" t="str">
        <f>IFERROR((VLOOKUP(B2247,'TL Fiyatlı Ürünler'!$A$1:$E$5674,4,0)),"")</f>
        <v/>
      </c>
      <c r="E2247" s="43">
        <f>IF(B2247="",0,(VLOOKUP(B2247,'TL Fiyatlı Ürünler'!$A$1:$E$5674,3,0)))</f>
        <v>0</v>
      </c>
      <c r="F2247" s="43">
        <f t="shared" si="107"/>
        <v>0</v>
      </c>
      <c r="G2247" s="40" t="str">
        <f>IFERROR((VLOOKUP(B2247,'TL Fiyatlı Ürünler'!$A$1:$E$5674,2,0)),"")</f>
        <v/>
      </c>
      <c r="H2247" s="43">
        <f t="shared" si="109"/>
        <v>0</v>
      </c>
      <c r="I2247" s="43">
        <f t="shared" si="108"/>
        <v>0</v>
      </c>
      <c r="J2247" s="39" t="str">
        <f>IFERROR((HYPERLINK(VLOOKUP(B2247,'TL Fiyatlı Ürünler'!$A$1:$E$5674,5,0))),"")</f>
        <v/>
      </c>
    </row>
    <row r="2248" spans="1:10" ht="24" customHeight="1" x14ac:dyDescent="0.25">
      <c r="A2248" s="18">
        <v>2245</v>
      </c>
      <c r="B2248" s="19"/>
      <c r="C2248" s="20"/>
      <c r="D2248" s="41" t="str">
        <f>IFERROR((VLOOKUP(B2248,'TL Fiyatlı Ürünler'!$A$1:$E$5674,4,0)),"")</f>
        <v/>
      </c>
      <c r="E2248" s="43">
        <f>IF(B2248="",0,(VLOOKUP(B2248,'TL Fiyatlı Ürünler'!$A$1:$E$5674,3,0)))</f>
        <v>0</v>
      </c>
      <c r="F2248" s="43">
        <f t="shared" si="107"/>
        <v>0</v>
      </c>
      <c r="G2248" s="40" t="str">
        <f>IFERROR((VLOOKUP(B2248,'TL Fiyatlı Ürünler'!$A$1:$E$5674,2,0)),"")</f>
        <v/>
      </c>
      <c r="H2248" s="43">
        <f t="shared" si="109"/>
        <v>0</v>
      </c>
      <c r="I2248" s="43">
        <f t="shared" si="108"/>
        <v>0</v>
      </c>
      <c r="J2248" s="39" t="str">
        <f>IFERROR((HYPERLINK(VLOOKUP(B2248,'TL Fiyatlı Ürünler'!$A$1:$E$5674,5,0))),"")</f>
        <v/>
      </c>
    </row>
    <row r="2249" spans="1:10" ht="24" customHeight="1" x14ac:dyDescent="0.25">
      <c r="A2249" s="18">
        <v>2246</v>
      </c>
      <c r="B2249" s="19"/>
      <c r="C2249" s="20"/>
      <c r="D2249" s="41" t="str">
        <f>IFERROR((VLOOKUP(B2249,'TL Fiyatlı Ürünler'!$A$1:$E$5674,4,0)),"")</f>
        <v/>
      </c>
      <c r="E2249" s="43">
        <f>IF(B2249="",0,(VLOOKUP(B2249,'TL Fiyatlı Ürünler'!$A$1:$E$5674,3,0)))</f>
        <v>0</v>
      </c>
      <c r="F2249" s="43">
        <f t="shared" si="107"/>
        <v>0</v>
      </c>
      <c r="G2249" s="40" t="str">
        <f>IFERROR((VLOOKUP(B2249,'TL Fiyatlı Ürünler'!$A$1:$E$5674,2,0)),"")</f>
        <v/>
      </c>
      <c r="H2249" s="43">
        <f t="shared" si="109"/>
        <v>0</v>
      </c>
      <c r="I2249" s="43">
        <f t="shared" si="108"/>
        <v>0</v>
      </c>
      <c r="J2249" s="39" t="str">
        <f>IFERROR((HYPERLINK(VLOOKUP(B2249,'TL Fiyatlı Ürünler'!$A$1:$E$5674,5,0))),"")</f>
        <v/>
      </c>
    </row>
    <row r="2250" spans="1:10" ht="24" customHeight="1" x14ac:dyDescent="0.25">
      <c r="A2250" s="18">
        <v>2247</v>
      </c>
      <c r="B2250" s="19"/>
      <c r="C2250" s="20"/>
      <c r="D2250" s="41" t="str">
        <f>IFERROR((VLOOKUP(B2250,'TL Fiyatlı Ürünler'!$A$1:$E$5674,4,0)),"")</f>
        <v/>
      </c>
      <c r="E2250" s="43">
        <f>IF(B2250="",0,(VLOOKUP(B2250,'TL Fiyatlı Ürünler'!$A$1:$E$5674,3,0)))</f>
        <v>0</v>
      </c>
      <c r="F2250" s="43">
        <f t="shared" si="107"/>
        <v>0</v>
      </c>
      <c r="G2250" s="40" t="str">
        <f>IFERROR((VLOOKUP(B2250,'TL Fiyatlı Ürünler'!$A$1:$E$5674,2,0)),"")</f>
        <v/>
      </c>
      <c r="H2250" s="43">
        <f t="shared" si="109"/>
        <v>0</v>
      </c>
      <c r="I2250" s="43">
        <f t="shared" si="108"/>
        <v>0</v>
      </c>
      <c r="J2250" s="39" t="str">
        <f>IFERROR((HYPERLINK(VLOOKUP(B2250,'TL Fiyatlı Ürünler'!$A$1:$E$5674,5,0))),"")</f>
        <v/>
      </c>
    </row>
    <row r="2251" spans="1:10" ht="24" customHeight="1" x14ac:dyDescent="0.25">
      <c r="A2251" s="18">
        <v>2248</v>
      </c>
      <c r="B2251" s="19"/>
      <c r="C2251" s="20"/>
      <c r="D2251" s="41" t="str">
        <f>IFERROR((VLOOKUP(B2251,'TL Fiyatlı Ürünler'!$A$1:$E$5674,4,0)),"")</f>
        <v/>
      </c>
      <c r="E2251" s="43">
        <f>IF(B2251="",0,(VLOOKUP(B2251,'TL Fiyatlı Ürünler'!$A$1:$E$5674,3,0)))</f>
        <v>0</v>
      </c>
      <c r="F2251" s="43">
        <f t="shared" si="107"/>
        <v>0</v>
      </c>
      <c r="G2251" s="40" t="str">
        <f>IFERROR((VLOOKUP(B2251,'TL Fiyatlı Ürünler'!$A$1:$E$5674,2,0)),"")</f>
        <v/>
      </c>
      <c r="H2251" s="43">
        <f t="shared" si="109"/>
        <v>0</v>
      </c>
      <c r="I2251" s="43">
        <f t="shared" si="108"/>
        <v>0</v>
      </c>
      <c r="J2251" s="39" t="str">
        <f>IFERROR((HYPERLINK(VLOOKUP(B2251,'TL Fiyatlı Ürünler'!$A$1:$E$5674,5,0))),"")</f>
        <v/>
      </c>
    </row>
    <row r="2252" spans="1:10" ht="24" customHeight="1" x14ac:dyDescent="0.25">
      <c r="A2252" s="18">
        <v>2249</v>
      </c>
      <c r="B2252" s="19"/>
      <c r="C2252" s="20"/>
      <c r="D2252" s="41" t="str">
        <f>IFERROR((VLOOKUP(B2252,'TL Fiyatlı Ürünler'!$A$1:$E$5674,4,0)),"")</f>
        <v/>
      </c>
      <c r="E2252" s="43">
        <f>IF(B2252="",0,(VLOOKUP(B2252,'TL Fiyatlı Ürünler'!$A$1:$E$5674,3,0)))</f>
        <v>0</v>
      </c>
      <c r="F2252" s="43">
        <f t="shared" si="107"/>
        <v>0</v>
      </c>
      <c r="G2252" s="40" t="str">
        <f>IFERROR((VLOOKUP(B2252,'TL Fiyatlı Ürünler'!$A$1:$E$5674,2,0)),"")</f>
        <v/>
      </c>
      <c r="H2252" s="43">
        <f t="shared" si="109"/>
        <v>0</v>
      </c>
      <c r="I2252" s="43">
        <f t="shared" si="108"/>
        <v>0</v>
      </c>
      <c r="J2252" s="39" t="str">
        <f>IFERROR((HYPERLINK(VLOOKUP(B2252,'TL Fiyatlı Ürünler'!$A$1:$E$5674,5,0))),"")</f>
        <v/>
      </c>
    </row>
    <row r="2253" spans="1:10" ht="24" customHeight="1" x14ac:dyDescent="0.25">
      <c r="A2253" s="18">
        <v>2250</v>
      </c>
      <c r="B2253" s="19"/>
      <c r="C2253" s="20"/>
      <c r="D2253" s="41" t="str">
        <f>IFERROR((VLOOKUP(B2253,'TL Fiyatlı Ürünler'!$A$1:$E$5674,4,0)),"")</f>
        <v/>
      </c>
      <c r="E2253" s="43">
        <f>IF(B2253="",0,(VLOOKUP(B2253,'TL Fiyatlı Ürünler'!$A$1:$E$5674,3,0)))</f>
        <v>0</v>
      </c>
      <c r="F2253" s="43">
        <f t="shared" si="107"/>
        <v>0</v>
      </c>
      <c r="G2253" s="40" t="str">
        <f>IFERROR((VLOOKUP(B2253,'TL Fiyatlı Ürünler'!$A$1:$E$5674,2,0)),"")</f>
        <v/>
      </c>
      <c r="H2253" s="43">
        <f t="shared" si="109"/>
        <v>0</v>
      </c>
      <c r="I2253" s="43">
        <f t="shared" si="108"/>
        <v>0</v>
      </c>
      <c r="J2253" s="39" t="str">
        <f>IFERROR((HYPERLINK(VLOOKUP(B2253,'TL Fiyatlı Ürünler'!$A$1:$E$5674,5,0))),"")</f>
        <v/>
      </c>
    </row>
    <row r="2254" spans="1:10" ht="24" customHeight="1" x14ac:dyDescent="0.25">
      <c r="A2254" s="18">
        <v>2251</v>
      </c>
      <c r="B2254" s="19"/>
      <c r="C2254" s="20"/>
      <c r="D2254" s="41" t="str">
        <f>IFERROR((VLOOKUP(B2254,'TL Fiyatlı Ürünler'!$A$1:$E$5674,4,0)),"")</f>
        <v/>
      </c>
      <c r="E2254" s="43">
        <f>IF(B2254="",0,(VLOOKUP(B2254,'TL Fiyatlı Ürünler'!$A$1:$E$5674,3,0)))</f>
        <v>0</v>
      </c>
      <c r="F2254" s="43">
        <f t="shared" si="107"/>
        <v>0</v>
      </c>
      <c r="G2254" s="40" t="str">
        <f>IFERROR((VLOOKUP(B2254,'TL Fiyatlı Ürünler'!$A$1:$E$5674,2,0)),"")</f>
        <v/>
      </c>
      <c r="H2254" s="43">
        <f t="shared" si="109"/>
        <v>0</v>
      </c>
      <c r="I2254" s="43">
        <f t="shared" si="108"/>
        <v>0</v>
      </c>
      <c r="J2254" s="39" t="str">
        <f>IFERROR((HYPERLINK(VLOOKUP(B2254,'TL Fiyatlı Ürünler'!$A$1:$E$5674,5,0))),"")</f>
        <v/>
      </c>
    </row>
    <row r="2255" spans="1:10" ht="24" customHeight="1" x14ac:dyDescent="0.25">
      <c r="A2255" s="18">
        <v>2252</v>
      </c>
      <c r="B2255" s="19"/>
      <c r="C2255" s="20"/>
      <c r="D2255" s="41" t="str">
        <f>IFERROR((VLOOKUP(B2255,'TL Fiyatlı Ürünler'!$A$1:$E$5674,4,0)),"")</f>
        <v/>
      </c>
      <c r="E2255" s="43">
        <f>IF(B2255="",0,(VLOOKUP(B2255,'TL Fiyatlı Ürünler'!$A$1:$E$5674,3,0)))</f>
        <v>0</v>
      </c>
      <c r="F2255" s="43">
        <f t="shared" si="107"/>
        <v>0</v>
      </c>
      <c r="G2255" s="40" t="str">
        <f>IFERROR((VLOOKUP(B2255,'TL Fiyatlı Ürünler'!$A$1:$E$5674,2,0)),"")</f>
        <v/>
      </c>
      <c r="H2255" s="43">
        <f t="shared" si="109"/>
        <v>0</v>
      </c>
      <c r="I2255" s="43">
        <f t="shared" si="108"/>
        <v>0</v>
      </c>
      <c r="J2255" s="39" t="str">
        <f>IFERROR((HYPERLINK(VLOOKUP(B2255,'TL Fiyatlı Ürünler'!$A$1:$E$5674,5,0))),"")</f>
        <v/>
      </c>
    </row>
    <row r="2256" spans="1:10" ht="24" customHeight="1" x14ac:dyDescent="0.25">
      <c r="A2256" s="18">
        <v>2253</v>
      </c>
      <c r="B2256" s="19"/>
      <c r="C2256" s="20"/>
      <c r="D2256" s="41" t="str">
        <f>IFERROR((VLOOKUP(B2256,'TL Fiyatlı Ürünler'!$A$1:$E$5674,4,0)),"")</f>
        <v/>
      </c>
      <c r="E2256" s="43">
        <f>IF(B2256="",0,(VLOOKUP(B2256,'TL Fiyatlı Ürünler'!$A$1:$E$5674,3,0)))</f>
        <v>0</v>
      </c>
      <c r="F2256" s="43">
        <f t="shared" si="107"/>
        <v>0</v>
      </c>
      <c r="G2256" s="40" t="str">
        <f>IFERROR((VLOOKUP(B2256,'TL Fiyatlı Ürünler'!$A$1:$E$5674,2,0)),"")</f>
        <v/>
      </c>
      <c r="H2256" s="43">
        <f t="shared" si="109"/>
        <v>0</v>
      </c>
      <c r="I2256" s="43">
        <f t="shared" si="108"/>
        <v>0</v>
      </c>
      <c r="J2256" s="39" t="str">
        <f>IFERROR((HYPERLINK(VLOOKUP(B2256,'TL Fiyatlı Ürünler'!$A$1:$E$5674,5,0))),"")</f>
        <v/>
      </c>
    </row>
    <row r="2257" spans="1:10" ht="24" customHeight="1" x14ac:dyDescent="0.25">
      <c r="A2257" s="18">
        <v>2254</v>
      </c>
      <c r="B2257" s="19"/>
      <c r="C2257" s="20"/>
      <c r="D2257" s="41" t="str">
        <f>IFERROR((VLOOKUP(B2257,'TL Fiyatlı Ürünler'!$A$1:$E$5674,4,0)),"")</f>
        <v/>
      </c>
      <c r="E2257" s="43">
        <f>IF(B2257="",0,(VLOOKUP(B2257,'TL Fiyatlı Ürünler'!$A$1:$E$5674,3,0)))</f>
        <v>0</v>
      </c>
      <c r="F2257" s="43">
        <f t="shared" si="107"/>
        <v>0</v>
      </c>
      <c r="G2257" s="40" t="str">
        <f>IFERROR((VLOOKUP(B2257,'TL Fiyatlı Ürünler'!$A$1:$E$5674,2,0)),"")</f>
        <v/>
      </c>
      <c r="H2257" s="43">
        <f t="shared" si="109"/>
        <v>0</v>
      </c>
      <c r="I2257" s="43">
        <f t="shared" si="108"/>
        <v>0</v>
      </c>
      <c r="J2257" s="39" t="str">
        <f>IFERROR((HYPERLINK(VLOOKUP(B2257,'TL Fiyatlı Ürünler'!$A$1:$E$5674,5,0))),"")</f>
        <v/>
      </c>
    </row>
    <row r="2258" spans="1:10" ht="24" customHeight="1" x14ac:dyDescent="0.25">
      <c r="A2258" s="18">
        <v>2255</v>
      </c>
      <c r="B2258" s="19"/>
      <c r="C2258" s="20"/>
      <c r="D2258" s="41" t="str">
        <f>IFERROR((VLOOKUP(B2258,'TL Fiyatlı Ürünler'!$A$1:$E$5674,4,0)),"")</f>
        <v/>
      </c>
      <c r="E2258" s="43">
        <f>IF(B2258="",0,(VLOOKUP(B2258,'TL Fiyatlı Ürünler'!$A$1:$E$5674,3,0)))</f>
        <v>0</v>
      </c>
      <c r="F2258" s="43">
        <f t="shared" si="107"/>
        <v>0</v>
      </c>
      <c r="G2258" s="40" t="str">
        <f>IFERROR((VLOOKUP(B2258,'TL Fiyatlı Ürünler'!$A$1:$E$5674,2,0)),"")</f>
        <v/>
      </c>
      <c r="H2258" s="43">
        <f t="shared" si="109"/>
        <v>0</v>
      </c>
      <c r="I2258" s="43">
        <f t="shared" si="108"/>
        <v>0</v>
      </c>
      <c r="J2258" s="39" t="str">
        <f>IFERROR((HYPERLINK(VLOOKUP(B2258,'TL Fiyatlı Ürünler'!$A$1:$E$5674,5,0))),"")</f>
        <v/>
      </c>
    </row>
    <row r="2259" spans="1:10" ht="24" customHeight="1" x14ac:dyDescent="0.25">
      <c r="A2259" s="18">
        <v>2256</v>
      </c>
      <c r="B2259" s="19"/>
      <c r="C2259" s="20"/>
      <c r="D2259" s="41" t="str">
        <f>IFERROR((VLOOKUP(B2259,'TL Fiyatlı Ürünler'!$A$1:$E$5674,4,0)),"")</f>
        <v/>
      </c>
      <c r="E2259" s="43">
        <f>IF(B2259="",0,(VLOOKUP(B2259,'TL Fiyatlı Ürünler'!$A$1:$E$5674,3,0)))</f>
        <v>0</v>
      </c>
      <c r="F2259" s="43">
        <f t="shared" si="107"/>
        <v>0</v>
      </c>
      <c r="G2259" s="40" t="str">
        <f>IFERROR((VLOOKUP(B2259,'TL Fiyatlı Ürünler'!$A$1:$E$5674,2,0)),"")</f>
        <v/>
      </c>
      <c r="H2259" s="43">
        <f t="shared" si="109"/>
        <v>0</v>
      </c>
      <c r="I2259" s="43">
        <f t="shared" si="108"/>
        <v>0</v>
      </c>
      <c r="J2259" s="39" t="str">
        <f>IFERROR((HYPERLINK(VLOOKUP(B2259,'TL Fiyatlı Ürünler'!$A$1:$E$5674,5,0))),"")</f>
        <v/>
      </c>
    </row>
    <row r="2260" spans="1:10" ht="24" customHeight="1" x14ac:dyDescent="0.25">
      <c r="A2260" s="18">
        <v>2257</v>
      </c>
      <c r="B2260" s="19"/>
      <c r="C2260" s="20"/>
      <c r="D2260" s="41" t="str">
        <f>IFERROR((VLOOKUP(B2260,'TL Fiyatlı Ürünler'!$A$1:$E$5674,4,0)),"")</f>
        <v/>
      </c>
      <c r="E2260" s="43">
        <f>IF(B2260="",0,(VLOOKUP(B2260,'TL Fiyatlı Ürünler'!$A$1:$E$5674,3,0)))</f>
        <v>0</v>
      </c>
      <c r="F2260" s="43">
        <f t="shared" si="107"/>
        <v>0</v>
      </c>
      <c r="G2260" s="40" t="str">
        <f>IFERROR((VLOOKUP(B2260,'TL Fiyatlı Ürünler'!$A$1:$E$5674,2,0)),"")</f>
        <v/>
      </c>
      <c r="H2260" s="43">
        <f t="shared" si="109"/>
        <v>0</v>
      </c>
      <c r="I2260" s="43">
        <f t="shared" si="108"/>
        <v>0</v>
      </c>
      <c r="J2260" s="39" t="str">
        <f>IFERROR((HYPERLINK(VLOOKUP(B2260,'TL Fiyatlı Ürünler'!$A$1:$E$5674,5,0))),"")</f>
        <v/>
      </c>
    </row>
    <row r="2261" spans="1:10" ht="24" customHeight="1" x14ac:dyDescent="0.25">
      <c r="A2261" s="18">
        <v>2258</v>
      </c>
      <c r="B2261" s="19"/>
      <c r="C2261" s="20"/>
      <c r="D2261" s="41" t="str">
        <f>IFERROR((VLOOKUP(B2261,'TL Fiyatlı Ürünler'!$A$1:$E$5674,4,0)),"")</f>
        <v/>
      </c>
      <c r="E2261" s="43">
        <f>IF(B2261="",0,(VLOOKUP(B2261,'TL Fiyatlı Ürünler'!$A$1:$E$5674,3,0)))</f>
        <v>0</v>
      </c>
      <c r="F2261" s="43">
        <f t="shared" si="107"/>
        <v>0</v>
      </c>
      <c r="G2261" s="40" t="str">
        <f>IFERROR((VLOOKUP(B2261,'TL Fiyatlı Ürünler'!$A$1:$E$5674,2,0)),"")</f>
        <v/>
      </c>
      <c r="H2261" s="43">
        <f t="shared" si="109"/>
        <v>0</v>
      </c>
      <c r="I2261" s="43">
        <f t="shared" si="108"/>
        <v>0</v>
      </c>
      <c r="J2261" s="39" t="str">
        <f>IFERROR((HYPERLINK(VLOOKUP(B2261,'TL Fiyatlı Ürünler'!$A$1:$E$5674,5,0))),"")</f>
        <v/>
      </c>
    </row>
    <row r="2262" spans="1:10" ht="24" customHeight="1" x14ac:dyDescent="0.25">
      <c r="A2262" s="18">
        <v>2259</v>
      </c>
      <c r="B2262" s="19"/>
      <c r="C2262" s="20"/>
      <c r="D2262" s="41" t="str">
        <f>IFERROR((VLOOKUP(B2262,'TL Fiyatlı Ürünler'!$A$1:$E$5674,4,0)),"")</f>
        <v/>
      </c>
      <c r="E2262" s="43">
        <f>IF(B2262="",0,(VLOOKUP(B2262,'TL Fiyatlı Ürünler'!$A$1:$E$5674,3,0)))</f>
        <v>0</v>
      </c>
      <c r="F2262" s="43">
        <f t="shared" si="107"/>
        <v>0</v>
      </c>
      <c r="G2262" s="40" t="str">
        <f>IFERROR((VLOOKUP(B2262,'TL Fiyatlı Ürünler'!$A$1:$E$5674,2,0)),"")</f>
        <v/>
      </c>
      <c r="H2262" s="43">
        <f t="shared" si="109"/>
        <v>0</v>
      </c>
      <c r="I2262" s="43">
        <f t="shared" si="108"/>
        <v>0</v>
      </c>
      <c r="J2262" s="39" t="str">
        <f>IFERROR((HYPERLINK(VLOOKUP(B2262,'TL Fiyatlı Ürünler'!$A$1:$E$5674,5,0))),"")</f>
        <v/>
      </c>
    </row>
    <row r="2263" spans="1:10" ht="24" customHeight="1" x14ac:dyDescent="0.25">
      <c r="A2263" s="18">
        <v>2260</v>
      </c>
      <c r="B2263" s="19"/>
      <c r="C2263" s="20"/>
      <c r="D2263" s="41" t="str">
        <f>IFERROR((VLOOKUP(B2263,'TL Fiyatlı Ürünler'!$A$1:$E$5674,4,0)),"")</f>
        <v/>
      </c>
      <c r="E2263" s="43">
        <f>IF(B2263="",0,(VLOOKUP(B2263,'TL Fiyatlı Ürünler'!$A$1:$E$5674,3,0)))</f>
        <v>0</v>
      </c>
      <c r="F2263" s="43">
        <f t="shared" si="107"/>
        <v>0</v>
      </c>
      <c r="G2263" s="40" t="str">
        <f>IFERROR((VLOOKUP(B2263,'TL Fiyatlı Ürünler'!$A$1:$E$5674,2,0)),"")</f>
        <v/>
      </c>
      <c r="H2263" s="43">
        <f t="shared" si="109"/>
        <v>0</v>
      </c>
      <c r="I2263" s="43">
        <f t="shared" si="108"/>
        <v>0</v>
      </c>
      <c r="J2263" s="39" t="str">
        <f>IFERROR((HYPERLINK(VLOOKUP(B2263,'TL Fiyatlı Ürünler'!$A$1:$E$5674,5,0))),"")</f>
        <v/>
      </c>
    </row>
    <row r="2264" spans="1:10" ht="24" customHeight="1" x14ac:dyDescent="0.25">
      <c r="A2264" s="18">
        <v>2261</v>
      </c>
      <c r="B2264" s="19"/>
      <c r="C2264" s="20"/>
      <c r="D2264" s="41" t="str">
        <f>IFERROR((VLOOKUP(B2264,'TL Fiyatlı Ürünler'!$A$1:$E$5674,4,0)),"")</f>
        <v/>
      </c>
      <c r="E2264" s="43">
        <f>IF(B2264="",0,(VLOOKUP(B2264,'TL Fiyatlı Ürünler'!$A$1:$E$5674,3,0)))</f>
        <v>0</v>
      </c>
      <c r="F2264" s="43">
        <f t="shared" si="107"/>
        <v>0</v>
      </c>
      <c r="G2264" s="40" t="str">
        <f>IFERROR((VLOOKUP(B2264,'TL Fiyatlı Ürünler'!$A$1:$E$5674,2,0)),"")</f>
        <v/>
      </c>
      <c r="H2264" s="43">
        <f t="shared" si="109"/>
        <v>0</v>
      </c>
      <c r="I2264" s="43">
        <f t="shared" si="108"/>
        <v>0</v>
      </c>
      <c r="J2264" s="39" t="str">
        <f>IFERROR((HYPERLINK(VLOOKUP(B2264,'TL Fiyatlı Ürünler'!$A$1:$E$5674,5,0))),"")</f>
        <v/>
      </c>
    </row>
    <row r="2265" spans="1:10" ht="24" customHeight="1" x14ac:dyDescent="0.25">
      <c r="A2265" s="18">
        <v>2262</v>
      </c>
      <c r="B2265" s="19"/>
      <c r="C2265" s="20"/>
      <c r="D2265" s="41" t="str">
        <f>IFERROR((VLOOKUP(B2265,'TL Fiyatlı Ürünler'!$A$1:$E$5674,4,0)),"")</f>
        <v/>
      </c>
      <c r="E2265" s="43">
        <f>IF(B2265="",0,(VLOOKUP(B2265,'TL Fiyatlı Ürünler'!$A$1:$E$5674,3,0)))</f>
        <v>0</v>
      </c>
      <c r="F2265" s="43">
        <f t="shared" si="107"/>
        <v>0</v>
      </c>
      <c r="G2265" s="40" t="str">
        <f>IFERROR((VLOOKUP(B2265,'TL Fiyatlı Ürünler'!$A$1:$E$5674,2,0)),"")</f>
        <v/>
      </c>
      <c r="H2265" s="43">
        <f t="shared" si="109"/>
        <v>0</v>
      </c>
      <c r="I2265" s="43">
        <f t="shared" si="108"/>
        <v>0</v>
      </c>
      <c r="J2265" s="39" t="str">
        <f>IFERROR((HYPERLINK(VLOOKUP(B2265,'TL Fiyatlı Ürünler'!$A$1:$E$5674,5,0))),"")</f>
        <v/>
      </c>
    </row>
    <row r="2266" spans="1:10" ht="24" customHeight="1" x14ac:dyDescent="0.25">
      <c r="A2266" s="18">
        <v>2263</v>
      </c>
      <c r="B2266" s="19"/>
      <c r="C2266" s="20"/>
      <c r="D2266" s="41" t="str">
        <f>IFERROR((VLOOKUP(B2266,'TL Fiyatlı Ürünler'!$A$1:$E$5674,4,0)),"")</f>
        <v/>
      </c>
      <c r="E2266" s="43">
        <f>IF(B2266="",0,(VLOOKUP(B2266,'TL Fiyatlı Ürünler'!$A$1:$E$5674,3,0)))</f>
        <v>0</v>
      </c>
      <c r="F2266" s="43">
        <f t="shared" si="107"/>
        <v>0</v>
      </c>
      <c r="G2266" s="40" t="str">
        <f>IFERROR((VLOOKUP(B2266,'TL Fiyatlı Ürünler'!$A$1:$E$5674,2,0)),"")</f>
        <v/>
      </c>
      <c r="H2266" s="43">
        <f t="shared" si="109"/>
        <v>0</v>
      </c>
      <c r="I2266" s="43">
        <f t="shared" si="108"/>
        <v>0</v>
      </c>
      <c r="J2266" s="39" t="str">
        <f>IFERROR((HYPERLINK(VLOOKUP(B2266,'TL Fiyatlı Ürünler'!$A$1:$E$5674,5,0))),"")</f>
        <v/>
      </c>
    </row>
    <row r="2267" spans="1:10" ht="24" customHeight="1" x14ac:dyDescent="0.25">
      <c r="A2267" s="18">
        <v>2264</v>
      </c>
      <c r="B2267" s="19"/>
      <c r="C2267" s="20"/>
      <c r="D2267" s="41" t="str">
        <f>IFERROR((VLOOKUP(B2267,'TL Fiyatlı Ürünler'!$A$1:$E$5674,4,0)),"")</f>
        <v/>
      </c>
      <c r="E2267" s="43">
        <f>IF(B2267="",0,(VLOOKUP(B2267,'TL Fiyatlı Ürünler'!$A$1:$E$5674,3,0)))</f>
        <v>0</v>
      </c>
      <c r="F2267" s="43">
        <f t="shared" si="107"/>
        <v>0</v>
      </c>
      <c r="G2267" s="40" t="str">
        <f>IFERROR((VLOOKUP(B2267,'TL Fiyatlı Ürünler'!$A$1:$E$5674,2,0)),"")</f>
        <v/>
      </c>
      <c r="H2267" s="43">
        <f t="shared" si="109"/>
        <v>0</v>
      </c>
      <c r="I2267" s="43">
        <f t="shared" si="108"/>
        <v>0</v>
      </c>
      <c r="J2267" s="39" t="str">
        <f>IFERROR((HYPERLINK(VLOOKUP(B2267,'TL Fiyatlı Ürünler'!$A$1:$E$5674,5,0))),"")</f>
        <v/>
      </c>
    </row>
    <row r="2268" spans="1:10" ht="24" customHeight="1" x14ac:dyDescent="0.25">
      <c r="A2268" s="18">
        <v>2265</v>
      </c>
      <c r="B2268" s="19"/>
      <c r="C2268" s="20"/>
      <c r="D2268" s="41" t="str">
        <f>IFERROR((VLOOKUP(B2268,'TL Fiyatlı Ürünler'!$A$1:$E$5674,4,0)),"")</f>
        <v/>
      </c>
      <c r="E2268" s="43">
        <f>IF(B2268="",0,(VLOOKUP(B2268,'TL Fiyatlı Ürünler'!$A$1:$E$5674,3,0)))</f>
        <v>0</v>
      </c>
      <c r="F2268" s="43">
        <f t="shared" si="107"/>
        <v>0</v>
      </c>
      <c r="G2268" s="40" t="str">
        <f>IFERROR((VLOOKUP(B2268,'TL Fiyatlı Ürünler'!$A$1:$E$5674,2,0)),"")</f>
        <v/>
      </c>
      <c r="H2268" s="43">
        <f t="shared" si="109"/>
        <v>0</v>
      </c>
      <c r="I2268" s="43">
        <f t="shared" si="108"/>
        <v>0</v>
      </c>
      <c r="J2268" s="39" t="str">
        <f>IFERROR((HYPERLINK(VLOOKUP(B2268,'TL Fiyatlı Ürünler'!$A$1:$E$5674,5,0))),"")</f>
        <v/>
      </c>
    </row>
    <row r="2269" spans="1:10" ht="24" customHeight="1" x14ac:dyDescent="0.25">
      <c r="A2269" s="18">
        <v>2266</v>
      </c>
      <c r="B2269" s="19"/>
      <c r="C2269" s="20"/>
      <c r="D2269" s="41" t="str">
        <f>IFERROR((VLOOKUP(B2269,'TL Fiyatlı Ürünler'!$A$1:$E$5674,4,0)),"")</f>
        <v/>
      </c>
      <c r="E2269" s="43">
        <f>IF(B2269="",0,(VLOOKUP(B2269,'TL Fiyatlı Ürünler'!$A$1:$E$5674,3,0)))</f>
        <v>0</v>
      </c>
      <c r="F2269" s="43">
        <f t="shared" si="107"/>
        <v>0</v>
      </c>
      <c r="G2269" s="40" t="str">
        <f>IFERROR((VLOOKUP(B2269,'TL Fiyatlı Ürünler'!$A$1:$E$5674,2,0)),"")</f>
        <v/>
      </c>
      <c r="H2269" s="43">
        <f t="shared" si="109"/>
        <v>0</v>
      </c>
      <c r="I2269" s="43">
        <f t="shared" si="108"/>
        <v>0</v>
      </c>
      <c r="J2269" s="39" t="str">
        <f>IFERROR((HYPERLINK(VLOOKUP(B2269,'TL Fiyatlı Ürünler'!$A$1:$E$5674,5,0))),"")</f>
        <v/>
      </c>
    </row>
    <row r="2270" spans="1:10" ht="24" customHeight="1" x14ac:dyDescent="0.25">
      <c r="A2270" s="18">
        <v>2267</v>
      </c>
      <c r="B2270" s="19"/>
      <c r="C2270" s="20"/>
      <c r="D2270" s="41" t="str">
        <f>IFERROR((VLOOKUP(B2270,'TL Fiyatlı Ürünler'!$A$1:$E$5674,4,0)),"")</f>
        <v/>
      </c>
      <c r="E2270" s="43">
        <f>IF(B2270="",0,(VLOOKUP(B2270,'TL Fiyatlı Ürünler'!$A$1:$E$5674,3,0)))</f>
        <v>0</v>
      </c>
      <c r="F2270" s="43">
        <f t="shared" si="107"/>
        <v>0</v>
      </c>
      <c r="G2270" s="40" t="str">
        <f>IFERROR((VLOOKUP(B2270,'TL Fiyatlı Ürünler'!$A$1:$E$5674,2,0)),"")</f>
        <v/>
      </c>
      <c r="H2270" s="43">
        <f t="shared" si="109"/>
        <v>0</v>
      </c>
      <c r="I2270" s="43">
        <f t="shared" si="108"/>
        <v>0</v>
      </c>
      <c r="J2270" s="39" t="str">
        <f>IFERROR((HYPERLINK(VLOOKUP(B2270,'TL Fiyatlı Ürünler'!$A$1:$E$5674,5,0))),"")</f>
        <v/>
      </c>
    </row>
    <row r="2271" spans="1:10" ht="24" customHeight="1" x14ac:dyDescent="0.25">
      <c r="A2271" s="18">
        <v>2268</v>
      </c>
      <c r="B2271" s="19"/>
      <c r="C2271" s="20"/>
      <c r="D2271" s="41" t="str">
        <f>IFERROR((VLOOKUP(B2271,'TL Fiyatlı Ürünler'!$A$1:$E$5674,4,0)),"")</f>
        <v/>
      </c>
      <c r="E2271" s="43">
        <f>IF(B2271="",0,(VLOOKUP(B2271,'TL Fiyatlı Ürünler'!$A$1:$E$5674,3,0)))</f>
        <v>0</v>
      </c>
      <c r="F2271" s="43">
        <f t="shared" si="107"/>
        <v>0</v>
      </c>
      <c r="G2271" s="40" t="str">
        <f>IFERROR((VLOOKUP(B2271,'TL Fiyatlı Ürünler'!$A$1:$E$5674,2,0)),"")</f>
        <v/>
      </c>
      <c r="H2271" s="43">
        <f t="shared" si="109"/>
        <v>0</v>
      </c>
      <c r="I2271" s="43">
        <f t="shared" si="108"/>
        <v>0</v>
      </c>
      <c r="J2271" s="39" t="str">
        <f>IFERROR((HYPERLINK(VLOOKUP(B2271,'TL Fiyatlı Ürünler'!$A$1:$E$5674,5,0))),"")</f>
        <v/>
      </c>
    </row>
    <row r="2272" spans="1:10" ht="24" customHeight="1" x14ac:dyDescent="0.25">
      <c r="A2272" s="18">
        <v>2269</v>
      </c>
      <c r="B2272" s="19"/>
      <c r="C2272" s="20"/>
      <c r="D2272" s="41" t="str">
        <f>IFERROR((VLOOKUP(B2272,'TL Fiyatlı Ürünler'!$A$1:$E$5674,4,0)),"")</f>
        <v/>
      </c>
      <c r="E2272" s="43">
        <f>IF(B2272="",0,(VLOOKUP(B2272,'TL Fiyatlı Ürünler'!$A$1:$E$5674,3,0)))</f>
        <v>0</v>
      </c>
      <c r="F2272" s="43">
        <f t="shared" si="107"/>
        <v>0</v>
      </c>
      <c r="G2272" s="40" t="str">
        <f>IFERROR((VLOOKUP(B2272,'TL Fiyatlı Ürünler'!$A$1:$E$5674,2,0)),"")</f>
        <v/>
      </c>
      <c r="H2272" s="43">
        <f t="shared" si="109"/>
        <v>0</v>
      </c>
      <c r="I2272" s="43">
        <f t="shared" si="108"/>
        <v>0</v>
      </c>
      <c r="J2272" s="39" t="str">
        <f>IFERROR((HYPERLINK(VLOOKUP(B2272,'TL Fiyatlı Ürünler'!$A$1:$E$5674,5,0))),"")</f>
        <v/>
      </c>
    </row>
    <row r="2273" spans="1:10" ht="24" customHeight="1" x14ac:dyDescent="0.25">
      <c r="A2273" s="18">
        <v>2270</v>
      </c>
      <c r="B2273" s="19"/>
      <c r="C2273" s="20"/>
      <c r="D2273" s="41" t="str">
        <f>IFERROR((VLOOKUP(B2273,'TL Fiyatlı Ürünler'!$A$1:$E$5674,4,0)),"")</f>
        <v/>
      </c>
      <c r="E2273" s="43">
        <f>IF(B2273="",0,(VLOOKUP(B2273,'TL Fiyatlı Ürünler'!$A$1:$E$5674,3,0)))</f>
        <v>0</v>
      </c>
      <c r="F2273" s="43">
        <f t="shared" si="107"/>
        <v>0</v>
      </c>
      <c r="G2273" s="40" t="str">
        <f>IFERROR((VLOOKUP(B2273,'TL Fiyatlı Ürünler'!$A$1:$E$5674,2,0)),"")</f>
        <v/>
      </c>
      <c r="H2273" s="43">
        <f t="shared" si="109"/>
        <v>0</v>
      </c>
      <c r="I2273" s="43">
        <f t="shared" si="108"/>
        <v>0</v>
      </c>
      <c r="J2273" s="39" t="str">
        <f>IFERROR((HYPERLINK(VLOOKUP(B2273,'TL Fiyatlı Ürünler'!$A$1:$E$5674,5,0))),"")</f>
        <v/>
      </c>
    </row>
    <row r="2274" spans="1:10" ht="24" customHeight="1" x14ac:dyDescent="0.25">
      <c r="A2274" s="18">
        <v>2271</v>
      </c>
      <c r="B2274" s="19"/>
      <c r="C2274" s="20"/>
      <c r="D2274" s="41" t="str">
        <f>IFERROR((VLOOKUP(B2274,'TL Fiyatlı Ürünler'!$A$1:$E$5674,4,0)),"")</f>
        <v/>
      </c>
      <c r="E2274" s="43">
        <f>IF(B2274="",0,(VLOOKUP(B2274,'TL Fiyatlı Ürünler'!$A$1:$E$5674,3,0)))</f>
        <v>0</v>
      </c>
      <c r="F2274" s="43">
        <f t="shared" si="107"/>
        <v>0</v>
      </c>
      <c r="G2274" s="40" t="str">
        <f>IFERROR((VLOOKUP(B2274,'TL Fiyatlı Ürünler'!$A$1:$E$5674,2,0)),"")</f>
        <v/>
      </c>
      <c r="H2274" s="43">
        <f t="shared" si="109"/>
        <v>0</v>
      </c>
      <c r="I2274" s="43">
        <f t="shared" si="108"/>
        <v>0</v>
      </c>
      <c r="J2274" s="39" t="str">
        <f>IFERROR((HYPERLINK(VLOOKUP(B2274,'TL Fiyatlı Ürünler'!$A$1:$E$5674,5,0))),"")</f>
        <v/>
      </c>
    </row>
    <row r="2275" spans="1:10" ht="24" customHeight="1" x14ac:dyDescent="0.25">
      <c r="A2275" s="18">
        <v>2272</v>
      </c>
      <c r="B2275" s="19"/>
      <c r="C2275" s="20"/>
      <c r="D2275" s="41" t="str">
        <f>IFERROR((VLOOKUP(B2275,'TL Fiyatlı Ürünler'!$A$1:$E$5674,4,0)),"")</f>
        <v/>
      </c>
      <c r="E2275" s="43">
        <f>IF(B2275="",0,(VLOOKUP(B2275,'TL Fiyatlı Ürünler'!$A$1:$E$5674,3,0)))</f>
        <v>0</v>
      </c>
      <c r="F2275" s="43">
        <f t="shared" si="107"/>
        <v>0</v>
      </c>
      <c r="G2275" s="40" t="str">
        <f>IFERROR((VLOOKUP(B2275,'TL Fiyatlı Ürünler'!$A$1:$E$5674,2,0)),"")</f>
        <v/>
      </c>
      <c r="H2275" s="43">
        <f t="shared" si="109"/>
        <v>0</v>
      </c>
      <c r="I2275" s="43">
        <f t="shared" si="108"/>
        <v>0</v>
      </c>
      <c r="J2275" s="39" t="str">
        <f>IFERROR((HYPERLINK(VLOOKUP(B2275,'TL Fiyatlı Ürünler'!$A$1:$E$5674,5,0))),"")</f>
        <v/>
      </c>
    </row>
    <row r="2276" spans="1:10" ht="24" customHeight="1" x14ac:dyDescent="0.25">
      <c r="A2276" s="18">
        <v>2273</v>
      </c>
      <c r="B2276" s="19"/>
      <c r="C2276" s="20"/>
      <c r="D2276" s="41" t="str">
        <f>IFERROR((VLOOKUP(B2276,'TL Fiyatlı Ürünler'!$A$1:$E$5674,4,0)),"")</f>
        <v/>
      </c>
      <c r="E2276" s="43">
        <f>IF(B2276="",0,(VLOOKUP(B2276,'TL Fiyatlı Ürünler'!$A$1:$E$5674,3,0)))</f>
        <v>0</v>
      </c>
      <c r="F2276" s="43">
        <f t="shared" si="107"/>
        <v>0</v>
      </c>
      <c r="G2276" s="40" t="str">
        <f>IFERROR((VLOOKUP(B2276,'TL Fiyatlı Ürünler'!$A$1:$E$5674,2,0)),"")</f>
        <v/>
      </c>
      <c r="H2276" s="43">
        <f t="shared" si="109"/>
        <v>0</v>
      </c>
      <c r="I2276" s="43">
        <f t="shared" si="108"/>
        <v>0</v>
      </c>
      <c r="J2276" s="39" t="str">
        <f>IFERROR((HYPERLINK(VLOOKUP(B2276,'TL Fiyatlı Ürünler'!$A$1:$E$5674,5,0))),"")</f>
        <v/>
      </c>
    </row>
    <row r="2277" spans="1:10" ht="24" customHeight="1" x14ac:dyDescent="0.25">
      <c r="A2277" s="18">
        <v>2274</v>
      </c>
      <c r="B2277" s="19"/>
      <c r="C2277" s="20"/>
      <c r="D2277" s="41" t="str">
        <f>IFERROR((VLOOKUP(B2277,'TL Fiyatlı Ürünler'!$A$1:$E$5674,4,0)),"")</f>
        <v/>
      </c>
      <c r="E2277" s="43">
        <f>IF(B2277="",0,(VLOOKUP(B2277,'TL Fiyatlı Ürünler'!$A$1:$E$5674,3,0)))</f>
        <v>0</v>
      </c>
      <c r="F2277" s="43">
        <f t="shared" si="107"/>
        <v>0</v>
      </c>
      <c r="G2277" s="40" t="str">
        <f>IFERROR((VLOOKUP(B2277,'TL Fiyatlı Ürünler'!$A$1:$E$5674,2,0)),"")</f>
        <v/>
      </c>
      <c r="H2277" s="43">
        <f t="shared" si="109"/>
        <v>0</v>
      </c>
      <c r="I2277" s="43">
        <f t="shared" si="108"/>
        <v>0</v>
      </c>
      <c r="J2277" s="39" t="str">
        <f>IFERROR((HYPERLINK(VLOOKUP(B2277,'TL Fiyatlı Ürünler'!$A$1:$E$5674,5,0))),"")</f>
        <v/>
      </c>
    </row>
    <row r="2278" spans="1:10" ht="24" customHeight="1" x14ac:dyDescent="0.25">
      <c r="A2278" s="18">
        <v>2275</v>
      </c>
      <c r="B2278" s="19"/>
      <c r="C2278" s="20"/>
      <c r="D2278" s="41" t="str">
        <f>IFERROR((VLOOKUP(B2278,'TL Fiyatlı Ürünler'!$A$1:$E$5674,4,0)),"")</f>
        <v/>
      </c>
      <c r="E2278" s="43">
        <f>IF(B2278="",0,(VLOOKUP(B2278,'TL Fiyatlı Ürünler'!$A$1:$E$5674,3,0)))</f>
        <v>0</v>
      </c>
      <c r="F2278" s="43">
        <f t="shared" si="107"/>
        <v>0</v>
      </c>
      <c r="G2278" s="40" t="str">
        <f>IFERROR((VLOOKUP(B2278,'TL Fiyatlı Ürünler'!$A$1:$E$5674,2,0)),"")</f>
        <v/>
      </c>
      <c r="H2278" s="43">
        <f t="shared" si="109"/>
        <v>0</v>
      </c>
      <c r="I2278" s="43">
        <f t="shared" si="108"/>
        <v>0</v>
      </c>
      <c r="J2278" s="39" t="str">
        <f>IFERROR((HYPERLINK(VLOOKUP(B2278,'TL Fiyatlı Ürünler'!$A$1:$E$5674,5,0))),"")</f>
        <v/>
      </c>
    </row>
    <row r="2279" spans="1:10" ht="24" customHeight="1" x14ac:dyDescent="0.25">
      <c r="A2279" s="18">
        <v>2276</v>
      </c>
      <c r="B2279" s="19"/>
      <c r="C2279" s="20"/>
      <c r="D2279" s="41" t="str">
        <f>IFERROR((VLOOKUP(B2279,'TL Fiyatlı Ürünler'!$A$1:$E$5674,4,0)),"")</f>
        <v/>
      </c>
      <c r="E2279" s="43">
        <f>IF(B2279="",0,(VLOOKUP(B2279,'TL Fiyatlı Ürünler'!$A$1:$E$5674,3,0)))</f>
        <v>0</v>
      </c>
      <c r="F2279" s="43">
        <f t="shared" si="107"/>
        <v>0</v>
      </c>
      <c r="G2279" s="40" t="str">
        <f>IFERROR((VLOOKUP(B2279,'TL Fiyatlı Ürünler'!$A$1:$E$5674,2,0)),"")</f>
        <v/>
      </c>
      <c r="H2279" s="43">
        <f t="shared" si="109"/>
        <v>0</v>
      </c>
      <c r="I2279" s="43">
        <f t="shared" si="108"/>
        <v>0</v>
      </c>
      <c r="J2279" s="39" t="str">
        <f>IFERROR((HYPERLINK(VLOOKUP(B2279,'TL Fiyatlı Ürünler'!$A$1:$E$5674,5,0))),"")</f>
        <v/>
      </c>
    </row>
    <row r="2280" spans="1:10" ht="24" customHeight="1" x14ac:dyDescent="0.25">
      <c r="A2280" s="18">
        <v>2277</v>
      </c>
      <c r="B2280" s="19"/>
      <c r="C2280" s="20"/>
      <c r="D2280" s="41" t="str">
        <f>IFERROR((VLOOKUP(B2280,'TL Fiyatlı Ürünler'!$A$1:$E$5674,4,0)),"")</f>
        <v/>
      </c>
      <c r="E2280" s="43">
        <f>IF(B2280="",0,(VLOOKUP(B2280,'TL Fiyatlı Ürünler'!$A$1:$E$5674,3,0)))</f>
        <v>0</v>
      </c>
      <c r="F2280" s="43">
        <f t="shared" si="107"/>
        <v>0</v>
      </c>
      <c r="G2280" s="40" t="str">
        <f>IFERROR((VLOOKUP(B2280,'TL Fiyatlı Ürünler'!$A$1:$E$5674,2,0)),"")</f>
        <v/>
      </c>
      <c r="H2280" s="43">
        <f t="shared" si="109"/>
        <v>0</v>
      </c>
      <c r="I2280" s="43">
        <f t="shared" si="108"/>
        <v>0</v>
      </c>
      <c r="J2280" s="39" t="str">
        <f>IFERROR((HYPERLINK(VLOOKUP(B2280,'TL Fiyatlı Ürünler'!$A$1:$E$5674,5,0))),"")</f>
        <v/>
      </c>
    </row>
    <row r="2281" spans="1:10" ht="24" customHeight="1" x14ac:dyDescent="0.25">
      <c r="A2281" s="18">
        <v>2278</v>
      </c>
      <c r="B2281" s="19"/>
      <c r="C2281" s="20"/>
      <c r="D2281" s="41" t="str">
        <f>IFERROR((VLOOKUP(B2281,'TL Fiyatlı Ürünler'!$A$1:$E$5674,4,0)),"")</f>
        <v/>
      </c>
      <c r="E2281" s="43">
        <f>IF(B2281="",0,(VLOOKUP(B2281,'TL Fiyatlı Ürünler'!$A$1:$E$5674,3,0)))</f>
        <v>0</v>
      </c>
      <c r="F2281" s="43">
        <f t="shared" si="107"/>
        <v>0</v>
      </c>
      <c r="G2281" s="40" t="str">
        <f>IFERROR((VLOOKUP(B2281,'TL Fiyatlı Ürünler'!$A$1:$E$5674,2,0)),"")</f>
        <v/>
      </c>
      <c r="H2281" s="43">
        <f t="shared" si="109"/>
        <v>0</v>
      </c>
      <c r="I2281" s="43">
        <f t="shared" si="108"/>
        <v>0</v>
      </c>
      <c r="J2281" s="39" t="str">
        <f>IFERROR((HYPERLINK(VLOOKUP(B2281,'TL Fiyatlı Ürünler'!$A$1:$E$5674,5,0))),"")</f>
        <v/>
      </c>
    </row>
    <row r="2282" spans="1:10" ht="24" customHeight="1" x14ac:dyDescent="0.25">
      <c r="A2282" s="18">
        <v>2279</v>
      </c>
      <c r="B2282" s="19"/>
      <c r="C2282" s="20"/>
      <c r="D2282" s="41" t="str">
        <f>IFERROR((VLOOKUP(B2282,'TL Fiyatlı Ürünler'!$A$1:$E$5674,4,0)),"")</f>
        <v/>
      </c>
      <c r="E2282" s="43">
        <f>IF(B2282="",0,(VLOOKUP(B2282,'TL Fiyatlı Ürünler'!$A$1:$E$5674,3,0)))</f>
        <v>0</v>
      </c>
      <c r="F2282" s="43">
        <f t="shared" si="107"/>
        <v>0</v>
      </c>
      <c r="G2282" s="40" t="str">
        <f>IFERROR((VLOOKUP(B2282,'TL Fiyatlı Ürünler'!$A$1:$E$5674,2,0)),"")</f>
        <v/>
      </c>
      <c r="H2282" s="43">
        <f t="shared" si="109"/>
        <v>0</v>
      </c>
      <c r="I2282" s="43">
        <f t="shared" si="108"/>
        <v>0</v>
      </c>
      <c r="J2282" s="39" t="str">
        <f>IFERROR((HYPERLINK(VLOOKUP(B2282,'TL Fiyatlı Ürünler'!$A$1:$E$5674,5,0))),"")</f>
        <v/>
      </c>
    </row>
    <row r="2283" spans="1:10" ht="24" customHeight="1" x14ac:dyDescent="0.25">
      <c r="A2283" s="18">
        <v>2280</v>
      </c>
      <c r="B2283" s="19"/>
      <c r="C2283" s="20"/>
      <c r="D2283" s="41" t="str">
        <f>IFERROR((VLOOKUP(B2283,'TL Fiyatlı Ürünler'!$A$1:$E$5674,4,0)),"")</f>
        <v/>
      </c>
      <c r="E2283" s="43">
        <f>IF(B2283="",0,(VLOOKUP(B2283,'TL Fiyatlı Ürünler'!$A$1:$E$5674,3,0)))</f>
        <v>0</v>
      </c>
      <c r="F2283" s="43">
        <f t="shared" si="107"/>
        <v>0</v>
      </c>
      <c r="G2283" s="40" t="str">
        <f>IFERROR((VLOOKUP(B2283,'TL Fiyatlı Ürünler'!$A$1:$E$5674,2,0)),"")</f>
        <v/>
      </c>
      <c r="H2283" s="43">
        <f t="shared" si="109"/>
        <v>0</v>
      </c>
      <c r="I2283" s="43">
        <f t="shared" si="108"/>
        <v>0</v>
      </c>
      <c r="J2283" s="39" t="str">
        <f>IFERROR((HYPERLINK(VLOOKUP(B2283,'TL Fiyatlı Ürünler'!$A$1:$E$5674,5,0))),"")</f>
        <v/>
      </c>
    </row>
    <row r="2284" spans="1:10" ht="24" customHeight="1" x14ac:dyDescent="0.25">
      <c r="A2284" s="18">
        <v>2281</v>
      </c>
      <c r="B2284" s="19"/>
      <c r="C2284" s="20"/>
      <c r="D2284" s="41" t="str">
        <f>IFERROR((VLOOKUP(B2284,'TL Fiyatlı Ürünler'!$A$1:$E$5674,4,0)),"")</f>
        <v/>
      </c>
      <c r="E2284" s="43">
        <f>IF(B2284="",0,(VLOOKUP(B2284,'TL Fiyatlı Ürünler'!$A$1:$E$5674,3,0)))</f>
        <v>0</v>
      </c>
      <c r="F2284" s="43">
        <f t="shared" si="107"/>
        <v>0</v>
      </c>
      <c r="G2284" s="40" t="str">
        <f>IFERROR((VLOOKUP(B2284,'TL Fiyatlı Ürünler'!$A$1:$E$5674,2,0)),"")</f>
        <v/>
      </c>
      <c r="H2284" s="43">
        <f t="shared" si="109"/>
        <v>0</v>
      </c>
      <c r="I2284" s="43">
        <f t="shared" si="108"/>
        <v>0</v>
      </c>
      <c r="J2284" s="39" t="str">
        <f>IFERROR((HYPERLINK(VLOOKUP(B2284,'TL Fiyatlı Ürünler'!$A$1:$E$5674,5,0))),"")</f>
        <v/>
      </c>
    </row>
    <row r="2285" spans="1:10" ht="24" customHeight="1" x14ac:dyDescent="0.25">
      <c r="A2285" s="18">
        <v>2282</v>
      </c>
      <c r="B2285" s="19"/>
      <c r="C2285" s="20"/>
      <c r="D2285" s="41" t="str">
        <f>IFERROR((VLOOKUP(B2285,'TL Fiyatlı Ürünler'!$A$1:$E$5674,4,0)),"")</f>
        <v/>
      </c>
      <c r="E2285" s="43">
        <f>IF(B2285="",0,(VLOOKUP(B2285,'TL Fiyatlı Ürünler'!$A$1:$E$5674,3,0)))</f>
        <v>0</v>
      </c>
      <c r="F2285" s="43">
        <f t="shared" si="107"/>
        <v>0</v>
      </c>
      <c r="G2285" s="40" t="str">
        <f>IFERROR((VLOOKUP(B2285,'TL Fiyatlı Ürünler'!$A$1:$E$5674,2,0)),"")</f>
        <v/>
      </c>
      <c r="H2285" s="43">
        <f t="shared" si="109"/>
        <v>0</v>
      </c>
      <c r="I2285" s="43">
        <f t="shared" si="108"/>
        <v>0</v>
      </c>
      <c r="J2285" s="39" t="str">
        <f>IFERROR((HYPERLINK(VLOOKUP(B2285,'TL Fiyatlı Ürünler'!$A$1:$E$5674,5,0))),"")</f>
        <v/>
      </c>
    </row>
    <row r="2286" spans="1:10" ht="24" customHeight="1" x14ac:dyDescent="0.25">
      <c r="A2286" s="18">
        <v>2283</v>
      </c>
      <c r="B2286" s="19"/>
      <c r="C2286" s="20"/>
      <c r="D2286" s="41" t="str">
        <f>IFERROR((VLOOKUP(B2286,'TL Fiyatlı Ürünler'!$A$1:$E$5674,4,0)),"")</f>
        <v/>
      </c>
      <c r="E2286" s="43">
        <f>IF(B2286="",0,(VLOOKUP(B2286,'TL Fiyatlı Ürünler'!$A$1:$E$5674,3,0)))</f>
        <v>0</v>
      </c>
      <c r="F2286" s="43">
        <f t="shared" si="107"/>
        <v>0</v>
      </c>
      <c r="G2286" s="40" t="str">
        <f>IFERROR((VLOOKUP(B2286,'TL Fiyatlı Ürünler'!$A$1:$E$5674,2,0)),"")</f>
        <v/>
      </c>
      <c r="H2286" s="43">
        <f t="shared" si="109"/>
        <v>0</v>
      </c>
      <c r="I2286" s="43">
        <f t="shared" si="108"/>
        <v>0</v>
      </c>
      <c r="J2286" s="39" t="str">
        <f>IFERROR((HYPERLINK(VLOOKUP(B2286,'TL Fiyatlı Ürünler'!$A$1:$E$5674,5,0))),"")</f>
        <v/>
      </c>
    </row>
    <row r="2287" spans="1:10" ht="24" customHeight="1" x14ac:dyDescent="0.25">
      <c r="A2287" s="18">
        <v>2284</v>
      </c>
      <c r="B2287" s="19"/>
      <c r="C2287" s="20"/>
      <c r="D2287" s="41" t="str">
        <f>IFERROR((VLOOKUP(B2287,'TL Fiyatlı Ürünler'!$A$1:$E$5674,4,0)),"")</f>
        <v/>
      </c>
      <c r="E2287" s="43">
        <f>IF(B2287="",0,(VLOOKUP(B2287,'TL Fiyatlı Ürünler'!$A$1:$E$5674,3,0)))</f>
        <v>0</v>
      </c>
      <c r="F2287" s="43">
        <f t="shared" si="107"/>
        <v>0</v>
      </c>
      <c r="G2287" s="40" t="str">
        <f>IFERROR((VLOOKUP(B2287,'TL Fiyatlı Ürünler'!$A$1:$E$5674,2,0)),"")</f>
        <v/>
      </c>
      <c r="H2287" s="43">
        <f t="shared" si="109"/>
        <v>0</v>
      </c>
      <c r="I2287" s="43">
        <f t="shared" si="108"/>
        <v>0</v>
      </c>
      <c r="J2287" s="39" t="str">
        <f>IFERROR((HYPERLINK(VLOOKUP(B2287,'TL Fiyatlı Ürünler'!$A$1:$E$5674,5,0))),"")</f>
        <v/>
      </c>
    </row>
    <row r="2288" spans="1:10" ht="24" customHeight="1" x14ac:dyDescent="0.25">
      <c r="A2288" s="18">
        <v>2285</v>
      </c>
      <c r="B2288" s="19"/>
      <c r="C2288" s="20"/>
      <c r="D2288" s="41" t="str">
        <f>IFERROR((VLOOKUP(B2288,'TL Fiyatlı Ürünler'!$A$1:$E$5674,4,0)),"")</f>
        <v/>
      </c>
      <c r="E2288" s="43">
        <f>IF(B2288="",0,(VLOOKUP(B2288,'TL Fiyatlı Ürünler'!$A$1:$E$5674,3,0)))</f>
        <v>0</v>
      </c>
      <c r="F2288" s="43">
        <f t="shared" si="107"/>
        <v>0</v>
      </c>
      <c r="G2288" s="40" t="str">
        <f>IFERROR((VLOOKUP(B2288,'TL Fiyatlı Ürünler'!$A$1:$E$5674,2,0)),"")</f>
        <v/>
      </c>
      <c r="H2288" s="43">
        <f t="shared" si="109"/>
        <v>0</v>
      </c>
      <c r="I2288" s="43">
        <f t="shared" si="108"/>
        <v>0</v>
      </c>
      <c r="J2288" s="39" t="str">
        <f>IFERROR((HYPERLINK(VLOOKUP(B2288,'TL Fiyatlı Ürünler'!$A$1:$E$5674,5,0))),"")</f>
        <v/>
      </c>
    </row>
    <row r="2289" spans="1:10" ht="24" customHeight="1" x14ac:dyDescent="0.25">
      <c r="A2289" s="18">
        <v>2286</v>
      </c>
      <c r="B2289" s="19"/>
      <c r="C2289" s="20"/>
      <c r="D2289" s="41" t="str">
        <f>IFERROR((VLOOKUP(B2289,'TL Fiyatlı Ürünler'!$A$1:$E$5674,4,0)),"")</f>
        <v/>
      </c>
      <c r="E2289" s="43">
        <f>IF(B2289="",0,(VLOOKUP(B2289,'TL Fiyatlı Ürünler'!$A$1:$E$5674,3,0)))</f>
        <v>0</v>
      </c>
      <c r="F2289" s="43">
        <f t="shared" si="107"/>
        <v>0</v>
      </c>
      <c r="G2289" s="40" t="str">
        <f>IFERROR((VLOOKUP(B2289,'TL Fiyatlı Ürünler'!$A$1:$E$5674,2,0)),"")</f>
        <v/>
      </c>
      <c r="H2289" s="43">
        <f t="shared" si="109"/>
        <v>0</v>
      </c>
      <c r="I2289" s="43">
        <f t="shared" si="108"/>
        <v>0</v>
      </c>
      <c r="J2289" s="39" t="str">
        <f>IFERROR((HYPERLINK(VLOOKUP(B2289,'TL Fiyatlı Ürünler'!$A$1:$E$5674,5,0))),"")</f>
        <v/>
      </c>
    </row>
    <row r="2290" spans="1:10" ht="24" customHeight="1" x14ac:dyDescent="0.25">
      <c r="A2290" s="18">
        <v>2287</v>
      </c>
      <c r="B2290" s="19"/>
      <c r="C2290" s="20"/>
      <c r="D2290" s="41" t="str">
        <f>IFERROR((VLOOKUP(B2290,'TL Fiyatlı Ürünler'!$A$1:$E$5674,4,0)),"")</f>
        <v/>
      </c>
      <c r="E2290" s="43">
        <f>IF(B2290="",0,(VLOOKUP(B2290,'TL Fiyatlı Ürünler'!$A$1:$E$5674,3,0)))</f>
        <v>0</v>
      </c>
      <c r="F2290" s="43">
        <f t="shared" si="107"/>
        <v>0</v>
      </c>
      <c r="G2290" s="40" t="str">
        <f>IFERROR((VLOOKUP(B2290,'TL Fiyatlı Ürünler'!$A$1:$E$5674,2,0)),"")</f>
        <v/>
      </c>
      <c r="H2290" s="43">
        <f t="shared" si="109"/>
        <v>0</v>
      </c>
      <c r="I2290" s="43">
        <f t="shared" si="108"/>
        <v>0</v>
      </c>
      <c r="J2290" s="39" t="str">
        <f>IFERROR((HYPERLINK(VLOOKUP(B2290,'TL Fiyatlı Ürünler'!$A$1:$E$5674,5,0))),"")</f>
        <v/>
      </c>
    </row>
    <row r="2291" spans="1:10" ht="24" customHeight="1" x14ac:dyDescent="0.25">
      <c r="A2291" s="18">
        <v>2288</v>
      </c>
      <c r="B2291" s="19"/>
      <c r="C2291" s="20"/>
      <c r="D2291" s="41" t="str">
        <f>IFERROR((VLOOKUP(B2291,'TL Fiyatlı Ürünler'!$A$1:$E$5674,4,0)),"")</f>
        <v/>
      </c>
      <c r="E2291" s="43">
        <f>IF(B2291="",0,(VLOOKUP(B2291,'TL Fiyatlı Ürünler'!$A$1:$E$5674,3,0)))</f>
        <v>0</v>
      </c>
      <c r="F2291" s="43">
        <f t="shared" si="107"/>
        <v>0</v>
      </c>
      <c r="G2291" s="40" t="str">
        <f>IFERROR((VLOOKUP(B2291,'TL Fiyatlı Ürünler'!$A$1:$E$5674,2,0)),"")</f>
        <v/>
      </c>
      <c r="H2291" s="43">
        <f t="shared" si="109"/>
        <v>0</v>
      </c>
      <c r="I2291" s="43">
        <f t="shared" si="108"/>
        <v>0</v>
      </c>
      <c r="J2291" s="39" t="str">
        <f>IFERROR((HYPERLINK(VLOOKUP(B2291,'TL Fiyatlı Ürünler'!$A$1:$E$5674,5,0))),"")</f>
        <v/>
      </c>
    </row>
    <row r="2292" spans="1:10" ht="24" customHeight="1" x14ac:dyDescent="0.25">
      <c r="A2292" s="18">
        <v>2289</v>
      </c>
      <c r="B2292" s="19"/>
      <c r="C2292" s="20"/>
      <c r="D2292" s="41" t="str">
        <f>IFERROR((VLOOKUP(B2292,'TL Fiyatlı Ürünler'!$A$1:$E$5674,4,0)),"")</f>
        <v/>
      </c>
      <c r="E2292" s="43">
        <f>IF(B2292="",0,(VLOOKUP(B2292,'TL Fiyatlı Ürünler'!$A$1:$E$5674,3,0)))</f>
        <v>0</v>
      </c>
      <c r="F2292" s="43">
        <f t="shared" si="107"/>
        <v>0</v>
      </c>
      <c r="G2292" s="40" t="str">
        <f>IFERROR((VLOOKUP(B2292,'TL Fiyatlı Ürünler'!$A$1:$E$5674,2,0)),"")</f>
        <v/>
      </c>
      <c r="H2292" s="43">
        <f t="shared" si="109"/>
        <v>0</v>
      </c>
      <c r="I2292" s="43">
        <f t="shared" si="108"/>
        <v>0</v>
      </c>
      <c r="J2292" s="39" t="str">
        <f>IFERROR((HYPERLINK(VLOOKUP(B2292,'TL Fiyatlı Ürünler'!$A$1:$E$5674,5,0))),"")</f>
        <v/>
      </c>
    </row>
    <row r="2293" spans="1:10" ht="24" customHeight="1" x14ac:dyDescent="0.25">
      <c r="A2293" s="18">
        <v>2290</v>
      </c>
      <c r="B2293" s="19"/>
      <c r="C2293" s="20"/>
      <c r="D2293" s="41" t="str">
        <f>IFERROR((VLOOKUP(B2293,'TL Fiyatlı Ürünler'!$A$1:$E$5674,4,0)),"")</f>
        <v/>
      </c>
      <c r="E2293" s="43">
        <f>IF(B2293="",0,(VLOOKUP(B2293,'TL Fiyatlı Ürünler'!$A$1:$E$5674,3,0)))</f>
        <v>0</v>
      </c>
      <c r="F2293" s="43">
        <f t="shared" si="107"/>
        <v>0</v>
      </c>
      <c r="G2293" s="40" t="str">
        <f>IFERROR((VLOOKUP(B2293,'TL Fiyatlı Ürünler'!$A$1:$E$5674,2,0)),"")</f>
        <v/>
      </c>
      <c r="H2293" s="43">
        <f t="shared" si="109"/>
        <v>0</v>
      </c>
      <c r="I2293" s="43">
        <f t="shared" si="108"/>
        <v>0</v>
      </c>
      <c r="J2293" s="39" t="str">
        <f>IFERROR((HYPERLINK(VLOOKUP(B2293,'TL Fiyatlı Ürünler'!$A$1:$E$5674,5,0))),"")</f>
        <v/>
      </c>
    </row>
    <row r="2294" spans="1:10" ht="24" customHeight="1" x14ac:dyDescent="0.25">
      <c r="A2294" s="18">
        <v>2291</v>
      </c>
      <c r="B2294" s="19"/>
      <c r="C2294" s="20"/>
      <c r="D2294" s="41" t="str">
        <f>IFERROR((VLOOKUP(B2294,'TL Fiyatlı Ürünler'!$A$1:$E$5674,4,0)),"")</f>
        <v/>
      </c>
      <c r="E2294" s="43">
        <f>IF(B2294="",0,(VLOOKUP(B2294,'TL Fiyatlı Ürünler'!$A$1:$E$5674,3,0)))</f>
        <v>0</v>
      </c>
      <c r="F2294" s="43">
        <f t="shared" si="107"/>
        <v>0</v>
      </c>
      <c r="G2294" s="40" t="str">
        <f>IFERROR((VLOOKUP(B2294,'TL Fiyatlı Ürünler'!$A$1:$E$5674,2,0)),"")</f>
        <v/>
      </c>
      <c r="H2294" s="43">
        <f t="shared" si="109"/>
        <v>0</v>
      </c>
      <c r="I2294" s="43">
        <f t="shared" si="108"/>
        <v>0</v>
      </c>
      <c r="J2294" s="39" t="str">
        <f>IFERROR((HYPERLINK(VLOOKUP(B2294,'TL Fiyatlı Ürünler'!$A$1:$E$5674,5,0))),"")</f>
        <v/>
      </c>
    </row>
    <row r="2295" spans="1:10" ht="24" customHeight="1" x14ac:dyDescent="0.25">
      <c r="A2295" s="18">
        <v>2292</v>
      </c>
      <c r="B2295" s="19"/>
      <c r="C2295" s="20"/>
      <c r="D2295" s="41" t="str">
        <f>IFERROR((VLOOKUP(B2295,'TL Fiyatlı Ürünler'!$A$1:$E$5674,4,0)),"")</f>
        <v/>
      </c>
      <c r="E2295" s="43">
        <f>IF(B2295="",0,(VLOOKUP(B2295,'TL Fiyatlı Ürünler'!$A$1:$E$5674,3,0)))</f>
        <v>0</v>
      </c>
      <c r="F2295" s="43">
        <f t="shared" si="107"/>
        <v>0</v>
      </c>
      <c r="G2295" s="40" t="str">
        <f>IFERROR((VLOOKUP(B2295,'TL Fiyatlı Ürünler'!$A$1:$E$5674,2,0)),"")</f>
        <v/>
      </c>
      <c r="H2295" s="43">
        <f t="shared" si="109"/>
        <v>0</v>
      </c>
      <c r="I2295" s="43">
        <f t="shared" si="108"/>
        <v>0</v>
      </c>
      <c r="J2295" s="39" t="str">
        <f>IFERROR((HYPERLINK(VLOOKUP(B2295,'TL Fiyatlı Ürünler'!$A$1:$E$5674,5,0))),"")</f>
        <v/>
      </c>
    </row>
    <row r="2296" spans="1:10" ht="24" customHeight="1" x14ac:dyDescent="0.25">
      <c r="A2296" s="18">
        <v>2293</v>
      </c>
      <c r="B2296" s="19"/>
      <c r="C2296" s="20"/>
      <c r="D2296" s="41" t="str">
        <f>IFERROR((VLOOKUP(B2296,'TL Fiyatlı Ürünler'!$A$1:$E$5674,4,0)),"")</f>
        <v/>
      </c>
      <c r="E2296" s="43">
        <f>IF(B2296="",0,(VLOOKUP(B2296,'TL Fiyatlı Ürünler'!$A$1:$E$5674,3,0)))</f>
        <v>0</v>
      </c>
      <c r="F2296" s="43">
        <f t="shared" si="107"/>
        <v>0</v>
      </c>
      <c r="G2296" s="40" t="str">
        <f>IFERROR((VLOOKUP(B2296,'TL Fiyatlı Ürünler'!$A$1:$E$5674,2,0)),"")</f>
        <v/>
      </c>
      <c r="H2296" s="43">
        <f t="shared" si="109"/>
        <v>0</v>
      </c>
      <c r="I2296" s="43">
        <f t="shared" si="108"/>
        <v>0</v>
      </c>
      <c r="J2296" s="39" t="str">
        <f>IFERROR((HYPERLINK(VLOOKUP(B2296,'TL Fiyatlı Ürünler'!$A$1:$E$5674,5,0))),"")</f>
        <v/>
      </c>
    </row>
    <row r="2297" spans="1:10" ht="24" customHeight="1" x14ac:dyDescent="0.25">
      <c r="A2297" s="18">
        <v>2294</v>
      </c>
      <c r="B2297" s="19"/>
      <c r="C2297" s="20"/>
      <c r="D2297" s="41" t="str">
        <f>IFERROR((VLOOKUP(B2297,'TL Fiyatlı Ürünler'!$A$1:$E$5674,4,0)),"")</f>
        <v/>
      </c>
      <c r="E2297" s="43">
        <f>IF(B2297="",0,(VLOOKUP(B2297,'TL Fiyatlı Ürünler'!$A$1:$E$5674,3,0)))</f>
        <v>0</v>
      </c>
      <c r="F2297" s="43">
        <f t="shared" si="107"/>
        <v>0</v>
      </c>
      <c r="G2297" s="40" t="str">
        <f>IFERROR((VLOOKUP(B2297,'TL Fiyatlı Ürünler'!$A$1:$E$5674,2,0)),"")</f>
        <v/>
      </c>
      <c r="H2297" s="43">
        <f t="shared" si="109"/>
        <v>0</v>
      </c>
      <c r="I2297" s="43">
        <f t="shared" si="108"/>
        <v>0</v>
      </c>
      <c r="J2297" s="39" t="str">
        <f>IFERROR((HYPERLINK(VLOOKUP(B2297,'TL Fiyatlı Ürünler'!$A$1:$E$5674,5,0))),"")</f>
        <v/>
      </c>
    </row>
    <row r="2298" spans="1:10" ht="24" customHeight="1" x14ac:dyDescent="0.25">
      <c r="A2298" s="18">
        <v>2295</v>
      </c>
      <c r="B2298" s="19"/>
      <c r="C2298" s="20"/>
      <c r="D2298" s="41" t="str">
        <f>IFERROR((VLOOKUP(B2298,'TL Fiyatlı Ürünler'!$A$1:$E$5674,4,0)),"")</f>
        <v/>
      </c>
      <c r="E2298" s="43">
        <f>IF(B2298="",0,(VLOOKUP(B2298,'TL Fiyatlı Ürünler'!$A$1:$E$5674,3,0)))</f>
        <v>0</v>
      </c>
      <c r="F2298" s="43">
        <f t="shared" si="107"/>
        <v>0</v>
      </c>
      <c r="G2298" s="40" t="str">
        <f>IFERROR((VLOOKUP(B2298,'TL Fiyatlı Ürünler'!$A$1:$E$5674,2,0)),"")</f>
        <v/>
      </c>
      <c r="H2298" s="43">
        <f t="shared" si="109"/>
        <v>0</v>
      </c>
      <c r="I2298" s="43">
        <f t="shared" si="108"/>
        <v>0</v>
      </c>
      <c r="J2298" s="39" t="str">
        <f>IFERROR((HYPERLINK(VLOOKUP(B2298,'TL Fiyatlı Ürünler'!$A$1:$E$5674,5,0))),"")</f>
        <v/>
      </c>
    </row>
    <row r="2299" spans="1:10" ht="24" customHeight="1" x14ac:dyDescent="0.25">
      <c r="A2299" s="18">
        <v>2296</v>
      </c>
      <c r="B2299" s="19"/>
      <c r="C2299" s="20"/>
      <c r="D2299" s="41" t="str">
        <f>IFERROR((VLOOKUP(B2299,'TL Fiyatlı Ürünler'!$A$1:$E$5674,4,0)),"")</f>
        <v/>
      </c>
      <c r="E2299" s="43">
        <f>IF(B2299="",0,(VLOOKUP(B2299,'TL Fiyatlı Ürünler'!$A$1:$E$5674,3,0)))</f>
        <v>0</v>
      </c>
      <c r="F2299" s="43">
        <f t="shared" si="107"/>
        <v>0</v>
      </c>
      <c r="G2299" s="40" t="str">
        <f>IFERROR((VLOOKUP(B2299,'TL Fiyatlı Ürünler'!$A$1:$E$5674,2,0)),"")</f>
        <v/>
      </c>
      <c r="H2299" s="43">
        <f t="shared" si="109"/>
        <v>0</v>
      </c>
      <c r="I2299" s="43">
        <f t="shared" si="108"/>
        <v>0</v>
      </c>
      <c r="J2299" s="39" t="str">
        <f>IFERROR((HYPERLINK(VLOOKUP(B2299,'TL Fiyatlı Ürünler'!$A$1:$E$5674,5,0))),"")</f>
        <v/>
      </c>
    </row>
    <row r="2300" spans="1:10" ht="24" customHeight="1" x14ac:dyDescent="0.25">
      <c r="A2300" s="18">
        <v>2297</v>
      </c>
      <c r="B2300" s="19"/>
      <c r="C2300" s="20"/>
      <c r="D2300" s="41" t="str">
        <f>IFERROR((VLOOKUP(B2300,'TL Fiyatlı Ürünler'!$A$1:$E$5674,4,0)),"")</f>
        <v/>
      </c>
      <c r="E2300" s="43">
        <f>IF(B2300="",0,(VLOOKUP(B2300,'TL Fiyatlı Ürünler'!$A$1:$E$5674,3,0)))</f>
        <v>0</v>
      </c>
      <c r="F2300" s="43">
        <f t="shared" si="107"/>
        <v>0</v>
      </c>
      <c r="G2300" s="40" t="str">
        <f>IFERROR((VLOOKUP(B2300,'TL Fiyatlı Ürünler'!$A$1:$E$5674,2,0)),"")</f>
        <v/>
      </c>
      <c r="H2300" s="43">
        <f t="shared" si="109"/>
        <v>0</v>
      </c>
      <c r="I2300" s="43">
        <f t="shared" si="108"/>
        <v>0</v>
      </c>
      <c r="J2300" s="39" t="str">
        <f>IFERROR((HYPERLINK(VLOOKUP(B2300,'TL Fiyatlı Ürünler'!$A$1:$E$5674,5,0))),"")</f>
        <v/>
      </c>
    </row>
    <row r="2301" spans="1:10" ht="24" customHeight="1" x14ac:dyDescent="0.25">
      <c r="A2301" s="18">
        <v>2298</v>
      </c>
      <c r="B2301" s="19"/>
      <c r="C2301" s="20"/>
      <c r="D2301" s="41" t="str">
        <f>IFERROR((VLOOKUP(B2301,'TL Fiyatlı Ürünler'!$A$1:$E$5674,4,0)),"")</f>
        <v/>
      </c>
      <c r="E2301" s="43">
        <f>IF(B2301="",0,(VLOOKUP(B2301,'TL Fiyatlı Ürünler'!$A$1:$E$5674,3,0)))</f>
        <v>0</v>
      </c>
      <c r="F2301" s="43">
        <f t="shared" si="107"/>
        <v>0</v>
      </c>
      <c r="G2301" s="40" t="str">
        <f>IFERROR((VLOOKUP(B2301,'TL Fiyatlı Ürünler'!$A$1:$E$5674,2,0)),"")</f>
        <v/>
      </c>
      <c r="H2301" s="43">
        <f t="shared" si="109"/>
        <v>0</v>
      </c>
      <c r="I2301" s="43">
        <f t="shared" si="108"/>
        <v>0</v>
      </c>
      <c r="J2301" s="39" t="str">
        <f>IFERROR((HYPERLINK(VLOOKUP(B2301,'TL Fiyatlı Ürünler'!$A$1:$E$5674,5,0))),"")</f>
        <v/>
      </c>
    </row>
    <row r="2302" spans="1:10" ht="24" customHeight="1" x14ac:dyDescent="0.25">
      <c r="A2302" s="18">
        <v>2299</v>
      </c>
      <c r="B2302" s="19"/>
      <c r="C2302" s="20"/>
      <c r="D2302" s="41" t="str">
        <f>IFERROR((VLOOKUP(B2302,'TL Fiyatlı Ürünler'!$A$1:$E$5674,4,0)),"")</f>
        <v/>
      </c>
      <c r="E2302" s="43">
        <f>IF(B2302="",0,(VLOOKUP(B2302,'TL Fiyatlı Ürünler'!$A$1:$E$5674,3,0)))</f>
        <v>0</v>
      </c>
      <c r="F2302" s="43">
        <f t="shared" si="107"/>
        <v>0</v>
      </c>
      <c r="G2302" s="40" t="str">
        <f>IFERROR((VLOOKUP(B2302,'TL Fiyatlı Ürünler'!$A$1:$E$5674,2,0)),"")</f>
        <v/>
      </c>
      <c r="H2302" s="43">
        <f t="shared" si="109"/>
        <v>0</v>
      </c>
      <c r="I2302" s="43">
        <f t="shared" si="108"/>
        <v>0</v>
      </c>
      <c r="J2302" s="39" t="str">
        <f>IFERROR((HYPERLINK(VLOOKUP(B2302,'TL Fiyatlı Ürünler'!$A$1:$E$5674,5,0))),"")</f>
        <v/>
      </c>
    </row>
    <row r="2303" spans="1:10" ht="24" customHeight="1" x14ac:dyDescent="0.25">
      <c r="A2303" s="18">
        <v>2300</v>
      </c>
      <c r="B2303" s="19"/>
      <c r="C2303" s="20"/>
      <c r="D2303" s="41" t="str">
        <f>IFERROR((VLOOKUP(B2303,'TL Fiyatlı Ürünler'!$A$1:$E$5674,4,0)),"")</f>
        <v/>
      </c>
      <c r="E2303" s="43">
        <f>IF(B2303="",0,(VLOOKUP(B2303,'TL Fiyatlı Ürünler'!$A$1:$E$5674,3,0)))</f>
        <v>0</v>
      </c>
      <c r="F2303" s="43">
        <f t="shared" si="107"/>
        <v>0</v>
      </c>
      <c r="G2303" s="40" t="str">
        <f>IFERROR((VLOOKUP(B2303,'TL Fiyatlı Ürünler'!$A$1:$E$5674,2,0)),"")</f>
        <v/>
      </c>
      <c r="H2303" s="43">
        <f t="shared" si="109"/>
        <v>0</v>
      </c>
      <c r="I2303" s="43">
        <f t="shared" si="108"/>
        <v>0</v>
      </c>
      <c r="J2303" s="39" t="str">
        <f>IFERROR((HYPERLINK(VLOOKUP(B2303,'TL Fiyatlı Ürünler'!$A$1:$E$5674,5,0))),"")</f>
        <v/>
      </c>
    </row>
    <row r="2304" spans="1:10" ht="24" customHeight="1" x14ac:dyDescent="0.25">
      <c r="A2304" s="18">
        <v>2301</v>
      </c>
      <c r="B2304" s="19"/>
      <c r="C2304" s="20"/>
      <c r="D2304" s="41" t="str">
        <f>IFERROR((VLOOKUP(B2304,'TL Fiyatlı Ürünler'!$A$1:$E$5674,4,0)),"")</f>
        <v/>
      </c>
      <c r="E2304" s="43">
        <f>IF(B2304="",0,(VLOOKUP(B2304,'TL Fiyatlı Ürünler'!$A$1:$E$5674,3,0)))</f>
        <v>0</v>
      </c>
      <c r="F2304" s="43">
        <f t="shared" si="107"/>
        <v>0</v>
      </c>
      <c r="G2304" s="40" t="str">
        <f>IFERROR((VLOOKUP(B2304,'TL Fiyatlı Ürünler'!$A$1:$E$5674,2,0)),"")</f>
        <v/>
      </c>
      <c r="H2304" s="43">
        <f t="shared" si="109"/>
        <v>0</v>
      </c>
      <c r="I2304" s="43">
        <f t="shared" si="108"/>
        <v>0</v>
      </c>
      <c r="J2304" s="39" t="str">
        <f>IFERROR((HYPERLINK(VLOOKUP(B2304,'TL Fiyatlı Ürünler'!$A$1:$E$5674,5,0))),"")</f>
        <v/>
      </c>
    </row>
    <row r="2305" spans="1:10" ht="24" customHeight="1" x14ac:dyDescent="0.25">
      <c r="A2305" s="18">
        <v>2302</v>
      </c>
      <c r="B2305" s="19"/>
      <c r="C2305" s="20"/>
      <c r="D2305" s="41" t="str">
        <f>IFERROR((VLOOKUP(B2305,'TL Fiyatlı Ürünler'!$A$1:$E$5674,4,0)),"")</f>
        <v/>
      </c>
      <c r="E2305" s="43">
        <f>IF(B2305="",0,(VLOOKUP(B2305,'TL Fiyatlı Ürünler'!$A$1:$E$5674,3,0)))</f>
        <v>0</v>
      </c>
      <c r="F2305" s="43">
        <f t="shared" si="107"/>
        <v>0</v>
      </c>
      <c r="G2305" s="40" t="str">
        <f>IFERROR((VLOOKUP(B2305,'TL Fiyatlı Ürünler'!$A$1:$E$5674,2,0)),"")</f>
        <v/>
      </c>
      <c r="H2305" s="43">
        <f t="shared" si="109"/>
        <v>0</v>
      </c>
      <c r="I2305" s="43">
        <f t="shared" si="108"/>
        <v>0</v>
      </c>
      <c r="J2305" s="39" t="str">
        <f>IFERROR((HYPERLINK(VLOOKUP(B2305,'TL Fiyatlı Ürünler'!$A$1:$E$5674,5,0))),"")</f>
        <v/>
      </c>
    </row>
    <row r="2306" spans="1:10" ht="24" customHeight="1" x14ac:dyDescent="0.25">
      <c r="A2306" s="18">
        <v>2303</v>
      </c>
      <c r="B2306" s="19"/>
      <c r="C2306" s="20"/>
      <c r="D2306" s="41" t="str">
        <f>IFERROR((VLOOKUP(B2306,'TL Fiyatlı Ürünler'!$A$1:$E$5674,4,0)),"")</f>
        <v/>
      </c>
      <c r="E2306" s="43">
        <f>IF(B2306="",0,(VLOOKUP(B2306,'TL Fiyatlı Ürünler'!$A$1:$E$5674,3,0)))</f>
        <v>0</v>
      </c>
      <c r="F2306" s="43">
        <f t="shared" si="107"/>
        <v>0</v>
      </c>
      <c r="G2306" s="40" t="str">
        <f>IFERROR((VLOOKUP(B2306,'TL Fiyatlı Ürünler'!$A$1:$E$5674,2,0)),"")</f>
        <v/>
      </c>
      <c r="H2306" s="43">
        <f t="shared" si="109"/>
        <v>0</v>
      </c>
      <c r="I2306" s="43">
        <f t="shared" si="108"/>
        <v>0</v>
      </c>
      <c r="J2306" s="39" t="str">
        <f>IFERROR((HYPERLINK(VLOOKUP(B2306,'TL Fiyatlı Ürünler'!$A$1:$E$5674,5,0))),"")</f>
        <v/>
      </c>
    </row>
    <row r="2307" spans="1:10" ht="24" customHeight="1" x14ac:dyDescent="0.25">
      <c r="A2307" s="18">
        <v>2304</v>
      </c>
      <c r="B2307" s="19"/>
      <c r="C2307" s="20"/>
      <c r="D2307" s="41" t="str">
        <f>IFERROR((VLOOKUP(B2307,'TL Fiyatlı Ürünler'!$A$1:$E$5674,4,0)),"")</f>
        <v/>
      </c>
      <c r="E2307" s="43">
        <f>IF(B2307="",0,(VLOOKUP(B2307,'TL Fiyatlı Ürünler'!$A$1:$E$5674,3,0)))</f>
        <v>0</v>
      </c>
      <c r="F2307" s="43">
        <f t="shared" si="107"/>
        <v>0</v>
      </c>
      <c r="G2307" s="40" t="str">
        <f>IFERROR((VLOOKUP(B2307,'TL Fiyatlı Ürünler'!$A$1:$E$5674,2,0)),"")</f>
        <v/>
      </c>
      <c r="H2307" s="43">
        <f t="shared" si="109"/>
        <v>0</v>
      </c>
      <c r="I2307" s="43">
        <f t="shared" si="108"/>
        <v>0</v>
      </c>
      <c r="J2307" s="39" t="str">
        <f>IFERROR((HYPERLINK(VLOOKUP(B2307,'TL Fiyatlı Ürünler'!$A$1:$E$5674,5,0))),"")</f>
        <v/>
      </c>
    </row>
    <row r="2308" spans="1:10" ht="24" customHeight="1" x14ac:dyDescent="0.25">
      <c r="A2308" s="18">
        <v>2305</v>
      </c>
      <c r="B2308" s="19"/>
      <c r="C2308" s="20"/>
      <c r="D2308" s="41" t="str">
        <f>IFERROR((VLOOKUP(B2308,'TL Fiyatlı Ürünler'!$A$1:$E$5674,4,0)),"")</f>
        <v/>
      </c>
      <c r="E2308" s="43">
        <f>IF(B2308="",0,(VLOOKUP(B2308,'TL Fiyatlı Ürünler'!$A$1:$E$5674,3,0)))</f>
        <v>0</v>
      </c>
      <c r="F2308" s="43">
        <f t="shared" ref="F2308:F2371" si="110">C2308*E2308</f>
        <v>0</v>
      </c>
      <c r="G2308" s="40" t="str">
        <f>IFERROR((VLOOKUP(B2308,'TL Fiyatlı Ürünler'!$A$1:$E$5674,2,0)),"")</f>
        <v/>
      </c>
      <c r="H2308" s="43">
        <f t="shared" si="109"/>
        <v>0</v>
      </c>
      <c r="I2308" s="43">
        <f t="shared" ref="I2308:I2371" si="111">C2308*H2308</f>
        <v>0</v>
      </c>
      <c r="J2308" s="39" t="str">
        <f>IFERROR((HYPERLINK(VLOOKUP(B2308,'TL Fiyatlı Ürünler'!$A$1:$E$5674,5,0))),"")</f>
        <v/>
      </c>
    </row>
    <row r="2309" spans="1:10" ht="24" customHeight="1" x14ac:dyDescent="0.25">
      <c r="A2309" s="18">
        <v>2306</v>
      </c>
      <c r="B2309" s="19"/>
      <c r="C2309" s="20"/>
      <c r="D2309" s="41" t="str">
        <f>IFERROR((VLOOKUP(B2309,'TL Fiyatlı Ürünler'!$A$1:$E$5674,4,0)),"")</f>
        <v/>
      </c>
      <c r="E2309" s="43">
        <f>IF(B2309="",0,(VLOOKUP(B2309,'TL Fiyatlı Ürünler'!$A$1:$E$5674,3,0)))</f>
        <v>0</v>
      </c>
      <c r="F2309" s="43">
        <f t="shared" si="110"/>
        <v>0</v>
      </c>
      <c r="G2309" s="40" t="str">
        <f>IFERROR((VLOOKUP(B2309,'TL Fiyatlı Ürünler'!$A$1:$E$5674,2,0)),"")</f>
        <v/>
      </c>
      <c r="H2309" s="43">
        <f t="shared" ref="H2309:H2372" si="112">E2309*(1-I$1)</f>
        <v>0</v>
      </c>
      <c r="I2309" s="43">
        <f t="shared" si="111"/>
        <v>0</v>
      </c>
      <c r="J2309" s="39" t="str">
        <f>IFERROR((HYPERLINK(VLOOKUP(B2309,'TL Fiyatlı Ürünler'!$A$1:$E$5674,5,0))),"")</f>
        <v/>
      </c>
    </row>
    <row r="2310" spans="1:10" ht="24" customHeight="1" x14ac:dyDescent="0.25">
      <c r="A2310" s="18">
        <v>2307</v>
      </c>
      <c r="B2310" s="19"/>
      <c r="C2310" s="20"/>
      <c r="D2310" s="41" t="str">
        <f>IFERROR((VLOOKUP(B2310,'TL Fiyatlı Ürünler'!$A$1:$E$5674,4,0)),"")</f>
        <v/>
      </c>
      <c r="E2310" s="43">
        <f>IF(B2310="",0,(VLOOKUP(B2310,'TL Fiyatlı Ürünler'!$A$1:$E$5674,3,0)))</f>
        <v>0</v>
      </c>
      <c r="F2310" s="43">
        <f t="shared" si="110"/>
        <v>0</v>
      </c>
      <c r="G2310" s="40" t="str">
        <f>IFERROR((VLOOKUP(B2310,'TL Fiyatlı Ürünler'!$A$1:$E$5674,2,0)),"")</f>
        <v/>
      </c>
      <c r="H2310" s="43">
        <f t="shared" si="112"/>
        <v>0</v>
      </c>
      <c r="I2310" s="43">
        <f t="shared" si="111"/>
        <v>0</v>
      </c>
      <c r="J2310" s="39" t="str">
        <f>IFERROR((HYPERLINK(VLOOKUP(B2310,'TL Fiyatlı Ürünler'!$A$1:$E$5674,5,0))),"")</f>
        <v/>
      </c>
    </row>
    <row r="2311" spans="1:10" ht="24" customHeight="1" x14ac:dyDescent="0.25">
      <c r="A2311" s="18">
        <v>2308</v>
      </c>
      <c r="B2311" s="19"/>
      <c r="C2311" s="20"/>
      <c r="D2311" s="41" t="str">
        <f>IFERROR((VLOOKUP(B2311,'TL Fiyatlı Ürünler'!$A$1:$E$5674,4,0)),"")</f>
        <v/>
      </c>
      <c r="E2311" s="43">
        <f>IF(B2311="",0,(VLOOKUP(B2311,'TL Fiyatlı Ürünler'!$A$1:$E$5674,3,0)))</f>
        <v>0</v>
      </c>
      <c r="F2311" s="43">
        <f t="shared" si="110"/>
        <v>0</v>
      </c>
      <c r="G2311" s="40" t="str">
        <f>IFERROR((VLOOKUP(B2311,'TL Fiyatlı Ürünler'!$A$1:$E$5674,2,0)),"")</f>
        <v/>
      </c>
      <c r="H2311" s="43">
        <f t="shared" si="112"/>
        <v>0</v>
      </c>
      <c r="I2311" s="43">
        <f t="shared" si="111"/>
        <v>0</v>
      </c>
      <c r="J2311" s="39" t="str">
        <f>IFERROR((HYPERLINK(VLOOKUP(B2311,'TL Fiyatlı Ürünler'!$A$1:$E$5674,5,0))),"")</f>
        <v/>
      </c>
    </row>
    <row r="2312" spans="1:10" ht="24" customHeight="1" x14ac:dyDescent="0.25">
      <c r="A2312" s="18">
        <v>2309</v>
      </c>
      <c r="B2312" s="19"/>
      <c r="C2312" s="20"/>
      <c r="D2312" s="41" t="str">
        <f>IFERROR((VLOOKUP(B2312,'TL Fiyatlı Ürünler'!$A$1:$E$5674,4,0)),"")</f>
        <v/>
      </c>
      <c r="E2312" s="43">
        <f>IF(B2312="",0,(VLOOKUP(B2312,'TL Fiyatlı Ürünler'!$A$1:$E$5674,3,0)))</f>
        <v>0</v>
      </c>
      <c r="F2312" s="43">
        <f t="shared" si="110"/>
        <v>0</v>
      </c>
      <c r="G2312" s="40" t="str">
        <f>IFERROR((VLOOKUP(B2312,'TL Fiyatlı Ürünler'!$A$1:$E$5674,2,0)),"")</f>
        <v/>
      </c>
      <c r="H2312" s="43">
        <f t="shared" si="112"/>
        <v>0</v>
      </c>
      <c r="I2312" s="43">
        <f t="shared" si="111"/>
        <v>0</v>
      </c>
      <c r="J2312" s="39" t="str">
        <f>IFERROR((HYPERLINK(VLOOKUP(B2312,'TL Fiyatlı Ürünler'!$A$1:$E$5674,5,0))),"")</f>
        <v/>
      </c>
    </row>
    <row r="2313" spans="1:10" ht="24" customHeight="1" x14ac:dyDescent="0.25">
      <c r="A2313" s="18">
        <v>2310</v>
      </c>
      <c r="B2313" s="19"/>
      <c r="C2313" s="20"/>
      <c r="D2313" s="41" t="str">
        <f>IFERROR((VLOOKUP(B2313,'TL Fiyatlı Ürünler'!$A$1:$E$5674,4,0)),"")</f>
        <v/>
      </c>
      <c r="E2313" s="43">
        <f>IF(B2313="",0,(VLOOKUP(B2313,'TL Fiyatlı Ürünler'!$A$1:$E$5674,3,0)))</f>
        <v>0</v>
      </c>
      <c r="F2313" s="43">
        <f t="shared" si="110"/>
        <v>0</v>
      </c>
      <c r="G2313" s="40" t="str">
        <f>IFERROR((VLOOKUP(B2313,'TL Fiyatlı Ürünler'!$A$1:$E$5674,2,0)),"")</f>
        <v/>
      </c>
      <c r="H2313" s="43">
        <f t="shared" si="112"/>
        <v>0</v>
      </c>
      <c r="I2313" s="43">
        <f t="shared" si="111"/>
        <v>0</v>
      </c>
      <c r="J2313" s="39" t="str">
        <f>IFERROR((HYPERLINK(VLOOKUP(B2313,'TL Fiyatlı Ürünler'!$A$1:$E$5674,5,0))),"")</f>
        <v/>
      </c>
    </row>
    <row r="2314" spans="1:10" ht="24" customHeight="1" x14ac:dyDescent="0.25">
      <c r="A2314" s="18">
        <v>2311</v>
      </c>
      <c r="B2314" s="19"/>
      <c r="C2314" s="20"/>
      <c r="D2314" s="41" t="str">
        <f>IFERROR((VLOOKUP(B2314,'TL Fiyatlı Ürünler'!$A$1:$E$5674,4,0)),"")</f>
        <v/>
      </c>
      <c r="E2314" s="43">
        <f>IF(B2314="",0,(VLOOKUP(B2314,'TL Fiyatlı Ürünler'!$A$1:$E$5674,3,0)))</f>
        <v>0</v>
      </c>
      <c r="F2314" s="43">
        <f t="shared" si="110"/>
        <v>0</v>
      </c>
      <c r="G2314" s="40" t="str">
        <f>IFERROR((VLOOKUP(B2314,'TL Fiyatlı Ürünler'!$A$1:$E$5674,2,0)),"")</f>
        <v/>
      </c>
      <c r="H2314" s="43">
        <f t="shared" si="112"/>
        <v>0</v>
      </c>
      <c r="I2314" s="43">
        <f t="shared" si="111"/>
        <v>0</v>
      </c>
      <c r="J2314" s="39" t="str">
        <f>IFERROR((HYPERLINK(VLOOKUP(B2314,'TL Fiyatlı Ürünler'!$A$1:$E$5674,5,0))),"")</f>
        <v/>
      </c>
    </row>
    <row r="2315" spans="1:10" ht="24" customHeight="1" x14ac:dyDescent="0.25">
      <c r="A2315" s="18">
        <v>2312</v>
      </c>
      <c r="B2315" s="19"/>
      <c r="C2315" s="20"/>
      <c r="D2315" s="41" t="str">
        <f>IFERROR((VLOOKUP(B2315,'TL Fiyatlı Ürünler'!$A$1:$E$5674,4,0)),"")</f>
        <v/>
      </c>
      <c r="E2315" s="43">
        <f>IF(B2315="",0,(VLOOKUP(B2315,'TL Fiyatlı Ürünler'!$A$1:$E$5674,3,0)))</f>
        <v>0</v>
      </c>
      <c r="F2315" s="43">
        <f t="shared" si="110"/>
        <v>0</v>
      </c>
      <c r="G2315" s="40" t="str">
        <f>IFERROR((VLOOKUP(B2315,'TL Fiyatlı Ürünler'!$A$1:$E$5674,2,0)),"")</f>
        <v/>
      </c>
      <c r="H2315" s="43">
        <f t="shared" si="112"/>
        <v>0</v>
      </c>
      <c r="I2315" s="43">
        <f t="shared" si="111"/>
        <v>0</v>
      </c>
      <c r="J2315" s="39" t="str">
        <f>IFERROR((HYPERLINK(VLOOKUP(B2315,'TL Fiyatlı Ürünler'!$A$1:$E$5674,5,0))),"")</f>
        <v/>
      </c>
    </row>
    <row r="2316" spans="1:10" ht="24" customHeight="1" x14ac:dyDescent="0.25">
      <c r="A2316" s="18">
        <v>2313</v>
      </c>
      <c r="B2316" s="19"/>
      <c r="C2316" s="20"/>
      <c r="D2316" s="41" t="str">
        <f>IFERROR((VLOOKUP(B2316,'TL Fiyatlı Ürünler'!$A$1:$E$5674,4,0)),"")</f>
        <v/>
      </c>
      <c r="E2316" s="43">
        <f>IF(B2316="",0,(VLOOKUP(B2316,'TL Fiyatlı Ürünler'!$A$1:$E$5674,3,0)))</f>
        <v>0</v>
      </c>
      <c r="F2316" s="43">
        <f t="shared" si="110"/>
        <v>0</v>
      </c>
      <c r="G2316" s="40" t="str">
        <f>IFERROR((VLOOKUP(B2316,'TL Fiyatlı Ürünler'!$A$1:$E$5674,2,0)),"")</f>
        <v/>
      </c>
      <c r="H2316" s="43">
        <f t="shared" si="112"/>
        <v>0</v>
      </c>
      <c r="I2316" s="43">
        <f t="shared" si="111"/>
        <v>0</v>
      </c>
      <c r="J2316" s="39" t="str">
        <f>IFERROR((HYPERLINK(VLOOKUP(B2316,'TL Fiyatlı Ürünler'!$A$1:$E$5674,5,0))),"")</f>
        <v/>
      </c>
    </row>
    <row r="2317" spans="1:10" ht="24" customHeight="1" x14ac:dyDescent="0.25">
      <c r="A2317" s="18">
        <v>2314</v>
      </c>
      <c r="B2317" s="19"/>
      <c r="C2317" s="20"/>
      <c r="D2317" s="41" t="str">
        <f>IFERROR((VLOOKUP(B2317,'TL Fiyatlı Ürünler'!$A$1:$E$5674,4,0)),"")</f>
        <v/>
      </c>
      <c r="E2317" s="43">
        <f>IF(B2317="",0,(VLOOKUP(B2317,'TL Fiyatlı Ürünler'!$A$1:$E$5674,3,0)))</f>
        <v>0</v>
      </c>
      <c r="F2317" s="43">
        <f t="shared" si="110"/>
        <v>0</v>
      </c>
      <c r="G2317" s="40" t="str">
        <f>IFERROR((VLOOKUP(B2317,'TL Fiyatlı Ürünler'!$A$1:$E$5674,2,0)),"")</f>
        <v/>
      </c>
      <c r="H2317" s="43">
        <f t="shared" si="112"/>
        <v>0</v>
      </c>
      <c r="I2317" s="43">
        <f t="shared" si="111"/>
        <v>0</v>
      </c>
      <c r="J2317" s="39" t="str">
        <f>IFERROR((HYPERLINK(VLOOKUP(B2317,'TL Fiyatlı Ürünler'!$A$1:$E$5674,5,0))),"")</f>
        <v/>
      </c>
    </row>
    <row r="2318" spans="1:10" ht="24" customHeight="1" x14ac:dyDescent="0.25">
      <c r="A2318" s="18">
        <v>2315</v>
      </c>
      <c r="B2318" s="19"/>
      <c r="C2318" s="20"/>
      <c r="D2318" s="41" t="str">
        <f>IFERROR((VLOOKUP(B2318,'TL Fiyatlı Ürünler'!$A$1:$E$5674,4,0)),"")</f>
        <v/>
      </c>
      <c r="E2318" s="43">
        <f>IF(B2318="",0,(VLOOKUP(B2318,'TL Fiyatlı Ürünler'!$A$1:$E$5674,3,0)))</f>
        <v>0</v>
      </c>
      <c r="F2318" s="43">
        <f t="shared" si="110"/>
        <v>0</v>
      </c>
      <c r="G2318" s="40" t="str">
        <f>IFERROR((VLOOKUP(B2318,'TL Fiyatlı Ürünler'!$A$1:$E$5674,2,0)),"")</f>
        <v/>
      </c>
      <c r="H2318" s="43">
        <f t="shared" si="112"/>
        <v>0</v>
      </c>
      <c r="I2318" s="43">
        <f t="shared" si="111"/>
        <v>0</v>
      </c>
      <c r="J2318" s="39" t="str">
        <f>IFERROR((HYPERLINK(VLOOKUP(B2318,'TL Fiyatlı Ürünler'!$A$1:$E$5674,5,0))),"")</f>
        <v/>
      </c>
    </row>
    <row r="2319" spans="1:10" ht="24" customHeight="1" x14ac:dyDescent="0.25">
      <c r="A2319" s="18">
        <v>2316</v>
      </c>
      <c r="B2319" s="19"/>
      <c r="C2319" s="20"/>
      <c r="D2319" s="41" t="str">
        <f>IFERROR((VLOOKUP(B2319,'TL Fiyatlı Ürünler'!$A$1:$E$5674,4,0)),"")</f>
        <v/>
      </c>
      <c r="E2319" s="43">
        <f>IF(B2319="",0,(VLOOKUP(B2319,'TL Fiyatlı Ürünler'!$A$1:$E$5674,3,0)))</f>
        <v>0</v>
      </c>
      <c r="F2319" s="43">
        <f t="shared" si="110"/>
        <v>0</v>
      </c>
      <c r="G2319" s="40" t="str">
        <f>IFERROR((VLOOKUP(B2319,'TL Fiyatlı Ürünler'!$A$1:$E$5674,2,0)),"")</f>
        <v/>
      </c>
      <c r="H2319" s="43">
        <f t="shared" si="112"/>
        <v>0</v>
      </c>
      <c r="I2319" s="43">
        <f t="shared" si="111"/>
        <v>0</v>
      </c>
      <c r="J2319" s="39" t="str">
        <f>IFERROR((HYPERLINK(VLOOKUP(B2319,'TL Fiyatlı Ürünler'!$A$1:$E$5674,5,0))),"")</f>
        <v/>
      </c>
    </row>
    <row r="2320" spans="1:10" ht="24" customHeight="1" x14ac:dyDescent="0.25">
      <c r="A2320" s="18">
        <v>2317</v>
      </c>
      <c r="B2320" s="19"/>
      <c r="C2320" s="20"/>
      <c r="D2320" s="41" t="str">
        <f>IFERROR((VLOOKUP(B2320,'TL Fiyatlı Ürünler'!$A$1:$E$5674,4,0)),"")</f>
        <v/>
      </c>
      <c r="E2320" s="43">
        <f>IF(B2320="",0,(VLOOKUP(B2320,'TL Fiyatlı Ürünler'!$A$1:$E$5674,3,0)))</f>
        <v>0</v>
      </c>
      <c r="F2320" s="43">
        <f t="shared" si="110"/>
        <v>0</v>
      </c>
      <c r="G2320" s="40" t="str">
        <f>IFERROR((VLOOKUP(B2320,'TL Fiyatlı Ürünler'!$A$1:$E$5674,2,0)),"")</f>
        <v/>
      </c>
      <c r="H2320" s="43">
        <f t="shared" si="112"/>
        <v>0</v>
      </c>
      <c r="I2320" s="43">
        <f t="shared" si="111"/>
        <v>0</v>
      </c>
      <c r="J2320" s="39" t="str">
        <f>IFERROR((HYPERLINK(VLOOKUP(B2320,'TL Fiyatlı Ürünler'!$A$1:$E$5674,5,0))),"")</f>
        <v/>
      </c>
    </row>
    <row r="2321" spans="1:10" ht="24" customHeight="1" x14ac:dyDescent="0.25">
      <c r="A2321" s="18">
        <v>2318</v>
      </c>
      <c r="B2321" s="19"/>
      <c r="C2321" s="20"/>
      <c r="D2321" s="41" t="str">
        <f>IFERROR((VLOOKUP(B2321,'TL Fiyatlı Ürünler'!$A$1:$E$5674,4,0)),"")</f>
        <v/>
      </c>
      <c r="E2321" s="43">
        <f>IF(B2321="",0,(VLOOKUP(B2321,'TL Fiyatlı Ürünler'!$A$1:$E$5674,3,0)))</f>
        <v>0</v>
      </c>
      <c r="F2321" s="43">
        <f t="shared" si="110"/>
        <v>0</v>
      </c>
      <c r="G2321" s="40" t="str">
        <f>IFERROR((VLOOKUP(B2321,'TL Fiyatlı Ürünler'!$A$1:$E$5674,2,0)),"")</f>
        <v/>
      </c>
      <c r="H2321" s="43">
        <f t="shared" si="112"/>
        <v>0</v>
      </c>
      <c r="I2321" s="43">
        <f t="shared" si="111"/>
        <v>0</v>
      </c>
      <c r="J2321" s="39" t="str">
        <f>IFERROR((HYPERLINK(VLOOKUP(B2321,'TL Fiyatlı Ürünler'!$A$1:$E$5674,5,0))),"")</f>
        <v/>
      </c>
    </row>
    <row r="2322" spans="1:10" ht="24" customHeight="1" x14ac:dyDescent="0.25">
      <c r="A2322" s="18">
        <v>2319</v>
      </c>
      <c r="B2322" s="19"/>
      <c r="C2322" s="20"/>
      <c r="D2322" s="41" t="str">
        <f>IFERROR((VLOOKUP(B2322,'TL Fiyatlı Ürünler'!$A$1:$E$5674,4,0)),"")</f>
        <v/>
      </c>
      <c r="E2322" s="43">
        <f>IF(B2322="",0,(VLOOKUP(B2322,'TL Fiyatlı Ürünler'!$A$1:$E$5674,3,0)))</f>
        <v>0</v>
      </c>
      <c r="F2322" s="43">
        <f t="shared" si="110"/>
        <v>0</v>
      </c>
      <c r="G2322" s="40" t="str">
        <f>IFERROR((VLOOKUP(B2322,'TL Fiyatlı Ürünler'!$A$1:$E$5674,2,0)),"")</f>
        <v/>
      </c>
      <c r="H2322" s="43">
        <f t="shared" si="112"/>
        <v>0</v>
      </c>
      <c r="I2322" s="43">
        <f t="shared" si="111"/>
        <v>0</v>
      </c>
      <c r="J2322" s="39" t="str">
        <f>IFERROR((HYPERLINK(VLOOKUP(B2322,'TL Fiyatlı Ürünler'!$A$1:$E$5674,5,0))),"")</f>
        <v/>
      </c>
    </row>
    <row r="2323" spans="1:10" ht="24" customHeight="1" x14ac:dyDescent="0.25">
      <c r="A2323" s="18">
        <v>2320</v>
      </c>
      <c r="B2323" s="19"/>
      <c r="C2323" s="20"/>
      <c r="D2323" s="41" t="str">
        <f>IFERROR((VLOOKUP(B2323,'TL Fiyatlı Ürünler'!$A$1:$E$5674,4,0)),"")</f>
        <v/>
      </c>
      <c r="E2323" s="43">
        <f>IF(B2323="",0,(VLOOKUP(B2323,'TL Fiyatlı Ürünler'!$A$1:$E$5674,3,0)))</f>
        <v>0</v>
      </c>
      <c r="F2323" s="43">
        <f t="shared" si="110"/>
        <v>0</v>
      </c>
      <c r="G2323" s="40" t="str">
        <f>IFERROR((VLOOKUP(B2323,'TL Fiyatlı Ürünler'!$A$1:$E$5674,2,0)),"")</f>
        <v/>
      </c>
      <c r="H2323" s="43">
        <f t="shared" si="112"/>
        <v>0</v>
      </c>
      <c r="I2323" s="43">
        <f t="shared" si="111"/>
        <v>0</v>
      </c>
      <c r="J2323" s="39" t="str">
        <f>IFERROR((HYPERLINK(VLOOKUP(B2323,'TL Fiyatlı Ürünler'!$A$1:$E$5674,5,0))),"")</f>
        <v/>
      </c>
    </row>
    <row r="2324" spans="1:10" ht="24" customHeight="1" x14ac:dyDescent="0.25">
      <c r="A2324" s="18">
        <v>2321</v>
      </c>
      <c r="B2324" s="19"/>
      <c r="C2324" s="20"/>
      <c r="D2324" s="41" t="str">
        <f>IFERROR((VLOOKUP(B2324,'TL Fiyatlı Ürünler'!$A$1:$E$5674,4,0)),"")</f>
        <v/>
      </c>
      <c r="E2324" s="43">
        <f>IF(B2324="",0,(VLOOKUP(B2324,'TL Fiyatlı Ürünler'!$A$1:$E$5674,3,0)))</f>
        <v>0</v>
      </c>
      <c r="F2324" s="43">
        <f t="shared" si="110"/>
        <v>0</v>
      </c>
      <c r="G2324" s="40" t="str">
        <f>IFERROR((VLOOKUP(B2324,'TL Fiyatlı Ürünler'!$A$1:$E$5674,2,0)),"")</f>
        <v/>
      </c>
      <c r="H2324" s="43">
        <f t="shared" si="112"/>
        <v>0</v>
      </c>
      <c r="I2324" s="43">
        <f t="shared" si="111"/>
        <v>0</v>
      </c>
      <c r="J2324" s="39" t="str">
        <f>IFERROR((HYPERLINK(VLOOKUP(B2324,'TL Fiyatlı Ürünler'!$A$1:$E$5674,5,0))),"")</f>
        <v/>
      </c>
    </row>
    <row r="2325" spans="1:10" ht="24" customHeight="1" x14ac:dyDescent="0.25">
      <c r="A2325" s="18">
        <v>2322</v>
      </c>
      <c r="B2325" s="19"/>
      <c r="C2325" s="20"/>
      <c r="D2325" s="41" t="str">
        <f>IFERROR((VLOOKUP(B2325,'TL Fiyatlı Ürünler'!$A$1:$E$5674,4,0)),"")</f>
        <v/>
      </c>
      <c r="E2325" s="43">
        <f>IF(B2325="",0,(VLOOKUP(B2325,'TL Fiyatlı Ürünler'!$A$1:$E$5674,3,0)))</f>
        <v>0</v>
      </c>
      <c r="F2325" s="43">
        <f t="shared" si="110"/>
        <v>0</v>
      </c>
      <c r="G2325" s="40" t="str">
        <f>IFERROR((VLOOKUP(B2325,'TL Fiyatlı Ürünler'!$A$1:$E$5674,2,0)),"")</f>
        <v/>
      </c>
      <c r="H2325" s="43">
        <f t="shared" si="112"/>
        <v>0</v>
      </c>
      <c r="I2325" s="43">
        <f t="shared" si="111"/>
        <v>0</v>
      </c>
      <c r="J2325" s="39" t="str">
        <f>IFERROR((HYPERLINK(VLOOKUP(B2325,'TL Fiyatlı Ürünler'!$A$1:$E$5674,5,0))),"")</f>
        <v/>
      </c>
    </row>
    <row r="2326" spans="1:10" ht="24" customHeight="1" x14ac:dyDescent="0.25">
      <c r="A2326" s="18">
        <v>2323</v>
      </c>
      <c r="B2326" s="19"/>
      <c r="C2326" s="20"/>
      <c r="D2326" s="41" t="str">
        <f>IFERROR((VLOOKUP(B2326,'TL Fiyatlı Ürünler'!$A$1:$E$5674,4,0)),"")</f>
        <v/>
      </c>
      <c r="E2326" s="43">
        <f>IF(B2326="",0,(VLOOKUP(B2326,'TL Fiyatlı Ürünler'!$A$1:$E$5674,3,0)))</f>
        <v>0</v>
      </c>
      <c r="F2326" s="43">
        <f t="shared" si="110"/>
        <v>0</v>
      </c>
      <c r="G2326" s="40" t="str">
        <f>IFERROR((VLOOKUP(B2326,'TL Fiyatlı Ürünler'!$A$1:$E$5674,2,0)),"")</f>
        <v/>
      </c>
      <c r="H2326" s="43">
        <f t="shared" si="112"/>
        <v>0</v>
      </c>
      <c r="I2326" s="43">
        <f t="shared" si="111"/>
        <v>0</v>
      </c>
      <c r="J2326" s="39" t="str">
        <f>IFERROR((HYPERLINK(VLOOKUP(B2326,'TL Fiyatlı Ürünler'!$A$1:$E$5674,5,0))),"")</f>
        <v/>
      </c>
    </row>
    <row r="2327" spans="1:10" ht="24" customHeight="1" x14ac:dyDescent="0.25">
      <c r="A2327" s="18">
        <v>2324</v>
      </c>
      <c r="B2327" s="19"/>
      <c r="C2327" s="20"/>
      <c r="D2327" s="41" t="str">
        <f>IFERROR((VLOOKUP(B2327,'TL Fiyatlı Ürünler'!$A$1:$E$5674,4,0)),"")</f>
        <v/>
      </c>
      <c r="E2327" s="43">
        <f>IF(B2327="",0,(VLOOKUP(B2327,'TL Fiyatlı Ürünler'!$A$1:$E$5674,3,0)))</f>
        <v>0</v>
      </c>
      <c r="F2327" s="43">
        <f t="shared" si="110"/>
        <v>0</v>
      </c>
      <c r="G2327" s="40" t="str">
        <f>IFERROR((VLOOKUP(B2327,'TL Fiyatlı Ürünler'!$A$1:$E$5674,2,0)),"")</f>
        <v/>
      </c>
      <c r="H2327" s="43">
        <f t="shared" si="112"/>
        <v>0</v>
      </c>
      <c r="I2327" s="43">
        <f t="shared" si="111"/>
        <v>0</v>
      </c>
      <c r="J2327" s="39" t="str">
        <f>IFERROR((HYPERLINK(VLOOKUP(B2327,'TL Fiyatlı Ürünler'!$A$1:$E$5674,5,0))),"")</f>
        <v/>
      </c>
    </row>
    <row r="2328" spans="1:10" ht="24" customHeight="1" x14ac:dyDescent="0.25">
      <c r="A2328" s="18">
        <v>2325</v>
      </c>
      <c r="B2328" s="19"/>
      <c r="C2328" s="20"/>
      <c r="D2328" s="41" t="str">
        <f>IFERROR((VLOOKUP(B2328,'TL Fiyatlı Ürünler'!$A$1:$E$5674,4,0)),"")</f>
        <v/>
      </c>
      <c r="E2328" s="43">
        <f>IF(B2328="",0,(VLOOKUP(B2328,'TL Fiyatlı Ürünler'!$A$1:$E$5674,3,0)))</f>
        <v>0</v>
      </c>
      <c r="F2328" s="43">
        <f t="shared" si="110"/>
        <v>0</v>
      </c>
      <c r="G2328" s="40" t="str">
        <f>IFERROR((VLOOKUP(B2328,'TL Fiyatlı Ürünler'!$A$1:$E$5674,2,0)),"")</f>
        <v/>
      </c>
      <c r="H2328" s="43">
        <f t="shared" si="112"/>
        <v>0</v>
      </c>
      <c r="I2328" s="43">
        <f t="shared" si="111"/>
        <v>0</v>
      </c>
      <c r="J2328" s="39" t="str">
        <f>IFERROR((HYPERLINK(VLOOKUP(B2328,'TL Fiyatlı Ürünler'!$A$1:$E$5674,5,0))),"")</f>
        <v/>
      </c>
    </row>
    <row r="2329" spans="1:10" ht="24" customHeight="1" x14ac:dyDescent="0.25">
      <c r="A2329" s="18">
        <v>2326</v>
      </c>
      <c r="B2329" s="19"/>
      <c r="C2329" s="20"/>
      <c r="D2329" s="41" t="str">
        <f>IFERROR((VLOOKUP(B2329,'TL Fiyatlı Ürünler'!$A$1:$E$5674,4,0)),"")</f>
        <v/>
      </c>
      <c r="E2329" s="43">
        <f>IF(B2329="",0,(VLOOKUP(B2329,'TL Fiyatlı Ürünler'!$A$1:$E$5674,3,0)))</f>
        <v>0</v>
      </c>
      <c r="F2329" s="43">
        <f t="shared" si="110"/>
        <v>0</v>
      </c>
      <c r="G2329" s="40" t="str">
        <f>IFERROR((VLOOKUP(B2329,'TL Fiyatlı Ürünler'!$A$1:$E$5674,2,0)),"")</f>
        <v/>
      </c>
      <c r="H2329" s="43">
        <f t="shared" si="112"/>
        <v>0</v>
      </c>
      <c r="I2329" s="43">
        <f t="shared" si="111"/>
        <v>0</v>
      </c>
      <c r="J2329" s="39" t="str">
        <f>IFERROR((HYPERLINK(VLOOKUP(B2329,'TL Fiyatlı Ürünler'!$A$1:$E$5674,5,0))),"")</f>
        <v/>
      </c>
    </row>
    <row r="2330" spans="1:10" ht="24" customHeight="1" x14ac:dyDescent="0.25">
      <c r="A2330" s="18">
        <v>2327</v>
      </c>
      <c r="B2330" s="19"/>
      <c r="C2330" s="20"/>
      <c r="D2330" s="41" t="str">
        <f>IFERROR((VLOOKUP(B2330,'TL Fiyatlı Ürünler'!$A$1:$E$5674,4,0)),"")</f>
        <v/>
      </c>
      <c r="E2330" s="43">
        <f>IF(B2330="",0,(VLOOKUP(B2330,'TL Fiyatlı Ürünler'!$A$1:$E$5674,3,0)))</f>
        <v>0</v>
      </c>
      <c r="F2330" s="43">
        <f t="shared" si="110"/>
        <v>0</v>
      </c>
      <c r="G2330" s="40" t="str">
        <f>IFERROR((VLOOKUP(B2330,'TL Fiyatlı Ürünler'!$A$1:$E$5674,2,0)),"")</f>
        <v/>
      </c>
      <c r="H2330" s="43">
        <f t="shared" si="112"/>
        <v>0</v>
      </c>
      <c r="I2330" s="43">
        <f t="shared" si="111"/>
        <v>0</v>
      </c>
      <c r="J2330" s="39" t="str">
        <f>IFERROR((HYPERLINK(VLOOKUP(B2330,'TL Fiyatlı Ürünler'!$A$1:$E$5674,5,0))),"")</f>
        <v/>
      </c>
    </row>
    <row r="2331" spans="1:10" ht="24" customHeight="1" x14ac:dyDescent="0.25">
      <c r="A2331" s="18">
        <v>2328</v>
      </c>
      <c r="B2331" s="19"/>
      <c r="C2331" s="20"/>
      <c r="D2331" s="41" t="str">
        <f>IFERROR((VLOOKUP(B2331,'TL Fiyatlı Ürünler'!$A$1:$E$5674,4,0)),"")</f>
        <v/>
      </c>
      <c r="E2331" s="43">
        <f>IF(B2331="",0,(VLOOKUP(B2331,'TL Fiyatlı Ürünler'!$A$1:$E$5674,3,0)))</f>
        <v>0</v>
      </c>
      <c r="F2331" s="43">
        <f t="shared" si="110"/>
        <v>0</v>
      </c>
      <c r="G2331" s="40" t="str">
        <f>IFERROR((VLOOKUP(B2331,'TL Fiyatlı Ürünler'!$A$1:$E$5674,2,0)),"")</f>
        <v/>
      </c>
      <c r="H2331" s="43">
        <f t="shared" si="112"/>
        <v>0</v>
      </c>
      <c r="I2331" s="43">
        <f t="shared" si="111"/>
        <v>0</v>
      </c>
      <c r="J2331" s="39" t="str">
        <f>IFERROR((HYPERLINK(VLOOKUP(B2331,'TL Fiyatlı Ürünler'!$A$1:$E$5674,5,0))),"")</f>
        <v/>
      </c>
    </row>
    <row r="2332" spans="1:10" ht="24" customHeight="1" x14ac:dyDescent="0.25">
      <c r="A2332" s="18">
        <v>2329</v>
      </c>
      <c r="B2332" s="19"/>
      <c r="C2332" s="20"/>
      <c r="D2332" s="41" t="str">
        <f>IFERROR((VLOOKUP(B2332,'TL Fiyatlı Ürünler'!$A$1:$E$5674,4,0)),"")</f>
        <v/>
      </c>
      <c r="E2332" s="43">
        <f>IF(B2332="",0,(VLOOKUP(B2332,'TL Fiyatlı Ürünler'!$A$1:$E$5674,3,0)))</f>
        <v>0</v>
      </c>
      <c r="F2332" s="43">
        <f t="shared" si="110"/>
        <v>0</v>
      </c>
      <c r="G2332" s="40" t="str">
        <f>IFERROR((VLOOKUP(B2332,'TL Fiyatlı Ürünler'!$A$1:$E$5674,2,0)),"")</f>
        <v/>
      </c>
      <c r="H2332" s="43">
        <f t="shared" si="112"/>
        <v>0</v>
      </c>
      <c r="I2332" s="43">
        <f t="shared" si="111"/>
        <v>0</v>
      </c>
      <c r="J2332" s="39" t="str">
        <f>IFERROR((HYPERLINK(VLOOKUP(B2332,'TL Fiyatlı Ürünler'!$A$1:$E$5674,5,0))),"")</f>
        <v/>
      </c>
    </row>
    <row r="2333" spans="1:10" ht="24" customHeight="1" x14ac:dyDescent="0.25">
      <c r="A2333" s="18">
        <v>2330</v>
      </c>
      <c r="B2333" s="19"/>
      <c r="C2333" s="20"/>
      <c r="D2333" s="41" t="str">
        <f>IFERROR((VLOOKUP(B2333,'TL Fiyatlı Ürünler'!$A$1:$E$5674,4,0)),"")</f>
        <v/>
      </c>
      <c r="E2333" s="43">
        <f>IF(B2333="",0,(VLOOKUP(B2333,'TL Fiyatlı Ürünler'!$A$1:$E$5674,3,0)))</f>
        <v>0</v>
      </c>
      <c r="F2333" s="43">
        <f t="shared" si="110"/>
        <v>0</v>
      </c>
      <c r="G2333" s="40" t="str">
        <f>IFERROR((VLOOKUP(B2333,'TL Fiyatlı Ürünler'!$A$1:$E$5674,2,0)),"")</f>
        <v/>
      </c>
      <c r="H2333" s="43">
        <f t="shared" si="112"/>
        <v>0</v>
      </c>
      <c r="I2333" s="43">
        <f t="shared" si="111"/>
        <v>0</v>
      </c>
      <c r="J2333" s="39" t="str">
        <f>IFERROR((HYPERLINK(VLOOKUP(B2333,'TL Fiyatlı Ürünler'!$A$1:$E$5674,5,0))),"")</f>
        <v/>
      </c>
    </row>
    <row r="2334" spans="1:10" ht="24" customHeight="1" x14ac:dyDescent="0.25">
      <c r="A2334" s="18">
        <v>2331</v>
      </c>
      <c r="B2334" s="19"/>
      <c r="C2334" s="20"/>
      <c r="D2334" s="41" t="str">
        <f>IFERROR((VLOOKUP(B2334,'TL Fiyatlı Ürünler'!$A$1:$E$5674,4,0)),"")</f>
        <v/>
      </c>
      <c r="E2334" s="43">
        <f>IF(B2334="",0,(VLOOKUP(B2334,'TL Fiyatlı Ürünler'!$A$1:$E$5674,3,0)))</f>
        <v>0</v>
      </c>
      <c r="F2334" s="43">
        <f t="shared" si="110"/>
        <v>0</v>
      </c>
      <c r="G2334" s="40" t="str">
        <f>IFERROR((VLOOKUP(B2334,'TL Fiyatlı Ürünler'!$A$1:$E$5674,2,0)),"")</f>
        <v/>
      </c>
      <c r="H2334" s="43">
        <f t="shared" si="112"/>
        <v>0</v>
      </c>
      <c r="I2334" s="43">
        <f t="shared" si="111"/>
        <v>0</v>
      </c>
      <c r="J2334" s="39" t="str">
        <f>IFERROR((HYPERLINK(VLOOKUP(B2334,'TL Fiyatlı Ürünler'!$A$1:$E$5674,5,0))),"")</f>
        <v/>
      </c>
    </row>
    <row r="2335" spans="1:10" ht="24" customHeight="1" x14ac:dyDescent="0.25">
      <c r="A2335" s="18">
        <v>2332</v>
      </c>
      <c r="B2335" s="19"/>
      <c r="C2335" s="20"/>
      <c r="D2335" s="41" t="str">
        <f>IFERROR((VLOOKUP(B2335,'TL Fiyatlı Ürünler'!$A$1:$E$5674,4,0)),"")</f>
        <v/>
      </c>
      <c r="E2335" s="43">
        <f>IF(B2335="",0,(VLOOKUP(B2335,'TL Fiyatlı Ürünler'!$A$1:$E$5674,3,0)))</f>
        <v>0</v>
      </c>
      <c r="F2335" s="43">
        <f t="shared" si="110"/>
        <v>0</v>
      </c>
      <c r="G2335" s="40" t="str">
        <f>IFERROR((VLOOKUP(B2335,'TL Fiyatlı Ürünler'!$A$1:$E$5674,2,0)),"")</f>
        <v/>
      </c>
      <c r="H2335" s="43">
        <f t="shared" si="112"/>
        <v>0</v>
      </c>
      <c r="I2335" s="43">
        <f t="shared" si="111"/>
        <v>0</v>
      </c>
      <c r="J2335" s="39" t="str">
        <f>IFERROR((HYPERLINK(VLOOKUP(B2335,'TL Fiyatlı Ürünler'!$A$1:$E$5674,5,0))),"")</f>
        <v/>
      </c>
    </row>
    <row r="2336" spans="1:10" ht="24" customHeight="1" x14ac:dyDescent="0.25">
      <c r="A2336" s="18">
        <v>2333</v>
      </c>
      <c r="B2336" s="19"/>
      <c r="C2336" s="20"/>
      <c r="D2336" s="41" t="str">
        <f>IFERROR((VLOOKUP(B2336,'TL Fiyatlı Ürünler'!$A$1:$E$5674,4,0)),"")</f>
        <v/>
      </c>
      <c r="E2336" s="43">
        <f>IF(B2336="",0,(VLOOKUP(B2336,'TL Fiyatlı Ürünler'!$A$1:$E$5674,3,0)))</f>
        <v>0</v>
      </c>
      <c r="F2336" s="43">
        <f t="shared" si="110"/>
        <v>0</v>
      </c>
      <c r="G2336" s="40" t="str">
        <f>IFERROR((VLOOKUP(B2336,'TL Fiyatlı Ürünler'!$A$1:$E$5674,2,0)),"")</f>
        <v/>
      </c>
      <c r="H2336" s="43">
        <f t="shared" si="112"/>
        <v>0</v>
      </c>
      <c r="I2336" s="43">
        <f t="shared" si="111"/>
        <v>0</v>
      </c>
      <c r="J2336" s="39" t="str">
        <f>IFERROR((HYPERLINK(VLOOKUP(B2336,'TL Fiyatlı Ürünler'!$A$1:$E$5674,5,0))),"")</f>
        <v/>
      </c>
    </row>
    <row r="2337" spans="1:10" ht="24" customHeight="1" x14ac:dyDescent="0.25">
      <c r="A2337" s="18">
        <v>2334</v>
      </c>
      <c r="B2337" s="19"/>
      <c r="C2337" s="20"/>
      <c r="D2337" s="41" t="str">
        <f>IFERROR((VLOOKUP(B2337,'TL Fiyatlı Ürünler'!$A$1:$E$5674,4,0)),"")</f>
        <v/>
      </c>
      <c r="E2337" s="43">
        <f>IF(B2337="",0,(VLOOKUP(B2337,'TL Fiyatlı Ürünler'!$A$1:$E$5674,3,0)))</f>
        <v>0</v>
      </c>
      <c r="F2337" s="43">
        <f t="shared" si="110"/>
        <v>0</v>
      </c>
      <c r="G2337" s="40" t="str">
        <f>IFERROR((VLOOKUP(B2337,'TL Fiyatlı Ürünler'!$A$1:$E$5674,2,0)),"")</f>
        <v/>
      </c>
      <c r="H2337" s="43">
        <f t="shared" si="112"/>
        <v>0</v>
      </c>
      <c r="I2337" s="43">
        <f t="shared" si="111"/>
        <v>0</v>
      </c>
      <c r="J2337" s="39" t="str">
        <f>IFERROR((HYPERLINK(VLOOKUP(B2337,'TL Fiyatlı Ürünler'!$A$1:$E$5674,5,0))),"")</f>
        <v/>
      </c>
    </row>
    <row r="2338" spans="1:10" ht="24" customHeight="1" x14ac:dyDescent="0.25">
      <c r="A2338" s="18">
        <v>2335</v>
      </c>
      <c r="B2338" s="19"/>
      <c r="C2338" s="20"/>
      <c r="D2338" s="41" t="str">
        <f>IFERROR((VLOOKUP(B2338,'TL Fiyatlı Ürünler'!$A$1:$E$5674,4,0)),"")</f>
        <v/>
      </c>
      <c r="E2338" s="43">
        <f>IF(B2338="",0,(VLOOKUP(B2338,'TL Fiyatlı Ürünler'!$A$1:$E$5674,3,0)))</f>
        <v>0</v>
      </c>
      <c r="F2338" s="43">
        <f t="shared" si="110"/>
        <v>0</v>
      </c>
      <c r="G2338" s="40" t="str">
        <f>IFERROR((VLOOKUP(B2338,'TL Fiyatlı Ürünler'!$A$1:$E$5674,2,0)),"")</f>
        <v/>
      </c>
      <c r="H2338" s="43">
        <f t="shared" si="112"/>
        <v>0</v>
      </c>
      <c r="I2338" s="43">
        <f t="shared" si="111"/>
        <v>0</v>
      </c>
      <c r="J2338" s="39" t="str">
        <f>IFERROR((HYPERLINK(VLOOKUP(B2338,'TL Fiyatlı Ürünler'!$A$1:$E$5674,5,0))),"")</f>
        <v/>
      </c>
    </row>
    <row r="2339" spans="1:10" ht="24" customHeight="1" x14ac:dyDescent="0.25">
      <c r="A2339" s="18">
        <v>2336</v>
      </c>
      <c r="B2339" s="19"/>
      <c r="C2339" s="20"/>
      <c r="D2339" s="41" t="str">
        <f>IFERROR((VLOOKUP(B2339,'TL Fiyatlı Ürünler'!$A$1:$E$5674,4,0)),"")</f>
        <v/>
      </c>
      <c r="E2339" s="43">
        <f>IF(B2339="",0,(VLOOKUP(B2339,'TL Fiyatlı Ürünler'!$A$1:$E$5674,3,0)))</f>
        <v>0</v>
      </c>
      <c r="F2339" s="43">
        <f t="shared" si="110"/>
        <v>0</v>
      </c>
      <c r="G2339" s="40" t="str">
        <f>IFERROR((VLOOKUP(B2339,'TL Fiyatlı Ürünler'!$A$1:$E$5674,2,0)),"")</f>
        <v/>
      </c>
      <c r="H2339" s="43">
        <f t="shared" si="112"/>
        <v>0</v>
      </c>
      <c r="I2339" s="43">
        <f t="shared" si="111"/>
        <v>0</v>
      </c>
      <c r="J2339" s="39" t="str">
        <f>IFERROR((HYPERLINK(VLOOKUP(B2339,'TL Fiyatlı Ürünler'!$A$1:$E$5674,5,0))),"")</f>
        <v/>
      </c>
    </row>
    <row r="2340" spans="1:10" ht="24" customHeight="1" x14ac:dyDescent="0.25">
      <c r="A2340" s="18">
        <v>2337</v>
      </c>
      <c r="B2340" s="19"/>
      <c r="C2340" s="20"/>
      <c r="D2340" s="41" t="str">
        <f>IFERROR((VLOOKUP(B2340,'TL Fiyatlı Ürünler'!$A$1:$E$5674,4,0)),"")</f>
        <v/>
      </c>
      <c r="E2340" s="43">
        <f>IF(B2340="",0,(VLOOKUP(B2340,'TL Fiyatlı Ürünler'!$A$1:$E$5674,3,0)))</f>
        <v>0</v>
      </c>
      <c r="F2340" s="43">
        <f t="shared" si="110"/>
        <v>0</v>
      </c>
      <c r="G2340" s="40" t="str">
        <f>IFERROR((VLOOKUP(B2340,'TL Fiyatlı Ürünler'!$A$1:$E$5674,2,0)),"")</f>
        <v/>
      </c>
      <c r="H2340" s="43">
        <f t="shared" si="112"/>
        <v>0</v>
      </c>
      <c r="I2340" s="43">
        <f t="shared" si="111"/>
        <v>0</v>
      </c>
      <c r="J2340" s="39" t="str">
        <f>IFERROR((HYPERLINK(VLOOKUP(B2340,'TL Fiyatlı Ürünler'!$A$1:$E$5674,5,0))),"")</f>
        <v/>
      </c>
    </row>
    <row r="2341" spans="1:10" ht="24" customHeight="1" x14ac:dyDescent="0.25">
      <c r="A2341" s="18">
        <v>2338</v>
      </c>
      <c r="B2341" s="19"/>
      <c r="C2341" s="20"/>
      <c r="D2341" s="41" t="str">
        <f>IFERROR((VLOOKUP(B2341,'TL Fiyatlı Ürünler'!$A$1:$E$5674,4,0)),"")</f>
        <v/>
      </c>
      <c r="E2341" s="43">
        <f>IF(B2341="",0,(VLOOKUP(B2341,'TL Fiyatlı Ürünler'!$A$1:$E$5674,3,0)))</f>
        <v>0</v>
      </c>
      <c r="F2341" s="43">
        <f t="shared" si="110"/>
        <v>0</v>
      </c>
      <c r="G2341" s="40" t="str">
        <f>IFERROR((VLOOKUP(B2341,'TL Fiyatlı Ürünler'!$A$1:$E$5674,2,0)),"")</f>
        <v/>
      </c>
      <c r="H2341" s="43">
        <f t="shared" si="112"/>
        <v>0</v>
      </c>
      <c r="I2341" s="43">
        <f t="shared" si="111"/>
        <v>0</v>
      </c>
      <c r="J2341" s="39" t="str">
        <f>IFERROR((HYPERLINK(VLOOKUP(B2341,'TL Fiyatlı Ürünler'!$A$1:$E$5674,5,0))),"")</f>
        <v/>
      </c>
    </row>
    <row r="2342" spans="1:10" ht="24" customHeight="1" x14ac:dyDescent="0.25">
      <c r="A2342" s="18">
        <v>2339</v>
      </c>
      <c r="B2342" s="19"/>
      <c r="C2342" s="20"/>
      <c r="D2342" s="41" t="str">
        <f>IFERROR((VLOOKUP(B2342,'TL Fiyatlı Ürünler'!$A$1:$E$5674,4,0)),"")</f>
        <v/>
      </c>
      <c r="E2342" s="43">
        <f>IF(B2342="",0,(VLOOKUP(B2342,'TL Fiyatlı Ürünler'!$A$1:$E$5674,3,0)))</f>
        <v>0</v>
      </c>
      <c r="F2342" s="43">
        <f t="shared" si="110"/>
        <v>0</v>
      </c>
      <c r="G2342" s="40" t="str">
        <f>IFERROR((VLOOKUP(B2342,'TL Fiyatlı Ürünler'!$A$1:$E$5674,2,0)),"")</f>
        <v/>
      </c>
      <c r="H2342" s="43">
        <f t="shared" si="112"/>
        <v>0</v>
      </c>
      <c r="I2342" s="43">
        <f t="shared" si="111"/>
        <v>0</v>
      </c>
      <c r="J2342" s="39" t="str">
        <f>IFERROR((HYPERLINK(VLOOKUP(B2342,'TL Fiyatlı Ürünler'!$A$1:$E$5674,5,0))),"")</f>
        <v/>
      </c>
    </row>
    <row r="2343" spans="1:10" ht="24" customHeight="1" x14ac:dyDescent="0.25">
      <c r="A2343" s="18">
        <v>2340</v>
      </c>
      <c r="B2343" s="19"/>
      <c r="C2343" s="20"/>
      <c r="D2343" s="41" t="str">
        <f>IFERROR((VLOOKUP(B2343,'TL Fiyatlı Ürünler'!$A$1:$E$5674,4,0)),"")</f>
        <v/>
      </c>
      <c r="E2343" s="43">
        <f>IF(B2343="",0,(VLOOKUP(B2343,'TL Fiyatlı Ürünler'!$A$1:$E$5674,3,0)))</f>
        <v>0</v>
      </c>
      <c r="F2343" s="43">
        <f t="shared" si="110"/>
        <v>0</v>
      </c>
      <c r="G2343" s="40" t="str">
        <f>IFERROR((VLOOKUP(B2343,'TL Fiyatlı Ürünler'!$A$1:$E$5674,2,0)),"")</f>
        <v/>
      </c>
      <c r="H2343" s="43">
        <f t="shared" si="112"/>
        <v>0</v>
      </c>
      <c r="I2343" s="43">
        <f t="shared" si="111"/>
        <v>0</v>
      </c>
      <c r="J2343" s="39" t="str">
        <f>IFERROR((HYPERLINK(VLOOKUP(B2343,'TL Fiyatlı Ürünler'!$A$1:$E$5674,5,0))),"")</f>
        <v/>
      </c>
    </row>
    <row r="2344" spans="1:10" ht="24" customHeight="1" x14ac:dyDescent="0.25">
      <c r="A2344" s="18">
        <v>2341</v>
      </c>
      <c r="B2344" s="19"/>
      <c r="C2344" s="20"/>
      <c r="D2344" s="41" t="str">
        <f>IFERROR((VLOOKUP(B2344,'TL Fiyatlı Ürünler'!$A$1:$E$5674,4,0)),"")</f>
        <v/>
      </c>
      <c r="E2344" s="43">
        <f>IF(B2344="",0,(VLOOKUP(B2344,'TL Fiyatlı Ürünler'!$A$1:$E$5674,3,0)))</f>
        <v>0</v>
      </c>
      <c r="F2344" s="43">
        <f t="shared" si="110"/>
        <v>0</v>
      </c>
      <c r="G2344" s="40" t="str">
        <f>IFERROR((VLOOKUP(B2344,'TL Fiyatlı Ürünler'!$A$1:$E$5674,2,0)),"")</f>
        <v/>
      </c>
      <c r="H2344" s="43">
        <f t="shared" si="112"/>
        <v>0</v>
      </c>
      <c r="I2344" s="43">
        <f t="shared" si="111"/>
        <v>0</v>
      </c>
      <c r="J2344" s="39" t="str">
        <f>IFERROR((HYPERLINK(VLOOKUP(B2344,'TL Fiyatlı Ürünler'!$A$1:$E$5674,5,0))),"")</f>
        <v/>
      </c>
    </row>
    <row r="2345" spans="1:10" ht="24" customHeight="1" x14ac:dyDescent="0.25">
      <c r="A2345" s="18">
        <v>2342</v>
      </c>
      <c r="B2345" s="19"/>
      <c r="C2345" s="20"/>
      <c r="D2345" s="41" t="str">
        <f>IFERROR((VLOOKUP(B2345,'TL Fiyatlı Ürünler'!$A$1:$E$5674,4,0)),"")</f>
        <v/>
      </c>
      <c r="E2345" s="43">
        <f>IF(B2345="",0,(VLOOKUP(B2345,'TL Fiyatlı Ürünler'!$A$1:$E$5674,3,0)))</f>
        <v>0</v>
      </c>
      <c r="F2345" s="43">
        <f t="shared" si="110"/>
        <v>0</v>
      </c>
      <c r="G2345" s="40" t="str">
        <f>IFERROR((VLOOKUP(B2345,'TL Fiyatlı Ürünler'!$A$1:$E$5674,2,0)),"")</f>
        <v/>
      </c>
      <c r="H2345" s="43">
        <f t="shared" si="112"/>
        <v>0</v>
      </c>
      <c r="I2345" s="43">
        <f t="shared" si="111"/>
        <v>0</v>
      </c>
      <c r="J2345" s="39" t="str">
        <f>IFERROR((HYPERLINK(VLOOKUP(B2345,'TL Fiyatlı Ürünler'!$A$1:$E$5674,5,0))),"")</f>
        <v/>
      </c>
    </row>
    <row r="2346" spans="1:10" ht="24" customHeight="1" x14ac:dyDescent="0.25">
      <c r="A2346" s="18">
        <v>2343</v>
      </c>
      <c r="B2346" s="19"/>
      <c r="C2346" s="20"/>
      <c r="D2346" s="41" t="str">
        <f>IFERROR((VLOOKUP(B2346,'TL Fiyatlı Ürünler'!$A$1:$E$5674,4,0)),"")</f>
        <v/>
      </c>
      <c r="E2346" s="43">
        <f>IF(B2346="",0,(VLOOKUP(B2346,'TL Fiyatlı Ürünler'!$A$1:$E$5674,3,0)))</f>
        <v>0</v>
      </c>
      <c r="F2346" s="43">
        <f t="shared" si="110"/>
        <v>0</v>
      </c>
      <c r="G2346" s="40" t="str">
        <f>IFERROR((VLOOKUP(B2346,'TL Fiyatlı Ürünler'!$A$1:$E$5674,2,0)),"")</f>
        <v/>
      </c>
      <c r="H2346" s="43">
        <f t="shared" si="112"/>
        <v>0</v>
      </c>
      <c r="I2346" s="43">
        <f t="shared" si="111"/>
        <v>0</v>
      </c>
      <c r="J2346" s="39" t="str">
        <f>IFERROR((HYPERLINK(VLOOKUP(B2346,'TL Fiyatlı Ürünler'!$A$1:$E$5674,5,0))),"")</f>
        <v/>
      </c>
    </row>
    <row r="2347" spans="1:10" ht="24" customHeight="1" x14ac:dyDescent="0.25">
      <c r="A2347" s="18">
        <v>2344</v>
      </c>
      <c r="B2347" s="19"/>
      <c r="C2347" s="20"/>
      <c r="D2347" s="41" t="str">
        <f>IFERROR((VLOOKUP(B2347,'TL Fiyatlı Ürünler'!$A$1:$E$5674,4,0)),"")</f>
        <v/>
      </c>
      <c r="E2347" s="43">
        <f>IF(B2347="",0,(VLOOKUP(B2347,'TL Fiyatlı Ürünler'!$A$1:$E$5674,3,0)))</f>
        <v>0</v>
      </c>
      <c r="F2347" s="43">
        <f t="shared" si="110"/>
        <v>0</v>
      </c>
      <c r="G2347" s="40" t="str">
        <f>IFERROR((VLOOKUP(B2347,'TL Fiyatlı Ürünler'!$A$1:$E$5674,2,0)),"")</f>
        <v/>
      </c>
      <c r="H2347" s="43">
        <f t="shared" si="112"/>
        <v>0</v>
      </c>
      <c r="I2347" s="43">
        <f t="shared" si="111"/>
        <v>0</v>
      </c>
      <c r="J2347" s="39" t="str">
        <f>IFERROR((HYPERLINK(VLOOKUP(B2347,'TL Fiyatlı Ürünler'!$A$1:$E$5674,5,0))),"")</f>
        <v/>
      </c>
    </row>
    <row r="2348" spans="1:10" ht="24" customHeight="1" x14ac:dyDescent="0.25">
      <c r="A2348" s="18">
        <v>2345</v>
      </c>
      <c r="B2348" s="19"/>
      <c r="C2348" s="20"/>
      <c r="D2348" s="41" t="str">
        <f>IFERROR((VLOOKUP(B2348,'TL Fiyatlı Ürünler'!$A$1:$E$5674,4,0)),"")</f>
        <v/>
      </c>
      <c r="E2348" s="43">
        <f>IF(B2348="",0,(VLOOKUP(B2348,'TL Fiyatlı Ürünler'!$A$1:$E$5674,3,0)))</f>
        <v>0</v>
      </c>
      <c r="F2348" s="43">
        <f t="shared" si="110"/>
        <v>0</v>
      </c>
      <c r="G2348" s="40" t="str">
        <f>IFERROR((VLOOKUP(B2348,'TL Fiyatlı Ürünler'!$A$1:$E$5674,2,0)),"")</f>
        <v/>
      </c>
      <c r="H2348" s="43">
        <f t="shared" si="112"/>
        <v>0</v>
      </c>
      <c r="I2348" s="43">
        <f t="shared" si="111"/>
        <v>0</v>
      </c>
      <c r="J2348" s="39" t="str">
        <f>IFERROR((HYPERLINK(VLOOKUP(B2348,'TL Fiyatlı Ürünler'!$A$1:$E$5674,5,0))),"")</f>
        <v/>
      </c>
    </row>
    <row r="2349" spans="1:10" ht="24" customHeight="1" x14ac:dyDescent="0.25">
      <c r="A2349" s="18">
        <v>2346</v>
      </c>
      <c r="B2349" s="19"/>
      <c r="C2349" s="20"/>
      <c r="D2349" s="41" t="str">
        <f>IFERROR((VLOOKUP(B2349,'TL Fiyatlı Ürünler'!$A$1:$E$5674,4,0)),"")</f>
        <v/>
      </c>
      <c r="E2349" s="43">
        <f>IF(B2349="",0,(VLOOKUP(B2349,'TL Fiyatlı Ürünler'!$A$1:$E$5674,3,0)))</f>
        <v>0</v>
      </c>
      <c r="F2349" s="43">
        <f t="shared" si="110"/>
        <v>0</v>
      </c>
      <c r="G2349" s="40" t="str">
        <f>IFERROR((VLOOKUP(B2349,'TL Fiyatlı Ürünler'!$A$1:$E$5674,2,0)),"")</f>
        <v/>
      </c>
      <c r="H2349" s="43">
        <f t="shared" si="112"/>
        <v>0</v>
      </c>
      <c r="I2349" s="43">
        <f t="shared" si="111"/>
        <v>0</v>
      </c>
      <c r="J2349" s="39" t="str">
        <f>IFERROR((HYPERLINK(VLOOKUP(B2349,'TL Fiyatlı Ürünler'!$A$1:$E$5674,5,0))),"")</f>
        <v/>
      </c>
    </row>
    <row r="2350" spans="1:10" ht="24" customHeight="1" x14ac:dyDescent="0.25">
      <c r="A2350" s="18">
        <v>2347</v>
      </c>
      <c r="B2350" s="19"/>
      <c r="C2350" s="20"/>
      <c r="D2350" s="41" t="str">
        <f>IFERROR((VLOOKUP(B2350,'TL Fiyatlı Ürünler'!$A$1:$E$5674,4,0)),"")</f>
        <v/>
      </c>
      <c r="E2350" s="43">
        <f>IF(B2350="",0,(VLOOKUP(B2350,'TL Fiyatlı Ürünler'!$A$1:$E$5674,3,0)))</f>
        <v>0</v>
      </c>
      <c r="F2350" s="43">
        <f t="shared" si="110"/>
        <v>0</v>
      </c>
      <c r="G2350" s="40" t="str">
        <f>IFERROR((VLOOKUP(B2350,'TL Fiyatlı Ürünler'!$A$1:$E$5674,2,0)),"")</f>
        <v/>
      </c>
      <c r="H2350" s="43">
        <f t="shared" si="112"/>
        <v>0</v>
      </c>
      <c r="I2350" s="43">
        <f t="shared" si="111"/>
        <v>0</v>
      </c>
      <c r="J2350" s="39" t="str">
        <f>IFERROR((HYPERLINK(VLOOKUP(B2350,'TL Fiyatlı Ürünler'!$A$1:$E$5674,5,0))),"")</f>
        <v/>
      </c>
    </row>
    <row r="2351" spans="1:10" ht="24" customHeight="1" x14ac:dyDescent="0.25">
      <c r="A2351" s="18">
        <v>2348</v>
      </c>
      <c r="B2351" s="19"/>
      <c r="C2351" s="20"/>
      <c r="D2351" s="41" t="str">
        <f>IFERROR((VLOOKUP(B2351,'TL Fiyatlı Ürünler'!$A$1:$E$5674,4,0)),"")</f>
        <v/>
      </c>
      <c r="E2351" s="43">
        <f>IF(B2351="",0,(VLOOKUP(B2351,'TL Fiyatlı Ürünler'!$A$1:$E$5674,3,0)))</f>
        <v>0</v>
      </c>
      <c r="F2351" s="43">
        <f t="shared" si="110"/>
        <v>0</v>
      </c>
      <c r="G2351" s="40" t="str">
        <f>IFERROR((VLOOKUP(B2351,'TL Fiyatlı Ürünler'!$A$1:$E$5674,2,0)),"")</f>
        <v/>
      </c>
      <c r="H2351" s="43">
        <f t="shared" si="112"/>
        <v>0</v>
      </c>
      <c r="I2351" s="43">
        <f t="shared" si="111"/>
        <v>0</v>
      </c>
      <c r="J2351" s="39" t="str">
        <f>IFERROR((HYPERLINK(VLOOKUP(B2351,'TL Fiyatlı Ürünler'!$A$1:$E$5674,5,0))),"")</f>
        <v/>
      </c>
    </row>
    <row r="2352" spans="1:10" ht="24" customHeight="1" x14ac:dyDescent="0.25">
      <c r="A2352" s="18">
        <v>2349</v>
      </c>
      <c r="B2352" s="19"/>
      <c r="C2352" s="20"/>
      <c r="D2352" s="41" t="str">
        <f>IFERROR((VLOOKUP(B2352,'TL Fiyatlı Ürünler'!$A$1:$E$5674,4,0)),"")</f>
        <v/>
      </c>
      <c r="E2352" s="43">
        <f>IF(B2352="",0,(VLOOKUP(B2352,'TL Fiyatlı Ürünler'!$A$1:$E$5674,3,0)))</f>
        <v>0</v>
      </c>
      <c r="F2352" s="43">
        <f t="shared" si="110"/>
        <v>0</v>
      </c>
      <c r="G2352" s="40" t="str">
        <f>IFERROR((VLOOKUP(B2352,'TL Fiyatlı Ürünler'!$A$1:$E$5674,2,0)),"")</f>
        <v/>
      </c>
      <c r="H2352" s="43">
        <f t="shared" si="112"/>
        <v>0</v>
      </c>
      <c r="I2352" s="43">
        <f t="shared" si="111"/>
        <v>0</v>
      </c>
      <c r="J2352" s="39" t="str">
        <f>IFERROR((HYPERLINK(VLOOKUP(B2352,'TL Fiyatlı Ürünler'!$A$1:$E$5674,5,0))),"")</f>
        <v/>
      </c>
    </row>
    <row r="2353" spans="1:10" ht="24" customHeight="1" x14ac:dyDescent="0.25">
      <c r="A2353" s="18">
        <v>2350</v>
      </c>
      <c r="B2353" s="19"/>
      <c r="C2353" s="20"/>
      <c r="D2353" s="41" t="str">
        <f>IFERROR((VLOOKUP(B2353,'TL Fiyatlı Ürünler'!$A$1:$E$5674,4,0)),"")</f>
        <v/>
      </c>
      <c r="E2353" s="43">
        <f>IF(B2353="",0,(VLOOKUP(B2353,'TL Fiyatlı Ürünler'!$A$1:$E$5674,3,0)))</f>
        <v>0</v>
      </c>
      <c r="F2353" s="43">
        <f t="shared" si="110"/>
        <v>0</v>
      </c>
      <c r="G2353" s="40" t="str">
        <f>IFERROR((VLOOKUP(B2353,'TL Fiyatlı Ürünler'!$A$1:$E$5674,2,0)),"")</f>
        <v/>
      </c>
      <c r="H2353" s="43">
        <f t="shared" si="112"/>
        <v>0</v>
      </c>
      <c r="I2353" s="43">
        <f t="shared" si="111"/>
        <v>0</v>
      </c>
      <c r="J2353" s="39" t="str">
        <f>IFERROR((HYPERLINK(VLOOKUP(B2353,'TL Fiyatlı Ürünler'!$A$1:$E$5674,5,0))),"")</f>
        <v/>
      </c>
    </row>
    <row r="2354" spans="1:10" ht="24" customHeight="1" x14ac:dyDescent="0.25">
      <c r="A2354" s="18">
        <v>2351</v>
      </c>
      <c r="B2354" s="19"/>
      <c r="C2354" s="20"/>
      <c r="D2354" s="41" t="str">
        <f>IFERROR((VLOOKUP(B2354,'TL Fiyatlı Ürünler'!$A$1:$E$5674,4,0)),"")</f>
        <v/>
      </c>
      <c r="E2354" s="43">
        <f>IF(B2354="",0,(VLOOKUP(B2354,'TL Fiyatlı Ürünler'!$A$1:$E$5674,3,0)))</f>
        <v>0</v>
      </c>
      <c r="F2354" s="43">
        <f t="shared" si="110"/>
        <v>0</v>
      </c>
      <c r="G2354" s="40" t="str">
        <f>IFERROR((VLOOKUP(B2354,'TL Fiyatlı Ürünler'!$A$1:$E$5674,2,0)),"")</f>
        <v/>
      </c>
      <c r="H2354" s="43">
        <f t="shared" si="112"/>
        <v>0</v>
      </c>
      <c r="I2354" s="43">
        <f t="shared" si="111"/>
        <v>0</v>
      </c>
      <c r="J2354" s="39" t="str">
        <f>IFERROR((HYPERLINK(VLOOKUP(B2354,'TL Fiyatlı Ürünler'!$A$1:$E$5674,5,0))),"")</f>
        <v/>
      </c>
    </row>
    <row r="2355" spans="1:10" ht="24" customHeight="1" x14ac:dyDescent="0.25">
      <c r="A2355" s="18">
        <v>2352</v>
      </c>
      <c r="B2355" s="19"/>
      <c r="C2355" s="20"/>
      <c r="D2355" s="41" t="str">
        <f>IFERROR((VLOOKUP(B2355,'TL Fiyatlı Ürünler'!$A$1:$E$5674,4,0)),"")</f>
        <v/>
      </c>
      <c r="E2355" s="43">
        <f>IF(B2355="",0,(VLOOKUP(B2355,'TL Fiyatlı Ürünler'!$A$1:$E$5674,3,0)))</f>
        <v>0</v>
      </c>
      <c r="F2355" s="43">
        <f t="shared" si="110"/>
        <v>0</v>
      </c>
      <c r="G2355" s="40" t="str">
        <f>IFERROR((VLOOKUP(B2355,'TL Fiyatlı Ürünler'!$A$1:$E$5674,2,0)),"")</f>
        <v/>
      </c>
      <c r="H2355" s="43">
        <f t="shared" si="112"/>
        <v>0</v>
      </c>
      <c r="I2355" s="43">
        <f t="shared" si="111"/>
        <v>0</v>
      </c>
      <c r="J2355" s="39" t="str">
        <f>IFERROR((HYPERLINK(VLOOKUP(B2355,'TL Fiyatlı Ürünler'!$A$1:$E$5674,5,0))),"")</f>
        <v/>
      </c>
    </row>
    <row r="2356" spans="1:10" ht="24" customHeight="1" x14ac:dyDescent="0.25">
      <c r="A2356" s="18">
        <v>2353</v>
      </c>
      <c r="B2356" s="19"/>
      <c r="C2356" s="20"/>
      <c r="D2356" s="41" t="str">
        <f>IFERROR((VLOOKUP(B2356,'TL Fiyatlı Ürünler'!$A$1:$E$5674,4,0)),"")</f>
        <v/>
      </c>
      <c r="E2356" s="43">
        <f>IF(B2356="",0,(VLOOKUP(B2356,'TL Fiyatlı Ürünler'!$A$1:$E$5674,3,0)))</f>
        <v>0</v>
      </c>
      <c r="F2356" s="43">
        <f t="shared" si="110"/>
        <v>0</v>
      </c>
      <c r="G2356" s="40" t="str">
        <f>IFERROR((VLOOKUP(B2356,'TL Fiyatlı Ürünler'!$A$1:$E$5674,2,0)),"")</f>
        <v/>
      </c>
      <c r="H2356" s="43">
        <f t="shared" si="112"/>
        <v>0</v>
      </c>
      <c r="I2356" s="43">
        <f t="shared" si="111"/>
        <v>0</v>
      </c>
      <c r="J2356" s="39" t="str">
        <f>IFERROR((HYPERLINK(VLOOKUP(B2356,'TL Fiyatlı Ürünler'!$A$1:$E$5674,5,0))),"")</f>
        <v/>
      </c>
    </row>
    <row r="2357" spans="1:10" ht="24" customHeight="1" x14ac:dyDescent="0.25">
      <c r="A2357" s="18">
        <v>2354</v>
      </c>
      <c r="B2357" s="19"/>
      <c r="C2357" s="20"/>
      <c r="D2357" s="41" t="str">
        <f>IFERROR((VLOOKUP(B2357,'TL Fiyatlı Ürünler'!$A$1:$E$5674,4,0)),"")</f>
        <v/>
      </c>
      <c r="E2357" s="43">
        <f>IF(B2357="",0,(VLOOKUP(B2357,'TL Fiyatlı Ürünler'!$A$1:$E$5674,3,0)))</f>
        <v>0</v>
      </c>
      <c r="F2357" s="43">
        <f t="shared" si="110"/>
        <v>0</v>
      </c>
      <c r="G2357" s="40" t="str">
        <f>IFERROR((VLOOKUP(B2357,'TL Fiyatlı Ürünler'!$A$1:$E$5674,2,0)),"")</f>
        <v/>
      </c>
      <c r="H2357" s="43">
        <f t="shared" si="112"/>
        <v>0</v>
      </c>
      <c r="I2357" s="43">
        <f t="shared" si="111"/>
        <v>0</v>
      </c>
      <c r="J2357" s="39" t="str">
        <f>IFERROR((HYPERLINK(VLOOKUP(B2357,'TL Fiyatlı Ürünler'!$A$1:$E$5674,5,0))),"")</f>
        <v/>
      </c>
    </row>
    <row r="2358" spans="1:10" ht="24" customHeight="1" x14ac:dyDescent="0.25">
      <c r="A2358" s="18">
        <v>2355</v>
      </c>
      <c r="B2358" s="19"/>
      <c r="C2358" s="20"/>
      <c r="D2358" s="41" t="str">
        <f>IFERROR((VLOOKUP(B2358,'TL Fiyatlı Ürünler'!$A$1:$E$5674,4,0)),"")</f>
        <v/>
      </c>
      <c r="E2358" s="43">
        <f>IF(B2358="",0,(VLOOKUP(B2358,'TL Fiyatlı Ürünler'!$A$1:$E$5674,3,0)))</f>
        <v>0</v>
      </c>
      <c r="F2358" s="43">
        <f t="shared" si="110"/>
        <v>0</v>
      </c>
      <c r="G2358" s="40" t="str">
        <f>IFERROR((VLOOKUP(B2358,'TL Fiyatlı Ürünler'!$A$1:$E$5674,2,0)),"")</f>
        <v/>
      </c>
      <c r="H2358" s="43">
        <f t="shared" si="112"/>
        <v>0</v>
      </c>
      <c r="I2358" s="43">
        <f t="shared" si="111"/>
        <v>0</v>
      </c>
      <c r="J2358" s="39" t="str">
        <f>IFERROR((HYPERLINK(VLOOKUP(B2358,'TL Fiyatlı Ürünler'!$A$1:$E$5674,5,0))),"")</f>
        <v/>
      </c>
    </row>
    <row r="2359" spans="1:10" ht="24" customHeight="1" x14ac:dyDescent="0.25">
      <c r="A2359" s="18">
        <v>2356</v>
      </c>
      <c r="B2359" s="19"/>
      <c r="C2359" s="20"/>
      <c r="D2359" s="41" t="str">
        <f>IFERROR((VLOOKUP(B2359,'TL Fiyatlı Ürünler'!$A$1:$E$5674,4,0)),"")</f>
        <v/>
      </c>
      <c r="E2359" s="43">
        <f>IF(B2359="",0,(VLOOKUP(B2359,'TL Fiyatlı Ürünler'!$A$1:$E$5674,3,0)))</f>
        <v>0</v>
      </c>
      <c r="F2359" s="43">
        <f t="shared" si="110"/>
        <v>0</v>
      </c>
      <c r="G2359" s="40" t="str">
        <f>IFERROR((VLOOKUP(B2359,'TL Fiyatlı Ürünler'!$A$1:$E$5674,2,0)),"")</f>
        <v/>
      </c>
      <c r="H2359" s="43">
        <f t="shared" si="112"/>
        <v>0</v>
      </c>
      <c r="I2359" s="43">
        <f t="shared" si="111"/>
        <v>0</v>
      </c>
      <c r="J2359" s="39" t="str">
        <f>IFERROR((HYPERLINK(VLOOKUP(B2359,'TL Fiyatlı Ürünler'!$A$1:$E$5674,5,0))),"")</f>
        <v/>
      </c>
    </row>
    <row r="2360" spans="1:10" ht="24" customHeight="1" x14ac:dyDescent="0.25">
      <c r="A2360" s="18">
        <v>2357</v>
      </c>
      <c r="B2360" s="19"/>
      <c r="C2360" s="20"/>
      <c r="D2360" s="41" t="str">
        <f>IFERROR((VLOOKUP(B2360,'TL Fiyatlı Ürünler'!$A$1:$E$5674,4,0)),"")</f>
        <v/>
      </c>
      <c r="E2360" s="43">
        <f>IF(B2360="",0,(VLOOKUP(B2360,'TL Fiyatlı Ürünler'!$A$1:$E$5674,3,0)))</f>
        <v>0</v>
      </c>
      <c r="F2360" s="43">
        <f t="shared" si="110"/>
        <v>0</v>
      </c>
      <c r="G2360" s="40" t="str">
        <f>IFERROR((VLOOKUP(B2360,'TL Fiyatlı Ürünler'!$A$1:$E$5674,2,0)),"")</f>
        <v/>
      </c>
      <c r="H2360" s="43">
        <f t="shared" si="112"/>
        <v>0</v>
      </c>
      <c r="I2360" s="43">
        <f t="shared" si="111"/>
        <v>0</v>
      </c>
      <c r="J2360" s="39" t="str">
        <f>IFERROR((HYPERLINK(VLOOKUP(B2360,'TL Fiyatlı Ürünler'!$A$1:$E$5674,5,0))),"")</f>
        <v/>
      </c>
    </row>
    <row r="2361" spans="1:10" ht="24" customHeight="1" x14ac:dyDescent="0.25">
      <c r="A2361" s="18">
        <v>2358</v>
      </c>
      <c r="B2361" s="19"/>
      <c r="C2361" s="20"/>
      <c r="D2361" s="41" t="str">
        <f>IFERROR((VLOOKUP(B2361,'TL Fiyatlı Ürünler'!$A$1:$E$5674,4,0)),"")</f>
        <v/>
      </c>
      <c r="E2361" s="43">
        <f>IF(B2361="",0,(VLOOKUP(B2361,'TL Fiyatlı Ürünler'!$A$1:$E$5674,3,0)))</f>
        <v>0</v>
      </c>
      <c r="F2361" s="43">
        <f t="shared" si="110"/>
        <v>0</v>
      </c>
      <c r="G2361" s="40" t="str">
        <f>IFERROR((VLOOKUP(B2361,'TL Fiyatlı Ürünler'!$A$1:$E$5674,2,0)),"")</f>
        <v/>
      </c>
      <c r="H2361" s="43">
        <f t="shared" si="112"/>
        <v>0</v>
      </c>
      <c r="I2361" s="43">
        <f t="shared" si="111"/>
        <v>0</v>
      </c>
      <c r="J2361" s="39" t="str">
        <f>IFERROR((HYPERLINK(VLOOKUP(B2361,'TL Fiyatlı Ürünler'!$A$1:$E$5674,5,0))),"")</f>
        <v/>
      </c>
    </row>
    <row r="2362" spans="1:10" ht="24" customHeight="1" x14ac:dyDescent="0.25">
      <c r="A2362" s="18">
        <v>2359</v>
      </c>
      <c r="B2362" s="19"/>
      <c r="C2362" s="20"/>
      <c r="D2362" s="41" t="str">
        <f>IFERROR((VLOOKUP(B2362,'TL Fiyatlı Ürünler'!$A$1:$E$5674,4,0)),"")</f>
        <v/>
      </c>
      <c r="E2362" s="43">
        <f>IF(B2362="",0,(VLOOKUP(B2362,'TL Fiyatlı Ürünler'!$A$1:$E$5674,3,0)))</f>
        <v>0</v>
      </c>
      <c r="F2362" s="43">
        <f t="shared" si="110"/>
        <v>0</v>
      </c>
      <c r="G2362" s="40" t="str">
        <f>IFERROR((VLOOKUP(B2362,'TL Fiyatlı Ürünler'!$A$1:$E$5674,2,0)),"")</f>
        <v/>
      </c>
      <c r="H2362" s="43">
        <f t="shared" si="112"/>
        <v>0</v>
      </c>
      <c r="I2362" s="43">
        <f t="shared" si="111"/>
        <v>0</v>
      </c>
      <c r="J2362" s="39" t="str">
        <f>IFERROR((HYPERLINK(VLOOKUP(B2362,'TL Fiyatlı Ürünler'!$A$1:$E$5674,5,0))),"")</f>
        <v/>
      </c>
    </row>
    <row r="2363" spans="1:10" ht="24" customHeight="1" x14ac:dyDescent="0.25">
      <c r="A2363" s="18">
        <v>2360</v>
      </c>
      <c r="B2363" s="19"/>
      <c r="C2363" s="20"/>
      <c r="D2363" s="41" t="str">
        <f>IFERROR((VLOOKUP(B2363,'TL Fiyatlı Ürünler'!$A$1:$E$5674,4,0)),"")</f>
        <v/>
      </c>
      <c r="E2363" s="43">
        <f>IF(B2363="",0,(VLOOKUP(B2363,'TL Fiyatlı Ürünler'!$A$1:$E$5674,3,0)))</f>
        <v>0</v>
      </c>
      <c r="F2363" s="43">
        <f t="shared" si="110"/>
        <v>0</v>
      </c>
      <c r="G2363" s="40" t="str">
        <f>IFERROR((VLOOKUP(B2363,'TL Fiyatlı Ürünler'!$A$1:$E$5674,2,0)),"")</f>
        <v/>
      </c>
      <c r="H2363" s="43">
        <f t="shared" si="112"/>
        <v>0</v>
      </c>
      <c r="I2363" s="43">
        <f t="shared" si="111"/>
        <v>0</v>
      </c>
      <c r="J2363" s="39" t="str">
        <f>IFERROR((HYPERLINK(VLOOKUP(B2363,'TL Fiyatlı Ürünler'!$A$1:$E$5674,5,0))),"")</f>
        <v/>
      </c>
    </row>
    <row r="2364" spans="1:10" ht="24" customHeight="1" x14ac:dyDescent="0.25">
      <c r="A2364" s="18">
        <v>2361</v>
      </c>
      <c r="B2364" s="19"/>
      <c r="C2364" s="20"/>
      <c r="D2364" s="41" t="str">
        <f>IFERROR((VLOOKUP(B2364,'TL Fiyatlı Ürünler'!$A$1:$E$5674,4,0)),"")</f>
        <v/>
      </c>
      <c r="E2364" s="43">
        <f>IF(B2364="",0,(VLOOKUP(B2364,'TL Fiyatlı Ürünler'!$A$1:$E$5674,3,0)))</f>
        <v>0</v>
      </c>
      <c r="F2364" s="43">
        <f t="shared" si="110"/>
        <v>0</v>
      </c>
      <c r="G2364" s="40" t="str">
        <f>IFERROR((VLOOKUP(B2364,'TL Fiyatlı Ürünler'!$A$1:$E$5674,2,0)),"")</f>
        <v/>
      </c>
      <c r="H2364" s="43">
        <f t="shared" si="112"/>
        <v>0</v>
      </c>
      <c r="I2364" s="43">
        <f t="shared" si="111"/>
        <v>0</v>
      </c>
      <c r="J2364" s="39" t="str">
        <f>IFERROR((HYPERLINK(VLOOKUP(B2364,'TL Fiyatlı Ürünler'!$A$1:$E$5674,5,0))),"")</f>
        <v/>
      </c>
    </row>
    <row r="2365" spans="1:10" ht="24" customHeight="1" x14ac:dyDescent="0.25">
      <c r="A2365" s="18">
        <v>2362</v>
      </c>
      <c r="B2365" s="19"/>
      <c r="C2365" s="20"/>
      <c r="D2365" s="41" t="str">
        <f>IFERROR((VLOOKUP(B2365,'TL Fiyatlı Ürünler'!$A$1:$E$5674,4,0)),"")</f>
        <v/>
      </c>
      <c r="E2365" s="43">
        <f>IF(B2365="",0,(VLOOKUP(B2365,'TL Fiyatlı Ürünler'!$A$1:$E$5674,3,0)))</f>
        <v>0</v>
      </c>
      <c r="F2365" s="43">
        <f t="shared" si="110"/>
        <v>0</v>
      </c>
      <c r="G2365" s="40" t="str">
        <f>IFERROR((VLOOKUP(B2365,'TL Fiyatlı Ürünler'!$A$1:$E$5674,2,0)),"")</f>
        <v/>
      </c>
      <c r="H2365" s="43">
        <f t="shared" si="112"/>
        <v>0</v>
      </c>
      <c r="I2365" s="43">
        <f t="shared" si="111"/>
        <v>0</v>
      </c>
      <c r="J2365" s="39" t="str">
        <f>IFERROR((HYPERLINK(VLOOKUP(B2365,'TL Fiyatlı Ürünler'!$A$1:$E$5674,5,0))),"")</f>
        <v/>
      </c>
    </row>
    <row r="2366" spans="1:10" ht="24" customHeight="1" x14ac:dyDescent="0.25">
      <c r="A2366" s="18">
        <v>2363</v>
      </c>
      <c r="B2366" s="19"/>
      <c r="C2366" s="20"/>
      <c r="D2366" s="41" t="str">
        <f>IFERROR((VLOOKUP(B2366,'TL Fiyatlı Ürünler'!$A$1:$E$5674,4,0)),"")</f>
        <v/>
      </c>
      <c r="E2366" s="43">
        <f>IF(B2366="",0,(VLOOKUP(B2366,'TL Fiyatlı Ürünler'!$A$1:$E$5674,3,0)))</f>
        <v>0</v>
      </c>
      <c r="F2366" s="43">
        <f t="shared" si="110"/>
        <v>0</v>
      </c>
      <c r="G2366" s="40" t="str">
        <f>IFERROR((VLOOKUP(B2366,'TL Fiyatlı Ürünler'!$A$1:$E$5674,2,0)),"")</f>
        <v/>
      </c>
      <c r="H2366" s="43">
        <f t="shared" si="112"/>
        <v>0</v>
      </c>
      <c r="I2366" s="43">
        <f t="shared" si="111"/>
        <v>0</v>
      </c>
      <c r="J2366" s="39" t="str">
        <f>IFERROR((HYPERLINK(VLOOKUP(B2366,'TL Fiyatlı Ürünler'!$A$1:$E$5674,5,0))),"")</f>
        <v/>
      </c>
    </row>
    <row r="2367" spans="1:10" ht="24" customHeight="1" x14ac:dyDescent="0.25">
      <c r="A2367" s="18">
        <v>2364</v>
      </c>
      <c r="B2367" s="19"/>
      <c r="C2367" s="20"/>
      <c r="D2367" s="41" t="str">
        <f>IFERROR((VLOOKUP(B2367,'TL Fiyatlı Ürünler'!$A$1:$E$5674,4,0)),"")</f>
        <v/>
      </c>
      <c r="E2367" s="43">
        <f>IF(B2367="",0,(VLOOKUP(B2367,'TL Fiyatlı Ürünler'!$A$1:$E$5674,3,0)))</f>
        <v>0</v>
      </c>
      <c r="F2367" s="43">
        <f t="shared" si="110"/>
        <v>0</v>
      </c>
      <c r="G2367" s="40" t="str">
        <f>IFERROR((VLOOKUP(B2367,'TL Fiyatlı Ürünler'!$A$1:$E$5674,2,0)),"")</f>
        <v/>
      </c>
      <c r="H2367" s="43">
        <f t="shared" si="112"/>
        <v>0</v>
      </c>
      <c r="I2367" s="43">
        <f t="shared" si="111"/>
        <v>0</v>
      </c>
      <c r="J2367" s="39" t="str">
        <f>IFERROR((HYPERLINK(VLOOKUP(B2367,'TL Fiyatlı Ürünler'!$A$1:$E$5674,5,0))),"")</f>
        <v/>
      </c>
    </row>
    <row r="2368" spans="1:10" ht="24" customHeight="1" x14ac:dyDescent="0.25">
      <c r="A2368" s="18">
        <v>2365</v>
      </c>
      <c r="B2368" s="19"/>
      <c r="C2368" s="20"/>
      <c r="D2368" s="41" t="str">
        <f>IFERROR((VLOOKUP(B2368,'TL Fiyatlı Ürünler'!$A$1:$E$5674,4,0)),"")</f>
        <v/>
      </c>
      <c r="E2368" s="43">
        <f>IF(B2368="",0,(VLOOKUP(B2368,'TL Fiyatlı Ürünler'!$A$1:$E$5674,3,0)))</f>
        <v>0</v>
      </c>
      <c r="F2368" s="43">
        <f t="shared" si="110"/>
        <v>0</v>
      </c>
      <c r="G2368" s="40" t="str">
        <f>IFERROR((VLOOKUP(B2368,'TL Fiyatlı Ürünler'!$A$1:$E$5674,2,0)),"")</f>
        <v/>
      </c>
      <c r="H2368" s="43">
        <f t="shared" si="112"/>
        <v>0</v>
      </c>
      <c r="I2368" s="43">
        <f t="shared" si="111"/>
        <v>0</v>
      </c>
      <c r="J2368" s="39" t="str">
        <f>IFERROR((HYPERLINK(VLOOKUP(B2368,'TL Fiyatlı Ürünler'!$A$1:$E$5674,5,0))),"")</f>
        <v/>
      </c>
    </row>
    <row r="2369" spans="1:10" ht="24" customHeight="1" x14ac:dyDescent="0.25">
      <c r="A2369" s="18">
        <v>2366</v>
      </c>
      <c r="B2369" s="19"/>
      <c r="C2369" s="20"/>
      <c r="D2369" s="41" t="str">
        <f>IFERROR((VLOOKUP(B2369,'TL Fiyatlı Ürünler'!$A$1:$E$5674,4,0)),"")</f>
        <v/>
      </c>
      <c r="E2369" s="43">
        <f>IF(B2369="",0,(VLOOKUP(B2369,'TL Fiyatlı Ürünler'!$A$1:$E$5674,3,0)))</f>
        <v>0</v>
      </c>
      <c r="F2369" s="43">
        <f t="shared" si="110"/>
        <v>0</v>
      </c>
      <c r="G2369" s="40" t="str">
        <f>IFERROR((VLOOKUP(B2369,'TL Fiyatlı Ürünler'!$A$1:$E$5674,2,0)),"")</f>
        <v/>
      </c>
      <c r="H2369" s="43">
        <f t="shared" si="112"/>
        <v>0</v>
      </c>
      <c r="I2369" s="43">
        <f t="shared" si="111"/>
        <v>0</v>
      </c>
      <c r="J2369" s="39" t="str">
        <f>IFERROR((HYPERLINK(VLOOKUP(B2369,'TL Fiyatlı Ürünler'!$A$1:$E$5674,5,0))),"")</f>
        <v/>
      </c>
    </row>
    <row r="2370" spans="1:10" ht="24" customHeight="1" x14ac:dyDescent="0.25">
      <c r="A2370" s="18">
        <v>2367</v>
      </c>
      <c r="B2370" s="19"/>
      <c r="C2370" s="20"/>
      <c r="D2370" s="41" t="str">
        <f>IFERROR((VLOOKUP(B2370,'TL Fiyatlı Ürünler'!$A$1:$E$5674,4,0)),"")</f>
        <v/>
      </c>
      <c r="E2370" s="43">
        <f>IF(B2370="",0,(VLOOKUP(B2370,'TL Fiyatlı Ürünler'!$A$1:$E$5674,3,0)))</f>
        <v>0</v>
      </c>
      <c r="F2370" s="43">
        <f t="shared" si="110"/>
        <v>0</v>
      </c>
      <c r="G2370" s="40" t="str">
        <f>IFERROR((VLOOKUP(B2370,'TL Fiyatlı Ürünler'!$A$1:$E$5674,2,0)),"")</f>
        <v/>
      </c>
      <c r="H2370" s="43">
        <f t="shared" si="112"/>
        <v>0</v>
      </c>
      <c r="I2370" s="43">
        <f t="shared" si="111"/>
        <v>0</v>
      </c>
      <c r="J2370" s="39" t="str">
        <f>IFERROR((HYPERLINK(VLOOKUP(B2370,'TL Fiyatlı Ürünler'!$A$1:$E$5674,5,0))),"")</f>
        <v/>
      </c>
    </row>
    <row r="2371" spans="1:10" ht="24" customHeight="1" x14ac:dyDescent="0.25">
      <c r="A2371" s="18">
        <v>2368</v>
      </c>
      <c r="B2371" s="19"/>
      <c r="C2371" s="20"/>
      <c r="D2371" s="41" t="str">
        <f>IFERROR((VLOOKUP(B2371,'TL Fiyatlı Ürünler'!$A$1:$E$5674,4,0)),"")</f>
        <v/>
      </c>
      <c r="E2371" s="43">
        <f>IF(B2371="",0,(VLOOKUP(B2371,'TL Fiyatlı Ürünler'!$A$1:$E$5674,3,0)))</f>
        <v>0</v>
      </c>
      <c r="F2371" s="43">
        <f t="shared" si="110"/>
        <v>0</v>
      </c>
      <c r="G2371" s="40" t="str">
        <f>IFERROR((VLOOKUP(B2371,'TL Fiyatlı Ürünler'!$A$1:$E$5674,2,0)),"")</f>
        <v/>
      </c>
      <c r="H2371" s="43">
        <f t="shared" si="112"/>
        <v>0</v>
      </c>
      <c r="I2371" s="43">
        <f t="shared" si="111"/>
        <v>0</v>
      </c>
      <c r="J2371" s="39" t="str">
        <f>IFERROR((HYPERLINK(VLOOKUP(B2371,'TL Fiyatlı Ürünler'!$A$1:$E$5674,5,0))),"")</f>
        <v/>
      </c>
    </row>
    <row r="2372" spans="1:10" ht="24" customHeight="1" x14ac:dyDescent="0.25">
      <c r="A2372" s="18">
        <v>2369</v>
      </c>
      <c r="B2372" s="19"/>
      <c r="C2372" s="20"/>
      <c r="D2372" s="41" t="str">
        <f>IFERROR((VLOOKUP(B2372,'TL Fiyatlı Ürünler'!$A$1:$E$5674,4,0)),"")</f>
        <v/>
      </c>
      <c r="E2372" s="43">
        <f>IF(B2372="",0,(VLOOKUP(B2372,'TL Fiyatlı Ürünler'!$A$1:$E$5674,3,0)))</f>
        <v>0</v>
      </c>
      <c r="F2372" s="43">
        <f t="shared" ref="F2372:F2435" si="113">C2372*E2372</f>
        <v>0</v>
      </c>
      <c r="G2372" s="40" t="str">
        <f>IFERROR((VLOOKUP(B2372,'TL Fiyatlı Ürünler'!$A$1:$E$5674,2,0)),"")</f>
        <v/>
      </c>
      <c r="H2372" s="43">
        <f t="shared" si="112"/>
        <v>0</v>
      </c>
      <c r="I2372" s="43">
        <f t="shared" ref="I2372:I2435" si="114">C2372*H2372</f>
        <v>0</v>
      </c>
      <c r="J2372" s="39" t="str">
        <f>IFERROR((HYPERLINK(VLOOKUP(B2372,'TL Fiyatlı Ürünler'!$A$1:$E$5674,5,0))),"")</f>
        <v/>
      </c>
    </row>
    <row r="2373" spans="1:10" ht="24" customHeight="1" x14ac:dyDescent="0.25">
      <c r="A2373" s="18">
        <v>2370</v>
      </c>
      <c r="B2373" s="19"/>
      <c r="C2373" s="20"/>
      <c r="D2373" s="41" t="str">
        <f>IFERROR((VLOOKUP(B2373,'TL Fiyatlı Ürünler'!$A$1:$E$5674,4,0)),"")</f>
        <v/>
      </c>
      <c r="E2373" s="43">
        <f>IF(B2373="",0,(VLOOKUP(B2373,'TL Fiyatlı Ürünler'!$A$1:$E$5674,3,0)))</f>
        <v>0</v>
      </c>
      <c r="F2373" s="43">
        <f t="shared" si="113"/>
        <v>0</v>
      </c>
      <c r="G2373" s="40" t="str">
        <f>IFERROR((VLOOKUP(B2373,'TL Fiyatlı Ürünler'!$A$1:$E$5674,2,0)),"")</f>
        <v/>
      </c>
      <c r="H2373" s="43">
        <f t="shared" ref="H2373:H2436" si="115">E2373*(1-I$1)</f>
        <v>0</v>
      </c>
      <c r="I2373" s="43">
        <f t="shared" si="114"/>
        <v>0</v>
      </c>
      <c r="J2373" s="39" t="str">
        <f>IFERROR((HYPERLINK(VLOOKUP(B2373,'TL Fiyatlı Ürünler'!$A$1:$E$5674,5,0))),"")</f>
        <v/>
      </c>
    </row>
    <row r="2374" spans="1:10" ht="24" customHeight="1" x14ac:dyDescent="0.25">
      <c r="A2374" s="18">
        <v>2371</v>
      </c>
      <c r="B2374" s="19"/>
      <c r="C2374" s="20"/>
      <c r="D2374" s="41" t="str">
        <f>IFERROR((VLOOKUP(B2374,'TL Fiyatlı Ürünler'!$A$1:$E$5674,4,0)),"")</f>
        <v/>
      </c>
      <c r="E2374" s="43">
        <f>IF(B2374="",0,(VLOOKUP(B2374,'TL Fiyatlı Ürünler'!$A$1:$E$5674,3,0)))</f>
        <v>0</v>
      </c>
      <c r="F2374" s="43">
        <f t="shared" si="113"/>
        <v>0</v>
      </c>
      <c r="G2374" s="40" t="str">
        <f>IFERROR((VLOOKUP(B2374,'TL Fiyatlı Ürünler'!$A$1:$E$5674,2,0)),"")</f>
        <v/>
      </c>
      <c r="H2374" s="43">
        <f t="shared" si="115"/>
        <v>0</v>
      </c>
      <c r="I2374" s="43">
        <f t="shared" si="114"/>
        <v>0</v>
      </c>
      <c r="J2374" s="39" t="str">
        <f>IFERROR((HYPERLINK(VLOOKUP(B2374,'TL Fiyatlı Ürünler'!$A$1:$E$5674,5,0))),"")</f>
        <v/>
      </c>
    </row>
    <row r="2375" spans="1:10" ht="24" customHeight="1" x14ac:dyDescent="0.25">
      <c r="A2375" s="18">
        <v>2372</v>
      </c>
      <c r="B2375" s="19"/>
      <c r="C2375" s="20"/>
      <c r="D2375" s="41" t="str">
        <f>IFERROR((VLOOKUP(B2375,'TL Fiyatlı Ürünler'!$A$1:$E$5674,4,0)),"")</f>
        <v/>
      </c>
      <c r="E2375" s="43">
        <f>IF(B2375="",0,(VLOOKUP(B2375,'TL Fiyatlı Ürünler'!$A$1:$E$5674,3,0)))</f>
        <v>0</v>
      </c>
      <c r="F2375" s="43">
        <f t="shared" si="113"/>
        <v>0</v>
      </c>
      <c r="G2375" s="40" t="str">
        <f>IFERROR((VLOOKUP(B2375,'TL Fiyatlı Ürünler'!$A$1:$E$5674,2,0)),"")</f>
        <v/>
      </c>
      <c r="H2375" s="43">
        <f t="shared" si="115"/>
        <v>0</v>
      </c>
      <c r="I2375" s="43">
        <f t="shared" si="114"/>
        <v>0</v>
      </c>
      <c r="J2375" s="39" t="str">
        <f>IFERROR((HYPERLINK(VLOOKUP(B2375,'TL Fiyatlı Ürünler'!$A$1:$E$5674,5,0))),"")</f>
        <v/>
      </c>
    </row>
    <row r="2376" spans="1:10" ht="24" customHeight="1" x14ac:dyDescent="0.25">
      <c r="A2376" s="18">
        <v>2373</v>
      </c>
      <c r="B2376" s="19"/>
      <c r="C2376" s="20"/>
      <c r="D2376" s="41" t="str">
        <f>IFERROR((VLOOKUP(B2376,'TL Fiyatlı Ürünler'!$A$1:$E$5674,4,0)),"")</f>
        <v/>
      </c>
      <c r="E2376" s="43">
        <f>IF(B2376="",0,(VLOOKUP(B2376,'TL Fiyatlı Ürünler'!$A$1:$E$5674,3,0)))</f>
        <v>0</v>
      </c>
      <c r="F2376" s="43">
        <f t="shared" si="113"/>
        <v>0</v>
      </c>
      <c r="G2376" s="40" t="str">
        <f>IFERROR((VLOOKUP(B2376,'TL Fiyatlı Ürünler'!$A$1:$E$5674,2,0)),"")</f>
        <v/>
      </c>
      <c r="H2376" s="43">
        <f t="shared" si="115"/>
        <v>0</v>
      </c>
      <c r="I2376" s="43">
        <f t="shared" si="114"/>
        <v>0</v>
      </c>
      <c r="J2376" s="39" t="str">
        <f>IFERROR((HYPERLINK(VLOOKUP(B2376,'TL Fiyatlı Ürünler'!$A$1:$E$5674,5,0))),"")</f>
        <v/>
      </c>
    </row>
    <row r="2377" spans="1:10" ht="24" customHeight="1" x14ac:dyDescent="0.25">
      <c r="A2377" s="18">
        <v>2374</v>
      </c>
      <c r="B2377" s="19"/>
      <c r="C2377" s="20"/>
      <c r="D2377" s="41" t="str">
        <f>IFERROR((VLOOKUP(B2377,'TL Fiyatlı Ürünler'!$A$1:$E$5674,4,0)),"")</f>
        <v/>
      </c>
      <c r="E2377" s="43">
        <f>IF(B2377="",0,(VLOOKUP(B2377,'TL Fiyatlı Ürünler'!$A$1:$E$5674,3,0)))</f>
        <v>0</v>
      </c>
      <c r="F2377" s="43">
        <f t="shared" si="113"/>
        <v>0</v>
      </c>
      <c r="G2377" s="40" t="str">
        <f>IFERROR((VLOOKUP(B2377,'TL Fiyatlı Ürünler'!$A$1:$E$5674,2,0)),"")</f>
        <v/>
      </c>
      <c r="H2377" s="43">
        <f t="shared" si="115"/>
        <v>0</v>
      </c>
      <c r="I2377" s="43">
        <f t="shared" si="114"/>
        <v>0</v>
      </c>
      <c r="J2377" s="39" t="str">
        <f>IFERROR((HYPERLINK(VLOOKUP(B2377,'TL Fiyatlı Ürünler'!$A$1:$E$5674,5,0))),"")</f>
        <v/>
      </c>
    </row>
    <row r="2378" spans="1:10" ht="24" customHeight="1" x14ac:dyDescent="0.25">
      <c r="A2378" s="18">
        <v>2375</v>
      </c>
      <c r="B2378" s="19"/>
      <c r="C2378" s="20"/>
      <c r="D2378" s="41" t="str">
        <f>IFERROR((VLOOKUP(B2378,'TL Fiyatlı Ürünler'!$A$1:$E$5674,4,0)),"")</f>
        <v/>
      </c>
      <c r="E2378" s="43">
        <f>IF(B2378="",0,(VLOOKUP(B2378,'TL Fiyatlı Ürünler'!$A$1:$E$5674,3,0)))</f>
        <v>0</v>
      </c>
      <c r="F2378" s="43">
        <f t="shared" si="113"/>
        <v>0</v>
      </c>
      <c r="G2378" s="40" t="str">
        <f>IFERROR((VLOOKUP(B2378,'TL Fiyatlı Ürünler'!$A$1:$E$5674,2,0)),"")</f>
        <v/>
      </c>
      <c r="H2378" s="43">
        <f t="shared" si="115"/>
        <v>0</v>
      </c>
      <c r="I2378" s="43">
        <f t="shared" si="114"/>
        <v>0</v>
      </c>
      <c r="J2378" s="39" t="str">
        <f>IFERROR((HYPERLINK(VLOOKUP(B2378,'TL Fiyatlı Ürünler'!$A$1:$E$5674,5,0))),"")</f>
        <v/>
      </c>
    </row>
    <row r="2379" spans="1:10" ht="24" customHeight="1" x14ac:dyDescent="0.25">
      <c r="A2379" s="18">
        <v>2376</v>
      </c>
      <c r="B2379" s="19"/>
      <c r="C2379" s="20"/>
      <c r="D2379" s="41" t="str">
        <f>IFERROR((VLOOKUP(B2379,'TL Fiyatlı Ürünler'!$A$1:$E$5674,4,0)),"")</f>
        <v/>
      </c>
      <c r="E2379" s="43">
        <f>IF(B2379="",0,(VLOOKUP(B2379,'TL Fiyatlı Ürünler'!$A$1:$E$5674,3,0)))</f>
        <v>0</v>
      </c>
      <c r="F2379" s="43">
        <f t="shared" si="113"/>
        <v>0</v>
      </c>
      <c r="G2379" s="40" t="str">
        <f>IFERROR((VLOOKUP(B2379,'TL Fiyatlı Ürünler'!$A$1:$E$5674,2,0)),"")</f>
        <v/>
      </c>
      <c r="H2379" s="43">
        <f t="shared" si="115"/>
        <v>0</v>
      </c>
      <c r="I2379" s="43">
        <f t="shared" si="114"/>
        <v>0</v>
      </c>
      <c r="J2379" s="39" t="str">
        <f>IFERROR((HYPERLINK(VLOOKUP(B2379,'TL Fiyatlı Ürünler'!$A$1:$E$5674,5,0))),"")</f>
        <v/>
      </c>
    </row>
    <row r="2380" spans="1:10" ht="24" customHeight="1" x14ac:dyDescent="0.25">
      <c r="A2380" s="18">
        <v>2377</v>
      </c>
      <c r="B2380" s="19"/>
      <c r="C2380" s="20"/>
      <c r="D2380" s="41" t="str">
        <f>IFERROR((VLOOKUP(B2380,'TL Fiyatlı Ürünler'!$A$1:$E$5674,4,0)),"")</f>
        <v/>
      </c>
      <c r="E2380" s="43">
        <f>IF(B2380="",0,(VLOOKUP(B2380,'TL Fiyatlı Ürünler'!$A$1:$E$5674,3,0)))</f>
        <v>0</v>
      </c>
      <c r="F2380" s="43">
        <f t="shared" si="113"/>
        <v>0</v>
      </c>
      <c r="G2380" s="40" t="str">
        <f>IFERROR((VLOOKUP(B2380,'TL Fiyatlı Ürünler'!$A$1:$E$5674,2,0)),"")</f>
        <v/>
      </c>
      <c r="H2380" s="43">
        <f t="shared" si="115"/>
        <v>0</v>
      </c>
      <c r="I2380" s="43">
        <f t="shared" si="114"/>
        <v>0</v>
      </c>
      <c r="J2380" s="39" t="str">
        <f>IFERROR((HYPERLINK(VLOOKUP(B2380,'TL Fiyatlı Ürünler'!$A$1:$E$5674,5,0))),"")</f>
        <v/>
      </c>
    </row>
    <row r="2381" spans="1:10" ht="24" customHeight="1" x14ac:dyDescent="0.25">
      <c r="A2381" s="18">
        <v>2378</v>
      </c>
      <c r="B2381" s="19"/>
      <c r="C2381" s="20"/>
      <c r="D2381" s="41" t="str">
        <f>IFERROR((VLOOKUP(B2381,'TL Fiyatlı Ürünler'!$A$1:$E$5674,4,0)),"")</f>
        <v/>
      </c>
      <c r="E2381" s="43">
        <f>IF(B2381="",0,(VLOOKUP(B2381,'TL Fiyatlı Ürünler'!$A$1:$E$5674,3,0)))</f>
        <v>0</v>
      </c>
      <c r="F2381" s="43">
        <f t="shared" si="113"/>
        <v>0</v>
      </c>
      <c r="G2381" s="40" t="str">
        <f>IFERROR((VLOOKUP(B2381,'TL Fiyatlı Ürünler'!$A$1:$E$5674,2,0)),"")</f>
        <v/>
      </c>
      <c r="H2381" s="43">
        <f t="shared" si="115"/>
        <v>0</v>
      </c>
      <c r="I2381" s="43">
        <f t="shared" si="114"/>
        <v>0</v>
      </c>
      <c r="J2381" s="39" t="str">
        <f>IFERROR((HYPERLINK(VLOOKUP(B2381,'TL Fiyatlı Ürünler'!$A$1:$E$5674,5,0))),"")</f>
        <v/>
      </c>
    </row>
    <row r="2382" spans="1:10" ht="24" customHeight="1" x14ac:dyDescent="0.25">
      <c r="A2382" s="18">
        <v>2379</v>
      </c>
      <c r="B2382" s="19"/>
      <c r="C2382" s="20"/>
      <c r="D2382" s="41" t="str">
        <f>IFERROR((VLOOKUP(B2382,'TL Fiyatlı Ürünler'!$A$1:$E$5674,4,0)),"")</f>
        <v/>
      </c>
      <c r="E2382" s="43">
        <f>IF(B2382="",0,(VLOOKUP(B2382,'TL Fiyatlı Ürünler'!$A$1:$E$5674,3,0)))</f>
        <v>0</v>
      </c>
      <c r="F2382" s="43">
        <f t="shared" si="113"/>
        <v>0</v>
      </c>
      <c r="G2382" s="40" t="str">
        <f>IFERROR((VLOOKUP(B2382,'TL Fiyatlı Ürünler'!$A$1:$E$5674,2,0)),"")</f>
        <v/>
      </c>
      <c r="H2382" s="43">
        <f t="shared" si="115"/>
        <v>0</v>
      </c>
      <c r="I2382" s="43">
        <f t="shared" si="114"/>
        <v>0</v>
      </c>
      <c r="J2382" s="39" t="str">
        <f>IFERROR((HYPERLINK(VLOOKUP(B2382,'TL Fiyatlı Ürünler'!$A$1:$E$5674,5,0))),"")</f>
        <v/>
      </c>
    </row>
    <row r="2383" spans="1:10" ht="24" customHeight="1" x14ac:dyDescent="0.25">
      <c r="A2383" s="18">
        <v>2380</v>
      </c>
      <c r="B2383" s="19"/>
      <c r="C2383" s="20"/>
      <c r="D2383" s="41" t="str">
        <f>IFERROR((VLOOKUP(B2383,'TL Fiyatlı Ürünler'!$A$1:$E$5674,4,0)),"")</f>
        <v/>
      </c>
      <c r="E2383" s="43">
        <f>IF(B2383="",0,(VLOOKUP(B2383,'TL Fiyatlı Ürünler'!$A$1:$E$5674,3,0)))</f>
        <v>0</v>
      </c>
      <c r="F2383" s="43">
        <f t="shared" si="113"/>
        <v>0</v>
      </c>
      <c r="G2383" s="40" t="str">
        <f>IFERROR((VLOOKUP(B2383,'TL Fiyatlı Ürünler'!$A$1:$E$5674,2,0)),"")</f>
        <v/>
      </c>
      <c r="H2383" s="43">
        <f t="shared" si="115"/>
        <v>0</v>
      </c>
      <c r="I2383" s="43">
        <f t="shared" si="114"/>
        <v>0</v>
      </c>
      <c r="J2383" s="39" t="str">
        <f>IFERROR((HYPERLINK(VLOOKUP(B2383,'TL Fiyatlı Ürünler'!$A$1:$E$5674,5,0))),"")</f>
        <v/>
      </c>
    </row>
    <row r="2384" spans="1:10" ht="24" customHeight="1" x14ac:dyDescent="0.25">
      <c r="A2384" s="18">
        <v>2381</v>
      </c>
      <c r="B2384" s="19"/>
      <c r="C2384" s="20"/>
      <c r="D2384" s="41" t="str">
        <f>IFERROR((VLOOKUP(B2384,'TL Fiyatlı Ürünler'!$A$1:$E$5674,4,0)),"")</f>
        <v/>
      </c>
      <c r="E2384" s="43">
        <f>IF(B2384="",0,(VLOOKUP(B2384,'TL Fiyatlı Ürünler'!$A$1:$E$5674,3,0)))</f>
        <v>0</v>
      </c>
      <c r="F2384" s="43">
        <f t="shared" si="113"/>
        <v>0</v>
      </c>
      <c r="G2384" s="40" t="str">
        <f>IFERROR((VLOOKUP(B2384,'TL Fiyatlı Ürünler'!$A$1:$E$5674,2,0)),"")</f>
        <v/>
      </c>
      <c r="H2384" s="43">
        <f t="shared" si="115"/>
        <v>0</v>
      </c>
      <c r="I2384" s="43">
        <f t="shared" si="114"/>
        <v>0</v>
      </c>
      <c r="J2384" s="39" t="str">
        <f>IFERROR((HYPERLINK(VLOOKUP(B2384,'TL Fiyatlı Ürünler'!$A$1:$E$5674,5,0))),"")</f>
        <v/>
      </c>
    </row>
    <row r="2385" spans="1:10" ht="24" customHeight="1" x14ac:dyDescent="0.25">
      <c r="A2385" s="18">
        <v>2382</v>
      </c>
      <c r="B2385" s="19"/>
      <c r="C2385" s="20"/>
      <c r="D2385" s="41" t="str">
        <f>IFERROR((VLOOKUP(B2385,'TL Fiyatlı Ürünler'!$A$1:$E$5674,4,0)),"")</f>
        <v/>
      </c>
      <c r="E2385" s="43">
        <f>IF(B2385="",0,(VLOOKUP(B2385,'TL Fiyatlı Ürünler'!$A$1:$E$5674,3,0)))</f>
        <v>0</v>
      </c>
      <c r="F2385" s="43">
        <f t="shared" si="113"/>
        <v>0</v>
      </c>
      <c r="G2385" s="40" t="str">
        <f>IFERROR((VLOOKUP(B2385,'TL Fiyatlı Ürünler'!$A$1:$E$5674,2,0)),"")</f>
        <v/>
      </c>
      <c r="H2385" s="43">
        <f t="shared" si="115"/>
        <v>0</v>
      </c>
      <c r="I2385" s="43">
        <f t="shared" si="114"/>
        <v>0</v>
      </c>
      <c r="J2385" s="39" t="str">
        <f>IFERROR((HYPERLINK(VLOOKUP(B2385,'TL Fiyatlı Ürünler'!$A$1:$E$5674,5,0))),"")</f>
        <v/>
      </c>
    </row>
    <row r="2386" spans="1:10" ht="24" customHeight="1" x14ac:dyDescent="0.25">
      <c r="A2386" s="18">
        <v>2383</v>
      </c>
      <c r="B2386" s="19"/>
      <c r="C2386" s="20"/>
      <c r="D2386" s="41" t="str">
        <f>IFERROR((VLOOKUP(B2386,'TL Fiyatlı Ürünler'!$A$1:$E$5674,4,0)),"")</f>
        <v/>
      </c>
      <c r="E2386" s="43">
        <f>IF(B2386="",0,(VLOOKUP(B2386,'TL Fiyatlı Ürünler'!$A$1:$E$5674,3,0)))</f>
        <v>0</v>
      </c>
      <c r="F2386" s="43">
        <f t="shared" si="113"/>
        <v>0</v>
      </c>
      <c r="G2386" s="40" t="str">
        <f>IFERROR((VLOOKUP(B2386,'TL Fiyatlı Ürünler'!$A$1:$E$5674,2,0)),"")</f>
        <v/>
      </c>
      <c r="H2386" s="43">
        <f t="shared" si="115"/>
        <v>0</v>
      </c>
      <c r="I2386" s="43">
        <f t="shared" si="114"/>
        <v>0</v>
      </c>
      <c r="J2386" s="39" t="str">
        <f>IFERROR((HYPERLINK(VLOOKUP(B2386,'TL Fiyatlı Ürünler'!$A$1:$E$5674,5,0))),"")</f>
        <v/>
      </c>
    </row>
    <row r="2387" spans="1:10" ht="24" customHeight="1" x14ac:dyDescent="0.25">
      <c r="A2387" s="18">
        <v>2384</v>
      </c>
      <c r="B2387" s="19"/>
      <c r="C2387" s="20"/>
      <c r="D2387" s="41" t="str">
        <f>IFERROR((VLOOKUP(B2387,'TL Fiyatlı Ürünler'!$A$1:$E$5674,4,0)),"")</f>
        <v/>
      </c>
      <c r="E2387" s="43">
        <f>IF(B2387="",0,(VLOOKUP(B2387,'TL Fiyatlı Ürünler'!$A$1:$E$5674,3,0)))</f>
        <v>0</v>
      </c>
      <c r="F2387" s="43">
        <f t="shared" si="113"/>
        <v>0</v>
      </c>
      <c r="G2387" s="40" t="str">
        <f>IFERROR((VLOOKUP(B2387,'TL Fiyatlı Ürünler'!$A$1:$E$5674,2,0)),"")</f>
        <v/>
      </c>
      <c r="H2387" s="43">
        <f t="shared" si="115"/>
        <v>0</v>
      </c>
      <c r="I2387" s="43">
        <f t="shared" si="114"/>
        <v>0</v>
      </c>
      <c r="J2387" s="39" t="str">
        <f>IFERROR((HYPERLINK(VLOOKUP(B2387,'TL Fiyatlı Ürünler'!$A$1:$E$5674,5,0))),"")</f>
        <v/>
      </c>
    </row>
    <row r="2388" spans="1:10" ht="24" customHeight="1" x14ac:dyDescent="0.25">
      <c r="A2388" s="18">
        <v>2385</v>
      </c>
      <c r="B2388" s="19"/>
      <c r="C2388" s="20"/>
      <c r="D2388" s="41" t="str">
        <f>IFERROR((VLOOKUP(B2388,'TL Fiyatlı Ürünler'!$A$1:$E$5674,4,0)),"")</f>
        <v/>
      </c>
      <c r="E2388" s="43">
        <f>IF(B2388="",0,(VLOOKUP(B2388,'TL Fiyatlı Ürünler'!$A$1:$E$5674,3,0)))</f>
        <v>0</v>
      </c>
      <c r="F2388" s="43">
        <f t="shared" si="113"/>
        <v>0</v>
      </c>
      <c r="G2388" s="40" t="str">
        <f>IFERROR((VLOOKUP(B2388,'TL Fiyatlı Ürünler'!$A$1:$E$5674,2,0)),"")</f>
        <v/>
      </c>
      <c r="H2388" s="43">
        <f t="shared" si="115"/>
        <v>0</v>
      </c>
      <c r="I2388" s="43">
        <f t="shared" si="114"/>
        <v>0</v>
      </c>
      <c r="J2388" s="39" t="str">
        <f>IFERROR((HYPERLINK(VLOOKUP(B2388,'TL Fiyatlı Ürünler'!$A$1:$E$5674,5,0))),"")</f>
        <v/>
      </c>
    </row>
    <row r="2389" spans="1:10" ht="24" customHeight="1" x14ac:dyDescent="0.25">
      <c r="A2389" s="18">
        <v>2386</v>
      </c>
      <c r="B2389" s="19"/>
      <c r="C2389" s="20"/>
      <c r="D2389" s="41" t="str">
        <f>IFERROR((VLOOKUP(B2389,'TL Fiyatlı Ürünler'!$A$1:$E$5674,4,0)),"")</f>
        <v/>
      </c>
      <c r="E2389" s="43">
        <f>IF(B2389="",0,(VLOOKUP(B2389,'TL Fiyatlı Ürünler'!$A$1:$E$5674,3,0)))</f>
        <v>0</v>
      </c>
      <c r="F2389" s="43">
        <f t="shared" si="113"/>
        <v>0</v>
      </c>
      <c r="G2389" s="40" t="str">
        <f>IFERROR((VLOOKUP(B2389,'TL Fiyatlı Ürünler'!$A$1:$E$5674,2,0)),"")</f>
        <v/>
      </c>
      <c r="H2389" s="43">
        <f t="shared" si="115"/>
        <v>0</v>
      </c>
      <c r="I2389" s="43">
        <f t="shared" si="114"/>
        <v>0</v>
      </c>
      <c r="J2389" s="39" t="str">
        <f>IFERROR((HYPERLINK(VLOOKUP(B2389,'TL Fiyatlı Ürünler'!$A$1:$E$5674,5,0))),"")</f>
        <v/>
      </c>
    </row>
    <row r="2390" spans="1:10" ht="24" customHeight="1" x14ac:dyDescent="0.25">
      <c r="A2390" s="18">
        <v>2387</v>
      </c>
      <c r="B2390" s="19"/>
      <c r="C2390" s="20"/>
      <c r="D2390" s="41" t="str">
        <f>IFERROR((VLOOKUP(B2390,'TL Fiyatlı Ürünler'!$A$1:$E$5674,4,0)),"")</f>
        <v/>
      </c>
      <c r="E2390" s="43">
        <f>IF(B2390="",0,(VLOOKUP(B2390,'TL Fiyatlı Ürünler'!$A$1:$E$5674,3,0)))</f>
        <v>0</v>
      </c>
      <c r="F2390" s="43">
        <f t="shared" si="113"/>
        <v>0</v>
      </c>
      <c r="G2390" s="40" t="str">
        <f>IFERROR((VLOOKUP(B2390,'TL Fiyatlı Ürünler'!$A$1:$E$5674,2,0)),"")</f>
        <v/>
      </c>
      <c r="H2390" s="43">
        <f t="shared" si="115"/>
        <v>0</v>
      </c>
      <c r="I2390" s="43">
        <f t="shared" si="114"/>
        <v>0</v>
      </c>
      <c r="J2390" s="39" t="str">
        <f>IFERROR((HYPERLINK(VLOOKUP(B2390,'TL Fiyatlı Ürünler'!$A$1:$E$5674,5,0))),"")</f>
        <v/>
      </c>
    </row>
    <row r="2391" spans="1:10" ht="24" customHeight="1" x14ac:dyDescent="0.25">
      <c r="A2391" s="18">
        <v>2388</v>
      </c>
      <c r="B2391" s="19"/>
      <c r="C2391" s="20"/>
      <c r="D2391" s="41" t="str">
        <f>IFERROR((VLOOKUP(B2391,'TL Fiyatlı Ürünler'!$A$1:$E$5674,4,0)),"")</f>
        <v/>
      </c>
      <c r="E2391" s="43">
        <f>IF(B2391="",0,(VLOOKUP(B2391,'TL Fiyatlı Ürünler'!$A$1:$E$5674,3,0)))</f>
        <v>0</v>
      </c>
      <c r="F2391" s="43">
        <f t="shared" si="113"/>
        <v>0</v>
      </c>
      <c r="G2391" s="40" t="str">
        <f>IFERROR((VLOOKUP(B2391,'TL Fiyatlı Ürünler'!$A$1:$E$5674,2,0)),"")</f>
        <v/>
      </c>
      <c r="H2391" s="43">
        <f t="shared" si="115"/>
        <v>0</v>
      </c>
      <c r="I2391" s="43">
        <f t="shared" si="114"/>
        <v>0</v>
      </c>
      <c r="J2391" s="39" t="str">
        <f>IFERROR((HYPERLINK(VLOOKUP(B2391,'TL Fiyatlı Ürünler'!$A$1:$E$5674,5,0))),"")</f>
        <v/>
      </c>
    </row>
    <row r="2392" spans="1:10" ht="24" customHeight="1" x14ac:dyDescent="0.25">
      <c r="A2392" s="18">
        <v>2389</v>
      </c>
      <c r="B2392" s="19"/>
      <c r="C2392" s="20"/>
      <c r="D2392" s="41" t="str">
        <f>IFERROR((VLOOKUP(B2392,'TL Fiyatlı Ürünler'!$A$1:$E$5674,4,0)),"")</f>
        <v/>
      </c>
      <c r="E2392" s="43">
        <f>IF(B2392="",0,(VLOOKUP(B2392,'TL Fiyatlı Ürünler'!$A$1:$E$5674,3,0)))</f>
        <v>0</v>
      </c>
      <c r="F2392" s="43">
        <f t="shared" si="113"/>
        <v>0</v>
      </c>
      <c r="G2392" s="40" t="str">
        <f>IFERROR((VLOOKUP(B2392,'TL Fiyatlı Ürünler'!$A$1:$E$5674,2,0)),"")</f>
        <v/>
      </c>
      <c r="H2392" s="43">
        <f t="shared" si="115"/>
        <v>0</v>
      </c>
      <c r="I2392" s="43">
        <f t="shared" si="114"/>
        <v>0</v>
      </c>
      <c r="J2392" s="39" t="str">
        <f>IFERROR((HYPERLINK(VLOOKUP(B2392,'TL Fiyatlı Ürünler'!$A$1:$E$5674,5,0))),"")</f>
        <v/>
      </c>
    </row>
    <row r="2393" spans="1:10" ht="24" customHeight="1" x14ac:dyDescent="0.25">
      <c r="A2393" s="18">
        <v>2390</v>
      </c>
      <c r="B2393" s="19"/>
      <c r="C2393" s="20"/>
      <c r="D2393" s="41" t="str">
        <f>IFERROR((VLOOKUP(B2393,'TL Fiyatlı Ürünler'!$A$1:$E$5674,4,0)),"")</f>
        <v/>
      </c>
      <c r="E2393" s="43">
        <f>IF(B2393="",0,(VLOOKUP(B2393,'TL Fiyatlı Ürünler'!$A$1:$E$5674,3,0)))</f>
        <v>0</v>
      </c>
      <c r="F2393" s="43">
        <f t="shared" si="113"/>
        <v>0</v>
      </c>
      <c r="G2393" s="40" t="str">
        <f>IFERROR((VLOOKUP(B2393,'TL Fiyatlı Ürünler'!$A$1:$E$5674,2,0)),"")</f>
        <v/>
      </c>
      <c r="H2393" s="43">
        <f t="shared" si="115"/>
        <v>0</v>
      </c>
      <c r="I2393" s="43">
        <f t="shared" si="114"/>
        <v>0</v>
      </c>
      <c r="J2393" s="39" t="str">
        <f>IFERROR((HYPERLINK(VLOOKUP(B2393,'TL Fiyatlı Ürünler'!$A$1:$E$5674,5,0))),"")</f>
        <v/>
      </c>
    </row>
    <row r="2394" spans="1:10" ht="24" customHeight="1" x14ac:dyDescent="0.25">
      <c r="A2394" s="18">
        <v>2391</v>
      </c>
      <c r="B2394" s="19"/>
      <c r="C2394" s="20"/>
      <c r="D2394" s="41" t="str">
        <f>IFERROR((VLOOKUP(B2394,'TL Fiyatlı Ürünler'!$A$1:$E$5674,4,0)),"")</f>
        <v/>
      </c>
      <c r="E2394" s="43">
        <f>IF(B2394="",0,(VLOOKUP(B2394,'TL Fiyatlı Ürünler'!$A$1:$E$5674,3,0)))</f>
        <v>0</v>
      </c>
      <c r="F2394" s="43">
        <f t="shared" si="113"/>
        <v>0</v>
      </c>
      <c r="G2394" s="40" t="str">
        <f>IFERROR((VLOOKUP(B2394,'TL Fiyatlı Ürünler'!$A$1:$E$5674,2,0)),"")</f>
        <v/>
      </c>
      <c r="H2394" s="43">
        <f t="shared" si="115"/>
        <v>0</v>
      </c>
      <c r="I2394" s="43">
        <f t="shared" si="114"/>
        <v>0</v>
      </c>
      <c r="J2394" s="39" t="str">
        <f>IFERROR((HYPERLINK(VLOOKUP(B2394,'TL Fiyatlı Ürünler'!$A$1:$E$5674,5,0))),"")</f>
        <v/>
      </c>
    </row>
    <row r="2395" spans="1:10" ht="24" customHeight="1" x14ac:dyDescent="0.25">
      <c r="A2395" s="18">
        <v>2392</v>
      </c>
      <c r="B2395" s="19"/>
      <c r="C2395" s="20"/>
      <c r="D2395" s="41" t="str">
        <f>IFERROR((VLOOKUP(B2395,'TL Fiyatlı Ürünler'!$A$1:$E$5674,4,0)),"")</f>
        <v/>
      </c>
      <c r="E2395" s="43">
        <f>IF(B2395="",0,(VLOOKUP(B2395,'TL Fiyatlı Ürünler'!$A$1:$E$5674,3,0)))</f>
        <v>0</v>
      </c>
      <c r="F2395" s="43">
        <f t="shared" si="113"/>
        <v>0</v>
      </c>
      <c r="G2395" s="40" t="str">
        <f>IFERROR((VLOOKUP(B2395,'TL Fiyatlı Ürünler'!$A$1:$E$5674,2,0)),"")</f>
        <v/>
      </c>
      <c r="H2395" s="43">
        <f t="shared" si="115"/>
        <v>0</v>
      </c>
      <c r="I2395" s="43">
        <f t="shared" si="114"/>
        <v>0</v>
      </c>
      <c r="J2395" s="39" t="str">
        <f>IFERROR((HYPERLINK(VLOOKUP(B2395,'TL Fiyatlı Ürünler'!$A$1:$E$5674,5,0))),"")</f>
        <v/>
      </c>
    </row>
    <row r="2396" spans="1:10" ht="24" customHeight="1" x14ac:dyDescent="0.25">
      <c r="A2396" s="18">
        <v>2393</v>
      </c>
      <c r="B2396" s="19"/>
      <c r="C2396" s="20"/>
      <c r="D2396" s="41" t="str">
        <f>IFERROR((VLOOKUP(B2396,'TL Fiyatlı Ürünler'!$A$1:$E$5674,4,0)),"")</f>
        <v/>
      </c>
      <c r="E2396" s="43">
        <f>IF(B2396="",0,(VLOOKUP(B2396,'TL Fiyatlı Ürünler'!$A$1:$E$5674,3,0)))</f>
        <v>0</v>
      </c>
      <c r="F2396" s="43">
        <f t="shared" si="113"/>
        <v>0</v>
      </c>
      <c r="G2396" s="40" t="str">
        <f>IFERROR((VLOOKUP(B2396,'TL Fiyatlı Ürünler'!$A$1:$E$5674,2,0)),"")</f>
        <v/>
      </c>
      <c r="H2396" s="43">
        <f t="shared" si="115"/>
        <v>0</v>
      </c>
      <c r="I2396" s="43">
        <f t="shared" si="114"/>
        <v>0</v>
      </c>
      <c r="J2396" s="39" t="str">
        <f>IFERROR((HYPERLINK(VLOOKUP(B2396,'TL Fiyatlı Ürünler'!$A$1:$E$5674,5,0))),"")</f>
        <v/>
      </c>
    </row>
    <row r="2397" spans="1:10" ht="24" customHeight="1" x14ac:dyDescent="0.25">
      <c r="A2397" s="18">
        <v>2394</v>
      </c>
      <c r="B2397" s="19"/>
      <c r="C2397" s="20"/>
      <c r="D2397" s="41" t="str">
        <f>IFERROR((VLOOKUP(B2397,'TL Fiyatlı Ürünler'!$A$1:$E$5674,4,0)),"")</f>
        <v/>
      </c>
      <c r="E2397" s="43">
        <f>IF(B2397="",0,(VLOOKUP(B2397,'TL Fiyatlı Ürünler'!$A$1:$E$5674,3,0)))</f>
        <v>0</v>
      </c>
      <c r="F2397" s="43">
        <f t="shared" si="113"/>
        <v>0</v>
      </c>
      <c r="G2397" s="40" t="str">
        <f>IFERROR((VLOOKUP(B2397,'TL Fiyatlı Ürünler'!$A$1:$E$5674,2,0)),"")</f>
        <v/>
      </c>
      <c r="H2397" s="43">
        <f t="shared" si="115"/>
        <v>0</v>
      </c>
      <c r="I2397" s="43">
        <f t="shared" si="114"/>
        <v>0</v>
      </c>
      <c r="J2397" s="39" t="str">
        <f>IFERROR((HYPERLINK(VLOOKUP(B2397,'TL Fiyatlı Ürünler'!$A$1:$E$5674,5,0))),"")</f>
        <v/>
      </c>
    </row>
    <row r="2398" spans="1:10" ht="24" customHeight="1" x14ac:dyDescent="0.25">
      <c r="A2398" s="18">
        <v>2395</v>
      </c>
      <c r="B2398" s="19"/>
      <c r="C2398" s="20"/>
      <c r="D2398" s="41" t="str">
        <f>IFERROR((VLOOKUP(B2398,'TL Fiyatlı Ürünler'!$A$1:$E$5674,4,0)),"")</f>
        <v/>
      </c>
      <c r="E2398" s="43">
        <f>IF(B2398="",0,(VLOOKUP(B2398,'TL Fiyatlı Ürünler'!$A$1:$E$5674,3,0)))</f>
        <v>0</v>
      </c>
      <c r="F2398" s="43">
        <f t="shared" si="113"/>
        <v>0</v>
      </c>
      <c r="G2398" s="40" t="str">
        <f>IFERROR((VLOOKUP(B2398,'TL Fiyatlı Ürünler'!$A$1:$E$5674,2,0)),"")</f>
        <v/>
      </c>
      <c r="H2398" s="43">
        <f t="shared" si="115"/>
        <v>0</v>
      </c>
      <c r="I2398" s="43">
        <f t="shared" si="114"/>
        <v>0</v>
      </c>
      <c r="J2398" s="39" t="str">
        <f>IFERROR((HYPERLINK(VLOOKUP(B2398,'TL Fiyatlı Ürünler'!$A$1:$E$5674,5,0))),"")</f>
        <v/>
      </c>
    </row>
    <row r="2399" spans="1:10" ht="24" customHeight="1" x14ac:dyDescent="0.25">
      <c r="A2399" s="18">
        <v>2396</v>
      </c>
      <c r="B2399" s="19"/>
      <c r="C2399" s="20"/>
      <c r="D2399" s="41" t="str">
        <f>IFERROR((VLOOKUP(B2399,'TL Fiyatlı Ürünler'!$A$1:$E$5674,4,0)),"")</f>
        <v/>
      </c>
      <c r="E2399" s="43">
        <f>IF(B2399="",0,(VLOOKUP(B2399,'TL Fiyatlı Ürünler'!$A$1:$E$5674,3,0)))</f>
        <v>0</v>
      </c>
      <c r="F2399" s="43">
        <f t="shared" si="113"/>
        <v>0</v>
      </c>
      <c r="G2399" s="40" t="str">
        <f>IFERROR((VLOOKUP(B2399,'TL Fiyatlı Ürünler'!$A$1:$E$5674,2,0)),"")</f>
        <v/>
      </c>
      <c r="H2399" s="43">
        <f t="shared" si="115"/>
        <v>0</v>
      </c>
      <c r="I2399" s="43">
        <f t="shared" si="114"/>
        <v>0</v>
      </c>
      <c r="J2399" s="39" t="str">
        <f>IFERROR((HYPERLINK(VLOOKUP(B2399,'TL Fiyatlı Ürünler'!$A$1:$E$5674,5,0))),"")</f>
        <v/>
      </c>
    </row>
    <row r="2400" spans="1:10" ht="24" customHeight="1" x14ac:dyDescent="0.25">
      <c r="A2400" s="18">
        <v>2397</v>
      </c>
      <c r="B2400" s="19"/>
      <c r="C2400" s="20"/>
      <c r="D2400" s="41" t="str">
        <f>IFERROR((VLOOKUP(B2400,'TL Fiyatlı Ürünler'!$A$1:$E$5674,4,0)),"")</f>
        <v/>
      </c>
      <c r="E2400" s="43">
        <f>IF(B2400="",0,(VLOOKUP(B2400,'TL Fiyatlı Ürünler'!$A$1:$E$5674,3,0)))</f>
        <v>0</v>
      </c>
      <c r="F2400" s="43">
        <f t="shared" si="113"/>
        <v>0</v>
      </c>
      <c r="G2400" s="40" t="str">
        <f>IFERROR((VLOOKUP(B2400,'TL Fiyatlı Ürünler'!$A$1:$E$5674,2,0)),"")</f>
        <v/>
      </c>
      <c r="H2400" s="43">
        <f t="shared" si="115"/>
        <v>0</v>
      </c>
      <c r="I2400" s="43">
        <f t="shared" si="114"/>
        <v>0</v>
      </c>
      <c r="J2400" s="39" t="str">
        <f>IFERROR((HYPERLINK(VLOOKUP(B2400,'TL Fiyatlı Ürünler'!$A$1:$E$5674,5,0))),"")</f>
        <v/>
      </c>
    </row>
    <row r="2401" spans="1:10" ht="24" customHeight="1" x14ac:dyDescent="0.25">
      <c r="A2401" s="18">
        <v>2398</v>
      </c>
      <c r="B2401" s="19"/>
      <c r="C2401" s="20"/>
      <c r="D2401" s="41" t="str">
        <f>IFERROR((VLOOKUP(B2401,'TL Fiyatlı Ürünler'!$A$1:$E$5674,4,0)),"")</f>
        <v/>
      </c>
      <c r="E2401" s="43">
        <f>IF(B2401="",0,(VLOOKUP(B2401,'TL Fiyatlı Ürünler'!$A$1:$E$5674,3,0)))</f>
        <v>0</v>
      </c>
      <c r="F2401" s="43">
        <f t="shared" si="113"/>
        <v>0</v>
      </c>
      <c r="G2401" s="40" t="str">
        <f>IFERROR((VLOOKUP(B2401,'TL Fiyatlı Ürünler'!$A$1:$E$5674,2,0)),"")</f>
        <v/>
      </c>
      <c r="H2401" s="43">
        <f t="shared" si="115"/>
        <v>0</v>
      </c>
      <c r="I2401" s="43">
        <f t="shared" si="114"/>
        <v>0</v>
      </c>
      <c r="J2401" s="39" t="str">
        <f>IFERROR((HYPERLINK(VLOOKUP(B2401,'TL Fiyatlı Ürünler'!$A$1:$E$5674,5,0))),"")</f>
        <v/>
      </c>
    </row>
    <row r="2402" spans="1:10" ht="24" customHeight="1" x14ac:dyDescent="0.25">
      <c r="A2402" s="18">
        <v>2399</v>
      </c>
      <c r="B2402" s="19"/>
      <c r="C2402" s="20"/>
      <c r="D2402" s="41" t="str">
        <f>IFERROR((VLOOKUP(B2402,'TL Fiyatlı Ürünler'!$A$1:$E$5674,4,0)),"")</f>
        <v/>
      </c>
      <c r="E2402" s="43">
        <f>IF(B2402="",0,(VLOOKUP(B2402,'TL Fiyatlı Ürünler'!$A$1:$E$5674,3,0)))</f>
        <v>0</v>
      </c>
      <c r="F2402" s="43">
        <f t="shared" si="113"/>
        <v>0</v>
      </c>
      <c r="G2402" s="40" t="str">
        <f>IFERROR((VLOOKUP(B2402,'TL Fiyatlı Ürünler'!$A$1:$E$5674,2,0)),"")</f>
        <v/>
      </c>
      <c r="H2402" s="43">
        <f t="shared" si="115"/>
        <v>0</v>
      </c>
      <c r="I2402" s="43">
        <f t="shared" si="114"/>
        <v>0</v>
      </c>
      <c r="J2402" s="39" t="str">
        <f>IFERROR((HYPERLINK(VLOOKUP(B2402,'TL Fiyatlı Ürünler'!$A$1:$E$5674,5,0))),"")</f>
        <v/>
      </c>
    </row>
    <row r="2403" spans="1:10" ht="24" customHeight="1" x14ac:dyDescent="0.25">
      <c r="A2403" s="18">
        <v>2400</v>
      </c>
      <c r="B2403" s="19"/>
      <c r="C2403" s="20"/>
      <c r="D2403" s="41" t="str">
        <f>IFERROR((VLOOKUP(B2403,'TL Fiyatlı Ürünler'!$A$1:$E$5674,4,0)),"")</f>
        <v/>
      </c>
      <c r="E2403" s="43">
        <f>IF(B2403="",0,(VLOOKUP(B2403,'TL Fiyatlı Ürünler'!$A$1:$E$5674,3,0)))</f>
        <v>0</v>
      </c>
      <c r="F2403" s="43">
        <f t="shared" si="113"/>
        <v>0</v>
      </c>
      <c r="G2403" s="40" t="str">
        <f>IFERROR((VLOOKUP(B2403,'TL Fiyatlı Ürünler'!$A$1:$E$5674,2,0)),"")</f>
        <v/>
      </c>
      <c r="H2403" s="43">
        <f t="shared" si="115"/>
        <v>0</v>
      </c>
      <c r="I2403" s="43">
        <f t="shared" si="114"/>
        <v>0</v>
      </c>
      <c r="J2403" s="39" t="str">
        <f>IFERROR((HYPERLINK(VLOOKUP(B2403,'TL Fiyatlı Ürünler'!$A$1:$E$5674,5,0))),"")</f>
        <v/>
      </c>
    </row>
    <row r="2404" spans="1:10" ht="24" customHeight="1" x14ac:dyDescent="0.25">
      <c r="A2404" s="18">
        <v>2401</v>
      </c>
      <c r="B2404" s="19"/>
      <c r="C2404" s="20"/>
      <c r="D2404" s="41" t="str">
        <f>IFERROR((VLOOKUP(B2404,'TL Fiyatlı Ürünler'!$A$1:$E$5674,4,0)),"")</f>
        <v/>
      </c>
      <c r="E2404" s="43">
        <f>IF(B2404="",0,(VLOOKUP(B2404,'TL Fiyatlı Ürünler'!$A$1:$E$5674,3,0)))</f>
        <v>0</v>
      </c>
      <c r="F2404" s="43">
        <f t="shared" si="113"/>
        <v>0</v>
      </c>
      <c r="G2404" s="40" t="str">
        <f>IFERROR((VLOOKUP(B2404,'TL Fiyatlı Ürünler'!$A$1:$E$5674,2,0)),"")</f>
        <v/>
      </c>
      <c r="H2404" s="43">
        <f t="shared" si="115"/>
        <v>0</v>
      </c>
      <c r="I2404" s="43">
        <f t="shared" si="114"/>
        <v>0</v>
      </c>
      <c r="J2404" s="39" t="str">
        <f>IFERROR((HYPERLINK(VLOOKUP(B2404,'TL Fiyatlı Ürünler'!$A$1:$E$5674,5,0))),"")</f>
        <v/>
      </c>
    </row>
    <row r="2405" spans="1:10" ht="24" customHeight="1" x14ac:dyDescent="0.25">
      <c r="A2405" s="18">
        <v>2402</v>
      </c>
      <c r="B2405" s="19"/>
      <c r="C2405" s="20"/>
      <c r="D2405" s="41" t="str">
        <f>IFERROR((VLOOKUP(B2405,'TL Fiyatlı Ürünler'!$A$1:$E$5674,4,0)),"")</f>
        <v/>
      </c>
      <c r="E2405" s="43">
        <f>IF(B2405="",0,(VLOOKUP(B2405,'TL Fiyatlı Ürünler'!$A$1:$E$5674,3,0)))</f>
        <v>0</v>
      </c>
      <c r="F2405" s="43">
        <f t="shared" si="113"/>
        <v>0</v>
      </c>
      <c r="G2405" s="40" t="str">
        <f>IFERROR((VLOOKUP(B2405,'TL Fiyatlı Ürünler'!$A$1:$E$5674,2,0)),"")</f>
        <v/>
      </c>
      <c r="H2405" s="43">
        <f t="shared" si="115"/>
        <v>0</v>
      </c>
      <c r="I2405" s="43">
        <f t="shared" si="114"/>
        <v>0</v>
      </c>
      <c r="J2405" s="39" t="str">
        <f>IFERROR((HYPERLINK(VLOOKUP(B2405,'TL Fiyatlı Ürünler'!$A$1:$E$5674,5,0))),"")</f>
        <v/>
      </c>
    </row>
    <row r="2406" spans="1:10" ht="24" customHeight="1" x14ac:dyDescent="0.25">
      <c r="A2406" s="18">
        <v>2403</v>
      </c>
      <c r="B2406" s="19"/>
      <c r="C2406" s="20"/>
      <c r="D2406" s="41" t="str">
        <f>IFERROR((VLOOKUP(B2406,'TL Fiyatlı Ürünler'!$A$1:$E$5674,4,0)),"")</f>
        <v/>
      </c>
      <c r="E2406" s="43">
        <f>IF(B2406="",0,(VLOOKUP(B2406,'TL Fiyatlı Ürünler'!$A$1:$E$5674,3,0)))</f>
        <v>0</v>
      </c>
      <c r="F2406" s="43">
        <f t="shared" si="113"/>
        <v>0</v>
      </c>
      <c r="G2406" s="40" t="str">
        <f>IFERROR((VLOOKUP(B2406,'TL Fiyatlı Ürünler'!$A$1:$E$5674,2,0)),"")</f>
        <v/>
      </c>
      <c r="H2406" s="43">
        <f t="shared" si="115"/>
        <v>0</v>
      </c>
      <c r="I2406" s="43">
        <f t="shared" si="114"/>
        <v>0</v>
      </c>
      <c r="J2406" s="39" t="str">
        <f>IFERROR((HYPERLINK(VLOOKUP(B2406,'TL Fiyatlı Ürünler'!$A$1:$E$5674,5,0))),"")</f>
        <v/>
      </c>
    </row>
    <row r="2407" spans="1:10" ht="24" customHeight="1" x14ac:dyDescent="0.25">
      <c r="A2407" s="18">
        <v>2404</v>
      </c>
      <c r="B2407" s="19"/>
      <c r="C2407" s="20"/>
      <c r="D2407" s="41" t="str">
        <f>IFERROR((VLOOKUP(B2407,'TL Fiyatlı Ürünler'!$A$1:$E$5674,4,0)),"")</f>
        <v/>
      </c>
      <c r="E2407" s="43">
        <f>IF(B2407="",0,(VLOOKUP(B2407,'TL Fiyatlı Ürünler'!$A$1:$E$5674,3,0)))</f>
        <v>0</v>
      </c>
      <c r="F2407" s="43">
        <f t="shared" si="113"/>
        <v>0</v>
      </c>
      <c r="G2407" s="40" t="str">
        <f>IFERROR((VLOOKUP(B2407,'TL Fiyatlı Ürünler'!$A$1:$E$5674,2,0)),"")</f>
        <v/>
      </c>
      <c r="H2407" s="43">
        <f t="shared" si="115"/>
        <v>0</v>
      </c>
      <c r="I2407" s="43">
        <f t="shared" si="114"/>
        <v>0</v>
      </c>
      <c r="J2407" s="39" t="str">
        <f>IFERROR((HYPERLINK(VLOOKUP(B2407,'TL Fiyatlı Ürünler'!$A$1:$E$5674,5,0))),"")</f>
        <v/>
      </c>
    </row>
    <row r="2408" spans="1:10" ht="24" customHeight="1" x14ac:dyDescent="0.25">
      <c r="A2408" s="18">
        <v>2405</v>
      </c>
      <c r="B2408" s="19"/>
      <c r="C2408" s="20"/>
      <c r="D2408" s="41" t="str">
        <f>IFERROR((VLOOKUP(B2408,'TL Fiyatlı Ürünler'!$A$1:$E$5674,4,0)),"")</f>
        <v/>
      </c>
      <c r="E2408" s="43">
        <f>IF(B2408="",0,(VLOOKUP(B2408,'TL Fiyatlı Ürünler'!$A$1:$E$5674,3,0)))</f>
        <v>0</v>
      </c>
      <c r="F2408" s="43">
        <f t="shared" si="113"/>
        <v>0</v>
      </c>
      <c r="G2408" s="40" t="str">
        <f>IFERROR((VLOOKUP(B2408,'TL Fiyatlı Ürünler'!$A$1:$E$5674,2,0)),"")</f>
        <v/>
      </c>
      <c r="H2408" s="43">
        <f t="shared" si="115"/>
        <v>0</v>
      </c>
      <c r="I2408" s="43">
        <f t="shared" si="114"/>
        <v>0</v>
      </c>
      <c r="J2408" s="39" t="str">
        <f>IFERROR((HYPERLINK(VLOOKUP(B2408,'TL Fiyatlı Ürünler'!$A$1:$E$5674,5,0))),"")</f>
        <v/>
      </c>
    </row>
    <row r="2409" spans="1:10" ht="24" customHeight="1" x14ac:dyDescent="0.25">
      <c r="A2409" s="18">
        <v>2406</v>
      </c>
      <c r="B2409" s="19"/>
      <c r="C2409" s="20"/>
      <c r="D2409" s="41" t="str">
        <f>IFERROR((VLOOKUP(B2409,'TL Fiyatlı Ürünler'!$A$1:$E$5674,4,0)),"")</f>
        <v/>
      </c>
      <c r="E2409" s="43">
        <f>IF(B2409="",0,(VLOOKUP(B2409,'TL Fiyatlı Ürünler'!$A$1:$E$5674,3,0)))</f>
        <v>0</v>
      </c>
      <c r="F2409" s="43">
        <f t="shared" si="113"/>
        <v>0</v>
      </c>
      <c r="G2409" s="40" t="str">
        <f>IFERROR((VLOOKUP(B2409,'TL Fiyatlı Ürünler'!$A$1:$E$5674,2,0)),"")</f>
        <v/>
      </c>
      <c r="H2409" s="43">
        <f t="shared" si="115"/>
        <v>0</v>
      </c>
      <c r="I2409" s="43">
        <f t="shared" si="114"/>
        <v>0</v>
      </c>
      <c r="J2409" s="39" t="str">
        <f>IFERROR((HYPERLINK(VLOOKUP(B2409,'TL Fiyatlı Ürünler'!$A$1:$E$5674,5,0))),"")</f>
        <v/>
      </c>
    </row>
    <row r="2410" spans="1:10" ht="24" customHeight="1" x14ac:dyDescent="0.25">
      <c r="A2410" s="18">
        <v>2407</v>
      </c>
      <c r="B2410" s="19"/>
      <c r="C2410" s="20"/>
      <c r="D2410" s="41" t="str">
        <f>IFERROR((VLOOKUP(B2410,'TL Fiyatlı Ürünler'!$A$1:$E$5674,4,0)),"")</f>
        <v/>
      </c>
      <c r="E2410" s="43">
        <f>IF(B2410="",0,(VLOOKUP(B2410,'TL Fiyatlı Ürünler'!$A$1:$E$5674,3,0)))</f>
        <v>0</v>
      </c>
      <c r="F2410" s="43">
        <f t="shared" si="113"/>
        <v>0</v>
      </c>
      <c r="G2410" s="40" t="str">
        <f>IFERROR((VLOOKUP(B2410,'TL Fiyatlı Ürünler'!$A$1:$E$5674,2,0)),"")</f>
        <v/>
      </c>
      <c r="H2410" s="43">
        <f t="shared" si="115"/>
        <v>0</v>
      </c>
      <c r="I2410" s="43">
        <f t="shared" si="114"/>
        <v>0</v>
      </c>
      <c r="J2410" s="39" t="str">
        <f>IFERROR((HYPERLINK(VLOOKUP(B2410,'TL Fiyatlı Ürünler'!$A$1:$E$5674,5,0))),"")</f>
        <v/>
      </c>
    </row>
    <row r="2411" spans="1:10" ht="24" customHeight="1" x14ac:dyDescent="0.25">
      <c r="A2411" s="18">
        <v>2408</v>
      </c>
      <c r="B2411" s="19"/>
      <c r="C2411" s="20"/>
      <c r="D2411" s="41" t="str">
        <f>IFERROR((VLOOKUP(B2411,'TL Fiyatlı Ürünler'!$A$1:$E$5674,4,0)),"")</f>
        <v/>
      </c>
      <c r="E2411" s="43">
        <f>IF(B2411="",0,(VLOOKUP(B2411,'TL Fiyatlı Ürünler'!$A$1:$E$5674,3,0)))</f>
        <v>0</v>
      </c>
      <c r="F2411" s="43">
        <f t="shared" si="113"/>
        <v>0</v>
      </c>
      <c r="G2411" s="40" t="str">
        <f>IFERROR((VLOOKUP(B2411,'TL Fiyatlı Ürünler'!$A$1:$E$5674,2,0)),"")</f>
        <v/>
      </c>
      <c r="H2411" s="43">
        <f t="shared" si="115"/>
        <v>0</v>
      </c>
      <c r="I2411" s="43">
        <f t="shared" si="114"/>
        <v>0</v>
      </c>
      <c r="J2411" s="39" t="str">
        <f>IFERROR((HYPERLINK(VLOOKUP(B2411,'TL Fiyatlı Ürünler'!$A$1:$E$5674,5,0))),"")</f>
        <v/>
      </c>
    </row>
    <row r="2412" spans="1:10" ht="24" customHeight="1" x14ac:dyDescent="0.25">
      <c r="A2412" s="18">
        <v>2409</v>
      </c>
      <c r="B2412" s="19"/>
      <c r="C2412" s="20"/>
      <c r="D2412" s="41" t="str">
        <f>IFERROR((VLOOKUP(B2412,'TL Fiyatlı Ürünler'!$A$1:$E$5674,4,0)),"")</f>
        <v/>
      </c>
      <c r="E2412" s="43">
        <f>IF(B2412="",0,(VLOOKUP(B2412,'TL Fiyatlı Ürünler'!$A$1:$E$5674,3,0)))</f>
        <v>0</v>
      </c>
      <c r="F2412" s="43">
        <f t="shared" si="113"/>
        <v>0</v>
      </c>
      <c r="G2412" s="40" t="str">
        <f>IFERROR((VLOOKUP(B2412,'TL Fiyatlı Ürünler'!$A$1:$E$5674,2,0)),"")</f>
        <v/>
      </c>
      <c r="H2412" s="43">
        <f t="shared" si="115"/>
        <v>0</v>
      </c>
      <c r="I2412" s="43">
        <f t="shared" si="114"/>
        <v>0</v>
      </c>
      <c r="J2412" s="39" t="str">
        <f>IFERROR((HYPERLINK(VLOOKUP(B2412,'TL Fiyatlı Ürünler'!$A$1:$E$5674,5,0))),"")</f>
        <v/>
      </c>
    </row>
    <row r="2413" spans="1:10" ht="24" customHeight="1" x14ac:dyDescent="0.25">
      <c r="A2413" s="18">
        <v>2410</v>
      </c>
      <c r="B2413" s="19"/>
      <c r="C2413" s="20"/>
      <c r="D2413" s="41" t="str">
        <f>IFERROR((VLOOKUP(B2413,'TL Fiyatlı Ürünler'!$A$1:$E$5674,4,0)),"")</f>
        <v/>
      </c>
      <c r="E2413" s="43">
        <f>IF(B2413="",0,(VLOOKUP(B2413,'TL Fiyatlı Ürünler'!$A$1:$E$5674,3,0)))</f>
        <v>0</v>
      </c>
      <c r="F2413" s="43">
        <f t="shared" si="113"/>
        <v>0</v>
      </c>
      <c r="G2413" s="40" t="str">
        <f>IFERROR((VLOOKUP(B2413,'TL Fiyatlı Ürünler'!$A$1:$E$5674,2,0)),"")</f>
        <v/>
      </c>
      <c r="H2413" s="43">
        <f t="shared" si="115"/>
        <v>0</v>
      </c>
      <c r="I2413" s="43">
        <f t="shared" si="114"/>
        <v>0</v>
      </c>
      <c r="J2413" s="39" t="str">
        <f>IFERROR((HYPERLINK(VLOOKUP(B2413,'TL Fiyatlı Ürünler'!$A$1:$E$5674,5,0))),"")</f>
        <v/>
      </c>
    </row>
    <row r="2414" spans="1:10" ht="24" customHeight="1" x14ac:dyDescent="0.25">
      <c r="A2414" s="18">
        <v>2411</v>
      </c>
      <c r="B2414" s="19"/>
      <c r="C2414" s="20"/>
      <c r="D2414" s="41" t="str">
        <f>IFERROR((VLOOKUP(B2414,'TL Fiyatlı Ürünler'!$A$1:$E$5674,4,0)),"")</f>
        <v/>
      </c>
      <c r="E2414" s="43">
        <f>IF(B2414="",0,(VLOOKUP(B2414,'TL Fiyatlı Ürünler'!$A$1:$E$5674,3,0)))</f>
        <v>0</v>
      </c>
      <c r="F2414" s="43">
        <f t="shared" si="113"/>
        <v>0</v>
      </c>
      <c r="G2414" s="40" t="str">
        <f>IFERROR((VLOOKUP(B2414,'TL Fiyatlı Ürünler'!$A$1:$E$5674,2,0)),"")</f>
        <v/>
      </c>
      <c r="H2414" s="43">
        <f t="shared" si="115"/>
        <v>0</v>
      </c>
      <c r="I2414" s="43">
        <f t="shared" si="114"/>
        <v>0</v>
      </c>
      <c r="J2414" s="39" t="str">
        <f>IFERROR((HYPERLINK(VLOOKUP(B2414,'TL Fiyatlı Ürünler'!$A$1:$E$5674,5,0))),"")</f>
        <v/>
      </c>
    </row>
    <row r="2415" spans="1:10" ht="24" customHeight="1" x14ac:dyDescent="0.25">
      <c r="A2415" s="18">
        <v>2412</v>
      </c>
      <c r="B2415" s="19"/>
      <c r="C2415" s="20"/>
      <c r="D2415" s="41" t="str">
        <f>IFERROR((VLOOKUP(B2415,'TL Fiyatlı Ürünler'!$A$1:$E$5674,4,0)),"")</f>
        <v/>
      </c>
      <c r="E2415" s="43">
        <f>IF(B2415="",0,(VLOOKUP(B2415,'TL Fiyatlı Ürünler'!$A$1:$E$5674,3,0)))</f>
        <v>0</v>
      </c>
      <c r="F2415" s="43">
        <f t="shared" si="113"/>
        <v>0</v>
      </c>
      <c r="G2415" s="40" t="str">
        <f>IFERROR((VLOOKUP(B2415,'TL Fiyatlı Ürünler'!$A$1:$E$5674,2,0)),"")</f>
        <v/>
      </c>
      <c r="H2415" s="43">
        <f t="shared" si="115"/>
        <v>0</v>
      </c>
      <c r="I2415" s="43">
        <f t="shared" si="114"/>
        <v>0</v>
      </c>
      <c r="J2415" s="39" t="str">
        <f>IFERROR((HYPERLINK(VLOOKUP(B2415,'TL Fiyatlı Ürünler'!$A$1:$E$5674,5,0))),"")</f>
        <v/>
      </c>
    </row>
    <row r="2416" spans="1:10" ht="24" customHeight="1" x14ac:dyDescent="0.25">
      <c r="A2416" s="18">
        <v>2413</v>
      </c>
      <c r="B2416" s="19"/>
      <c r="C2416" s="20"/>
      <c r="D2416" s="41" t="str">
        <f>IFERROR((VLOOKUP(B2416,'TL Fiyatlı Ürünler'!$A$1:$E$5674,4,0)),"")</f>
        <v/>
      </c>
      <c r="E2416" s="43">
        <f>IF(B2416="",0,(VLOOKUP(B2416,'TL Fiyatlı Ürünler'!$A$1:$E$5674,3,0)))</f>
        <v>0</v>
      </c>
      <c r="F2416" s="43">
        <f t="shared" si="113"/>
        <v>0</v>
      </c>
      <c r="G2416" s="40" t="str">
        <f>IFERROR((VLOOKUP(B2416,'TL Fiyatlı Ürünler'!$A$1:$E$5674,2,0)),"")</f>
        <v/>
      </c>
      <c r="H2416" s="43">
        <f t="shared" si="115"/>
        <v>0</v>
      </c>
      <c r="I2416" s="43">
        <f t="shared" si="114"/>
        <v>0</v>
      </c>
      <c r="J2416" s="39" t="str">
        <f>IFERROR((HYPERLINK(VLOOKUP(B2416,'TL Fiyatlı Ürünler'!$A$1:$E$5674,5,0))),"")</f>
        <v/>
      </c>
    </row>
    <row r="2417" spans="1:10" ht="24" customHeight="1" x14ac:dyDescent="0.25">
      <c r="A2417" s="18">
        <v>2414</v>
      </c>
      <c r="B2417" s="19"/>
      <c r="C2417" s="20"/>
      <c r="D2417" s="41" t="str">
        <f>IFERROR((VLOOKUP(B2417,'TL Fiyatlı Ürünler'!$A$1:$E$5674,4,0)),"")</f>
        <v/>
      </c>
      <c r="E2417" s="43">
        <f>IF(B2417="",0,(VLOOKUP(B2417,'TL Fiyatlı Ürünler'!$A$1:$E$5674,3,0)))</f>
        <v>0</v>
      </c>
      <c r="F2417" s="43">
        <f t="shared" si="113"/>
        <v>0</v>
      </c>
      <c r="G2417" s="40" t="str">
        <f>IFERROR((VLOOKUP(B2417,'TL Fiyatlı Ürünler'!$A$1:$E$5674,2,0)),"")</f>
        <v/>
      </c>
      <c r="H2417" s="43">
        <f t="shared" si="115"/>
        <v>0</v>
      </c>
      <c r="I2417" s="43">
        <f t="shared" si="114"/>
        <v>0</v>
      </c>
      <c r="J2417" s="39" t="str">
        <f>IFERROR((HYPERLINK(VLOOKUP(B2417,'TL Fiyatlı Ürünler'!$A$1:$E$5674,5,0))),"")</f>
        <v/>
      </c>
    </row>
    <row r="2418" spans="1:10" ht="24" customHeight="1" x14ac:dyDescent="0.25">
      <c r="A2418" s="18">
        <v>2415</v>
      </c>
      <c r="B2418" s="19"/>
      <c r="C2418" s="20"/>
      <c r="D2418" s="41" t="str">
        <f>IFERROR((VLOOKUP(B2418,'TL Fiyatlı Ürünler'!$A$1:$E$5674,4,0)),"")</f>
        <v/>
      </c>
      <c r="E2418" s="43">
        <f>IF(B2418="",0,(VLOOKUP(B2418,'TL Fiyatlı Ürünler'!$A$1:$E$5674,3,0)))</f>
        <v>0</v>
      </c>
      <c r="F2418" s="43">
        <f t="shared" si="113"/>
        <v>0</v>
      </c>
      <c r="G2418" s="40" t="str">
        <f>IFERROR((VLOOKUP(B2418,'TL Fiyatlı Ürünler'!$A$1:$E$5674,2,0)),"")</f>
        <v/>
      </c>
      <c r="H2418" s="43">
        <f t="shared" si="115"/>
        <v>0</v>
      </c>
      <c r="I2418" s="43">
        <f t="shared" si="114"/>
        <v>0</v>
      </c>
      <c r="J2418" s="39" t="str">
        <f>IFERROR((HYPERLINK(VLOOKUP(B2418,'TL Fiyatlı Ürünler'!$A$1:$E$5674,5,0))),"")</f>
        <v/>
      </c>
    </row>
    <row r="2419" spans="1:10" ht="24" customHeight="1" x14ac:dyDescent="0.25">
      <c r="A2419" s="18">
        <v>2416</v>
      </c>
      <c r="B2419" s="19"/>
      <c r="C2419" s="20"/>
      <c r="D2419" s="41" t="str">
        <f>IFERROR((VLOOKUP(B2419,'TL Fiyatlı Ürünler'!$A$1:$E$5674,4,0)),"")</f>
        <v/>
      </c>
      <c r="E2419" s="43">
        <f>IF(B2419="",0,(VLOOKUP(B2419,'TL Fiyatlı Ürünler'!$A$1:$E$5674,3,0)))</f>
        <v>0</v>
      </c>
      <c r="F2419" s="43">
        <f t="shared" si="113"/>
        <v>0</v>
      </c>
      <c r="G2419" s="40" t="str">
        <f>IFERROR((VLOOKUP(B2419,'TL Fiyatlı Ürünler'!$A$1:$E$5674,2,0)),"")</f>
        <v/>
      </c>
      <c r="H2419" s="43">
        <f t="shared" si="115"/>
        <v>0</v>
      </c>
      <c r="I2419" s="43">
        <f t="shared" si="114"/>
        <v>0</v>
      </c>
      <c r="J2419" s="39" t="str">
        <f>IFERROR((HYPERLINK(VLOOKUP(B2419,'TL Fiyatlı Ürünler'!$A$1:$E$5674,5,0))),"")</f>
        <v/>
      </c>
    </row>
    <row r="2420" spans="1:10" ht="24" customHeight="1" x14ac:dyDescent="0.25">
      <c r="A2420" s="18">
        <v>2417</v>
      </c>
      <c r="B2420" s="19"/>
      <c r="C2420" s="20"/>
      <c r="D2420" s="41" t="str">
        <f>IFERROR((VLOOKUP(B2420,'TL Fiyatlı Ürünler'!$A$1:$E$5674,4,0)),"")</f>
        <v/>
      </c>
      <c r="E2420" s="43">
        <f>IF(B2420="",0,(VLOOKUP(B2420,'TL Fiyatlı Ürünler'!$A$1:$E$5674,3,0)))</f>
        <v>0</v>
      </c>
      <c r="F2420" s="43">
        <f t="shared" si="113"/>
        <v>0</v>
      </c>
      <c r="G2420" s="40" t="str">
        <f>IFERROR((VLOOKUP(B2420,'TL Fiyatlı Ürünler'!$A$1:$E$5674,2,0)),"")</f>
        <v/>
      </c>
      <c r="H2420" s="43">
        <f t="shared" si="115"/>
        <v>0</v>
      </c>
      <c r="I2420" s="43">
        <f t="shared" si="114"/>
        <v>0</v>
      </c>
      <c r="J2420" s="39" t="str">
        <f>IFERROR((HYPERLINK(VLOOKUP(B2420,'TL Fiyatlı Ürünler'!$A$1:$E$5674,5,0))),"")</f>
        <v/>
      </c>
    </row>
    <row r="2421" spans="1:10" ht="24" customHeight="1" x14ac:dyDescent="0.25">
      <c r="A2421" s="18">
        <v>2418</v>
      </c>
      <c r="B2421" s="19"/>
      <c r="C2421" s="20"/>
      <c r="D2421" s="41" t="str">
        <f>IFERROR((VLOOKUP(B2421,'TL Fiyatlı Ürünler'!$A$1:$E$5674,4,0)),"")</f>
        <v/>
      </c>
      <c r="E2421" s="43">
        <f>IF(B2421="",0,(VLOOKUP(B2421,'TL Fiyatlı Ürünler'!$A$1:$E$5674,3,0)))</f>
        <v>0</v>
      </c>
      <c r="F2421" s="43">
        <f t="shared" si="113"/>
        <v>0</v>
      </c>
      <c r="G2421" s="40" t="str">
        <f>IFERROR((VLOOKUP(B2421,'TL Fiyatlı Ürünler'!$A$1:$E$5674,2,0)),"")</f>
        <v/>
      </c>
      <c r="H2421" s="43">
        <f t="shared" si="115"/>
        <v>0</v>
      </c>
      <c r="I2421" s="43">
        <f t="shared" si="114"/>
        <v>0</v>
      </c>
      <c r="J2421" s="39" t="str">
        <f>IFERROR((HYPERLINK(VLOOKUP(B2421,'TL Fiyatlı Ürünler'!$A$1:$E$5674,5,0))),"")</f>
        <v/>
      </c>
    </row>
    <row r="2422" spans="1:10" ht="24" customHeight="1" x14ac:dyDescent="0.25">
      <c r="A2422" s="18">
        <v>2419</v>
      </c>
      <c r="B2422" s="19"/>
      <c r="C2422" s="20"/>
      <c r="D2422" s="41" t="str">
        <f>IFERROR((VLOOKUP(B2422,'TL Fiyatlı Ürünler'!$A$1:$E$5674,4,0)),"")</f>
        <v/>
      </c>
      <c r="E2422" s="43">
        <f>IF(B2422="",0,(VLOOKUP(B2422,'TL Fiyatlı Ürünler'!$A$1:$E$5674,3,0)))</f>
        <v>0</v>
      </c>
      <c r="F2422" s="43">
        <f t="shared" si="113"/>
        <v>0</v>
      </c>
      <c r="G2422" s="40" t="str">
        <f>IFERROR((VLOOKUP(B2422,'TL Fiyatlı Ürünler'!$A$1:$E$5674,2,0)),"")</f>
        <v/>
      </c>
      <c r="H2422" s="43">
        <f t="shared" si="115"/>
        <v>0</v>
      </c>
      <c r="I2422" s="43">
        <f t="shared" si="114"/>
        <v>0</v>
      </c>
      <c r="J2422" s="39" t="str">
        <f>IFERROR((HYPERLINK(VLOOKUP(B2422,'TL Fiyatlı Ürünler'!$A$1:$E$5674,5,0))),"")</f>
        <v/>
      </c>
    </row>
    <row r="2423" spans="1:10" ht="24" customHeight="1" x14ac:dyDescent="0.25">
      <c r="A2423" s="18">
        <v>2420</v>
      </c>
      <c r="B2423" s="19"/>
      <c r="C2423" s="20"/>
      <c r="D2423" s="41" t="str">
        <f>IFERROR((VLOOKUP(B2423,'TL Fiyatlı Ürünler'!$A$1:$E$5674,4,0)),"")</f>
        <v/>
      </c>
      <c r="E2423" s="43">
        <f>IF(B2423="",0,(VLOOKUP(B2423,'TL Fiyatlı Ürünler'!$A$1:$E$5674,3,0)))</f>
        <v>0</v>
      </c>
      <c r="F2423" s="43">
        <f t="shared" si="113"/>
        <v>0</v>
      </c>
      <c r="G2423" s="40" t="str">
        <f>IFERROR((VLOOKUP(B2423,'TL Fiyatlı Ürünler'!$A$1:$E$5674,2,0)),"")</f>
        <v/>
      </c>
      <c r="H2423" s="43">
        <f t="shared" si="115"/>
        <v>0</v>
      </c>
      <c r="I2423" s="43">
        <f t="shared" si="114"/>
        <v>0</v>
      </c>
      <c r="J2423" s="39" t="str">
        <f>IFERROR((HYPERLINK(VLOOKUP(B2423,'TL Fiyatlı Ürünler'!$A$1:$E$5674,5,0))),"")</f>
        <v/>
      </c>
    </row>
    <row r="2424" spans="1:10" ht="24" customHeight="1" x14ac:dyDescent="0.25">
      <c r="A2424" s="18">
        <v>2421</v>
      </c>
      <c r="B2424" s="19"/>
      <c r="C2424" s="20"/>
      <c r="D2424" s="41" t="str">
        <f>IFERROR((VLOOKUP(B2424,'TL Fiyatlı Ürünler'!$A$1:$E$5674,4,0)),"")</f>
        <v/>
      </c>
      <c r="E2424" s="43">
        <f>IF(B2424="",0,(VLOOKUP(B2424,'TL Fiyatlı Ürünler'!$A$1:$E$5674,3,0)))</f>
        <v>0</v>
      </c>
      <c r="F2424" s="43">
        <f t="shared" si="113"/>
        <v>0</v>
      </c>
      <c r="G2424" s="40" t="str">
        <f>IFERROR((VLOOKUP(B2424,'TL Fiyatlı Ürünler'!$A$1:$E$5674,2,0)),"")</f>
        <v/>
      </c>
      <c r="H2424" s="43">
        <f t="shared" si="115"/>
        <v>0</v>
      </c>
      <c r="I2424" s="43">
        <f t="shared" si="114"/>
        <v>0</v>
      </c>
      <c r="J2424" s="39" t="str">
        <f>IFERROR((HYPERLINK(VLOOKUP(B2424,'TL Fiyatlı Ürünler'!$A$1:$E$5674,5,0))),"")</f>
        <v/>
      </c>
    </row>
    <row r="2425" spans="1:10" ht="24" customHeight="1" x14ac:dyDescent="0.25">
      <c r="A2425" s="18">
        <v>2422</v>
      </c>
      <c r="B2425" s="19"/>
      <c r="C2425" s="20"/>
      <c r="D2425" s="41" t="str">
        <f>IFERROR((VLOOKUP(B2425,'TL Fiyatlı Ürünler'!$A$1:$E$5674,4,0)),"")</f>
        <v/>
      </c>
      <c r="E2425" s="43">
        <f>IF(B2425="",0,(VLOOKUP(B2425,'TL Fiyatlı Ürünler'!$A$1:$E$5674,3,0)))</f>
        <v>0</v>
      </c>
      <c r="F2425" s="43">
        <f t="shared" si="113"/>
        <v>0</v>
      </c>
      <c r="G2425" s="40" t="str">
        <f>IFERROR((VLOOKUP(B2425,'TL Fiyatlı Ürünler'!$A$1:$E$5674,2,0)),"")</f>
        <v/>
      </c>
      <c r="H2425" s="43">
        <f t="shared" si="115"/>
        <v>0</v>
      </c>
      <c r="I2425" s="43">
        <f t="shared" si="114"/>
        <v>0</v>
      </c>
      <c r="J2425" s="39" t="str">
        <f>IFERROR((HYPERLINK(VLOOKUP(B2425,'TL Fiyatlı Ürünler'!$A$1:$E$5674,5,0))),"")</f>
        <v/>
      </c>
    </row>
    <row r="2426" spans="1:10" ht="24" customHeight="1" x14ac:dyDescent="0.25">
      <c r="A2426" s="18">
        <v>2423</v>
      </c>
      <c r="B2426" s="19"/>
      <c r="C2426" s="20"/>
      <c r="D2426" s="41" t="str">
        <f>IFERROR((VLOOKUP(B2426,'TL Fiyatlı Ürünler'!$A$1:$E$5674,4,0)),"")</f>
        <v/>
      </c>
      <c r="E2426" s="43">
        <f>IF(B2426="",0,(VLOOKUP(B2426,'TL Fiyatlı Ürünler'!$A$1:$E$5674,3,0)))</f>
        <v>0</v>
      </c>
      <c r="F2426" s="43">
        <f t="shared" si="113"/>
        <v>0</v>
      </c>
      <c r="G2426" s="40" t="str">
        <f>IFERROR((VLOOKUP(B2426,'TL Fiyatlı Ürünler'!$A$1:$E$5674,2,0)),"")</f>
        <v/>
      </c>
      <c r="H2426" s="43">
        <f t="shared" si="115"/>
        <v>0</v>
      </c>
      <c r="I2426" s="43">
        <f t="shared" si="114"/>
        <v>0</v>
      </c>
      <c r="J2426" s="39" t="str">
        <f>IFERROR((HYPERLINK(VLOOKUP(B2426,'TL Fiyatlı Ürünler'!$A$1:$E$5674,5,0))),"")</f>
        <v/>
      </c>
    </row>
    <row r="2427" spans="1:10" ht="24" customHeight="1" x14ac:dyDescent="0.25">
      <c r="A2427" s="18">
        <v>2424</v>
      </c>
      <c r="B2427" s="19"/>
      <c r="C2427" s="20"/>
      <c r="D2427" s="41" t="str">
        <f>IFERROR((VLOOKUP(B2427,'TL Fiyatlı Ürünler'!$A$1:$E$5674,4,0)),"")</f>
        <v/>
      </c>
      <c r="E2427" s="43">
        <f>IF(B2427="",0,(VLOOKUP(B2427,'TL Fiyatlı Ürünler'!$A$1:$E$5674,3,0)))</f>
        <v>0</v>
      </c>
      <c r="F2427" s="43">
        <f t="shared" si="113"/>
        <v>0</v>
      </c>
      <c r="G2427" s="40" t="str">
        <f>IFERROR((VLOOKUP(B2427,'TL Fiyatlı Ürünler'!$A$1:$E$5674,2,0)),"")</f>
        <v/>
      </c>
      <c r="H2427" s="43">
        <f t="shared" si="115"/>
        <v>0</v>
      </c>
      <c r="I2427" s="43">
        <f t="shared" si="114"/>
        <v>0</v>
      </c>
      <c r="J2427" s="39" t="str">
        <f>IFERROR((HYPERLINK(VLOOKUP(B2427,'TL Fiyatlı Ürünler'!$A$1:$E$5674,5,0))),"")</f>
        <v/>
      </c>
    </row>
    <row r="2428" spans="1:10" ht="24" customHeight="1" x14ac:dyDescent="0.25">
      <c r="A2428" s="18">
        <v>2425</v>
      </c>
      <c r="B2428" s="19"/>
      <c r="C2428" s="20"/>
      <c r="D2428" s="41" t="str">
        <f>IFERROR((VLOOKUP(B2428,'TL Fiyatlı Ürünler'!$A$1:$E$5674,4,0)),"")</f>
        <v/>
      </c>
      <c r="E2428" s="43">
        <f>IF(B2428="",0,(VLOOKUP(B2428,'TL Fiyatlı Ürünler'!$A$1:$E$5674,3,0)))</f>
        <v>0</v>
      </c>
      <c r="F2428" s="43">
        <f t="shared" si="113"/>
        <v>0</v>
      </c>
      <c r="G2428" s="40" t="str">
        <f>IFERROR((VLOOKUP(B2428,'TL Fiyatlı Ürünler'!$A$1:$E$5674,2,0)),"")</f>
        <v/>
      </c>
      <c r="H2428" s="43">
        <f t="shared" si="115"/>
        <v>0</v>
      </c>
      <c r="I2428" s="43">
        <f t="shared" si="114"/>
        <v>0</v>
      </c>
      <c r="J2428" s="39" t="str">
        <f>IFERROR((HYPERLINK(VLOOKUP(B2428,'TL Fiyatlı Ürünler'!$A$1:$E$5674,5,0))),"")</f>
        <v/>
      </c>
    </row>
    <row r="2429" spans="1:10" ht="24" customHeight="1" x14ac:dyDescent="0.25">
      <c r="A2429" s="18">
        <v>2426</v>
      </c>
      <c r="B2429" s="19"/>
      <c r="C2429" s="20"/>
      <c r="D2429" s="41" t="str">
        <f>IFERROR((VLOOKUP(B2429,'TL Fiyatlı Ürünler'!$A$1:$E$5674,4,0)),"")</f>
        <v/>
      </c>
      <c r="E2429" s="43">
        <f>IF(B2429="",0,(VLOOKUP(B2429,'TL Fiyatlı Ürünler'!$A$1:$E$5674,3,0)))</f>
        <v>0</v>
      </c>
      <c r="F2429" s="43">
        <f t="shared" si="113"/>
        <v>0</v>
      </c>
      <c r="G2429" s="40" t="str">
        <f>IFERROR((VLOOKUP(B2429,'TL Fiyatlı Ürünler'!$A$1:$E$5674,2,0)),"")</f>
        <v/>
      </c>
      <c r="H2429" s="43">
        <f t="shared" si="115"/>
        <v>0</v>
      </c>
      <c r="I2429" s="43">
        <f t="shared" si="114"/>
        <v>0</v>
      </c>
      <c r="J2429" s="39" t="str">
        <f>IFERROR((HYPERLINK(VLOOKUP(B2429,'TL Fiyatlı Ürünler'!$A$1:$E$5674,5,0))),"")</f>
        <v/>
      </c>
    </row>
    <row r="2430" spans="1:10" ht="24" customHeight="1" x14ac:dyDescent="0.25">
      <c r="A2430" s="18">
        <v>2427</v>
      </c>
      <c r="B2430" s="19"/>
      <c r="C2430" s="20"/>
      <c r="D2430" s="41" t="str">
        <f>IFERROR((VLOOKUP(B2430,'TL Fiyatlı Ürünler'!$A$1:$E$5674,4,0)),"")</f>
        <v/>
      </c>
      <c r="E2430" s="43">
        <f>IF(B2430="",0,(VLOOKUP(B2430,'TL Fiyatlı Ürünler'!$A$1:$E$5674,3,0)))</f>
        <v>0</v>
      </c>
      <c r="F2430" s="43">
        <f t="shared" si="113"/>
        <v>0</v>
      </c>
      <c r="G2430" s="40" t="str">
        <f>IFERROR((VLOOKUP(B2430,'TL Fiyatlı Ürünler'!$A$1:$E$5674,2,0)),"")</f>
        <v/>
      </c>
      <c r="H2430" s="43">
        <f t="shared" si="115"/>
        <v>0</v>
      </c>
      <c r="I2430" s="43">
        <f t="shared" si="114"/>
        <v>0</v>
      </c>
      <c r="J2430" s="39" t="str">
        <f>IFERROR((HYPERLINK(VLOOKUP(B2430,'TL Fiyatlı Ürünler'!$A$1:$E$5674,5,0))),"")</f>
        <v/>
      </c>
    </row>
    <row r="2431" spans="1:10" ht="24" customHeight="1" x14ac:dyDescent="0.25">
      <c r="A2431" s="18">
        <v>2428</v>
      </c>
      <c r="B2431" s="19"/>
      <c r="C2431" s="20"/>
      <c r="D2431" s="41" t="str">
        <f>IFERROR((VLOOKUP(B2431,'TL Fiyatlı Ürünler'!$A$1:$E$5674,4,0)),"")</f>
        <v/>
      </c>
      <c r="E2431" s="43">
        <f>IF(B2431="",0,(VLOOKUP(B2431,'TL Fiyatlı Ürünler'!$A$1:$E$5674,3,0)))</f>
        <v>0</v>
      </c>
      <c r="F2431" s="43">
        <f t="shared" si="113"/>
        <v>0</v>
      </c>
      <c r="G2431" s="40" t="str">
        <f>IFERROR((VLOOKUP(B2431,'TL Fiyatlı Ürünler'!$A$1:$E$5674,2,0)),"")</f>
        <v/>
      </c>
      <c r="H2431" s="43">
        <f t="shared" si="115"/>
        <v>0</v>
      </c>
      <c r="I2431" s="43">
        <f t="shared" si="114"/>
        <v>0</v>
      </c>
      <c r="J2431" s="39" t="str">
        <f>IFERROR((HYPERLINK(VLOOKUP(B2431,'TL Fiyatlı Ürünler'!$A$1:$E$5674,5,0))),"")</f>
        <v/>
      </c>
    </row>
    <row r="2432" spans="1:10" ht="24" customHeight="1" x14ac:dyDescent="0.25">
      <c r="A2432" s="18">
        <v>2429</v>
      </c>
      <c r="B2432" s="19"/>
      <c r="C2432" s="20"/>
      <c r="D2432" s="41" t="str">
        <f>IFERROR((VLOOKUP(B2432,'TL Fiyatlı Ürünler'!$A$1:$E$5674,4,0)),"")</f>
        <v/>
      </c>
      <c r="E2432" s="43">
        <f>IF(B2432="",0,(VLOOKUP(B2432,'TL Fiyatlı Ürünler'!$A$1:$E$5674,3,0)))</f>
        <v>0</v>
      </c>
      <c r="F2432" s="43">
        <f t="shared" si="113"/>
        <v>0</v>
      </c>
      <c r="G2432" s="40" t="str">
        <f>IFERROR((VLOOKUP(B2432,'TL Fiyatlı Ürünler'!$A$1:$E$5674,2,0)),"")</f>
        <v/>
      </c>
      <c r="H2432" s="43">
        <f t="shared" si="115"/>
        <v>0</v>
      </c>
      <c r="I2432" s="43">
        <f t="shared" si="114"/>
        <v>0</v>
      </c>
      <c r="J2432" s="39" t="str">
        <f>IFERROR((HYPERLINK(VLOOKUP(B2432,'TL Fiyatlı Ürünler'!$A$1:$E$5674,5,0))),"")</f>
        <v/>
      </c>
    </row>
    <row r="2433" spans="1:10" ht="24" customHeight="1" x14ac:dyDescent="0.25">
      <c r="A2433" s="18">
        <v>2430</v>
      </c>
      <c r="B2433" s="19"/>
      <c r="C2433" s="20"/>
      <c r="D2433" s="41" t="str">
        <f>IFERROR((VLOOKUP(B2433,'TL Fiyatlı Ürünler'!$A$1:$E$5674,4,0)),"")</f>
        <v/>
      </c>
      <c r="E2433" s="43">
        <f>IF(B2433="",0,(VLOOKUP(B2433,'TL Fiyatlı Ürünler'!$A$1:$E$5674,3,0)))</f>
        <v>0</v>
      </c>
      <c r="F2433" s="43">
        <f t="shared" si="113"/>
        <v>0</v>
      </c>
      <c r="G2433" s="40" t="str">
        <f>IFERROR((VLOOKUP(B2433,'TL Fiyatlı Ürünler'!$A$1:$E$5674,2,0)),"")</f>
        <v/>
      </c>
      <c r="H2433" s="43">
        <f t="shared" si="115"/>
        <v>0</v>
      </c>
      <c r="I2433" s="43">
        <f t="shared" si="114"/>
        <v>0</v>
      </c>
      <c r="J2433" s="39" t="str">
        <f>IFERROR((HYPERLINK(VLOOKUP(B2433,'TL Fiyatlı Ürünler'!$A$1:$E$5674,5,0))),"")</f>
        <v/>
      </c>
    </row>
    <row r="2434" spans="1:10" ht="24" customHeight="1" x14ac:dyDescent="0.25">
      <c r="A2434" s="18">
        <v>2431</v>
      </c>
      <c r="B2434" s="19"/>
      <c r="C2434" s="20"/>
      <c r="D2434" s="41" t="str">
        <f>IFERROR((VLOOKUP(B2434,'TL Fiyatlı Ürünler'!$A$1:$E$5674,4,0)),"")</f>
        <v/>
      </c>
      <c r="E2434" s="43">
        <f>IF(B2434="",0,(VLOOKUP(B2434,'TL Fiyatlı Ürünler'!$A$1:$E$5674,3,0)))</f>
        <v>0</v>
      </c>
      <c r="F2434" s="43">
        <f t="shared" si="113"/>
        <v>0</v>
      </c>
      <c r="G2434" s="40" t="str">
        <f>IFERROR((VLOOKUP(B2434,'TL Fiyatlı Ürünler'!$A$1:$E$5674,2,0)),"")</f>
        <v/>
      </c>
      <c r="H2434" s="43">
        <f t="shared" si="115"/>
        <v>0</v>
      </c>
      <c r="I2434" s="43">
        <f t="shared" si="114"/>
        <v>0</v>
      </c>
      <c r="J2434" s="39" t="str">
        <f>IFERROR((HYPERLINK(VLOOKUP(B2434,'TL Fiyatlı Ürünler'!$A$1:$E$5674,5,0))),"")</f>
        <v/>
      </c>
    </row>
    <row r="2435" spans="1:10" ht="24" customHeight="1" x14ac:dyDescent="0.25">
      <c r="A2435" s="18">
        <v>2432</v>
      </c>
      <c r="B2435" s="19"/>
      <c r="C2435" s="20"/>
      <c r="D2435" s="41" t="str">
        <f>IFERROR((VLOOKUP(B2435,'TL Fiyatlı Ürünler'!$A$1:$E$5674,4,0)),"")</f>
        <v/>
      </c>
      <c r="E2435" s="43">
        <f>IF(B2435="",0,(VLOOKUP(B2435,'TL Fiyatlı Ürünler'!$A$1:$E$5674,3,0)))</f>
        <v>0</v>
      </c>
      <c r="F2435" s="43">
        <f t="shared" si="113"/>
        <v>0</v>
      </c>
      <c r="G2435" s="40" t="str">
        <f>IFERROR((VLOOKUP(B2435,'TL Fiyatlı Ürünler'!$A$1:$E$5674,2,0)),"")</f>
        <v/>
      </c>
      <c r="H2435" s="43">
        <f t="shared" si="115"/>
        <v>0</v>
      </c>
      <c r="I2435" s="43">
        <f t="shared" si="114"/>
        <v>0</v>
      </c>
      <c r="J2435" s="39" t="str">
        <f>IFERROR((HYPERLINK(VLOOKUP(B2435,'TL Fiyatlı Ürünler'!$A$1:$E$5674,5,0))),"")</f>
        <v/>
      </c>
    </row>
    <row r="2436" spans="1:10" ht="24" customHeight="1" x14ac:dyDescent="0.25">
      <c r="A2436" s="18">
        <v>2433</v>
      </c>
      <c r="B2436" s="19"/>
      <c r="C2436" s="20"/>
      <c r="D2436" s="41" t="str">
        <f>IFERROR((VLOOKUP(B2436,'TL Fiyatlı Ürünler'!$A$1:$E$5674,4,0)),"")</f>
        <v/>
      </c>
      <c r="E2436" s="43">
        <f>IF(B2436="",0,(VLOOKUP(B2436,'TL Fiyatlı Ürünler'!$A$1:$E$5674,3,0)))</f>
        <v>0</v>
      </c>
      <c r="F2436" s="43">
        <f t="shared" ref="F2436:F2499" si="116">C2436*E2436</f>
        <v>0</v>
      </c>
      <c r="G2436" s="40" t="str">
        <f>IFERROR((VLOOKUP(B2436,'TL Fiyatlı Ürünler'!$A$1:$E$5674,2,0)),"")</f>
        <v/>
      </c>
      <c r="H2436" s="43">
        <f t="shared" si="115"/>
        <v>0</v>
      </c>
      <c r="I2436" s="43">
        <f t="shared" ref="I2436:I2499" si="117">C2436*H2436</f>
        <v>0</v>
      </c>
      <c r="J2436" s="39" t="str">
        <f>IFERROR((HYPERLINK(VLOOKUP(B2436,'TL Fiyatlı Ürünler'!$A$1:$E$5674,5,0))),"")</f>
        <v/>
      </c>
    </row>
    <row r="2437" spans="1:10" ht="24" customHeight="1" x14ac:dyDescent="0.25">
      <c r="A2437" s="18">
        <v>2434</v>
      </c>
      <c r="B2437" s="19"/>
      <c r="C2437" s="20"/>
      <c r="D2437" s="41" t="str">
        <f>IFERROR((VLOOKUP(B2437,'TL Fiyatlı Ürünler'!$A$1:$E$5674,4,0)),"")</f>
        <v/>
      </c>
      <c r="E2437" s="43">
        <f>IF(B2437="",0,(VLOOKUP(B2437,'TL Fiyatlı Ürünler'!$A$1:$E$5674,3,0)))</f>
        <v>0</v>
      </c>
      <c r="F2437" s="43">
        <f t="shared" si="116"/>
        <v>0</v>
      </c>
      <c r="G2437" s="40" t="str">
        <f>IFERROR((VLOOKUP(B2437,'TL Fiyatlı Ürünler'!$A$1:$E$5674,2,0)),"")</f>
        <v/>
      </c>
      <c r="H2437" s="43">
        <f t="shared" ref="H2437:H2500" si="118">E2437*(1-I$1)</f>
        <v>0</v>
      </c>
      <c r="I2437" s="43">
        <f t="shared" si="117"/>
        <v>0</v>
      </c>
      <c r="J2437" s="39" t="str">
        <f>IFERROR((HYPERLINK(VLOOKUP(B2437,'TL Fiyatlı Ürünler'!$A$1:$E$5674,5,0))),"")</f>
        <v/>
      </c>
    </row>
    <row r="2438" spans="1:10" ht="24" customHeight="1" x14ac:dyDescent="0.25">
      <c r="A2438" s="18">
        <v>2435</v>
      </c>
      <c r="B2438" s="19"/>
      <c r="C2438" s="20"/>
      <c r="D2438" s="41" t="str">
        <f>IFERROR((VLOOKUP(B2438,'TL Fiyatlı Ürünler'!$A$1:$E$5674,4,0)),"")</f>
        <v/>
      </c>
      <c r="E2438" s="43">
        <f>IF(B2438="",0,(VLOOKUP(B2438,'TL Fiyatlı Ürünler'!$A$1:$E$5674,3,0)))</f>
        <v>0</v>
      </c>
      <c r="F2438" s="43">
        <f t="shared" si="116"/>
        <v>0</v>
      </c>
      <c r="G2438" s="40" t="str">
        <f>IFERROR((VLOOKUP(B2438,'TL Fiyatlı Ürünler'!$A$1:$E$5674,2,0)),"")</f>
        <v/>
      </c>
      <c r="H2438" s="43">
        <f t="shared" si="118"/>
        <v>0</v>
      </c>
      <c r="I2438" s="43">
        <f t="shared" si="117"/>
        <v>0</v>
      </c>
      <c r="J2438" s="39" t="str">
        <f>IFERROR((HYPERLINK(VLOOKUP(B2438,'TL Fiyatlı Ürünler'!$A$1:$E$5674,5,0))),"")</f>
        <v/>
      </c>
    </row>
    <row r="2439" spans="1:10" ht="24" customHeight="1" x14ac:dyDescent="0.25">
      <c r="A2439" s="18">
        <v>2436</v>
      </c>
      <c r="B2439" s="19"/>
      <c r="C2439" s="20"/>
      <c r="D2439" s="41" t="str">
        <f>IFERROR((VLOOKUP(B2439,'TL Fiyatlı Ürünler'!$A$1:$E$5674,4,0)),"")</f>
        <v/>
      </c>
      <c r="E2439" s="43">
        <f>IF(B2439="",0,(VLOOKUP(B2439,'TL Fiyatlı Ürünler'!$A$1:$E$5674,3,0)))</f>
        <v>0</v>
      </c>
      <c r="F2439" s="43">
        <f t="shared" si="116"/>
        <v>0</v>
      </c>
      <c r="G2439" s="40" t="str">
        <f>IFERROR((VLOOKUP(B2439,'TL Fiyatlı Ürünler'!$A$1:$E$5674,2,0)),"")</f>
        <v/>
      </c>
      <c r="H2439" s="43">
        <f t="shared" si="118"/>
        <v>0</v>
      </c>
      <c r="I2439" s="43">
        <f t="shared" si="117"/>
        <v>0</v>
      </c>
      <c r="J2439" s="39" t="str">
        <f>IFERROR((HYPERLINK(VLOOKUP(B2439,'TL Fiyatlı Ürünler'!$A$1:$E$5674,5,0))),"")</f>
        <v/>
      </c>
    </row>
    <row r="2440" spans="1:10" ht="24" customHeight="1" x14ac:dyDescent="0.25">
      <c r="A2440" s="18">
        <v>2437</v>
      </c>
      <c r="B2440" s="19"/>
      <c r="C2440" s="20"/>
      <c r="D2440" s="41" t="str">
        <f>IFERROR((VLOOKUP(B2440,'TL Fiyatlı Ürünler'!$A$1:$E$5674,4,0)),"")</f>
        <v/>
      </c>
      <c r="E2440" s="43">
        <f>IF(B2440="",0,(VLOOKUP(B2440,'TL Fiyatlı Ürünler'!$A$1:$E$5674,3,0)))</f>
        <v>0</v>
      </c>
      <c r="F2440" s="43">
        <f t="shared" si="116"/>
        <v>0</v>
      </c>
      <c r="G2440" s="40" t="str">
        <f>IFERROR((VLOOKUP(B2440,'TL Fiyatlı Ürünler'!$A$1:$E$5674,2,0)),"")</f>
        <v/>
      </c>
      <c r="H2440" s="43">
        <f t="shared" si="118"/>
        <v>0</v>
      </c>
      <c r="I2440" s="43">
        <f t="shared" si="117"/>
        <v>0</v>
      </c>
      <c r="J2440" s="39" t="str">
        <f>IFERROR((HYPERLINK(VLOOKUP(B2440,'TL Fiyatlı Ürünler'!$A$1:$E$5674,5,0))),"")</f>
        <v/>
      </c>
    </row>
    <row r="2441" spans="1:10" ht="24" customHeight="1" x14ac:dyDescent="0.25">
      <c r="A2441" s="18">
        <v>2438</v>
      </c>
      <c r="B2441" s="19"/>
      <c r="C2441" s="20"/>
      <c r="D2441" s="41" t="str">
        <f>IFERROR((VLOOKUP(B2441,'TL Fiyatlı Ürünler'!$A$1:$E$5674,4,0)),"")</f>
        <v/>
      </c>
      <c r="E2441" s="43">
        <f>IF(B2441="",0,(VLOOKUP(B2441,'TL Fiyatlı Ürünler'!$A$1:$E$5674,3,0)))</f>
        <v>0</v>
      </c>
      <c r="F2441" s="43">
        <f t="shared" si="116"/>
        <v>0</v>
      </c>
      <c r="G2441" s="40" t="str">
        <f>IFERROR((VLOOKUP(B2441,'TL Fiyatlı Ürünler'!$A$1:$E$5674,2,0)),"")</f>
        <v/>
      </c>
      <c r="H2441" s="43">
        <f t="shared" si="118"/>
        <v>0</v>
      </c>
      <c r="I2441" s="43">
        <f t="shared" si="117"/>
        <v>0</v>
      </c>
      <c r="J2441" s="39" t="str">
        <f>IFERROR((HYPERLINK(VLOOKUP(B2441,'TL Fiyatlı Ürünler'!$A$1:$E$5674,5,0))),"")</f>
        <v/>
      </c>
    </row>
    <row r="2442" spans="1:10" ht="24" customHeight="1" x14ac:dyDescent="0.25">
      <c r="A2442" s="18">
        <v>2439</v>
      </c>
      <c r="B2442" s="19"/>
      <c r="C2442" s="20"/>
      <c r="D2442" s="41" t="str">
        <f>IFERROR((VLOOKUP(B2442,'TL Fiyatlı Ürünler'!$A$1:$E$5674,4,0)),"")</f>
        <v/>
      </c>
      <c r="E2442" s="43">
        <f>IF(B2442="",0,(VLOOKUP(B2442,'TL Fiyatlı Ürünler'!$A$1:$E$5674,3,0)))</f>
        <v>0</v>
      </c>
      <c r="F2442" s="43">
        <f t="shared" si="116"/>
        <v>0</v>
      </c>
      <c r="G2442" s="40" t="str">
        <f>IFERROR((VLOOKUP(B2442,'TL Fiyatlı Ürünler'!$A$1:$E$5674,2,0)),"")</f>
        <v/>
      </c>
      <c r="H2442" s="43">
        <f t="shared" si="118"/>
        <v>0</v>
      </c>
      <c r="I2442" s="43">
        <f t="shared" si="117"/>
        <v>0</v>
      </c>
      <c r="J2442" s="39" t="str">
        <f>IFERROR((HYPERLINK(VLOOKUP(B2442,'TL Fiyatlı Ürünler'!$A$1:$E$5674,5,0))),"")</f>
        <v/>
      </c>
    </row>
    <row r="2443" spans="1:10" ht="24" customHeight="1" x14ac:dyDescent="0.25">
      <c r="A2443" s="18">
        <v>2440</v>
      </c>
      <c r="B2443" s="19"/>
      <c r="C2443" s="20"/>
      <c r="D2443" s="41" t="str">
        <f>IFERROR((VLOOKUP(B2443,'TL Fiyatlı Ürünler'!$A$1:$E$5674,4,0)),"")</f>
        <v/>
      </c>
      <c r="E2443" s="43">
        <f>IF(B2443="",0,(VLOOKUP(B2443,'TL Fiyatlı Ürünler'!$A$1:$E$5674,3,0)))</f>
        <v>0</v>
      </c>
      <c r="F2443" s="43">
        <f t="shared" si="116"/>
        <v>0</v>
      </c>
      <c r="G2443" s="40" t="str">
        <f>IFERROR((VLOOKUP(B2443,'TL Fiyatlı Ürünler'!$A$1:$E$5674,2,0)),"")</f>
        <v/>
      </c>
      <c r="H2443" s="43">
        <f t="shared" si="118"/>
        <v>0</v>
      </c>
      <c r="I2443" s="43">
        <f t="shared" si="117"/>
        <v>0</v>
      </c>
      <c r="J2443" s="39" t="str">
        <f>IFERROR((HYPERLINK(VLOOKUP(B2443,'TL Fiyatlı Ürünler'!$A$1:$E$5674,5,0))),"")</f>
        <v/>
      </c>
    </row>
    <row r="2444" spans="1:10" ht="24" customHeight="1" x14ac:dyDescent="0.25">
      <c r="A2444" s="18">
        <v>2441</v>
      </c>
      <c r="B2444" s="19"/>
      <c r="C2444" s="20"/>
      <c r="D2444" s="41" t="str">
        <f>IFERROR((VLOOKUP(B2444,'TL Fiyatlı Ürünler'!$A$1:$E$5674,4,0)),"")</f>
        <v/>
      </c>
      <c r="E2444" s="43">
        <f>IF(B2444="",0,(VLOOKUP(B2444,'TL Fiyatlı Ürünler'!$A$1:$E$5674,3,0)))</f>
        <v>0</v>
      </c>
      <c r="F2444" s="43">
        <f t="shared" si="116"/>
        <v>0</v>
      </c>
      <c r="G2444" s="40" t="str">
        <f>IFERROR((VLOOKUP(B2444,'TL Fiyatlı Ürünler'!$A$1:$E$5674,2,0)),"")</f>
        <v/>
      </c>
      <c r="H2444" s="43">
        <f t="shared" si="118"/>
        <v>0</v>
      </c>
      <c r="I2444" s="43">
        <f t="shared" si="117"/>
        <v>0</v>
      </c>
      <c r="J2444" s="39" t="str">
        <f>IFERROR((HYPERLINK(VLOOKUP(B2444,'TL Fiyatlı Ürünler'!$A$1:$E$5674,5,0))),"")</f>
        <v/>
      </c>
    </row>
    <row r="2445" spans="1:10" ht="24" customHeight="1" x14ac:dyDescent="0.25">
      <c r="A2445" s="18">
        <v>2442</v>
      </c>
      <c r="B2445" s="19"/>
      <c r="C2445" s="20"/>
      <c r="D2445" s="41" t="str">
        <f>IFERROR((VLOOKUP(B2445,'TL Fiyatlı Ürünler'!$A$1:$E$5674,4,0)),"")</f>
        <v/>
      </c>
      <c r="E2445" s="43">
        <f>IF(B2445="",0,(VLOOKUP(B2445,'TL Fiyatlı Ürünler'!$A$1:$E$5674,3,0)))</f>
        <v>0</v>
      </c>
      <c r="F2445" s="43">
        <f t="shared" si="116"/>
        <v>0</v>
      </c>
      <c r="G2445" s="40" t="str">
        <f>IFERROR((VLOOKUP(B2445,'TL Fiyatlı Ürünler'!$A$1:$E$5674,2,0)),"")</f>
        <v/>
      </c>
      <c r="H2445" s="43">
        <f t="shared" si="118"/>
        <v>0</v>
      </c>
      <c r="I2445" s="43">
        <f t="shared" si="117"/>
        <v>0</v>
      </c>
      <c r="J2445" s="39" t="str">
        <f>IFERROR((HYPERLINK(VLOOKUP(B2445,'TL Fiyatlı Ürünler'!$A$1:$E$5674,5,0))),"")</f>
        <v/>
      </c>
    </row>
    <row r="2446" spans="1:10" ht="24" customHeight="1" x14ac:dyDescent="0.25">
      <c r="A2446" s="18">
        <v>2443</v>
      </c>
      <c r="B2446" s="19"/>
      <c r="C2446" s="20"/>
      <c r="D2446" s="41" t="str">
        <f>IFERROR((VLOOKUP(B2446,'TL Fiyatlı Ürünler'!$A$1:$E$5674,4,0)),"")</f>
        <v/>
      </c>
      <c r="E2446" s="43">
        <f>IF(B2446="",0,(VLOOKUP(B2446,'TL Fiyatlı Ürünler'!$A$1:$E$5674,3,0)))</f>
        <v>0</v>
      </c>
      <c r="F2446" s="43">
        <f t="shared" si="116"/>
        <v>0</v>
      </c>
      <c r="G2446" s="40" t="str">
        <f>IFERROR((VLOOKUP(B2446,'TL Fiyatlı Ürünler'!$A$1:$E$5674,2,0)),"")</f>
        <v/>
      </c>
      <c r="H2446" s="43">
        <f t="shared" si="118"/>
        <v>0</v>
      </c>
      <c r="I2446" s="43">
        <f t="shared" si="117"/>
        <v>0</v>
      </c>
      <c r="J2446" s="39" t="str">
        <f>IFERROR((HYPERLINK(VLOOKUP(B2446,'TL Fiyatlı Ürünler'!$A$1:$E$5674,5,0))),"")</f>
        <v/>
      </c>
    </row>
    <row r="2447" spans="1:10" ht="24" customHeight="1" x14ac:dyDescent="0.25">
      <c r="A2447" s="18">
        <v>2444</v>
      </c>
      <c r="B2447" s="19"/>
      <c r="C2447" s="20"/>
      <c r="D2447" s="41" t="str">
        <f>IFERROR((VLOOKUP(B2447,'TL Fiyatlı Ürünler'!$A$1:$E$5674,4,0)),"")</f>
        <v/>
      </c>
      <c r="E2447" s="43">
        <f>IF(B2447="",0,(VLOOKUP(B2447,'TL Fiyatlı Ürünler'!$A$1:$E$5674,3,0)))</f>
        <v>0</v>
      </c>
      <c r="F2447" s="43">
        <f t="shared" si="116"/>
        <v>0</v>
      </c>
      <c r="G2447" s="40" t="str">
        <f>IFERROR((VLOOKUP(B2447,'TL Fiyatlı Ürünler'!$A$1:$E$5674,2,0)),"")</f>
        <v/>
      </c>
      <c r="H2447" s="43">
        <f t="shared" si="118"/>
        <v>0</v>
      </c>
      <c r="I2447" s="43">
        <f t="shared" si="117"/>
        <v>0</v>
      </c>
      <c r="J2447" s="39" t="str">
        <f>IFERROR((HYPERLINK(VLOOKUP(B2447,'TL Fiyatlı Ürünler'!$A$1:$E$5674,5,0))),"")</f>
        <v/>
      </c>
    </row>
    <row r="2448" spans="1:10" ht="24" customHeight="1" x14ac:dyDescent="0.25">
      <c r="A2448" s="18">
        <v>2445</v>
      </c>
      <c r="B2448" s="19"/>
      <c r="C2448" s="20"/>
      <c r="D2448" s="41" t="str">
        <f>IFERROR((VLOOKUP(B2448,'TL Fiyatlı Ürünler'!$A$1:$E$5674,4,0)),"")</f>
        <v/>
      </c>
      <c r="E2448" s="43">
        <f>IF(B2448="",0,(VLOOKUP(B2448,'TL Fiyatlı Ürünler'!$A$1:$E$5674,3,0)))</f>
        <v>0</v>
      </c>
      <c r="F2448" s="43">
        <f t="shared" si="116"/>
        <v>0</v>
      </c>
      <c r="G2448" s="40" t="str">
        <f>IFERROR((VLOOKUP(B2448,'TL Fiyatlı Ürünler'!$A$1:$E$5674,2,0)),"")</f>
        <v/>
      </c>
      <c r="H2448" s="43">
        <f t="shared" si="118"/>
        <v>0</v>
      </c>
      <c r="I2448" s="43">
        <f t="shared" si="117"/>
        <v>0</v>
      </c>
      <c r="J2448" s="39" t="str">
        <f>IFERROR((HYPERLINK(VLOOKUP(B2448,'TL Fiyatlı Ürünler'!$A$1:$E$5674,5,0))),"")</f>
        <v/>
      </c>
    </row>
    <row r="2449" spans="1:10" ht="24" customHeight="1" x14ac:dyDescent="0.25">
      <c r="A2449" s="18">
        <v>2446</v>
      </c>
      <c r="B2449" s="19"/>
      <c r="C2449" s="20"/>
      <c r="D2449" s="41" t="str">
        <f>IFERROR((VLOOKUP(B2449,'TL Fiyatlı Ürünler'!$A$1:$E$5674,4,0)),"")</f>
        <v/>
      </c>
      <c r="E2449" s="43">
        <f>IF(B2449="",0,(VLOOKUP(B2449,'TL Fiyatlı Ürünler'!$A$1:$E$5674,3,0)))</f>
        <v>0</v>
      </c>
      <c r="F2449" s="43">
        <f t="shared" si="116"/>
        <v>0</v>
      </c>
      <c r="G2449" s="40" t="str">
        <f>IFERROR((VLOOKUP(B2449,'TL Fiyatlı Ürünler'!$A$1:$E$5674,2,0)),"")</f>
        <v/>
      </c>
      <c r="H2449" s="43">
        <f t="shared" si="118"/>
        <v>0</v>
      </c>
      <c r="I2449" s="43">
        <f t="shared" si="117"/>
        <v>0</v>
      </c>
      <c r="J2449" s="39" t="str">
        <f>IFERROR((HYPERLINK(VLOOKUP(B2449,'TL Fiyatlı Ürünler'!$A$1:$E$5674,5,0))),"")</f>
        <v/>
      </c>
    </row>
    <row r="2450" spans="1:10" ht="24" customHeight="1" x14ac:dyDescent="0.25">
      <c r="A2450" s="18">
        <v>2447</v>
      </c>
      <c r="B2450" s="19"/>
      <c r="C2450" s="20"/>
      <c r="D2450" s="41" t="str">
        <f>IFERROR((VLOOKUP(B2450,'TL Fiyatlı Ürünler'!$A$1:$E$5674,4,0)),"")</f>
        <v/>
      </c>
      <c r="E2450" s="43">
        <f>IF(B2450="",0,(VLOOKUP(B2450,'TL Fiyatlı Ürünler'!$A$1:$E$5674,3,0)))</f>
        <v>0</v>
      </c>
      <c r="F2450" s="43">
        <f t="shared" si="116"/>
        <v>0</v>
      </c>
      <c r="G2450" s="40" t="str">
        <f>IFERROR((VLOOKUP(B2450,'TL Fiyatlı Ürünler'!$A$1:$E$5674,2,0)),"")</f>
        <v/>
      </c>
      <c r="H2450" s="43">
        <f t="shared" si="118"/>
        <v>0</v>
      </c>
      <c r="I2450" s="43">
        <f t="shared" si="117"/>
        <v>0</v>
      </c>
      <c r="J2450" s="39" t="str">
        <f>IFERROR((HYPERLINK(VLOOKUP(B2450,'TL Fiyatlı Ürünler'!$A$1:$E$5674,5,0))),"")</f>
        <v/>
      </c>
    </row>
    <row r="2451" spans="1:10" ht="24" customHeight="1" x14ac:dyDescent="0.25">
      <c r="A2451" s="18">
        <v>2448</v>
      </c>
      <c r="B2451" s="19"/>
      <c r="C2451" s="20"/>
      <c r="D2451" s="41" t="str">
        <f>IFERROR((VLOOKUP(B2451,'TL Fiyatlı Ürünler'!$A$1:$E$5674,4,0)),"")</f>
        <v/>
      </c>
      <c r="E2451" s="43">
        <f>IF(B2451="",0,(VLOOKUP(B2451,'TL Fiyatlı Ürünler'!$A$1:$E$5674,3,0)))</f>
        <v>0</v>
      </c>
      <c r="F2451" s="43">
        <f t="shared" si="116"/>
        <v>0</v>
      </c>
      <c r="G2451" s="40" t="str">
        <f>IFERROR((VLOOKUP(B2451,'TL Fiyatlı Ürünler'!$A$1:$E$5674,2,0)),"")</f>
        <v/>
      </c>
      <c r="H2451" s="43">
        <f t="shared" si="118"/>
        <v>0</v>
      </c>
      <c r="I2451" s="43">
        <f t="shared" si="117"/>
        <v>0</v>
      </c>
      <c r="J2451" s="39" t="str">
        <f>IFERROR((HYPERLINK(VLOOKUP(B2451,'TL Fiyatlı Ürünler'!$A$1:$E$5674,5,0))),"")</f>
        <v/>
      </c>
    </row>
    <row r="2452" spans="1:10" ht="24" customHeight="1" x14ac:dyDescent="0.25">
      <c r="A2452" s="18">
        <v>2449</v>
      </c>
      <c r="B2452" s="19"/>
      <c r="C2452" s="20"/>
      <c r="D2452" s="41" t="str">
        <f>IFERROR((VLOOKUP(B2452,'TL Fiyatlı Ürünler'!$A$1:$E$5674,4,0)),"")</f>
        <v/>
      </c>
      <c r="E2452" s="43">
        <f>IF(B2452="",0,(VLOOKUP(B2452,'TL Fiyatlı Ürünler'!$A$1:$E$5674,3,0)))</f>
        <v>0</v>
      </c>
      <c r="F2452" s="43">
        <f t="shared" si="116"/>
        <v>0</v>
      </c>
      <c r="G2452" s="40" t="str">
        <f>IFERROR((VLOOKUP(B2452,'TL Fiyatlı Ürünler'!$A$1:$E$5674,2,0)),"")</f>
        <v/>
      </c>
      <c r="H2452" s="43">
        <f t="shared" si="118"/>
        <v>0</v>
      </c>
      <c r="I2452" s="43">
        <f t="shared" si="117"/>
        <v>0</v>
      </c>
      <c r="J2452" s="39" t="str">
        <f>IFERROR((HYPERLINK(VLOOKUP(B2452,'TL Fiyatlı Ürünler'!$A$1:$E$5674,5,0))),"")</f>
        <v/>
      </c>
    </row>
    <row r="2453" spans="1:10" ht="24" customHeight="1" x14ac:dyDescent="0.25">
      <c r="A2453" s="18">
        <v>2450</v>
      </c>
      <c r="B2453" s="19"/>
      <c r="C2453" s="20"/>
      <c r="D2453" s="41" t="str">
        <f>IFERROR((VLOOKUP(B2453,'TL Fiyatlı Ürünler'!$A$1:$E$5674,4,0)),"")</f>
        <v/>
      </c>
      <c r="E2453" s="43">
        <f>IF(B2453="",0,(VLOOKUP(B2453,'TL Fiyatlı Ürünler'!$A$1:$E$5674,3,0)))</f>
        <v>0</v>
      </c>
      <c r="F2453" s="43">
        <f t="shared" si="116"/>
        <v>0</v>
      </c>
      <c r="G2453" s="40" t="str">
        <f>IFERROR((VLOOKUP(B2453,'TL Fiyatlı Ürünler'!$A$1:$E$5674,2,0)),"")</f>
        <v/>
      </c>
      <c r="H2453" s="43">
        <f t="shared" si="118"/>
        <v>0</v>
      </c>
      <c r="I2453" s="43">
        <f t="shared" si="117"/>
        <v>0</v>
      </c>
      <c r="J2453" s="39" t="str">
        <f>IFERROR((HYPERLINK(VLOOKUP(B2453,'TL Fiyatlı Ürünler'!$A$1:$E$5674,5,0))),"")</f>
        <v/>
      </c>
    </row>
    <row r="2454" spans="1:10" ht="24" customHeight="1" x14ac:dyDescent="0.25">
      <c r="A2454" s="18">
        <v>2451</v>
      </c>
      <c r="B2454" s="19"/>
      <c r="C2454" s="20"/>
      <c r="D2454" s="41" t="str">
        <f>IFERROR((VLOOKUP(B2454,'TL Fiyatlı Ürünler'!$A$1:$E$5674,4,0)),"")</f>
        <v/>
      </c>
      <c r="E2454" s="43">
        <f>IF(B2454="",0,(VLOOKUP(B2454,'TL Fiyatlı Ürünler'!$A$1:$E$5674,3,0)))</f>
        <v>0</v>
      </c>
      <c r="F2454" s="43">
        <f t="shared" si="116"/>
        <v>0</v>
      </c>
      <c r="G2454" s="40" t="str">
        <f>IFERROR((VLOOKUP(B2454,'TL Fiyatlı Ürünler'!$A$1:$E$5674,2,0)),"")</f>
        <v/>
      </c>
      <c r="H2454" s="43">
        <f t="shared" si="118"/>
        <v>0</v>
      </c>
      <c r="I2454" s="43">
        <f t="shared" si="117"/>
        <v>0</v>
      </c>
      <c r="J2454" s="39" t="str">
        <f>IFERROR((HYPERLINK(VLOOKUP(B2454,'TL Fiyatlı Ürünler'!$A$1:$E$5674,5,0))),"")</f>
        <v/>
      </c>
    </row>
    <row r="2455" spans="1:10" ht="24" customHeight="1" x14ac:dyDescent="0.25">
      <c r="A2455" s="18">
        <v>2452</v>
      </c>
      <c r="B2455" s="19"/>
      <c r="C2455" s="20"/>
      <c r="D2455" s="41" t="str">
        <f>IFERROR((VLOOKUP(B2455,'TL Fiyatlı Ürünler'!$A$1:$E$5674,4,0)),"")</f>
        <v/>
      </c>
      <c r="E2455" s="43">
        <f>IF(B2455="",0,(VLOOKUP(B2455,'TL Fiyatlı Ürünler'!$A$1:$E$5674,3,0)))</f>
        <v>0</v>
      </c>
      <c r="F2455" s="43">
        <f t="shared" si="116"/>
        <v>0</v>
      </c>
      <c r="G2455" s="40" t="str">
        <f>IFERROR((VLOOKUP(B2455,'TL Fiyatlı Ürünler'!$A$1:$E$5674,2,0)),"")</f>
        <v/>
      </c>
      <c r="H2455" s="43">
        <f t="shared" si="118"/>
        <v>0</v>
      </c>
      <c r="I2455" s="43">
        <f t="shared" si="117"/>
        <v>0</v>
      </c>
      <c r="J2455" s="39" t="str">
        <f>IFERROR((HYPERLINK(VLOOKUP(B2455,'TL Fiyatlı Ürünler'!$A$1:$E$5674,5,0))),"")</f>
        <v/>
      </c>
    </row>
    <row r="2456" spans="1:10" ht="24" customHeight="1" x14ac:dyDescent="0.25">
      <c r="A2456" s="18">
        <v>2453</v>
      </c>
      <c r="B2456" s="19"/>
      <c r="C2456" s="20"/>
      <c r="D2456" s="41" t="str">
        <f>IFERROR((VLOOKUP(B2456,'TL Fiyatlı Ürünler'!$A$1:$E$5674,4,0)),"")</f>
        <v/>
      </c>
      <c r="E2456" s="43">
        <f>IF(B2456="",0,(VLOOKUP(B2456,'TL Fiyatlı Ürünler'!$A$1:$E$5674,3,0)))</f>
        <v>0</v>
      </c>
      <c r="F2456" s="43">
        <f t="shared" si="116"/>
        <v>0</v>
      </c>
      <c r="G2456" s="40" t="str">
        <f>IFERROR((VLOOKUP(B2456,'TL Fiyatlı Ürünler'!$A$1:$E$5674,2,0)),"")</f>
        <v/>
      </c>
      <c r="H2456" s="43">
        <f t="shared" si="118"/>
        <v>0</v>
      </c>
      <c r="I2456" s="43">
        <f t="shared" si="117"/>
        <v>0</v>
      </c>
      <c r="J2456" s="39" t="str">
        <f>IFERROR((HYPERLINK(VLOOKUP(B2456,'TL Fiyatlı Ürünler'!$A$1:$E$5674,5,0))),"")</f>
        <v/>
      </c>
    </row>
    <row r="2457" spans="1:10" ht="24" customHeight="1" x14ac:dyDescent="0.25">
      <c r="A2457" s="18">
        <v>2454</v>
      </c>
      <c r="B2457" s="19"/>
      <c r="C2457" s="20"/>
      <c r="D2457" s="41" t="str">
        <f>IFERROR((VLOOKUP(B2457,'TL Fiyatlı Ürünler'!$A$1:$E$5674,4,0)),"")</f>
        <v/>
      </c>
      <c r="E2457" s="43">
        <f>IF(B2457="",0,(VLOOKUP(B2457,'TL Fiyatlı Ürünler'!$A$1:$E$5674,3,0)))</f>
        <v>0</v>
      </c>
      <c r="F2457" s="43">
        <f t="shared" si="116"/>
        <v>0</v>
      </c>
      <c r="G2457" s="40" t="str">
        <f>IFERROR((VLOOKUP(B2457,'TL Fiyatlı Ürünler'!$A$1:$E$5674,2,0)),"")</f>
        <v/>
      </c>
      <c r="H2457" s="43">
        <f t="shared" si="118"/>
        <v>0</v>
      </c>
      <c r="I2457" s="43">
        <f t="shared" si="117"/>
        <v>0</v>
      </c>
      <c r="J2457" s="39" t="str">
        <f>IFERROR((HYPERLINK(VLOOKUP(B2457,'TL Fiyatlı Ürünler'!$A$1:$E$5674,5,0))),"")</f>
        <v/>
      </c>
    </row>
    <row r="2458" spans="1:10" ht="24" customHeight="1" x14ac:dyDescent="0.25">
      <c r="A2458" s="18">
        <v>2455</v>
      </c>
      <c r="B2458" s="19"/>
      <c r="C2458" s="20"/>
      <c r="D2458" s="41" t="str">
        <f>IFERROR((VLOOKUP(B2458,'TL Fiyatlı Ürünler'!$A$1:$E$5674,4,0)),"")</f>
        <v/>
      </c>
      <c r="E2458" s="43">
        <f>IF(B2458="",0,(VLOOKUP(B2458,'TL Fiyatlı Ürünler'!$A$1:$E$5674,3,0)))</f>
        <v>0</v>
      </c>
      <c r="F2458" s="43">
        <f t="shared" si="116"/>
        <v>0</v>
      </c>
      <c r="G2458" s="40" t="str">
        <f>IFERROR((VLOOKUP(B2458,'TL Fiyatlı Ürünler'!$A$1:$E$5674,2,0)),"")</f>
        <v/>
      </c>
      <c r="H2458" s="43">
        <f t="shared" si="118"/>
        <v>0</v>
      </c>
      <c r="I2458" s="43">
        <f t="shared" si="117"/>
        <v>0</v>
      </c>
      <c r="J2458" s="39" t="str">
        <f>IFERROR((HYPERLINK(VLOOKUP(B2458,'TL Fiyatlı Ürünler'!$A$1:$E$5674,5,0))),"")</f>
        <v/>
      </c>
    </row>
    <row r="2459" spans="1:10" ht="24" customHeight="1" x14ac:dyDescent="0.25">
      <c r="A2459" s="18">
        <v>2456</v>
      </c>
      <c r="B2459" s="19"/>
      <c r="C2459" s="20"/>
      <c r="D2459" s="41" t="str">
        <f>IFERROR((VLOOKUP(B2459,'TL Fiyatlı Ürünler'!$A$1:$E$5674,4,0)),"")</f>
        <v/>
      </c>
      <c r="E2459" s="43">
        <f>IF(B2459="",0,(VLOOKUP(B2459,'TL Fiyatlı Ürünler'!$A$1:$E$5674,3,0)))</f>
        <v>0</v>
      </c>
      <c r="F2459" s="43">
        <f t="shared" si="116"/>
        <v>0</v>
      </c>
      <c r="G2459" s="40" t="str">
        <f>IFERROR((VLOOKUP(B2459,'TL Fiyatlı Ürünler'!$A$1:$E$5674,2,0)),"")</f>
        <v/>
      </c>
      <c r="H2459" s="43">
        <f t="shared" si="118"/>
        <v>0</v>
      </c>
      <c r="I2459" s="43">
        <f t="shared" si="117"/>
        <v>0</v>
      </c>
      <c r="J2459" s="39" t="str">
        <f>IFERROR((HYPERLINK(VLOOKUP(B2459,'TL Fiyatlı Ürünler'!$A$1:$E$5674,5,0))),"")</f>
        <v/>
      </c>
    </row>
    <row r="2460" spans="1:10" ht="24" customHeight="1" x14ac:dyDescent="0.25">
      <c r="A2460" s="18">
        <v>2457</v>
      </c>
      <c r="B2460" s="19"/>
      <c r="C2460" s="20"/>
      <c r="D2460" s="41" t="str">
        <f>IFERROR((VLOOKUP(B2460,'TL Fiyatlı Ürünler'!$A$1:$E$5674,4,0)),"")</f>
        <v/>
      </c>
      <c r="E2460" s="43">
        <f>IF(B2460="",0,(VLOOKUP(B2460,'TL Fiyatlı Ürünler'!$A$1:$E$5674,3,0)))</f>
        <v>0</v>
      </c>
      <c r="F2460" s="43">
        <f t="shared" si="116"/>
        <v>0</v>
      </c>
      <c r="G2460" s="40" t="str">
        <f>IFERROR((VLOOKUP(B2460,'TL Fiyatlı Ürünler'!$A$1:$E$5674,2,0)),"")</f>
        <v/>
      </c>
      <c r="H2460" s="43">
        <f t="shared" si="118"/>
        <v>0</v>
      </c>
      <c r="I2460" s="43">
        <f t="shared" si="117"/>
        <v>0</v>
      </c>
      <c r="J2460" s="39" t="str">
        <f>IFERROR((HYPERLINK(VLOOKUP(B2460,'TL Fiyatlı Ürünler'!$A$1:$E$5674,5,0))),"")</f>
        <v/>
      </c>
    </row>
    <row r="2461" spans="1:10" ht="24" customHeight="1" x14ac:dyDescent="0.25">
      <c r="A2461" s="18">
        <v>2458</v>
      </c>
      <c r="B2461" s="19"/>
      <c r="C2461" s="20"/>
      <c r="D2461" s="41" t="str">
        <f>IFERROR((VLOOKUP(B2461,'TL Fiyatlı Ürünler'!$A$1:$E$5674,4,0)),"")</f>
        <v/>
      </c>
      <c r="E2461" s="43">
        <f>IF(B2461="",0,(VLOOKUP(B2461,'TL Fiyatlı Ürünler'!$A$1:$E$5674,3,0)))</f>
        <v>0</v>
      </c>
      <c r="F2461" s="43">
        <f t="shared" si="116"/>
        <v>0</v>
      </c>
      <c r="G2461" s="40" t="str">
        <f>IFERROR((VLOOKUP(B2461,'TL Fiyatlı Ürünler'!$A$1:$E$5674,2,0)),"")</f>
        <v/>
      </c>
      <c r="H2461" s="43">
        <f t="shared" si="118"/>
        <v>0</v>
      </c>
      <c r="I2461" s="43">
        <f t="shared" si="117"/>
        <v>0</v>
      </c>
      <c r="J2461" s="39" t="str">
        <f>IFERROR((HYPERLINK(VLOOKUP(B2461,'TL Fiyatlı Ürünler'!$A$1:$E$5674,5,0))),"")</f>
        <v/>
      </c>
    </row>
    <row r="2462" spans="1:10" ht="24" customHeight="1" x14ac:dyDescent="0.25">
      <c r="A2462" s="18">
        <v>2459</v>
      </c>
      <c r="B2462" s="19"/>
      <c r="C2462" s="20"/>
      <c r="D2462" s="41" t="str">
        <f>IFERROR((VLOOKUP(B2462,'TL Fiyatlı Ürünler'!$A$1:$E$5674,4,0)),"")</f>
        <v/>
      </c>
      <c r="E2462" s="43">
        <f>IF(B2462="",0,(VLOOKUP(B2462,'TL Fiyatlı Ürünler'!$A$1:$E$5674,3,0)))</f>
        <v>0</v>
      </c>
      <c r="F2462" s="43">
        <f t="shared" si="116"/>
        <v>0</v>
      </c>
      <c r="G2462" s="40" t="str">
        <f>IFERROR((VLOOKUP(B2462,'TL Fiyatlı Ürünler'!$A$1:$E$5674,2,0)),"")</f>
        <v/>
      </c>
      <c r="H2462" s="43">
        <f t="shared" si="118"/>
        <v>0</v>
      </c>
      <c r="I2462" s="43">
        <f t="shared" si="117"/>
        <v>0</v>
      </c>
      <c r="J2462" s="39" t="str">
        <f>IFERROR((HYPERLINK(VLOOKUP(B2462,'TL Fiyatlı Ürünler'!$A$1:$E$5674,5,0))),"")</f>
        <v/>
      </c>
    </row>
    <row r="2463" spans="1:10" ht="24" customHeight="1" x14ac:dyDescent="0.25">
      <c r="A2463" s="18">
        <v>2460</v>
      </c>
      <c r="B2463" s="19"/>
      <c r="C2463" s="20"/>
      <c r="D2463" s="41" t="str">
        <f>IFERROR((VLOOKUP(B2463,'TL Fiyatlı Ürünler'!$A$1:$E$5674,4,0)),"")</f>
        <v/>
      </c>
      <c r="E2463" s="43">
        <f>IF(B2463="",0,(VLOOKUP(B2463,'TL Fiyatlı Ürünler'!$A$1:$E$5674,3,0)))</f>
        <v>0</v>
      </c>
      <c r="F2463" s="43">
        <f t="shared" si="116"/>
        <v>0</v>
      </c>
      <c r="G2463" s="40" t="str">
        <f>IFERROR((VLOOKUP(B2463,'TL Fiyatlı Ürünler'!$A$1:$E$5674,2,0)),"")</f>
        <v/>
      </c>
      <c r="H2463" s="43">
        <f t="shared" si="118"/>
        <v>0</v>
      </c>
      <c r="I2463" s="43">
        <f t="shared" si="117"/>
        <v>0</v>
      </c>
      <c r="J2463" s="39" t="str">
        <f>IFERROR((HYPERLINK(VLOOKUP(B2463,'TL Fiyatlı Ürünler'!$A$1:$E$5674,5,0))),"")</f>
        <v/>
      </c>
    </row>
    <row r="2464" spans="1:10" ht="24" customHeight="1" x14ac:dyDescent="0.25">
      <c r="A2464" s="18">
        <v>2461</v>
      </c>
      <c r="B2464" s="19"/>
      <c r="C2464" s="20"/>
      <c r="D2464" s="41" t="str">
        <f>IFERROR((VLOOKUP(B2464,'TL Fiyatlı Ürünler'!$A$1:$E$5674,4,0)),"")</f>
        <v/>
      </c>
      <c r="E2464" s="43">
        <f>IF(B2464="",0,(VLOOKUP(B2464,'TL Fiyatlı Ürünler'!$A$1:$E$5674,3,0)))</f>
        <v>0</v>
      </c>
      <c r="F2464" s="43">
        <f t="shared" si="116"/>
        <v>0</v>
      </c>
      <c r="G2464" s="40" t="str">
        <f>IFERROR((VLOOKUP(B2464,'TL Fiyatlı Ürünler'!$A$1:$E$5674,2,0)),"")</f>
        <v/>
      </c>
      <c r="H2464" s="43">
        <f t="shared" si="118"/>
        <v>0</v>
      </c>
      <c r="I2464" s="43">
        <f t="shared" si="117"/>
        <v>0</v>
      </c>
      <c r="J2464" s="39" t="str">
        <f>IFERROR((HYPERLINK(VLOOKUP(B2464,'TL Fiyatlı Ürünler'!$A$1:$E$5674,5,0))),"")</f>
        <v/>
      </c>
    </row>
    <row r="2465" spans="1:10" ht="24" customHeight="1" x14ac:dyDescent="0.25">
      <c r="A2465" s="18">
        <v>2462</v>
      </c>
      <c r="B2465" s="19"/>
      <c r="C2465" s="20"/>
      <c r="D2465" s="41" t="str">
        <f>IFERROR((VLOOKUP(B2465,'TL Fiyatlı Ürünler'!$A$1:$E$5674,4,0)),"")</f>
        <v/>
      </c>
      <c r="E2465" s="43">
        <f>IF(B2465="",0,(VLOOKUP(B2465,'TL Fiyatlı Ürünler'!$A$1:$E$5674,3,0)))</f>
        <v>0</v>
      </c>
      <c r="F2465" s="43">
        <f t="shared" si="116"/>
        <v>0</v>
      </c>
      <c r="G2465" s="40" t="str">
        <f>IFERROR((VLOOKUP(B2465,'TL Fiyatlı Ürünler'!$A$1:$E$5674,2,0)),"")</f>
        <v/>
      </c>
      <c r="H2465" s="43">
        <f t="shared" si="118"/>
        <v>0</v>
      </c>
      <c r="I2465" s="43">
        <f t="shared" si="117"/>
        <v>0</v>
      </c>
      <c r="J2465" s="39" t="str">
        <f>IFERROR((HYPERLINK(VLOOKUP(B2465,'TL Fiyatlı Ürünler'!$A$1:$E$5674,5,0))),"")</f>
        <v/>
      </c>
    </row>
    <row r="2466" spans="1:10" ht="24" customHeight="1" x14ac:dyDescent="0.25">
      <c r="A2466" s="18">
        <v>2463</v>
      </c>
      <c r="B2466" s="19"/>
      <c r="C2466" s="20"/>
      <c r="D2466" s="41" t="str">
        <f>IFERROR((VLOOKUP(B2466,'TL Fiyatlı Ürünler'!$A$1:$E$5674,4,0)),"")</f>
        <v/>
      </c>
      <c r="E2466" s="43">
        <f>IF(B2466="",0,(VLOOKUP(B2466,'TL Fiyatlı Ürünler'!$A$1:$E$5674,3,0)))</f>
        <v>0</v>
      </c>
      <c r="F2466" s="43">
        <f t="shared" si="116"/>
        <v>0</v>
      </c>
      <c r="G2466" s="40" t="str">
        <f>IFERROR((VLOOKUP(B2466,'TL Fiyatlı Ürünler'!$A$1:$E$5674,2,0)),"")</f>
        <v/>
      </c>
      <c r="H2466" s="43">
        <f t="shared" si="118"/>
        <v>0</v>
      </c>
      <c r="I2466" s="43">
        <f t="shared" si="117"/>
        <v>0</v>
      </c>
      <c r="J2466" s="39" t="str">
        <f>IFERROR((HYPERLINK(VLOOKUP(B2466,'TL Fiyatlı Ürünler'!$A$1:$E$5674,5,0))),"")</f>
        <v/>
      </c>
    </row>
    <row r="2467" spans="1:10" ht="24" customHeight="1" x14ac:dyDescent="0.25">
      <c r="A2467" s="18">
        <v>2464</v>
      </c>
      <c r="B2467" s="19"/>
      <c r="C2467" s="20"/>
      <c r="D2467" s="41" t="str">
        <f>IFERROR((VLOOKUP(B2467,'TL Fiyatlı Ürünler'!$A$1:$E$5674,4,0)),"")</f>
        <v/>
      </c>
      <c r="E2467" s="43">
        <f>IF(B2467="",0,(VLOOKUP(B2467,'TL Fiyatlı Ürünler'!$A$1:$E$5674,3,0)))</f>
        <v>0</v>
      </c>
      <c r="F2467" s="43">
        <f t="shared" si="116"/>
        <v>0</v>
      </c>
      <c r="G2467" s="40" t="str">
        <f>IFERROR((VLOOKUP(B2467,'TL Fiyatlı Ürünler'!$A$1:$E$5674,2,0)),"")</f>
        <v/>
      </c>
      <c r="H2467" s="43">
        <f t="shared" si="118"/>
        <v>0</v>
      </c>
      <c r="I2467" s="43">
        <f t="shared" si="117"/>
        <v>0</v>
      </c>
      <c r="J2467" s="39" t="str">
        <f>IFERROR((HYPERLINK(VLOOKUP(B2467,'TL Fiyatlı Ürünler'!$A$1:$E$5674,5,0))),"")</f>
        <v/>
      </c>
    </row>
    <row r="2468" spans="1:10" ht="24" customHeight="1" x14ac:dyDescent="0.25">
      <c r="A2468" s="18">
        <v>2465</v>
      </c>
      <c r="B2468" s="19"/>
      <c r="C2468" s="20"/>
      <c r="D2468" s="41" t="str">
        <f>IFERROR((VLOOKUP(B2468,'TL Fiyatlı Ürünler'!$A$1:$E$5674,4,0)),"")</f>
        <v/>
      </c>
      <c r="E2468" s="43">
        <f>IF(B2468="",0,(VLOOKUP(B2468,'TL Fiyatlı Ürünler'!$A$1:$E$5674,3,0)))</f>
        <v>0</v>
      </c>
      <c r="F2468" s="43">
        <f t="shared" si="116"/>
        <v>0</v>
      </c>
      <c r="G2468" s="40" t="str">
        <f>IFERROR((VLOOKUP(B2468,'TL Fiyatlı Ürünler'!$A$1:$E$5674,2,0)),"")</f>
        <v/>
      </c>
      <c r="H2468" s="43">
        <f t="shared" si="118"/>
        <v>0</v>
      </c>
      <c r="I2468" s="43">
        <f t="shared" si="117"/>
        <v>0</v>
      </c>
      <c r="J2468" s="39" t="str">
        <f>IFERROR((HYPERLINK(VLOOKUP(B2468,'TL Fiyatlı Ürünler'!$A$1:$E$5674,5,0))),"")</f>
        <v/>
      </c>
    </row>
    <row r="2469" spans="1:10" ht="24" customHeight="1" x14ac:dyDescent="0.25">
      <c r="A2469" s="18">
        <v>2466</v>
      </c>
      <c r="B2469" s="19"/>
      <c r="C2469" s="20"/>
      <c r="D2469" s="41" t="str">
        <f>IFERROR((VLOOKUP(B2469,'TL Fiyatlı Ürünler'!$A$1:$E$5674,4,0)),"")</f>
        <v/>
      </c>
      <c r="E2469" s="43">
        <f>IF(B2469="",0,(VLOOKUP(B2469,'TL Fiyatlı Ürünler'!$A$1:$E$5674,3,0)))</f>
        <v>0</v>
      </c>
      <c r="F2469" s="43">
        <f t="shared" si="116"/>
        <v>0</v>
      </c>
      <c r="G2469" s="40" t="str">
        <f>IFERROR((VLOOKUP(B2469,'TL Fiyatlı Ürünler'!$A$1:$E$5674,2,0)),"")</f>
        <v/>
      </c>
      <c r="H2469" s="43">
        <f t="shared" si="118"/>
        <v>0</v>
      </c>
      <c r="I2469" s="43">
        <f t="shared" si="117"/>
        <v>0</v>
      </c>
      <c r="J2469" s="39" t="str">
        <f>IFERROR((HYPERLINK(VLOOKUP(B2469,'TL Fiyatlı Ürünler'!$A$1:$E$5674,5,0))),"")</f>
        <v/>
      </c>
    </row>
    <row r="2470" spans="1:10" ht="24" customHeight="1" x14ac:dyDescent="0.25">
      <c r="A2470" s="18">
        <v>2467</v>
      </c>
      <c r="B2470" s="19"/>
      <c r="C2470" s="20"/>
      <c r="D2470" s="41" t="str">
        <f>IFERROR((VLOOKUP(B2470,'TL Fiyatlı Ürünler'!$A$1:$E$5674,4,0)),"")</f>
        <v/>
      </c>
      <c r="E2470" s="43">
        <f>IF(B2470="",0,(VLOOKUP(B2470,'TL Fiyatlı Ürünler'!$A$1:$E$5674,3,0)))</f>
        <v>0</v>
      </c>
      <c r="F2470" s="43">
        <f t="shared" si="116"/>
        <v>0</v>
      </c>
      <c r="G2470" s="40" t="str">
        <f>IFERROR((VLOOKUP(B2470,'TL Fiyatlı Ürünler'!$A$1:$E$5674,2,0)),"")</f>
        <v/>
      </c>
      <c r="H2470" s="43">
        <f t="shared" si="118"/>
        <v>0</v>
      </c>
      <c r="I2470" s="43">
        <f t="shared" si="117"/>
        <v>0</v>
      </c>
      <c r="J2470" s="39" t="str">
        <f>IFERROR((HYPERLINK(VLOOKUP(B2470,'TL Fiyatlı Ürünler'!$A$1:$E$5674,5,0))),"")</f>
        <v/>
      </c>
    </row>
    <row r="2471" spans="1:10" ht="24" customHeight="1" x14ac:dyDescent="0.25">
      <c r="A2471" s="18">
        <v>2468</v>
      </c>
      <c r="B2471" s="19"/>
      <c r="C2471" s="20"/>
      <c r="D2471" s="41" t="str">
        <f>IFERROR((VLOOKUP(B2471,'TL Fiyatlı Ürünler'!$A$1:$E$5674,4,0)),"")</f>
        <v/>
      </c>
      <c r="E2471" s="43">
        <f>IF(B2471="",0,(VLOOKUP(B2471,'TL Fiyatlı Ürünler'!$A$1:$E$5674,3,0)))</f>
        <v>0</v>
      </c>
      <c r="F2471" s="43">
        <f t="shared" si="116"/>
        <v>0</v>
      </c>
      <c r="G2471" s="40" t="str">
        <f>IFERROR((VLOOKUP(B2471,'TL Fiyatlı Ürünler'!$A$1:$E$5674,2,0)),"")</f>
        <v/>
      </c>
      <c r="H2471" s="43">
        <f t="shared" si="118"/>
        <v>0</v>
      </c>
      <c r="I2471" s="43">
        <f t="shared" si="117"/>
        <v>0</v>
      </c>
      <c r="J2471" s="39" t="str">
        <f>IFERROR((HYPERLINK(VLOOKUP(B2471,'TL Fiyatlı Ürünler'!$A$1:$E$5674,5,0))),"")</f>
        <v/>
      </c>
    </row>
    <row r="2472" spans="1:10" ht="24" customHeight="1" x14ac:dyDescent="0.25">
      <c r="A2472" s="18">
        <v>2469</v>
      </c>
      <c r="B2472" s="19"/>
      <c r="C2472" s="20"/>
      <c r="D2472" s="41" t="str">
        <f>IFERROR((VLOOKUP(B2472,'TL Fiyatlı Ürünler'!$A$1:$E$5674,4,0)),"")</f>
        <v/>
      </c>
      <c r="E2472" s="43">
        <f>IF(B2472="",0,(VLOOKUP(B2472,'TL Fiyatlı Ürünler'!$A$1:$E$5674,3,0)))</f>
        <v>0</v>
      </c>
      <c r="F2472" s="43">
        <f t="shared" si="116"/>
        <v>0</v>
      </c>
      <c r="G2472" s="40" t="str">
        <f>IFERROR((VLOOKUP(B2472,'TL Fiyatlı Ürünler'!$A$1:$E$5674,2,0)),"")</f>
        <v/>
      </c>
      <c r="H2472" s="43">
        <f t="shared" si="118"/>
        <v>0</v>
      </c>
      <c r="I2472" s="43">
        <f t="shared" si="117"/>
        <v>0</v>
      </c>
      <c r="J2472" s="39" t="str">
        <f>IFERROR((HYPERLINK(VLOOKUP(B2472,'TL Fiyatlı Ürünler'!$A$1:$E$5674,5,0))),"")</f>
        <v/>
      </c>
    </row>
    <row r="2473" spans="1:10" ht="24" customHeight="1" x14ac:dyDescent="0.25">
      <c r="A2473" s="18">
        <v>2470</v>
      </c>
      <c r="B2473" s="19"/>
      <c r="C2473" s="20"/>
      <c r="D2473" s="41" t="str">
        <f>IFERROR((VLOOKUP(B2473,'TL Fiyatlı Ürünler'!$A$1:$E$5674,4,0)),"")</f>
        <v/>
      </c>
      <c r="E2473" s="43">
        <f>IF(B2473="",0,(VLOOKUP(B2473,'TL Fiyatlı Ürünler'!$A$1:$E$5674,3,0)))</f>
        <v>0</v>
      </c>
      <c r="F2473" s="43">
        <f t="shared" si="116"/>
        <v>0</v>
      </c>
      <c r="G2473" s="40" t="str">
        <f>IFERROR((VLOOKUP(B2473,'TL Fiyatlı Ürünler'!$A$1:$E$5674,2,0)),"")</f>
        <v/>
      </c>
      <c r="H2473" s="43">
        <f t="shared" si="118"/>
        <v>0</v>
      </c>
      <c r="I2473" s="43">
        <f t="shared" si="117"/>
        <v>0</v>
      </c>
      <c r="J2473" s="39" t="str">
        <f>IFERROR((HYPERLINK(VLOOKUP(B2473,'TL Fiyatlı Ürünler'!$A$1:$E$5674,5,0))),"")</f>
        <v/>
      </c>
    </row>
    <row r="2474" spans="1:10" ht="24" customHeight="1" x14ac:dyDescent="0.25">
      <c r="A2474" s="18">
        <v>2471</v>
      </c>
      <c r="B2474" s="19"/>
      <c r="C2474" s="20"/>
      <c r="D2474" s="41" t="str">
        <f>IFERROR((VLOOKUP(B2474,'TL Fiyatlı Ürünler'!$A$1:$E$5674,4,0)),"")</f>
        <v/>
      </c>
      <c r="E2474" s="43">
        <f>IF(B2474="",0,(VLOOKUP(B2474,'TL Fiyatlı Ürünler'!$A$1:$E$5674,3,0)))</f>
        <v>0</v>
      </c>
      <c r="F2474" s="43">
        <f t="shared" si="116"/>
        <v>0</v>
      </c>
      <c r="G2474" s="40" t="str">
        <f>IFERROR((VLOOKUP(B2474,'TL Fiyatlı Ürünler'!$A$1:$E$5674,2,0)),"")</f>
        <v/>
      </c>
      <c r="H2474" s="43">
        <f t="shared" si="118"/>
        <v>0</v>
      </c>
      <c r="I2474" s="43">
        <f t="shared" si="117"/>
        <v>0</v>
      </c>
      <c r="J2474" s="39" t="str">
        <f>IFERROR((HYPERLINK(VLOOKUP(B2474,'TL Fiyatlı Ürünler'!$A$1:$E$5674,5,0))),"")</f>
        <v/>
      </c>
    </row>
    <row r="2475" spans="1:10" ht="24" customHeight="1" x14ac:dyDescent="0.25">
      <c r="A2475" s="18">
        <v>2472</v>
      </c>
      <c r="B2475" s="19"/>
      <c r="C2475" s="20"/>
      <c r="D2475" s="41" t="str">
        <f>IFERROR((VLOOKUP(B2475,'TL Fiyatlı Ürünler'!$A$1:$E$5674,4,0)),"")</f>
        <v/>
      </c>
      <c r="E2475" s="43">
        <f>IF(B2475="",0,(VLOOKUP(B2475,'TL Fiyatlı Ürünler'!$A$1:$E$5674,3,0)))</f>
        <v>0</v>
      </c>
      <c r="F2475" s="43">
        <f t="shared" si="116"/>
        <v>0</v>
      </c>
      <c r="G2475" s="40" t="str">
        <f>IFERROR((VLOOKUP(B2475,'TL Fiyatlı Ürünler'!$A$1:$E$5674,2,0)),"")</f>
        <v/>
      </c>
      <c r="H2475" s="43">
        <f t="shared" si="118"/>
        <v>0</v>
      </c>
      <c r="I2475" s="43">
        <f t="shared" si="117"/>
        <v>0</v>
      </c>
      <c r="J2475" s="39" t="str">
        <f>IFERROR((HYPERLINK(VLOOKUP(B2475,'TL Fiyatlı Ürünler'!$A$1:$E$5674,5,0))),"")</f>
        <v/>
      </c>
    </row>
    <row r="2476" spans="1:10" ht="24" customHeight="1" x14ac:dyDescent="0.25">
      <c r="A2476" s="18">
        <v>2473</v>
      </c>
      <c r="B2476" s="19"/>
      <c r="C2476" s="20"/>
      <c r="D2476" s="41" t="str">
        <f>IFERROR((VLOOKUP(B2476,'TL Fiyatlı Ürünler'!$A$1:$E$5674,4,0)),"")</f>
        <v/>
      </c>
      <c r="E2476" s="43">
        <f>IF(B2476="",0,(VLOOKUP(B2476,'TL Fiyatlı Ürünler'!$A$1:$E$5674,3,0)))</f>
        <v>0</v>
      </c>
      <c r="F2476" s="43">
        <f t="shared" si="116"/>
        <v>0</v>
      </c>
      <c r="G2476" s="40" t="str">
        <f>IFERROR((VLOOKUP(B2476,'TL Fiyatlı Ürünler'!$A$1:$E$5674,2,0)),"")</f>
        <v/>
      </c>
      <c r="H2476" s="43">
        <f t="shared" si="118"/>
        <v>0</v>
      </c>
      <c r="I2476" s="43">
        <f t="shared" si="117"/>
        <v>0</v>
      </c>
      <c r="J2476" s="39" t="str">
        <f>IFERROR((HYPERLINK(VLOOKUP(B2476,'TL Fiyatlı Ürünler'!$A$1:$E$5674,5,0))),"")</f>
        <v/>
      </c>
    </row>
    <row r="2477" spans="1:10" ht="24" customHeight="1" x14ac:dyDescent="0.25">
      <c r="A2477" s="18">
        <v>2474</v>
      </c>
      <c r="B2477" s="19"/>
      <c r="C2477" s="20"/>
      <c r="D2477" s="41" t="str">
        <f>IFERROR((VLOOKUP(B2477,'TL Fiyatlı Ürünler'!$A$1:$E$5674,4,0)),"")</f>
        <v/>
      </c>
      <c r="E2477" s="43">
        <f>IF(B2477="",0,(VLOOKUP(B2477,'TL Fiyatlı Ürünler'!$A$1:$E$5674,3,0)))</f>
        <v>0</v>
      </c>
      <c r="F2477" s="43">
        <f t="shared" si="116"/>
        <v>0</v>
      </c>
      <c r="G2477" s="40" t="str">
        <f>IFERROR((VLOOKUP(B2477,'TL Fiyatlı Ürünler'!$A$1:$E$5674,2,0)),"")</f>
        <v/>
      </c>
      <c r="H2477" s="43">
        <f t="shared" si="118"/>
        <v>0</v>
      </c>
      <c r="I2477" s="43">
        <f t="shared" si="117"/>
        <v>0</v>
      </c>
      <c r="J2477" s="39" t="str">
        <f>IFERROR((HYPERLINK(VLOOKUP(B2477,'TL Fiyatlı Ürünler'!$A$1:$E$5674,5,0))),"")</f>
        <v/>
      </c>
    </row>
    <row r="2478" spans="1:10" ht="24" customHeight="1" x14ac:dyDescent="0.25">
      <c r="A2478" s="18">
        <v>2475</v>
      </c>
      <c r="B2478" s="19"/>
      <c r="C2478" s="20"/>
      <c r="D2478" s="41" t="str">
        <f>IFERROR((VLOOKUP(B2478,'TL Fiyatlı Ürünler'!$A$1:$E$5674,4,0)),"")</f>
        <v/>
      </c>
      <c r="E2478" s="43">
        <f>IF(B2478="",0,(VLOOKUP(B2478,'TL Fiyatlı Ürünler'!$A$1:$E$5674,3,0)))</f>
        <v>0</v>
      </c>
      <c r="F2478" s="43">
        <f t="shared" si="116"/>
        <v>0</v>
      </c>
      <c r="G2478" s="40" t="str">
        <f>IFERROR((VLOOKUP(B2478,'TL Fiyatlı Ürünler'!$A$1:$E$5674,2,0)),"")</f>
        <v/>
      </c>
      <c r="H2478" s="43">
        <f t="shared" si="118"/>
        <v>0</v>
      </c>
      <c r="I2478" s="43">
        <f t="shared" si="117"/>
        <v>0</v>
      </c>
      <c r="J2478" s="39" t="str">
        <f>IFERROR((HYPERLINK(VLOOKUP(B2478,'TL Fiyatlı Ürünler'!$A$1:$E$5674,5,0))),"")</f>
        <v/>
      </c>
    </row>
    <row r="2479" spans="1:10" ht="24" customHeight="1" x14ac:dyDescent="0.25">
      <c r="A2479" s="18">
        <v>2476</v>
      </c>
      <c r="B2479" s="19"/>
      <c r="C2479" s="20"/>
      <c r="D2479" s="41" t="str">
        <f>IFERROR((VLOOKUP(B2479,'TL Fiyatlı Ürünler'!$A$1:$E$5674,4,0)),"")</f>
        <v/>
      </c>
      <c r="E2479" s="43">
        <f>IF(B2479="",0,(VLOOKUP(B2479,'TL Fiyatlı Ürünler'!$A$1:$E$5674,3,0)))</f>
        <v>0</v>
      </c>
      <c r="F2479" s="43">
        <f t="shared" si="116"/>
        <v>0</v>
      </c>
      <c r="G2479" s="40" t="str">
        <f>IFERROR((VLOOKUP(B2479,'TL Fiyatlı Ürünler'!$A$1:$E$5674,2,0)),"")</f>
        <v/>
      </c>
      <c r="H2479" s="43">
        <f t="shared" si="118"/>
        <v>0</v>
      </c>
      <c r="I2479" s="43">
        <f t="shared" si="117"/>
        <v>0</v>
      </c>
      <c r="J2479" s="39" t="str">
        <f>IFERROR((HYPERLINK(VLOOKUP(B2479,'TL Fiyatlı Ürünler'!$A$1:$E$5674,5,0))),"")</f>
        <v/>
      </c>
    </row>
    <row r="2480" spans="1:10" ht="24" customHeight="1" x14ac:dyDescent="0.25">
      <c r="A2480" s="18">
        <v>2477</v>
      </c>
      <c r="B2480" s="19"/>
      <c r="C2480" s="20"/>
      <c r="D2480" s="41" t="str">
        <f>IFERROR((VLOOKUP(B2480,'TL Fiyatlı Ürünler'!$A$1:$E$5674,4,0)),"")</f>
        <v/>
      </c>
      <c r="E2480" s="43">
        <f>IF(B2480="",0,(VLOOKUP(B2480,'TL Fiyatlı Ürünler'!$A$1:$E$5674,3,0)))</f>
        <v>0</v>
      </c>
      <c r="F2480" s="43">
        <f t="shared" si="116"/>
        <v>0</v>
      </c>
      <c r="G2480" s="40" t="str">
        <f>IFERROR((VLOOKUP(B2480,'TL Fiyatlı Ürünler'!$A$1:$E$5674,2,0)),"")</f>
        <v/>
      </c>
      <c r="H2480" s="43">
        <f t="shared" si="118"/>
        <v>0</v>
      </c>
      <c r="I2480" s="43">
        <f t="shared" si="117"/>
        <v>0</v>
      </c>
      <c r="J2480" s="39" t="str">
        <f>IFERROR((HYPERLINK(VLOOKUP(B2480,'TL Fiyatlı Ürünler'!$A$1:$E$5674,5,0))),"")</f>
        <v/>
      </c>
    </row>
    <row r="2481" spans="1:10" ht="24" customHeight="1" x14ac:dyDescent="0.25">
      <c r="A2481" s="18">
        <v>2478</v>
      </c>
      <c r="B2481" s="19"/>
      <c r="C2481" s="20"/>
      <c r="D2481" s="41" t="str">
        <f>IFERROR((VLOOKUP(B2481,'TL Fiyatlı Ürünler'!$A$1:$E$5674,4,0)),"")</f>
        <v/>
      </c>
      <c r="E2481" s="43">
        <f>IF(B2481="",0,(VLOOKUP(B2481,'TL Fiyatlı Ürünler'!$A$1:$E$5674,3,0)))</f>
        <v>0</v>
      </c>
      <c r="F2481" s="43">
        <f t="shared" si="116"/>
        <v>0</v>
      </c>
      <c r="G2481" s="40" t="str">
        <f>IFERROR((VLOOKUP(B2481,'TL Fiyatlı Ürünler'!$A$1:$E$5674,2,0)),"")</f>
        <v/>
      </c>
      <c r="H2481" s="43">
        <f t="shared" si="118"/>
        <v>0</v>
      </c>
      <c r="I2481" s="43">
        <f t="shared" si="117"/>
        <v>0</v>
      </c>
      <c r="J2481" s="39" t="str">
        <f>IFERROR((HYPERLINK(VLOOKUP(B2481,'TL Fiyatlı Ürünler'!$A$1:$E$5674,5,0))),"")</f>
        <v/>
      </c>
    </row>
    <row r="2482" spans="1:10" ht="24" customHeight="1" x14ac:dyDescent="0.25">
      <c r="A2482" s="18">
        <v>2479</v>
      </c>
      <c r="B2482" s="19"/>
      <c r="C2482" s="20"/>
      <c r="D2482" s="41" t="str">
        <f>IFERROR((VLOOKUP(B2482,'TL Fiyatlı Ürünler'!$A$1:$E$5674,4,0)),"")</f>
        <v/>
      </c>
      <c r="E2482" s="43">
        <f>IF(B2482="",0,(VLOOKUP(B2482,'TL Fiyatlı Ürünler'!$A$1:$E$5674,3,0)))</f>
        <v>0</v>
      </c>
      <c r="F2482" s="43">
        <f t="shared" si="116"/>
        <v>0</v>
      </c>
      <c r="G2482" s="40" t="str">
        <f>IFERROR((VLOOKUP(B2482,'TL Fiyatlı Ürünler'!$A$1:$E$5674,2,0)),"")</f>
        <v/>
      </c>
      <c r="H2482" s="43">
        <f t="shared" si="118"/>
        <v>0</v>
      </c>
      <c r="I2482" s="43">
        <f t="shared" si="117"/>
        <v>0</v>
      </c>
      <c r="J2482" s="39" t="str">
        <f>IFERROR((HYPERLINK(VLOOKUP(B2482,'TL Fiyatlı Ürünler'!$A$1:$E$5674,5,0))),"")</f>
        <v/>
      </c>
    </row>
    <row r="2483" spans="1:10" ht="24" customHeight="1" x14ac:dyDescent="0.25">
      <c r="A2483" s="18">
        <v>2480</v>
      </c>
      <c r="B2483" s="19"/>
      <c r="C2483" s="20"/>
      <c r="D2483" s="41" t="str">
        <f>IFERROR((VLOOKUP(B2483,'TL Fiyatlı Ürünler'!$A$1:$E$5674,4,0)),"")</f>
        <v/>
      </c>
      <c r="E2483" s="43">
        <f>IF(B2483="",0,(VLOOKUP(B2483,'TL Fiyatlı Ürünler'!$A$1:$E$5674,3,0)))</f>
        <v>0</v>
      </c>
      <c r="F2483" s="43">
        <f t="shared" si="116"/>
        <v>0</v>
      </c>
      <c r="G2483" s="40" t="str">
        <f>IFERROR((VLOOKUP(B2483,'TL Fiyatlı Ürünler'!$A$1:$E$5674,2,0)),"")</f>
        <v/>
      </c>
      <c r="H2483" s="43">
        <f t="shared" si="118"/>
        <v>0</v>
      </c>
      <c r="I2483" s="43">
        <f t="shared" si="117"/>
        <v>0</v>
      </c>
      <c r="J2483" s="39" t="str">
        <f>IFERROR((HYPERLINK(VLOOKUP(B2483,'TL Fiyatlı Ürünler'!$A$1:$E$5674,5,0))),"")</f>
        <v/>
      </c>
    </row>
    <row r="2484" spans="1:10" ht="24" customHeight="1" x14ac:dyDescent="0.25">
      <c r="A2484" s="18">
        <v>2481</v>
      </c>
      <c r="B2484" s="19"/>
      <c r="C2484" s="20"/>
      <c r="D2484" s="41" t="str">
        <f>IFERROR((VLOOKUP(B2484,'TL Fiyatlı Ürünler'!$A$1:$E$5674,4,0)),"")</f>
        <v/>
      </c>
      <c r="E2484" s="43">
        <f>IF(B2484="",0,(VLOOKUP(B2484,'TL Fiyatlı Ürünler'!$A$1:$E$5674,3,0)))</f>
        <v>0</v>
      </c>
      <c r="F2484" s="43">
        <f t="shared" si="116"/>
        <v>0</v>
      </c>
      <c r="G2484" s="40" t="str">
        <f>IFERROR((VLOOKUP(B2484,'TL Fiyatlı Ürünler'!$A$1:$E$5674,2,0)),"")</f>
        <v/>
      </c>
      <c r="H2484" s="43">
        <f t="shared" si="118"/>
        <v>0</v>
      </c>
      <c r="I2484" s="43">
        <f t="shared" si="117"/>
        <v>0</v>
      </c>
      <c r="J2484" s="39" t="str">
        <f>IFERROR((HYPERLINK(VLOOKUP(B2484,'TL Fiyatlı Ürünler'!$A$1:$E$5674,5,0))),"")</f>
        <v/>
      </c>
    </row>
    <row r="2485" spans="1:10" ht="24" customHeight="1" x14ac:dyDescent="0.25">
      <c r="A2485" s="18">
        <v>2482</v>
      </c>
      <c r="B2485" s="19"/>
      <c r="C2485" s="20"/>
      <c r="D2485" s="41" t="str">
        <f>IFERROR((VLOOKUP(B2485,'TL Fiyatlı Ürünler'!$A$1:$E$5674,4,0)),"")</f>
        <v/>
      </c>
      <c r="E2485" s="43">
        <f>IF(B2485="",0,(VLOOKUP(B2485,'TL Fiyatlı Ürünler'!$A$1:$E$5674,3,0)))</f>
        <v>0</v>
      </c>
      <c r="F2485" s="43">
        <f t="shared" si="116"/>
        <v>0</v>
      </c>
      <c r="G2485" s="40" t="str">
        <f>IFERROR((VLOOKUP(B2485,'TL Fiyatlı Ürünler'!$A$1:$E$5674,2,0)),"")</f>
        <v/>
      </c>
      <c r="H2485" s="43">
        <f t="shared" si="118"/>
        <v>0</v>
      </c>
      <c r="I2485" s="43">
        <f t="shared" si="117"/>
        <v>0</v>
      </c>
      <c r="J2485" s="39" t="str">
        <f>IFERROR((HYPERLINK(VLOOKUP(B2485,'TL Fiyatlı Ürünler'!$A$1:$E$5674,5,0))),"")</f>
        <v/>
      </c>
    </row>
    <row r="2486" spans="1:10" ht="24" customHeight="1" x14ac:dyDescent="0.25">
      <c r="A2486" s="18">
        <v>2483</v>
      </c>
      <c r="B2486" s="19"/>
      <c r="C2486" s="20"/>
      <c r="D2486" s="41" t="str">
        <f>IFERROR((VLOOKUP(B2486,'TL Fiyatlı Ürünler'!$A$1:$E$5674,4,0)),"")</f>
        <v/>
      </c>
      <c r="E2486" s="43">
        <f>IF(B2486="",0,(VLOOKUP(B2486,'TL Fiyatlı Ürünler'!$A$1:$E$5674,3,0)))</f>
        <v>0</v>
      </c>
      <c r="F2486" s="43">
        <f t="shared" si="116"/>
        <v>0</v>
      </c>
      <c r="G2486" s="40" t="str">
        <f>IFERROR((VLOOKUP(B2486,'TL Fiyatlı Ürünler'!$A$1:$E$5674,2,0)),"")</f>
        <v/>
      </c>
      <c r="H2486" s="43">
        <f t="shared" si="118"/>
        <v>0</v>
      </c>
      <c r="I2486" s="43">
        <f t="shared" si="117"/>
        <v>0</v>
      </c>
      <c r="J2486" s="39" t="str">
        <f>IFERROR((HYPERLINK(VLOOKUP(B2486,'TL Fiyatlı Ürünler'!$A$1:$E$5674,5,0))),"")</f>
        <v/>
      </c>
    </row>
    <row r="2487" spans="1:10" ht="24" customHeight="1" x14ac:dyDescent="0.25">
      <c r="A2487" s="18">
        <v>2484</v>
      </c>
      <c r="B2487" s="19"/>
      <c r="C2487" s="20"/>
      <c r="D2487" s="41" t="str">
        <f>IFERROR((VLOOKUP(B2487,'TL Fiyatlı Ürünler'!$A$1:$E$5674,4,0)),"")</f>
        <v/>
      </c>
      <c r="E2487" s="43">
        <f>IF(B2487="",0,(VLOOKUP(B2487,'TL Fiyatlı Ürünler'!$A$1:$E$5674,3,0)))</f>
        <v>0</v>
      </c>
      <c r="F2487" s="43">
        <f t="shared" si="116"/>
        <v>0</v>
      </c>
      <c r="G2487" s="40" t="str">
        <f>IFERROR((VLOOKUP(B2487,'TL Fiyatlı Ürünler'!$A$1:$E$5674,2,0)),"")</f>
        <v/>
      </c>
      <c r="H2487" s="43">
        <f t="shared" si="118"/>
        <v>0</v>
      </c>
      <c r="I2487" s="43">
        <f t="shared" si="117"/>
        <v>0</v>
      </c>
      <c r="J2487" s="39" t="str">
        <f>IFERROR((HYPERLINK(VLOOKUP(B2487,'TL Fiyatlı Ürünler'!$A$1:$E$5674,5,0))),"")</f>
        <v/>
      </c>
    </row>
    <row r="2488" spans="1:10" ht="24" customHeight="1" x14ac:dyDescent="0.25">
      <c r="A2488" s="18">
        <v>2485</v>
      </c>
      <c r="B2488" s="19"/>
      <c r="C2488" s="20"/>
      <c r="D2488" s="41" t="str">
        <f>IFERROR((VLOOKUP(B2488,'TL Fiyatlı Ürünler'!$A$1:$E$5674,4,0)),"")</f>
        <v/>
      </c>
      <c r="E2488" s="43">
        <f>IF(B2488="",0,(VLOOKUP(B2488,'TL Fiyatlı Ürünler'!$A$1:$E$5674,3,0)))</f>
        <v>0</v>
      </c>
      <c r="F2488" s="43">
        <f t="shared" si="116"/>
        <v>0</v>
      </c>
      <c r="G2488" s="40" t="str">
        <f>IFERROR((VLOOKUP(B2488,'TL Fiyatlı Ürünler'!$A$1:$E$5674,2,0)),"")</f>
        <v/>
      </c>
      <c r="H2488" s="43">
        <f t="shared" si="118"/>
        <v>0</v>
      </c>
      <c r="I2488" s="43">
        <f t="shared" si="117"/>
        <v>0</v>
      </c>
      <c r="J2488" s="39" t="str">
        <f>IFERROR((HYPERLINK(VLOOKUP(B2488,'TL Fiyatlı Ürünler'!$A$1:$E$5674,5,0))),"")</f>
        <v/>
      </c>
    </row>
    <row r="2489" spans="1:10" ht="24" customHeight="1" x14ac:dyDescent="0.25">
      <c r="A2489" s="18">
        <v>2486</v>
      </c>
      <c r="B2489" s="19"/>
      <c r="C2489" s="20"/>
      <c r="D2489" s="41" t="str">
        <f>IFERROR((VLOOKUP(B2489,'TL Fiyatlı Ürünler'!$A$1:$E$5674,4,0)),"")</f>
        <v/>
      </c>
      <c r="E2489" s="43">
        <f>IF(B2489="",0,(VLOOKUP(B2489,'TL Fiyatlı Ürünler'!$A$1:$E$5674,3,0)))</f>
        <v>0</v>
      </c>
      <c r="F2489" s="43">
        <f t="shared" si="116"/>
        <v>0</v>
      </c>
      <c r="G2489" s="40" t="str">
        <f>IFERROR((VLOOKUP(B2489,'TL Fiyatlı Ürünler'!$A$1:$E$5674,2,0)),"")</f>
        <v/>
      </c>
      <c r="H2489" s="43">
        <f t="shared" si="118"/>
        <v>0</v>
      </c>
      <c r="I2489" s="43">
        <f t="shared" si="117"/>
        <v>0</v>
      </c>
      <c r="J2489" s="39" t="str">
        <f>IFERROR((HYPERLINK(VLOOKUP(B2489,'TL Fiyatlı Ürünler'!$A$1:$E$5674,5,0))),"")</f>
        <v/>
      </c>
    </row>
    <row r="2490" spans="1:10" ht="24" customHeight="1" x14ac:dyDescent="0.25">
      <c r="A2490" s="18">
        <v>2487</v>
      </c>
      <c r="B2490" s="19"/>
      <c r="C2490" s="20"/>
      <c r="D2490" s="41" t="str">
        <f>IFERROR((VLOOKUP(B2490,'TL Fiyatlı Ürünler'!$A$1:$E$5674,4,0)),"")</f>
        <v/>
      </c>
      <c r="E2490" s="43">
        <f>IF(B2490="",0,(VLOOKUP(B2490,'TL Fiyatlı Ürünler'!$A$1:$E$5674,3,0)))</f>
        <v>0</v>
      </c>
      <c r="F2490" s="43">
        <f t="shared" si="116"/>
        <v>0</v>
      </c>
      <c r="G2490" s="40" t="str">
        <f>IFERROR((VLOOKUP(B2490,'TL Fiyatlı Ürünler'!$A$1:$E$5674,2,0)),"")</f>
        <v/>
      </c>
      <c r="H2490" s="43">
        <f t="shared" si="118"/>
        <v>0</v>
      </c>
      <c r="I2490" s="43">
        <f t="shared" si="117"/>
        <v>0</v>
      </c>
      <c r="J2490" s="39" t="str">
        <f>IFERROR((HYPERLINK(VLOOKUP(B2490,'TL Fiyatlı Ürünler'!$A$1:$E$5674,5,0))),"")</f>
        <v/>
      </c>
    </row>
    <row r="2491" spans="1:10" ht="24" customHeight="1" x14ac:dyDescent="0.25">
      <c r="A2491" s="18">
        <v>2488</v>
      </c>
      <c r="B2491" s="19"/>
      <c r="C2491" s="20"/>
      <c r="D2491" s="41" t="str">
        <f>IFERROR((VLOOKUP(B2491,'TL Fiyatlı Ürünler'!$A$1:$E$5674,4,0)),"")</f>
        <v/>
      </c>
      <c r="E2491" s="43">
        <f>IF(B2491="",0,(VLOOKUP(B2491,'TL Fiyatlı Ürünler'!$A$1:$E$5674,3,0)))</f>
        <v>0</v>
      </c>
      <c r="F2491" s="43">
        <f t="shared" si="116"/>
        <v>0</v>
      </c>
      <c r="G2491" s="40" t="str">
        <f>IFERROR((VLOOKUP(B2491,'TL Fiyatlı Ürünler'!$A$1:$E$5674,2,0)),"")</f>
        <v/>
      </c>
      <c r="H2491" s="43">
        <f t="shared" si="118"/>
        <v>0</v>
      </c>
      <c r="I2491" s="43">
        <f t="shared" si="117"/>
        <v>0</v>
      </c>
      <c r="J2491" s="39" t="str">
        <f>IFERROR((HYPERLINK(VLOOKUP(B2491,'TL Fiyatlı Ürünler'!$A$1:$E$5674,5,0))),"")</f>
        <v/>
      </c>
    </row>
    <row r="2492" spans="1:10" ht="24" customHeight="1" x14ac:dyDescent="0.25">
      <c r="A2492" s="18">
        <v>2489</v>
      </c>
      <c r="B2492" s="19"/>
      <c r="C2492" s="20"/>
      <c r="D2492" s="41" t="str">
        <f>IFERROR((VLOOKUP(B2492,'TL Fiyatlı Ürünler'!$A$1:$E$5674,4,0)),"")</f>
        <v/>
      </c>
      <c r="E2492" s="43">
        <f>IF(B2492="",0,(VLOOKUP(B2492,'TL Fiyatlı Ürünler'!$A$1:$E$5674,3,0)))</f>
        <v>0</v>
      </c>
      <c r="F2492" s="43">
        <f t="shared" si="116"/>
        <v>0</v>
      </c>
      <c r="G2492" s="40" t="str">
        <f>IFERROR((VLOOKUP(B2492,'TL Fiyatlı Ürünler'!$A$1:$E$5674,2,0)),"")</f>
        <v/>
      </c>
      <c r="H2492" s="43">
        <f t="shared" si="118"/>
        <v>0</v>
      </c>
      <c r="I2492" s="43">
        <f t="shared" si="117"/>
        <v>0</v>
      </c>
      <c r="J2492" s="39" t="str">
        <f>IFERROR((HYPERLINK(VLOOKUP(B2492,'TL Fiyatlı Ürünler'!$A$1:$E$5674,5,0))),"")</f>
        <v/>
      </c>
    </row>
    <row r="2493" spans="1:10" ht="24" customHeight="1" x14ac:dyDescent="0.25">
      <c r="A2493" s="18">
        <v>2490</v>
      </c>
      <c r="B2493" s="19"/>
      <c r="C2493" s="20"/>
      <c r="D2493" s="41" t="str">
        <f>IFERROR((VLOOKUP(B2493,'TL Fiyatlı Ürünler'!$A$1:$E$5674,4,0)),"")</f>
        <v/>
      </c>
      <c r="E2493" s="43">
        <f>IF(B2493="",0,(VLOOKUP(B2493,'TL Fiyatlı Ürünler'!$A$1:$E$5674,3,0)))</f>
        <v>0</v>
      </c>
      <c r="F2493" s="43">
        <f t="shared" si="116"/>
        <v>0</v>
      </c>
      <c r="G2493" s="40" t="str">
        <f>IFERROR((VLOOKUP(B2493,'TL Fiyatlı Ürünler'!$A$1:$E$5674,2,0)),"")</f>
        <v/>
      </c>
      <c r="H2493" s="43">
        <f t="shared" si="118"/>
        <v>0</v>
      </c>
      <c r="I2493" s="43">
        <f t="shared" si="117"/>
        <v>0</v>
      </c>
      <c r="J2493" s="39" t="str">
        <f>IFERROR((HYPERLINK(VLOOKUP(B2493,'TL Fiyatlı Ürünler'!$A$1:$E$5674,5,0))),"")</f>
        <v/>
      </c>
    </row>
    <row r="2494" spans="1:10" ht="24" customHeight="1" x14ac:dyDescent="0.25">
      <c r="A2494" s="18">
        <v>2491</v>
      </c>
      <c r="B2494" s="19"/>
      <c r="C2494" s="20"/>
      <c r="D2494" s="41" t="str">
        <f>IFERROR((VLOOKUP(B2494,'TL Fiyatlı Ürünler'!$A$1:$E$5674,4,0)),"")</f>
        <v/>
      </c>
      <c r="E2494" s="43">
        <f>IF(B2494="",0,(VLOOKUP(B2494,'TL Fiyatlı Ürünler'!$A$1:$E$5674,3,0)))</f>
        <v>0</v>
      </c>
      <c r="F2494" s="43">
        <f t="shared" si="116"/>
        <v>0</v>
      </c>
      <c r="G2494" s="40" t="str">
        <f>IFERROR((VLOOKUP(B2494,'TL Fiyatlı Ürünler'!$A$1:$E$5674,2,0)),"")</f>
        <v/>
      </c>
      <c r="H2494" s="43">
        <f t="shared" si="118"/>
        <v>0</v>
      </c>
      <c r="I2494" s="43">
        <f t="shared" si="117"/>
        <v>0</v>
      </c>
      <c r="J2494" s="39" t="str">
        <f>IFERROR((HYPERLINK(VLOOKUP(B2494,'TL Fiyatlı Ürünler'!$A$1:$E$5674,5,0))),"")</f>
        <v/>
      </c>
    </row>
    <row r="2495" spans="1:10" ht="24" customHeight="1" x14ac:dyDescent="0.25">
      <c r="A2495" s="18">
        <v>2492</v>
      </c>
      <c r="B2495" s="19"/>
      <c r="C2495" s="20"/>
      <c r="D2495" s="41" t="str">
        <f>IFERROR((VLOOKUP(B2495,'TL Fiyatlı Ürünler'!$A$1:$E$5674,4,0)),"")</f>
        <v/>
      </c>
      <c r="E2495" s="43">
        <f>IF(B2495="",0,(VLOOKUP(B2495,'TL Fiyatlı Ürünler'!$A$1:$E$5674,3,0)))</f>
        <v>0</v>
      </c>
      <c r="F2495" s="43">
        <f t="shared" si="116"/>
        <v>0</v>
      </c>
      <c r="G2495" s="40" t="str">
        <f>IFERROR((VLOOKUP(B2495,'TL Fiyatlı Ürünler'!$A$1:$E$5674,2,0)),"")</f>
        <v/>
      </c>
      <c r="H2495" s="43">
        <f t="shared" si="118"/>
        <v>0</v>
      </c>
      <c r="I2495" s="43">
        <f t="shared" si="117"/>
        <v>0</v>
      </c>
      <c r="J2495" s="39" t="str">
        <f>IFERROR((HYPERLINK(VLOOKUP(B2495,'TL Fiyatlı Ürünler'!$A$1:$E$5674,5,0))),"")</f>
        <v/>
      </c>
    </row>
    <row r="2496" spans="1:10" ht="24" customHeight="1" x14ac:dyDescent="0.25">
      <c r="A2496" s="18">
        <v>2493</v>
      </c>
      <c r="B2496" s="19"/>
      <c r="C2496" s="20"/>
      <c r="D2496" s="41" t="str">
        <f>IFERROR((VLOOKUP(B2496,'TL Fiyatlı Ürünler'!$A$1:$E$5674,4,0)),"")</f>
        <v/>
      </c>
      <c r="E2496" s="43">
        <f>IF(B2496="",0,(VLOOKUP(B2496,'TL Fiyatlı Ürünler'!$A$1:$E$5674,3,0)))</f>
        <v>0</v>
      </c>
      <c r="F2496" s="43">
        <f t="shared" si="116"/>
        <v>0</v>
      </c>
      <c r="G2496" s="40" t="str">
        <f>IFERROR((VLOOKUP(B2496,'TL Fiyatlı Ürünler'!$A$1:$E$5674,2,0)),"")</f>
        <v/>
      </c>
      <c r="H2496" s="43">
        <f t="shared" si="118"/>
        <v>0</v>
      </c>
      <c r="I2496" s="43">
        <f t="shared" si="117"/>
        <v>0</v>
      </c>
      <c r="J2496" s="39" t="str">
        <f>IFERROR((HYPERLINK(VLOOKUP(B2496,'TL Fiyatlı Ürünler'!$A$1:$E$5674,5,0))),"")</f>
        <v/>
      </c>
    </row>
    <row r="2497" spans="1:10" ht="24" customHeight="1" x14ac:dyDescent="0.25">
      <c r="A2497" s="18">
        <v>2494</v>
      </c>
      <c r="B2497" s="19"/>
      <c r="C2497" s="20"/>
      <c r="D2497" s="41" t="str">
        <f>IFERROR((VLOOKUP(B2497,'TL Fiyatlı Ürünler'!$A$1:$E$5674,4,0)),"")</f>
        <v/>
      </c>
      <c r="E2497" s="43">
        <f>IF(B2497="",0,(VLOOKUP(B2497,'TL Fiyatlı Ürünler'!$A$1:$E$5674,3,0)))</f>
        <v>0</v>
      </c>
      <c r="F2497" s="43">
        <f t="shared" si="116"/>
        <v>0</v>
      </c>
      <c r="G2497" s="40" t="str">
        <f>IFERROR((VLOOKUP(B2497,'TL Fiyatlı Ürünler'!$A$1:$E$5674,2,0)),"")</f>
        <v/>
      </c>
      <c r="H2497" s="43">
        <f t="shared" si="118"/>
        <v>0</v>
      </c>
      <c r="I2497" s="43">
        <f t="shared" si="117"/>
        <v>0</v>
      </c>
      <c r="J2497" s="39" t="str">
        <f>IFERROR((HYPERLINK(VLOOKUP(B2497,'TL Fiyatlı Ürünler'!$A$1:$E$5674,5,0))),"")</f>
        <v/>
      </c>
    </row>
    <row r="2498" spans="1:10" ht="24" customHeight="1" x14ac:dyDescent="0.25">
      <c r="A2498" s="18">
        <v>2495</v>
      </c>
      <c r="B2498" s="19"/>
      <c r="C2498" s="20"/>
      <c r="D2498" s="41" t="str">
        <f>IFERROR((VLOOKUP(B2498,'TL Fiyatlı Ürünler'!$A$1:$E$5674,4,0)),"")</f>
        <v/>
      </c>
      <c r="E2498" s="43">
        <f>IF(B2498="",0,(VLOOKUP(B2498,'TL Fiyatlı Ürünler'!$A$1:$E$5674,3,0)))</f>
        <v>0</v>
      </c>
      <c r="F2498" s="43">
        <f t="shared" si="116"/>
        <v>0</v>
      </c>
      <c r="G2498" s="40" t="str">
        <f>IFERROR((VLOOKUP(B2498,'TL Fiyatlı Ürünler'!$A$1:$E$5674,2,0)),"")</f>
        <v/>
      </c>
      <c r="H2498" s="43">
        <f t="shared" si="118"/>
        <v>0</v>
      </c>
      <c r="I2498" s="43">
        <f t="shared" si="117"/>
        <v>0</v>
      </c>
      <c r="J2498" s="39" t="str">
        <f>IFERROR((HYPERLINK(VLOOKUP(B2498,'TL Fiyatlı Ürünler'!$A$1:$E$5674,5,0))),"")</f>
        <v/>
      </c>
    </row>
    <row r="2499" spans="1:10" ht="24" customHeight="1" x14ac:dyDescent="0.25">
      <c r="A2499" s="18">
        <v>2496</v>
      </c>
      <c r="B2499" s="19"/>
      <c r="C2499" s="20"/>
      <c r="D2499" s="41" t="str">
        <f>IFERROR((VLOOKUP(B2499,'TL Fiyatlı Ürünler'!$A$1:$E$5674,4,0)),"")</f>
        <v/>
      </c>
      <c r="E2499" s="43">
        <f>IF(B2499="",0,(VLOOKUP(B2499,'TL Fiyatlı Ürünler'!$A$1:$E$5674,3,0)))</f>
        <v>0</v>
      </c>
      <c r="F2499" s="43">
        <f t="shared" si="116"/>
        <v>0</v>
      </c>
      <c r="G2499" s="40" t="str">
        <f>IFERROR((VLOOKUP(B2499,'TL Fiyatlı Ürünler'!$A$1:$E$5674,2,0)),"")</f>
        <v/>
      </c>
      <c r="H2499" s="43">
        <f t="shared" si="118"/>
        <v>0</v>
      </c>
      <c r="I2499" s="43">
        <f t="shared" si="117"/>
        <v>0</v>
      </c>
      <c r="J2499" s="39" t="str">
        <f>IFERROR((HYPERLINK(VLOOKUP(B2499,'TL Fiyatlı Ürünler'!$A$1:$E$5674,5,0))),"")</f>
        <v/>
      </c>
    </row>
    <row r="2500" spans="1:10" ht="24" customHeight="1" x14ac:dyDescent="0.25">
      <c r="A2500" s="18">
        <v>2497</v>
      </c>
      <c r="B2500" s="19"/>
      <c r="C2500" s="20"/>
      <c r="D2500" s="41" t="str">
        <f>IFERROR((VLOOKUP(B2500,'TL Fiyatlı Ürünler'!$A$1:$E$5674,4,0)),"")</f>
        <v/>
      </c>
      <c r="E2500" s="43">
        <f>IF(B2500="",0,(VLOOKUP(B2500,'TL Fiyatlı Ürünler'!$A$1:$E$5674,3,0)))</f>
        <v>0</v>
      </c>
      <c r="F2500" s="43">
        <f t="shared" ref="F2500:F2563" si="119">C2500*E2500</f>
        <v>0</v>
      </c>
      <c r="G2500" s="40" t="str">
        <f>IFERROR((VLOOKUP(B2500,'TL Fiyatlı Ürünler'!$A$1:$E$5674,2,0)),"")</f>
        <v/>
      </c>
      <c r="H2500" s="43">
        <f t="shared" si="118"/>
        <v>0</v>
      </c>
      <c r="I2500" s="43">
        <f t="shared" ref="I2500:I2563" si="120">C2500*H2500</f>
        <v>0</v>
      </c>
      <c r="J2500" s="39" t="str">
        <f>IFERROR((HYPERLINK(VLOOKUP(B2500,'TL Fiyatlı Ürünler'!$A$1:$E$5674,5,0))),"")</f>
        <v/>
      </c>
    </row>
    <row r="2501" spans="1:10" ht="24" customHeight="1" x14ac:dyDescent="0.25">
      <c r="A2501" s="18">
        <v>2498</v>
      </c>
      <c r="B2501" s="19"/>
      <c r="C2501" s="20"/>
      <c r="D2501" s="41" t="str">
        <f>IFERROR((VLOOKUP(B2501,'TL Fiyatlı Ürünler'!$A$1:$E$5674,4,0)),"")</f>
        <v/>
      </c>
      <c r="E2501" s="43">
        <f>IF(B2501="",0,(VLOOKUP(B2501,'TL Fiyatlı Ürünler'!$A$1:$E$5674,3,0)))</f>
        <v>0</v>
      </c>
      <c r="F2501" s="43">
        <f t="shared" si="119"/>
        <v>0</v>
      </c>
      <c r="G2501" s="40" t="str">
        <f>IFERROR((VLOOKUP(B2501,'TL Fiyatlı Ürünler'!$A$1:$E$5674,2,0)),"")</f>
        <v/>
      </c>
      <c r="H2501" s="43">
        <f t="shared" ref="H2501:H2564" si="121">E2501*(1-I$1)</f>
        <v>0</v>
      </c>
      <c r="I2501" s="43">
        <f t="shared" si="120"/>
        <v>0</v>
      </c>
      <c r="J2501" s="39" t="str">
        <f>IFERROR((HYPERLINK(VLOOKUP(B2501,'TL Fiyatlı Ürünler'!$A$1:$E$5674,5,0))),"")</f>
        <v/>
      </c>
    </row>
    <row r="2502" spans="1:10" ht="24" customHeight="1" x14ac:dyDescent="0.25">
      <c r="A2502" s="18">
        <v>2499</v>
      </c>
      <c r="B2502" s="19"/>
      <c r="C2502" s="20"/>
      <c r="D2502" s="41" t="str">
        <f>IFERROR((VLOOKUP(B2502,'TL Fiyatlı Ürünler'!$A$1:$E$5674,4,0)),"")</f>
        <v/>
      </c>
      <c r="E2502" s="43">
        <f>IF(B2502="",0,(VLOOKUP(B2502,'TL Fiyatlı Ürünler'!$A$1:$E$5674,3,0)))</f>
        <v>0</v>
      </c>
      <c r="F2502" s="43">
        <f t="shared" si="119"/>
        <v>0</v>
      </c>
      <c r="G2502" s="40" t="str">
        <f>IFERROR((VLOOKUP(B2502,'TL Fiyatlı Ürünler'!$A$1:$E$5674,2,0)),"")</f>
        <v/>
      </c>
      <c r="H2502" s="43">
        <f t="shared" si="121"/>
        <v>0</v>
      </c>
      <c r="I2502" s="43">
        <f t="shared" si="120"/>
        <v>0</v>
      </c>
      <c r="J2502" s="39" t="str">
        <f>IFERROR((HYPERLINK(VLOOKUP(B2502,'TL Fiyatlı Ürünler'!$A$1:$E$5674,5,0))),"")</f>
        <v/>
      </c>
    </row>
    <row r="2503" spans="1:10" ht="24" customHeight="1" x14ac:dyDescent="0.25">
      <c r="A2503" s="18">
        <v>2500</v>
      </c>
      <c r="B2503" s="19"/>
      <c r="C2503" s="20"/>
      <c r="D2503" s="41" t="str">
        <f>IFERROR((VLOOKUP(B2503,'TL Fiyatlı Ürünler'!$A$1:$E$5674,4,0)),"")</f>
        <v/>
      </c>
      <c r="E2503" s="43">
        <f>IF(B2503="",0,(VLOOKUP(B2503,'TL Fiyatlı Ürünler'!$A$1:$E$5674,3,0)))</f>
        <v>0</v>
      </c>
      <c r="F2503" s="43">
        <f t="shared" si="119"/>
        <v>0</v>
      </c>
      <c r="G2503" s="40" t="str">
        <f>IFERROR((VLOOKUP(B2503,'TL Fiyatlı Ürünler'!$A$1:$E$5674,2,0)),"")</f>
        <v/>
      </c>
      <c r="H2503" s="43">
        <f t="shared" si="121"/>
        <v>0</v>
      </c>
      <c r="I2503" s="43">
        <f t="shared" si="120"/>
        <v>0</v>
      </c>
      <c r="J2503" s="39" t="str">
        <f>IFERROR((HYPERLINK(VLOOKUP(B2503,'TL Fiyatlı Ürünler'!$A$1:$E$5674,5,0))),"")</f>
        <v/>
      </c>
    </row>
    <row r="2504" spans="1:10" ht="24" customHeight="1" x14ac:dyDescent="0.25">
      <c r="A2504" s="18">
        <v>2501</v>
      </c>
      <c r="B2504" s="19"/>
      <c r="C2504" s="20"/>
      <c r="D2504" s="41" t="str">
        <f>IFERROR((VLOOKUP(B2504,'TL Fiyatlı Ürünler'!$A$1:$E$5674,4,0)),"")</f>
        <v/>
      </c>
      <c r="E2504" s="43">
        <f>IF(B2504="",0,(VLOOKUP(B2504,'TL Fiyatlı Ürünler'!$A$1:$E$5674,3,0)))</f>
        <v>0</v>
      </c>
      <c r="F2504" s="43">
        <f t="shared" si="119"/>
        <v>0</v>
      </c>
      <c r="G2504" s="40" t="str">
        <f>IFERROR((VLOOKUP(B2504,'TL Fiyatlı Ürünler'!$A$1:$E$5674,2,0)),"")</f>
        <v/>
      </c>
      <c r="H2504" s="43">
        <f t="shared" si="121"/>
        <v>0</v>
      </c>
      <c r="I2504" s="43">
        <f t="shared" si="120"/>
        <v>0</v>
      </c>
      <c r="J2504" s="39" t="str">
        <f>IFERROR((HYPERLINK(VLOOKUP(B2504,'TL Fiyatlı Ürünler'!$A$1:$E$5674,5,0))),"")</f>
        <v/>
      </c>
    </row>
    <row r="2505" spans="1:10" ht="24" customHeight="1" x14ac:dyDescent="0.25">
      <c r="A2505" s="18">
        <v>2502</v>
      </c>
      <c r="B2505" s="19"/>
      <c r="C2505" s="20"/>
      <c r="D2505" s="41" t="str">
        <f>IFERROR((VLOOKUP(B2505,'TL Fiyatlı Ürünler'!$A$1:$E$5674,4,0)),"")</f>
        <v/>
      </c>
      <c r="E2505" s="43">
        <f>IF(B2505="",0,(VLOOKUP(B2505,'TL Fiyatlı Ürünler'!$A$1:$E$5674,3,0)))</f>
        <v>0</v>
      </c>
      <c r="F2505" s="43">
        <f t="shared" si="119"/>
        <v>0</v>
      </c>
      <c r="G2505" s="40" t="str">
        <f>IFERROR((VLOOKUP(B2505,'TL Fiyatlı Ürünler'!$A$1:$E$5674,2,0)),"")</f>
        <v/>
      </c>
      <c r="H2505" s="43">
        <f t="shared" si="121"/>
        <v>0</v>
      </c>
      <c r="I2505" s="43">
        <f t="shared" si="120"/>
        <v>0</v>
      </c>
      <c r="J2505" s="39" t="str">
        <f>IFERROR((HYPERLINK(VLOOKUP(B2505,'TL Fiyatlı Ürünler'!$A$1:$E$5674,5,0))),"")</f>
        <v/>
      </c>
    </row>
    <row r="2506" spans="1:10" ht="24" customHeight="1" x14ac:dyDescent="0.25">
      <c r="A2506" s="18">
        <v>2503</v>
      </c>
      <c r="B2506" s="19"/>
      <c r="C2506" s="20"/>
      <c r="D2506" s="41" t="str">
        <f>IFERROR((VLOOKUP(B2506,'TL Fiyatlı Ürünler'!$A$1:$E$5674,4,0)),"")</f>
        <v/>
      </c>
      <c r="E2506" s="43">
        <f>IF(B2506="",0,(VLOOKUP(B2506,'TL Fiyatlı Ürünler'!$A$1:$E$5674,3,0)))</f>
        <v>0</v>
      </c>
      <c r="F2506" s="43">
        <f t="shared" si="119"/>
        <v>0</v>
      </c>
      <c r="G2506" s="40" t="str">
        <f>IFERROR((VLOOKUP(B2506,'TL Fiyatlı Ürünler'!$A$1:$E$5674,2,0)),"")</f>
        <v/>
      </c>
      <c r="H2506" s="43">
        <f t="shared" si="121"/>
        <v>0</v>
      </c>
      <c r="I2506" s="43">
        <f t="shared" si="120"/>
        <v>0</v>
      </c>
      <c r="J2506" s="39" t="str">
        <f>IFERROR((HYPERLINK(VLOOKUP(B2506,'TL Fiyatlı Ürünler'!$A$1:$E$5674,5,0))),"")</f>
        <v/>
      </c>
    </row>
    <row r="2507" spans="1:10" ht="24" customHeight="1" x14ac:dyDescent="0.25">
      <c r="A2507" s="18">
        <v>2504</v>
      </c>
      <c r="B2507" s="19"/>
      <c r="C2507" s="20"/>
      <c r="D2507" s="41" t="str">
        <f>IFERROR((VLOOKUP(B2507,'TL Fiyatlı Ürünler'!$A$1:$E$5674,4,0)),"")</f>
        <v/>
      </c>
      <c r="E2507" s="43">
        <f>IF(B2507="",0,(VLOOKUP(B2507,'TL Fiyatlı Ürünler'!$A$1:$E$5674,3,0)))</f>
        <v>0</v>
      </c>
      <c r="F2507" s="43">
        <f t="shared" si="119"/>
        <v>0</v>
      </c>
      <c r="G2507" s="40" t="str">
        <f>IFERROR((VLOOKUP(B2507,'TL Fiyatlı Ürünler'!$A$1:$E$5674,2,0)),"")</f>
        <v/>
      </c>
      <c r="H2507" s="43">
        <f t="shared" si="121"/>
        <v>0</v>
      </c>
      <c r="I2507" s="43">
        <f t="shared" si="120"/>
        <v>0</v>
      </c>
      <c r="J2507" s="39" t="str">
        <f>IFERROR((HYPERLINK(VLOOKUP(B2507,'TL Fiyatlı Ürünler'!$A$1:$E$5674,5,0))),"")</f>
        <v/>
      </c>
    </row>
    <row r="2508" spans="1:10" ht="24" customHeight="1" x14ac:dyDescent="0.25">
      <c r="A2508" s="18">
        <v>2505</v>
      </c>
      <c r="B2508" s="19"/>
      <c r="C2508" s="20"/>
      <c r="D2508" s="41" t="str">
        <f>IFERROR((VLOOKUP(B2508,'TL Fiyatlı Ürünler'!$A$1:$E$5674,4,0)),"")</f>
        <v/>
      </c>
      <c r="E2508" s="43">
        <f>IF(B2508="",0,(VLOOKUP(B2508,'TL Fiyatlı Ürünler'!$A$1:$E$5674,3,0)))</f>
        <v>0</v>
      </c>
      <c r="F2508" s="43">
        <f t="shared" si="119"/>
        <v>0</v>
      </c>
      <c r="G2508" s="40" t="str">
        <f>IFERROR((VLOOKUP(B2508,'TL Fiyatlı Ürünler'!$A$1:$E$5674,2,0)),"")</f>
        <v/>
      </c>
      <c r="H2508" s="43">
        <f t="shared" si="121"/>
        <v>0</v>
      </c>
      <c r="I2508" s="43">
        <f t="shared" si="120"/>
        <v>0</v>
      </c>
      <c r="J2508" s="39" t="str">
        <f>IFERROR((HYPERLINK(VLOOKUP(B2508,'TL Fiyatlı Ürünler'!$A$1:$E$5674,5,0))),"")</f>
        <v/>
      </c>
    </row>
    <row r="2509" spans="1:10" ht="24" customHeight="1" x14ac:dyDescent="0.25">
      <c r="A2509" s="18">
        <v>2506</v>
      </c>
      <c r="B2509" s="19"/>
      <c r="C2509" s="20"/>
      <c r="D2509" s="41" t="str">
        <f>IFERROR((VLOOKUP(B2509,'TL Fiyatlı Ürünler'!$A$1:$E$5674,4,0)),"")</f>
        <v/>
      </c>
      <c r="E2509" s="43">
        <f>IF(B2509="",0,(VLOOKUP(B2509,'TL Fiyatlı Ürünler'!$A$1:$E$5674,3,0)))</f>
        <v>0</v>
      </c>
      <c r="F2509" s="43">
        <f t="shared" si="119"/>
        <v>0</v>
      </c>
      <c r="G2509" s="40" t="str">
        <f>IFERROR((VLOOKUP(B2509,'TL Fiyatlı Ürünler'!$A$1:$E$5674,2,0)),"")</f>
        <v/>
      </c>
      <c r="H2509" s="43">
        <f t="shared" si="121"/>
        <v>0</v>
      </c>
      <c r="I2509" s="43">
        <f t="shared" si="120"/>
        <v>0</v>
      </c>
      <c r="J2509" s="39" t="str">
        <f>IFERROR((HYPERLINK(VLOOKUP(B2509,'TL Fiyatlı Ürünler'!$A$1:$E$5674,5,0))),"")</f>
        <v/>
      </c>
    </row>
    <row r="2510" spans="1:10" ht="24" customHeight="1" x14ac:dyDescent="0.25">
      <c r="A2510" s="18">
        <v>2507</v>
      </c>
      <c r="B2510" s="19"/>
      <c r="C2510" s="20"/>
      <c r="D2510" s="41" t="str">
        <f>IFERROR((VLOOKUP(B2510,'TL Fiyatlı Ürünler'!$A$1:$E$5674,4,0)),"")</f>
        <v/>
      </c>
      <c r="E2510" s="43">
        <f>IF(B2510="",0,(VLOOKUP(B2510,'TL Fiyatlı Ürünler'!$A$1:$E$5674,3,0)))</f>
        <v>0</v>
      </c>
      <c r="F2510" s="43">
        <f t="shared" si="119"/>
        <v>0</v>
      </c>
      <c r="G2510" s="40" t="str">
        <f>IFERROR((VLOOKUP(B2510,'TL Fiyatlı Ürünler'!$A$1:$E$5674,2,0)),"")</f>
        <v/>
      </c>
      <c r="H2510" s="43">
        <f t="shared" si="121"/>
        <v>0</v>
      </c>
      <c r="I2510" s="43">
        <f t="shared" si="120"/>
        <v>0</v>
      </c>
      <c r="J2510" s="39" t="str">
        <f>IFERROR((HYPERLINK(VLOOKUP(B2510,'TL Fiyatlı Ürünler'!$A$1:$E$5674,5,0))),"")</f>
        <v/>
      </c>
    </row>
    <row r="2511" spans="1:10" ht="24" customHeight="1" x14ac:dyDescent="0.25">
      <c r="A2511" s="18">
        <v>2508</v>
      </c>
      <c r="B2511" s="19"/>
      <c r="C2511" s="20"/>
      <c r="D2511" s="41" t="str">
        <f>IFERROR((VLOOKUP(B2511,'TL Fiyatlı Ürünler'!$A$1:$E$5674,4,0)),"")</f>
        <v/>
      </c>
      <c r="E2511" s="43">
        <f>IF(B2511="",0,(VLOOKUP(B2511,'TL Fiyatlı Ürünler'!$A$1:$E$5674,3,0)))</f>
        <v>0</v>
      </c>
      <c r="F2511" s="43">
        <f t="shared" si="119"/>
        <v>0</v>
      </c>
      <c r="G2511" s="40" t="str">
        <f>IFERROR((VLOOKUP(B2511,'TL Fiyatlı Ürünler'!$A$1:$E$5674,2,0)),"")</f>
        <v/>
      </c>
      <c r="H2511" s="43">
        <f t="shared" si="121"/>
        <v>0</v>
      </c>
      <c r="I2511" s="43">
        <f t="shared" si="120"/>
        <v>0</v>
      </c>
      <c r="J2511" s="39" t="str">
        <f>IFERROR((HYPERLINK(VLOOKUP(B2511,'TL Fiyatlı Ürünler'!$A$1:$E$5674,5,0))),"")</f>
        <v/>
      </c>
    </row>
    <row r="2512" spans="1:10" ht="24" customHeight="1" x14ac:dyDescent="0.25">
      <c r="A2512" s="18">
        <v>2509</v>
      </c>
      <c r="B2512" s="19"/>
      <c r="C2512" s="20"/>
      <c r="D2512" s="41" t="str">
        <f>IFERROR((VLOOKUP(B2512,'TL Fiyatlı Ürünler'!$A$1:$E$5674,4,0)),"")</f>
        <v/>
      </c>
      <c r="E2512" s="43">
        <f>IF(B2512="",0,(VLOOKUP(B2512,'TL Fiyatlı Ürünler'!$A$1:$E$5674,3,0)))</f>
        <v>0</v>
      </c>
      <c r="F2512" s="43">
        <f t="shared" si="119"/>
        <v>0</v>
      </c>
      <c r="G2512" s="40" t="str">
        <f>IFERROR((VLOOKUP(B2512,'TL Fiyatlı Ürünler'!$A$1:$E$5674,2,0)),"")</f>
        <v/>
      </c>
      <c r="H2512" s="43">
        <f t="shared" si="121"/>
        <v>0</v>
      </c>
      <c r="I2512" s="43">
        <f t="shared" si="120"/>
        <v>0</v>
      </c>
      <c r="J2512" s="39" t="str">
        <f>IFERROR((HYPERLINK(VLOOKUP(B2512,'TL Fiyatlı Ürünler'!$A$1:$E$5674,5,0))),"")</f>
        <v/>
      </c>
    </row>
    <row r="2513" spans="1:10" ht="24" customHeight="1" x14ac:dyDescent="0.25">
      <c r="A2513" s="18">
        <v>2510</v>
      </c>
      <c r="B2513" s="19"/>
      <c r="C2513" s="20"/>
      <c r="D2513" s="41" t="str">
        <f>IFERROR((VLOOKUP(B2513,'TL Fiyatlı Ürünler'!$A$1:$E$5674,4,0)),"")</f>
        <v/>
      </c>
      <c r="E2513" s="43">
        <f>IF(B2513="",0,(VLOOKUP(B2513,'TL Fiyatlı Ürünler'!$A$1:$E$5674,3,0)))</f>
        <v>0</v>
      </c>
      <c r="F2513" s="43">
        <f t="shared" si="119"/>
        <v>0</v>
      </c>
      <c r="G2513" s="40" t="str">
        <f>IFERROR((VLOOKUP(B2513,'TL Fiyatlı Ürünler'!$A$1:$E$5674,2,0)),"")</f>
        <v/>
      </c>
      <c r="H2513" s="43">
        <f t="shared" si="121"/>
        <v>0</v>
      </c>
      <c r="I2513" s="43">
        <f t="shared" si="120"/>
        <v>0</v>
      </c>
      <c r="J2513" s="39" t="str">
        <f>IFERROR((HYPERLINK(VLOOKUP(B2513,'TL Fiyatlı Ürünler'!$A$1:$E$5674,5,0))),"")</f>
        <v/>
      </c>
    </row>
    <row r="2514" spans="1:10" ht="24" customHeight="1" x14ac:dyDescent="0.25">
      <c r="A2514" s="18">
        <v>2511</v>
      </c>
      <c r="B2514" s="19"/>
      <c r="C2514" s="20"/>
      <c r="D2514" s="41" t="str">
        <f>IFERROR((VLOOKUP(B2514,'TL Fiyatlı Ürünler'!$A$1:$E$5674,4,0)),"")</f>
        <v/>
      </c>
      <c r="E2514" s="43">
        <f>IF(B2514="",0,(VLOOKUP(B2514,'TL Fiyatlı Ürünler'!$A$1:$E$5674,3,0)))</f>
        <v>0</v>
      </c>
      <c r="F2514" s="43">
        <f t="shared" si="119"/>
        <v>0</v>
      </c>
      <c r="G2514" s="40" t="str">
        <f>IFERROR((VLOOKUP(B2514,'TL Fiyatlı Ürünler'!$A$1:$E$5674,2,0)),"")</f>
        <v/>
      </c>
      <c r="H2514" s="43">
        <f t="shared" si="121"/>
        <v>0</v>
      </c>
      <c r="I2514" s="43">
        <f t="shared" si="120"/>
        <v>0</v>
      </c>
      <c r="J2514" s="39" t="str">
        <f>IFERROR((HYPERLINK(VLOOKUP(B2514,'TL Fiyatlı Ürünler'!$A$1:$E$5674,5,0))),"")</f>
        <v/>
      </c>
    </row>
    <row r="2515" spans="1:10" ht="24" customHeight="1" x14ac:dyDescent="0.25">
      <c r="A2515" s="18">
        <v>2512</v>
      </c>
      <c r="B2515" s="19"/>
      <c r="C2515" s="20"/>
      <c r="D2515" s="41" t="str">
        <f>IFERROR((VLOOKUP(B2515,'TL Fiyatlı Ürünler'!$A$1:$E$5674,4,0)),"")</f>
        <v/>
      </c>
      <c r="E2515" s="43">
        <f>IF(B2515="",0,(VLOOKUP(B2515,'TL Fiyatlı Ürünler'!$A$1:$E$5674,3,0)))</f>
        <v>0</v>
      </c>
      <c r="F2515" s="43">
        <f t="shared" si="119"/>
        <v>0</v>
      </c>
      <c r="G2515" s="40" t="str">
        <f>IFERROR((VLOOKUP(B2515,'TL Fiyatlı Ürünler'!$A$1:$E$5674,2,0)),"")</f>
        <v/>
      </c>
      <c r="H2515" s="43">
        <f t="shared" si="121"/>
        <v>0</v>
      </c>
      <c r="I2515" s="43">
        <f t="shared" si="120"/>
        <v>0</v>
      </c>
      <c r="J2515" s="39" t="str">
        <f>IFERROR((HYPERLINK(VLOOKUP(B2515,'TL Fiyatlı Ürünler'!$A$1:$E$5674,5,0))),"")</f>
        <v/>
      </c>
    </row>
    <row r="2516" spans="1:10" ht="24" customHeight="1" x14ac:dyDescent="0.25">
      <c r="A2516" s="18">
        <v>2513</v>
      </c>
      <c r="B2516" s="19"/>
      <c r="C2516" s="20"/>
      <c r="D2516" s="41" t="str">
        <f>IFERROR((VLOOKUP(B2516,'TL Fiyatlı Ürünler'!$A$1:$E$5674,4,0)),"")</f>
        <v/>
      </c>
      <c r="E2516" s="43">
        <f>IF(B2516="",0,(VLOOKUP(B2516,'TL Fiyatlı Ürünler'!$A$1:$E$5674,3,0)))</f>
        <v>0</v>
      </c>
      <c r="F2516" s="43">
        <f t="shared" si="119"/>
        <v>0</v>
      </c>
      <c r="G2516" s="40" t="str">
        <f>IFERROR((VLOOKUP(B2516,'TL Fiyatlı Ürünler'!$A$1:$E$5674,2,0)),"")</f>
        <v/>
      </c>
      <c r="H2516" s="43">
        <f t="shared" si="121"/>
        <v>0</v>
      </c>
      <c r="I2516" s="43">
        <f t="shared" si="120"/>
        <v>0</v>
      </c>
      <c r="J2516" s="39" t="str">
        <f>IFERROR((HYPERLINK(VLOOKUP(B2516,'TL Fiyatlı Ürünler'!$A$1:$E$5674,5,0))),"")</f>
        <v/>
      </c>
    </row>
    <row r="2517" spans="1:10" ht="24" customHeight="1" x14ac:dyDescent="0.25">
      <c r="A2517" s="18">
        <v>2514</v>
      </c>
      <c r="B2517" s="19"/>
      <c r="C2517" s="20"/>
      <c r="D2517" s="41" t="str">
        <f>IFERROR((VLOOKUP(B2517,'TL Fiyatlı Ürünler'!$A$1:$E$5674,4,0)),"")</f>
        <v/>
      </c>
      <c r="E2517" s="43">
        <f>IF(B2517="",0,(VLOOKUP(B2517,'TL Fiyatlı Ürünler'!$A$1:$E$5674,3,0)))</f>
        <v>0</v>
      </c>
      <c r="F2517" s="43">
        <f t="shared" si="119"/>
        <v>0</v>
      </c>
      <c r="G2517" s="40" t="str">
        <f>IFERROR((VLOOKUP(B2517,'TL Fiyatlı Ürünler'!$A$1:$E$5674,2,0)),"")</f>
        <v/>
      </c>
      <c r="H2517" s="43">
        <f t="shared" si="121"/>
        <v>0</v>
      </c>
      <c r="I2517" s="43">
        <f t="shared" si="120"/>
        <v>0</v>
      </c>
      <c r="J2517" s="39" t="str">
        <f>IFERROR((HYPERLINK(VLOOKUP(B2517,'TL Fiyatlı Ürünler'!$A$1:$E$5674,5,0))),"")</f>
        <v/>
      </c>
    </row>
    <row r="2518" spans="1:10" ht="24" customHeight="1" x14ac:dyDescent="0.25">
      <c r="A2518" s="18">
        <v>2515</v>
      </c>
      <c r="B2518" s="19"/>
      <c r="C2518" s="20"/>
      <c r="D2518" s="41" t="str">
        <f>IFERROR((VLOOKUP(B2518,'TL Fiyatlı Ürünler'!$A$1:$E$5674,4,0)),"")</f>
        <v/>
      </c>
      <c r="E2518" s="43">
        <f>IF(B2518="",0,(VLOOKUP(B2518,'TL Fiyatlı Ürünler'!$A$1:$E$5674,3,0)))</f>
        <v>0</v>
      </c>
      <c r="F2518" s="43">
        <f t="shared" si="119"/>
        <v>0</v>
      </c>
      <c r="G2518" s="40" t="str">
        <f>IFERROR((VLOOKUP(B2518,'TL Fiyatlı Ürünler'!$A$1:$E$5674,2,0)),"")</f>
        <v/>
      </c>
      <c r="H2518" s="43">
        <f t="shared" si="121"/>
        <v>0</v>
      </c>
      <c r="I2518" s="43">
        <f t="shared" si="120"/>
        <v>0</v>
      </c>
      <c r="J2518" s="39" t="str">
        <f>IFERROR((HYPERLINK(VLOOKUP(B2518,'TL Fiyatlı Ürünler'!$A$1:$E$5674,5,0))),"")</f>
        <v/>
      </c>
    </row>
    <row r="2519" spans="1:10" ht="24" customHeight="1" x14ac:dyDescent="0.25">
      <c r="A2519" s="18">
        <v>2516</v>
      </c>
      <c r="B2519" s="19"/>
      <c r="C2519" s="20"/>
      <c r="D2519" s="41" t="str">
        <f>IFERROR((VLOOKUP(B2519,'TL Fiyatlı Ürünler'!$A$1:$E$5674,4,0)),"")</f>
        <v/>
      </c>
      <c r="E2519" s="43">
        <f>IF(B2519="",0,(VLOOKUP(B2519,'TL Fiyatlı Ürünler'!$A$1:$E$5674,3,0)))</f>
        <v>0</v>
      </c>
      <c r="F2519" s="43">
        <f t="shared" si="119"/>
        <v>0</v>
      </c>
      <c r="G2519" s="40" t="str">
        <f>IFERROR((VLOOKUP(B2519,'TL Fiyatlı Ürünler'!$A$1:$E$5674,2,0)),"")</f>
        <v/>
      </c>
      <c r="H2519" s="43">
        <f t="shared" si="121"/>
        <v>0</v>
      </c>
      <c r="I2519" s="43">
        <f t="shared" si="120"/>
        <v>0</v>
      </c>
      <c r="J2519" s="39" t="str">
        <f>IFERROR((HYPERLINK(VLOOKUP(B2519,'TL Fiyatlı Ürünler'!$A$1:$E$5674,5,0))),"")</f>
        <v/>
      </c>
    </row>
    <row r="2520" spans="1:10" ht="24" customHeight="1" x14ac:dyDescent="0.25">
      <c r="A2520" s="18">
        <v>2517</v>
      </c>
      <c r="B2520" s="19"/>
      <c r="C2520" s="20"/>
      <c r="D2520" s="41" t="str">
        <f>IFERROR((VLOOKUP(B2520,'TL Fiyatlı Ürünler'!$A$1:$E$5674,4,0)),"")</f>
        <v/>
      </c>
      <c r="E2520" s="43">
        <f>IF(B2520="",0,(VLOOKUP(B2520,'TL Fiyatlı Ürünler'!$A$1:$E$5674,3,0)))</f>
        <v>0</v>
      </c>
      <c r="F2520" s="43">
        <f t="shared" si="119"/>
        <v>0</v>
      </c>
      <c r="G2520" s="40" t="str">
        <f>IFERROR((VLOOKUP(B2520,'TL Fiyatlı Ürünler'!$A$1:$E$5674,2,0)),"")</f>
        <v/>
      </c>
      <c r="H2520" s="43">
        <f t="shared" si="121"/>
        <v>0</v>
      </c>
      <c r="I2520" s="43">
        <f t="shared" si="120"/>
        <v>0</v>
      </c>
      <c r="J2520" s="39" t="str">
        <f>IFERROR((HYPERLINK(VLOOKUP(B2520,'TL Fiyatlı Ürünler'!$A$1:$E$5674,5,0))),"")</f>
        <v/>
      </c>
    </row>
    <row r="2521" spans="1:10" ht="24" customHeight="1" x14ac:dyDescent="0.25">
      <c r="A2521" s="18">
        <v>2518</v>
      </c>
      <c r="B2521" s="19"/>
      <c r="C2521" s="20"/>
      <c r="D2521" s="41" t="str">
        <f>IFERROR((VLOOKUP(B2521,'TL Fiyatlı Ürünler'!$A$1:$E$5674,4,0)),"")</f>
        <v/>
      </c>
      <c r="E2521" s="43">
        <f>IF(B2521="",0,(VLOOKUP(B2521,'TL Fiyatlı Ürünler'!$A$1:$E$5674,3,0)))</f>
        <v>0</v>
      </c>
      <c r="F2521" s="43">
        <f t="shared" si="119"/>
        <v>0</v>
      </c>
      <c r="G2521" s="40" t="str">
        <f>IFERROR((VLOOKUP(B2521,'TL Fiyatlı Ürünler'!$A$1:$E$5674,2,0)),"")</f>
        <v/>
      </c>
      <c r="H2521" s="43">
        <f t="shared" si="121"/>
        <v>0</v>
      </c>
      <c r="I2521" s="43">
        <f t="shared" si="120"/>
        <v>0</v>
      </c>
      <c r="J2521" s="39" t="str">
        <f>IFERROR((HYPERLINK(VLOOKUP(B2521,'TL Fiyatlı Ürünler'!$A$1:$E$5674,5,0))),"")</f>
        <v/>
      </c>
    </row>
    <row r="2522" spans="1:10" ht="24" customHeight="1" x14ac:dyDescent="0.25">
      <c r="A2522" s="18">
        <v>2519</v>
      </c>
      <c r="B2522" s="19"/>
      <c r="C2522" s="20"/>
      <c r="D2522" s="41" t="str">
        <f>IFERROR((VLOOKUP(B2522,'TL Fiyatlı Ürünler'!$A$1:$E$5674,4,0)),"")</f>
        <v/>
      </c>
      <c r="E2522" s="43">
        <f>IF(B2522="",0,(VLOOKUP(B2522,'TL Fiyatlı Ürünler'!$A$1:$E$5674,3,0)))</f>
        <v>0</v>
      </c>
      <c r="F2522" s="43">
        <f t="shared" si="119"/>
        <v>0</v>
      </c>
      <c r="G2522" s="40" t="str">
        <f>IFERROR((VLOOKUP(B2522,'TL Fiyatlı Ürünler'!$A$1:$E$5674,2,0)),"")</f>
        <v/>
      </c>
      <c r="H2522" s="43">
        <f t="shared" si="121"/>
        <v>0</v>
      </c>
      <c r="I2522" s="43">
        <f t="shared" si="120"/>
        <v>0</v>
      </c>
      <c r="J2522" s="39" t="str">
        <f>IFERROR((HYPERLINK(VLOOKUP(B2522,'TL Fiyatlı Ürünler'!$A$1:$E$5674,5,0))),"")</f>
        <v/>
      </c>
    </row>
    <row r="2523" spans="1:10" ht="24" customHeight="1" x14ac:dyDescent="0.25">
      <c r="A2523" s="18">
        <v>2520</v>
      </c>
      <c r="B2523" s="19"/>
      <c r="C2523" s="20"/>
      <c r="D2523" s="41" t="str">
        <f>IFERROR((VLOOKUP(B2523,'TL Fiyatlı Ürünler'!$A$1:$E$5674,4,0)),"")</f>
        <v/>
      </c>
      <c r="E2523" s="43">
        <f>IF(B2523="",0,(VLOOKUP(B2523,'TL Fiyatlı Ürünler'!$A$1:$E$5674,3,0)))</f>
        <v>0</v>
      </c>
      <c r="F2523" s="43">
        <f t="shared" si="119"/>
        <v>0</v>
      </c>
      <c r="G2523" s="40" t="str">
        <f>IFERROR((VLOOKUP(B2523,'TL Fiyatlı Ürünler'!$A$1:$E$5674,2,0)),"")</f>
        <v/>
      </c>
      <c r="H2523" s="43">
        <f t="shared" si="121"/>
        <v>0</v>
      </c>
      <c r="I2523" s="43">
        <f t="shared" si="120"/>
        <v>0</v>
      </c>
      <c r="J2523" s="39" t="str">
        <f>IFERROR((HYPERLINK(VLOOKUP(B2523,'TL Fiyatlı Ürünler'!$A$1:$E$5674,5,0))),"")</f>
        <v/>
      </c>
    </row>
    <row r="2524" spans="1:10" ht="24" customHeight="1" x14ac:dyDescent="0.25">
      <c r="A2524" s="18">
        <v>2521</v>
      </c>
      <c r="B2524" s="19"/>
      <c r="C2524" s="20"/>
      <c r="D2524" s="41" t="str">
        <f>IFERROR((VLOOKUP(B2524,'TL Fiyatlı Ürünler'!$A$1:$E$5674,4,0)),"")</f>
        <v/>
      </c>
      <c r="E2524" s="43">
        <f>IF(B2524="",0,(VLOOKUP(B2524,'TL Fiyatlı Ürünler'!$A$1:$E$5674,3,0)))</f>
        <v>0</v>
      </c>
      <c r="F2524" s="43">
        <f t="shared" si="119"/>
        <v>0</v>
      </c>
      <c r="G2524" s="40" t="str">
        <f>IFERROR((VLOOKUP(B2524,'TL Fiyatlı Ürünler'!$A$1:$E$5674,2,0)),"")</f>
        <v/>
      </c>
      <c r="H2524" s="43">
        <f t="shared" si="121"/>
        <v>0</v>
      </c>
      <c r="I2524" s="43">
        <f t="shared" si="120"/>
        <v>0</v>
      </c>
      <c r="J2524" s="39" t="str">
        <f>IFERROR((HYPERLINK(VLOOKUP(B2524,'TL Fiyatlı Ürünler'!$A$1:$E$5674,5,0))),"")</f>
        <v/>
      </c>
    </row>
    <row r="2525" spans="1:10" ht="24" customHeight="1" x14ac:dyDescent="0.25">
      <c r="A2525" s="18">
        <v>2522</v>
      </c>
      <c r="B2525" s="19"/>
      <c r="C2525" s="20"/>
      <c r="D2525" s="41" t="str">
        <f>IFERROR((VLOOKUP(B2525,'TL Fiyatlı Ürünler'!$A$1:$E$5674,4,0)),"")</f>
        <v/>
      </c>
      <c r="E2525" s="43">
        <f>IF(B2525="",0,(VLOOKUP(B2525,'TL Fiyatlı Ürünler'!$A$1:$E$5674,3,0)))</f>
        <v>0</v>
      </c>
      <c r="F2525" s="43">
        <f t="shared" si="119"/>
        <v>0</v>
      </c>
      <c r="G2525" s="40" t="str">
        <f>IFERROR((VLOOKUP(B2525,'TL Fiyatlı Ürünler'!$A$1:$E$5674,2,0)),"")</f>
        <v/>
      </c>
      <c r="H2525" s="43">
        <f t="shared" si="121"/>
        <v>0</v>
      </c>
      <c r="I2525" s="43">
        <f t="shared" si="120"/>
        <v>0</v>
      </c>
      <c r="J2525" s="39" t="str">
        <f>IFERROR((HYPERLINK(VLOOKUP(B2525,'TL Fiyatlı Ürünler'!$A$1:$E$5674,5,0))),"")</f>
        <v/>
      </c>
    </row>
    <row r="2526" spans="1:10" ht="24" customHeight="1" x14ac:dyDescent="0.25">
      <c r="A2526" s="18">
        <v>2523</v>
      </c>
      <c r="B2526" s="19"/>
      <c r="C2526" s="20"/>
      <c r="D2526" s="41" t="str">
        <f>IFERROR((VLOOKUP(B2526,'TL Fiyatlı Ürünler'!$A$1:$E$5674,4,0)),"")</f>
        <v/>
      </c>
      <c r="E2526" s="43">
        <f>IF(B2526="",0,(VLOOKUP(B2526,'TL Fiyatlı Ürünler'!$A$1:$E$5674,3,0)))</f>
        <v>0</v>
      </c>
      <c r="F2526" s="43">
        <f t="shared" si="119"/>
        <v>0</v>
      </c>
      <c r="G2526" s="40" t="str">
        <f>IFERROR((VLOOKUP(B2526,'TL Fiyatlı Ürünler'!$A$1:$E$5674,2,0)),"")</f>
        <v/>
      </c>
      <c r="H2526" s="43">
        <f t="shared" si="121"/>
        <v>0</v>
      </c>
      <c r="I2526" s="43">
        <f t="shared" si="120"/>
        <v>0</v>
      </c>
      <c r="J2526" s="39" t="str">
        <f>IFERROR((HYPERLINK(VLOOKUP(B2526,'TL Fiyatlı Ürünler'!$A$1:$E$5674,5,0))),"")</f>
        <v/>
      </c>
    </row>
    <row r="2527" spans="1:10" ht="24" customHeight="1" x14ac:dyDescent="0.25">
      <c r="A2527" s="18">
        <v>2524</v>
      </c>
      <c r="B2527" s="19"/>
      <c r="C2527" s="20"/>
      <c r="D2527" s="41" t="str">
        <f>IFERROR((VLOOKUP(B2527,'TL Fiyatlı Ürünler'!$A$1:$E$5674,4,0)),"")</f>
        <v/>
      </c>
      <c r="E2527" s="43">
        <f>IF(B2527="",0,(VLOOKUP(B2527,'TL Fiyatlı Ürünler'!$A$1:$E$5674,3,0)))</f>
        <v>0</v>
      </c>
      <c r="F2527" s="43">
        <f t="shared" si="119"/>
        <v>0</v>
      </c>
      <c r="G2527" s="40" t="str">
        <f>IFERROR((VLOOKUP(B2527,'TL Fiyatlı Ürünler'!$A$1:$E$5674,2,0)),"")</f>
        <v/>
      </c>
      <c r="H2527" s="43">
        <f t="shared" si="121"/>
        <v>0</v>
      </c>
      <c r="I2527" s="43">
        <f t="shared" si="120"/>
        <v>0</v>
      </c>
      <c r="J2527" s="39" t="str">
        <f>IFERROR((HYPERLINK(VLOOKUP(B2527,'TL Fiyatlı Ürünler'!$A$1:$E$5674,5,0))),"")</f>
        <v/>
      </c>
    </row>
    <row r="2528" spans="1:10" ht="24" customHeight="1" x14ac:dyDescent="0.25">
      <c r="A2528" s="18">
        <v>2525</v>
      </c>
      <c r="B2528" s="19"/>
      <c r="C2528" s="20"/>
      <c r="D2528" s="41" t="str">
        <f>IFERROR((VLOOKUP(B2528,'TL Fiyatlı Ürünler'!$A$1:$E$5674,4,0)),"")</f>
        <v/>
      </c>
      <c r="E2528" s="43">
        <f>IF(B2528="",0,(VLOOKUP(B2528,'TL Fiyatlı Ürünler'!$A$1:$E$5674,3,0)))</f>
        <v>0</v>
      </c>
      <c r="F2528" s="43">
        <f t="shared" si="119"/>
        <v>0</v>
      </c>
      <c r="G2528" s="40" t="str">
        <f>IFERROR((VLOOKUP(B2528,'TL Fiyatlı Ürünler'!$A$1:$E$5674,2,0)),"")</f>
        <v/>
      </c>
      <c r="H2528" s="43">
        <f t="shared" si="121"/>
        <v>0</v>
      </c>
      <c r="I2528" s="43">
        <f t="shared" si="120"/>
        <v>0</v>
      </c>
      <c r="J2528" s="39" t="str">
        <f>IFERROR((HYPERLINK(VLOOKUP(B2528,'TL Fiyatlı Ürünler'!$A$1:$E$5674,5,0))),"")</f>
        <v/>
      </c>
    </row>
    <row r="2529" spans="1:10" ht="24" customHeight="1" x14ac:dyDescent="0.25">
      <c r="A2529" s="18">
        <v>2526</v>
      </c>
      <c r="B2529" s="19"/>
      <c r="C2529" s="20"/>
      <c r="D2529" s="41" t="str">
        <f>IFERROR((VLOOKUP(B2529,'TL Fiyatlı Ürünler'!$A$1:$E$5674,4,0)),"")</f>
        <v/>
      </c>
      <c r="E2529" s="43">
        <f>IF(B2529="",0,(VLOOKUP(B2529,'TL Fiyatlı Ürünler'!$A$1:$E$5674,3,0)))</f>
        <v>0</v>
      </c>
      <c r="F2529" s="43">
        <f t="shared" si="119"/>
        <v>0</v>
      </c>
      <c r="G2529" s="40" t="str">
        <f>IFERROR((VLOOKUP(B2529,'TL Fiyatlı Ürünler'!$A$1:$E$5674,2,0)),"")</f>
        <v/>
      </c>
      <c r="H2529" s="43">
        <f t="shared" si="121"/>
        <v>0</v>
      </c>
      <c r="I2529" s="43">
        <f t="shared" si="120"/>
        <v>0</v>
      </c>
      <c r="J2529" s="39" t="str">
        <f>IFERROR((HYPERLINK(VLOOKUP(B2529,'TL Fiyatlı Ürünler'!$A$1:$E$5674,5,0))),"")</f>
        <v/>
      </c>
    </row>
    <row r="2530" spans="1:10" ht="24" customHeight="1" x14ac:dyDescent="0.25">
      <c r="A2530" s="18">
        <v>2527</v>
      </c>
      <c r="B2530" s="19"/>
      <c r="C2530" s="20"/>
      <c r="D2530" s="41" t="str">
        <f>IFERROR((VLOOKUP(B2530,'TL Fiyatlı Ürünler'!$A$1:$E$5674,4,0)),"")</f>
        <v/>
      </c>
      <c r="E2530" s="43">
        <f>IF(B2530="",0,(VLOOKUP(B2530,'TL Fiyatlı Ürünler'!$A$1:$E$5674,3,0)))</f>
        <v>0</v>
      </c>
      <c r="F2530" s="43">
        <f t="shared" si="119"/>
        <v>0</v>
      </c>
      <c r="G2530" s="40" t="str">
        <f>IFERROR((VLOOKUP(B2530,'TL Fiyatlı Ürünler'!$A$1:$E$5674,2,0)),"")</f>
        <v/>
      </c>
      <c r="H2530" s="43">
        <f t="shared" si="121"/>
        <v>0</v>
      </c>
      <c r="I2530" s="43">
        <f t="shared" si="120"/>
        <v>0</v>
      </c>
      <c r="J2530" s="39" t="str">
        <f>IFERROR((HYPERLINK(VLOOKUP(B2530,'TL Fiyatlı Ürünler'!$A$1:$E$5674,5,0))),"")</f>
        <v/>
      </c>
    </row>
    <row r="2531" spans="1:10" ht="24" customHeight="1" x14ac:dyDescent="0.25">
      <c r="A2531" s="18">
        <v>2528</v>
      </c>
      <c r="B2531" s="19"/>
      <c r="C2531" s="20"/>
      <c r="D2531" s="41" t="str">
        <f>IFERROR((VLOOKUP(B2531,'TL Fiyatlı Ürünler'!$A$1:$E$5674,4,0)),"")</f>
        <v/>
      </c>
      <c r="E2531" s="43">
        <f>IF(B2531="",0,(VLOOKUP(B2531,'TL Fiyatlı Ürünler'!$A$1:$E$5674,3,0)))</f>
        <v>0</v>
      </c>
      <c r="F2531" s="43">
        <f t="shared" si="119"/>
        <v>0</v>
      </c>
      <c r="G2531" s="40" t="str">
        <f>IFERROR((VLOOKUP(B2531,'TL Fiyatlı Ürünler'!$A$1:$E$5674,2,0)),"")</f>
        <v/>
      </c>
      <c r="H2531" s="43">
        <f t="shared" si="121"/>
        <v>0</v>
      </c>
      <c r="I2531" s="43">
        <f t="shared" si="120"/>
        <v>0</v>
      </c>
      <c r="J2531" s="39" t="str">
        <f>IFERROR((HYPERLINK(VLOOKUP(B2531,'TL Fiyatlı Ürünler'!$A$1:$E$5674,5,0))),"")</f>
        <v/>
      </c>
    </row>
    <row r="2532" spans="1:10" ht="24" customHeight="1" x14ac:dyDescent="0.25">
      <c r="A2532" s="18">
        <v>2529</v>
      </c>
      <c r="B2532" s="19"/>
      <c r="C2532" s="20"/>
      <c r="D2532" s="41" t="str">
        <f>IFERROR((VLOOKUP(B2532,'TL Fiyatlı Ürünler'!$A$1:$E$5674,4,0)),"")</f>
        <v/>
      </c>
      <c r="E2532" s="43">
        <f>IF(B2532="",0,(VLOOKUP(B2532,'TL Fiyatlı Ürünler'!$A$1:$E$5674,3,0)))</f>
        <v>0</v>
      </c>
      <c r="F2532" s="43">
        <f t="shared" si="119"/>
        <v>0</v>
      </c>
      <c r="G2532" s="40" t="str">
        <f>IFERROR((VLOOKUP(B2532,'TL Fiyatlı Ürünler'!$A$1:$E$5674,2,0)),"")</f>
        <v/>
      </c>
      <c r="H2532" s="43">
        <f t="shared" si="121"/>
        <v>0</v>
      </c>
      <c r="I2532" s="43">
        <f t="shared" si="120"/>
        <v>0</v>
      </c>
      <c r="J2532" s="39" t="str">
        <f>IFERROR((HYPERLINK(VLOOKUP(B2532,'TL Fiyatlı Ürünler'!$A$1:$E$5674,5,0))),"")</f>
        <v/>
      </c>
    </row>
    <row r="2533" spans="1:10" ht="24" customHeight="1" x14ac:dyDescent="0.25">
      <c r="A2533" s="18">
        <v>2530</v>
      </c>
      <c r="B2533" s="19"/>
      <c r="C2533" s="20"/>
      <c r="D2533" s="41" t="str">
        <f>IFERROR((VLOOKUP(B2533,'TL Fiyatlı Ürünler'!$A$1:$E$5674,4,0)),"")</f>
        <v/>
      </c>
      <c r="E2533" s="43">
        <f>IF(B2533="",0,(VLOOKUP(B2533,'TL Fiyatlı Ürünler'!$A$1:$E$5674,3,0)))</f>
        <v>0</v>
      </c>
      <c r="F2533" s="43">
        <f t="shared" si="119"/>
        <v>0</v>
      </c>
      <c r="G2533" s="40" t="str">
        <f>IFERROR((VLOOKUP(B2533,'TL Fiyatlı Ürünler'!$A$1:$E$5674,2,0)),"")</f>
        <v/>
      </c>
      <c r="H2533" s="43">
        <f t="shared" si="121"/>
        <v>0</v>
      </c>
      <c r="I2533" s="43">
        <f t="shared" si="120"/>
        <v>0</v>
      </c>
      <c r="J2533" s="39" t="str">
        <f>IFERROR((HYPERLINK(VLOOKUP(B2533,'TL Fiyatlı Ürünler'!$A$1:$E$5674,5,0))),"")</f>
        <v/>
      </c>
    </row>
    <row r="2534" spans="1:10" ht="24" customHeight="1" x14ac:dyDescent="0.25">
      <c r="A2534" s="18">
        <v>2531</v>
      </c>
      <c r="B2534" s="19"/>
      <c r="C2534" s="20"/>
      <c r="D2534" s="41" t="str">
        <f>IFERROR((VLOOKUP(B2534,'TL Fiyatlı Ürünler'!$A$1:$E$5674,4,0)),"")</f>
        <v/>
      </c>
      <c r="E2534" s="43">
        <f>IF(B2534="",0,(VLOOKUP(B2534,'TL Fiyatlı Ürünler'!$A$1:$E$5674,3,0)))</f>
        <v>0</v>
      </c>
      <c r="F2534" s="43">
        <f t="shared" si="119"/>
        <v>0</v>
      </c>
      <c r="G2534" s="40" t="str">
        <f>IFERROR((VLOOKUP(B2534,'TL Fiyatlı Ürünler'!$A$1:$E$5674,2,0)),"")</f>
        <v/>
      </c>
      <c r="H2534" s="43">
        <f t="shared" si="121"/>
        <v>0</v>
      </c>
      <c r="I2534" s="43">
        <f t="shared" si="120"/>
        <v>0</v>
      </c>
      <c r="J2534" s="39" t="str">
        <f>IFERROR((HYPERLINK(VLOOKUP(B2534,'TL Fiyatlı Ürünler'!$A$1:$E$5674,5,0))),"")</f>
        <v/>
      </c>
    </row>
    <row r="2535" spans="1:10" ht="24" customHeight="1" x14ac:dyDescent="0.25">
      <c r="A2535" s="18">
        <v>2532</v>
      </c>
      <c r="B2535" s="19"/>
      <c r="C2535" s="20"/>
      <c r="D2535" s="41" t="str">
        <f>IFERROR((VLOOKUP(B2535,'TL Fiyatlı Ürünler'!$A$1:$E$5674,4,0)),"")</f>
        <v/>
      </c>
      <c r="E2535" s="43">
        <f>IF(B2535="",0,(VLOOKUP(B2535,'TL Fiyatlı Ürünler'!$A$1:$E$5674,3,0)))</f>
        <v>0</v>
      </c>
      <c r="F2535" s="43">
        <f t="shared" si="119"/>
        <v>0</v>
      </c>
      <c r="G2535" s="40" t="str">
        <f>IFERROR((VLOOKUP(B2535,'TL Fiyatlı Ürünler'!$A$1:$E$5674,2,0)),"")</f>
        <v/>
      </c>
      <c r="H2535" s="43">
        <f t="shared" si="121"/>
        <v>0</v>
      </c>
      <c r="I2535" s="43">
        <f t="shared" si="120"/>
        <v>0</v>
      </c>
      <c r="J2535" s="39" t="str">
        <f>IFERROR((HYPERLINK(VLOOKUP(B2535,'TL Fiyatlı Ürünler'!$A$1:$E$5674,5,0))),"")</f>
        <v/>
      </c>
    </row>
    <row r="2536" spans="1:10" ht="24" customHeight="1" x14ac:dyDescent="0.25">
      <c r="A2536" s="18">
        <v>2533</v>
      </c>
      <c r="B2536" s="19"/>
      <c r="C2536" s="20"/>
      <c r="D2536" s="41" t="str">
        <f>IFERROR((VLOOKUP(B2536,'TL Fiyatlı Ürünler'!$A$1:$E$5674,4,0)),"")</f>
        <v/>
      </c>
      <c r="E2536" s="43">
        <f>IF(B2536="",0,(VLOOKUP(B2536,'TL Fiyatlı Ürünler'!$A$1:$E$5674,3,0)))</f>
        <v>0</v>
      </c>
      <c r="F2536" s="43">
        <f t="shared" si="119"/>
        <v>0</v>
      </c>
      <c r="G2536" s="40" t="str">
        <f>IFERROR((VLOOKUP(B2536,'TL Fiyatlı Ürünler'!$A$1:$E$5674,2,0)),"")</f>
        <v/>
      </c>
      <c r="H2536" s="43">
        <f t="shared" si="121"/>
        <v>0</v>
      </c>
      <c r="I2536" s="43">
        <f t="shared" si="120"/>
        <v>0</v>
      </c>
      <c r="J2536" s="39" t="str">
        <f>IFERROR((HYPERLINK(VLOOKUP(B2536,'TL Fiyatlı Ürünler'!$A$1:$E$5674,5,0))),"")</f>
        <v/>
      </c>
    </row>
    <row r="2537" spans="1:10" ht="24" customHeight="1" x14ac:dyDescent="0.25">
      <c r="A2537" s="18">
        <v>2534</v>
      </c>
      <c r="B2537" s="19"/>
      <c r="C2537" s="20"/>
      <c r="D2537" s="41" t="str">
        <f>IFERROR((VLOOKUP(B2537,'TL Fiyatlı Ürünler'!$A$1:$E$5674,4,0)),"")</f>
        <v/>
      </c>
      <c r="E2537" s="43">
        <f>IF(B2537="",0,(VLOOKUP(B2537,'TL Fiyatlı Ürünler'!$A$1:$E$5674,3,0)))</f>
        <v>0</v>
      </c>
      <c r="F2537" s="43">
        <f t="shared" si="119"/>
        <v>0</v>
      </c>
      <c r="G2537" s="40" t="str">
        <f>IFERROR((VLOOKUP(B2537,'TL Fiyatlı Ürünler'!$A$1:$E$5674,2,0)),"")</f>
        <v/>
      </c>
      <c r="H2537" s="43">
        <f t="shared" si="121"/>
        <v>0</v>
      </c>
      <c r="I2537" s="43">
        <f t="shared" si="120"/>
        <v>0</v>
      </c>
      <c r="J2537" s="39" t="str">
        <f>IFERROR((HYPERLINK(VLOOKUP(B2537,'TL Fiyatlı Ürünler'!$A$1:$E$5674,5,0))),"")</f>
        <v/>
      </c>
    </row>
    <row r="2538" spans="1:10" ht="24" customHeight="1" x14ac:dyDescent="0.25">
      <c r="A2538" s="18">
        <v>2535</v>
      </c>
      <c r="B2538" s="19"/>
      <c r="C2538" s="20"/>
      <c r="D2538" s="41" t="str">
        <f>IFERROR((VLOOKUP(B2538,'TL Fiyatlı Ürünler'!$A$1:$E$5674,4,0)),"")</f>
        <v/>
      </c>
      <c r="E2538" s="43">
        <f>IF(B2538="",0,(VLOOKUP(B2538,'TL Fiyatlı Ürünler'!$A$1:$E$5674,3,0)))</f>
        <v>0</v>
      </c>
      <c r="F2538" s="43">
        <f t="shared" si="119"/>
        <v>0</v>
      </c>
      <c r="G2538" s="40" t="str">
        <f>IFERROR((VLOOKUP(B2538,'TL Fiyatlı Ürünler'!$A$1:$E$5674,2,0)),"")</f>
        <v/>
      </c>
      <c r="H2538" s="43">
        <f t="shared" si="121"/>
        <v>0</v>
      </c>
      <c r="I2538" s="43">
        <f t="shared" si="120"/>
        <v>0</v>
      </c>
      <c r="J2538" s="39" t="str">
        <f>IFERROR((HYPERLINK(VLOOKUP(B2538,'TL Fiyatlı Ürünler'!$A$1:$E$5674,5,0))),"")</f>
        <v/>
      </c>
    </row>
    <row r="2539" spans="1:10" ht="24" customHeight="1" x14ac:dyDescent="0.25">
      <c r="A2539" s="18">
        <v>2536</v>
      </c>
      <c r="B2539" s="19"/>
      <c r="C2539" s="20"/>
      <c r="D2539" s="41" t="str">
        <f>IFERROR((VLOOKUP(B2539,'TL Fiyatlı Ürünler'!$A$1:$E$5674,4,0)),"")</f>
        <v/>
      </c>
      <c r="E2539" s="43">
        <f>IF(B2539="",0,(VLOOKUP(B2539,'TL Fiyatlı Ürünler'!$A$1:$E$5674,3,0)))</f>
        <v>0</v>
      </c>
      <c r="F2539" s="43">
        <f t="shared" si="119"/>
        <v>0</v>
      </c>
      <c r="G2539" s="40" t="str">
        <f>IFERROR((VLOOKUP(B2539,'TL Fiyatlı Ürünler'!$A$1:$E$5674,2,0)),"")</f>
        <v/>
      </c>
      <c r="H2539" s="43">
        <f t="shared" si="121"/>
        <v>0</v>
      </c>
      <c r="I2539" s="43">
        <f t="shared" si="120"/>
        <v>0</v>
      </c>
      <c r="J2539" s="39" t="str">
        <f>IFERROR((HYPERLINK(VLOOKUP(B2539,'TL Fiyatlı Ürünler'!$A$1:$E$5674,5,0))),"")</f>
        <v/>
      </c>
    </row>
    <row r="2540" spans="1:10" ht="24" customHeight="1" x14ac:dyDescent="0.25">
      <c r="A2540" s="18">
        <v>2537</v>
      </c>
      <c r="B2540" s="19"/>
      <c r="C2540" s="20"/>
      <c r="D2540" s="41" t="str">
        <f>IFERROR((VLOOKUP(B2540,'TL Fiyatlı Ürünler'!$A$1:$E$5674,4,0)),"")</f>
        <v/>
      </c>
      <c r="E2540" s="43">
        <f>IF(B2540="",0,(VLOOKUP(B2540,'TL Fiyatlı Ürünler'!$A$1:$E$5674,3,0)))</f>
        <v>0</v>
      </c>
      <c r="F2540" s="43">
        <f t="shared" si="119"/>
        <v>0</v>
      </c>
      <c r="G2540" s="40" t="str">
        <f>IFERROR((VLOOKUP(B2540,'TL Fiyatlı Ürünler'!$A$1:$E$5674,2,0)),"")</f>
        <v/>
      </c>
      <c r="H2540" s="43">
        <f t="shared" si="121"/>
        <v>0</v>
      </c>
      <c r="I2540" s="43">
        <f t="shared" si="120"/>
        <v>0</v>
      </c>
      <c r="J2540" s="39" t="str">
        <f>IFERROR((HYPERLINK(VLOOKUP(B2540,'TL Fiyatlı Ürünler'!$A$1:$E$5674,5,0))),"")</f>
        <v/>
      </c>
    </row>
    <row r="2541" spans="1:10" ht="24" customHeight="1" x14ac:dyDescent="0.25">
      <c r="A2541" s="18">
        <v>2538</v>
      </c>
      <c r="B2541" s="19"/>
      <c r="C2541" s="20"/>
      <c r="D2541" s="41" t="str">
        <f>IFERROR((VLOOKUP(B2541,'TL Fiyatlı Ürünler'!$A$1:$E$5674,4,0)),"")</f>
        <v/>
      </c>
      <c r="E2541" s="43">
        <f>IF(B2541="",0,(VLOOKUP(B2541,'TL Fiyatlı Ürünler'!$A$1:$E$5674,3,0)))</f>
        <v>0</v>
      </c>
      <c r="F2541" s="43">
        <f t="shared" si="119"/>
        <v>0</v>
      </c>
      <c r="G2541" s="40" t="str">
        <f>IFERROR((VLOOKUP(B2541,'TL Fiyatlı Ürünler'!$A$1:$E$5674,2,0)),"")</f>
        <v/>
      </c>
      <c r="H2541" s="43">
        <f t="shared" si="121"/>
        <v>0</v>
      </c>
      <c r="I2541" s="43">
        <f t="shared" si="120"/>
        <v>0</v>
      </c>
      <c r="J2541" s="39" t="str">
        <f>IFERROR((HYPERLINK(VLOOKUP(B2541,'TL Fiyatlı Ürünler'!$A$1:$E$5674,5,0))),"")</f>
        <v/>
      </c>
    </row>
    <row r="2542" spans="1:10" ht="24" customHeight="1" x14ac:dyDescent="0.25">
      <c r="A2542" s="18">
        <v>2539</v>
      </c>
      <c r="B2542" s="19"/>
      <c r="C2542" s="20"/>
      <c r="D2542" s="41" t="str">
        <f>IFERROR((VLOOKUP(B2542,'TL Fiyatlı Ürünler'!$A$1:$E$5674,4,0)),"")</f>
        <v/>
      </c>
      <c r="E2542" s="43">
        <f>IF(B2542="",0,(VLOOKUP(B2542,'TL Fiyatlı Ürünler'!$A$1:$E$5674,3,0)))</f>
        <v>0</v>
      </c>
      <c r="F2542" s="43">
        <f t="shared" si="119"/>
        <v>0</v>
      </c>
      <c r="G2542" s="40" t="str">
        <f>IFERROR((VLOOKUP(B2542,'TL Fiyatlı Ürünler'!$A$1:$E$5674,2,0)),"")</f>
        <v/>
      </c>
      <c r="H2542" s="43">
        <f t="shared" si="121"/>
        <v>0</v>
      </c>
      <c r="I2542" s="43">
        <f t="shared" si="120"/>
        <v>0</v>
      </c>
      <c r="J2542" s="39" t="str">
        <f>IFERROR((HYPERLINK(VLOOKUP(B2542,'TL Fiyatlı Ürünler'!$A$1:$E$5674,5,0))),"")</f>
        <v/>
      </c>
    </row>
    <row r="2543" spans="1:10" ht="24" customHeight="1" x14ac:dyDescent="0.25">
      <c r="A2543" s="18">
        <v>2540</v>
      </c>
      <c r="B2543" s="19"/>
      <c r="C2543" s="20"/>
      <c r="D2543" s="41" t="str">
        <f>IFERROR((VLOOKUP(B2543,'TL Fiyatlı Ürünler'!$A$1:$E$5674,4,0)),"")</f>
        <v/>
      </c>
      <c r="E2543" s="43">
        <f>IF(B2543="",0,(VLOOKUP(B2543,'TL Fiyatlı Ürünler'!$A$1:$E$5674,3,0)))</f>
        <v>0</v>
      </c>
      <c r="F2543" s="43">
        <f t="shared" si="119"/>
        <v>0</v>
      </c>
      <c r="G2543" s="40" t="str">
        <f>IFERROR((VLOOKUP(B2543,'TL Fiyatlı Ürünler'!$A$1:$E$5674,2,0)),"")</f>
        <v/>
      </c>
      <c r="H2543" s="43">
        <f t="shared" si="121"/>
        <v>0</v>
      </c>
      <c r="I2543" s="43">
        <f t="shared" si="120"/>
        <v>0</v>
      </c>
      <c r="J2543" s="39" t="str">
        <f>IFERROR((HYPERLINK(VLOOKUP(B2543,'TL Fiyatlı Ürünler'!$A$1:$E$5674,5,0))),"")</f>
        <v/>
      </c>
    </row>
    <row r="2544" spans="1:10" ht="24" customHeight="1" x14ac:dyDescent="0.25">
      <c r="A2544" s="18">
        <v>2541</v>
      </c>
      <c r="B2544" s="19"/>
      <c r="C2544" s="20"/>
      <c r="D2544" s="41" t="str">
        <f>IFERROR((VLOOKUP(B2544,'TL Fiyatlı Ürünler'!$A$1:$E$5674,4,0)),"")</f>
        <v/>
      </c>
      <c r="E2544" s="43">
        <f>IF(B2544="",0,(VLOOKUP(B2544,'TL Fiyatlı Ürünler'!$A$1:$E$5674,3,0)))</f>
        <v>0</v>
      </c>
      <c r="F2544" s="43">
        <f t="shared" si="119"/>
        <v>0</v>
      </c>
      <c r="G2544" s="40" t="str">
        <f>IFERROR((VLOOKUP(B2544,'TL Fiyatlı Ürünler'!$A$1:$E$5674,2,0)),"")</f>
        <v/>
      </c>
      <c r="H2544" s="43">
        <f t="shared" si="121"/>
        <v>0</v>
      </c>
      <c r="I2544" s="43">
        <f t="shared" si="120"/>
        <v>0</v>
      </c>
      <c r="J2544" s="39" t="str">
        <f>IFERROR((HYPERLINK(VLOOKUP(B2544,'TL Fiyatlı Ürünler'!$A$1:$E$5674,5,0))),"")</f>
        <v/>
      </c>
    </row>
    <row r="2545" spans="1:10" ht="24" customHeight="1" x14ac:dyDescent="0.25">
      <c r="A2545" s="18">
        <v>2542</v>
      </c>
      <c r="B2545" s="19"/>
      <c r="C2545" s="20"/>
      <c r="D2545" s="41" t="str">
        <f>IFERROR((VLOOKUP(B2545,'TL Fiyatlı Ürünler'!$A$1:$E$5674,4,0)),"")</f>
        <v/>
      </c>
      <c r="E2545" s="43">
        <f>IF(B2545="",0,(VLOOKUP(B2545,'TL Fiyatlı Ürünler'!$A$1:$E$5674,3,0)))</f>
        <v>0</v>
      </c>
      <c r="F2545" s="43">
        <f t="shared" si="119"/>
        <v>0</v>
      </c>
      <c r="G2545" s="40" t="str">
        <f>IFERROR((VLOOKUP(B2545,'TL Fiyatlı Ürünler'!$A$1:$E$5674,2,0)),"")</f>
        <v/>
      </c>
      <c r="H2545" s="43">
        <f t="shared" si="121"/>
        <v>0</v>
      </c>
      <c r="I2545" s="43">
        <f t="shared" si="120"/>
        <v>0</v>
      </c>
      <c r="J2545" s="39" t="str">
        <f>IFERROR((HYPERLINK(VLOOKUP(B2545,'TL Fiyatlı Ürünler'!$A$1:$E$5674,5,0))),"")</f>
        <v/>
      </c>
    </row>
    <row r="2546" spans="1:10" ht="24" customHeight="1" x14ac:dyDescent="0.25">
      <c r="A2546" s="18">
        <v>2543</v>
      </c>
      <c r="B2546" s="19"/>
      <c r="C2546" s="20"/>
      <c r="D2546" s="41" t="str">
        <f>IFERROR((VLOOKUP(B2546,'TL Fiyatlı Ürünler'!$A$1:$E$5674,4,0)),"")</f>
        <v/>
      </c>
      <c r="E2546" s="43">
        <f>IF(B2546="",0,(VLOOKUP(B2546,'TL Fiyatlı Ürünler'!$A$1:$E$5674,3,0)))</f>
        <v>0</v>
      </c>
      <c r="F2546" s="43">
        <f t="shared" si="119"/>
        <v>0</v>
      </c>
      <c r="G2546" s="40" t="str">
        <f>IFERROR((VLOOKUP(B2546,'TL Fiyatlı Ürünler'!$A$1:$E$5674,2,0)),"")</f>
        <v/>
      </c>
      <c r="H2546" s="43">
        <f t="shared" si="121"/>
        <v>0</v>
      </c>
      <c r="I2546" s="43">
        <f t="shared" si="120"/>
        <v>0</v>
      </c>
      <c r="J2546" s="39" t="str">
        <f>IFERROR((HYPERLINK(VLOOKUP(B2546,'TL Fiyatlı Ürünler'!$A$1:$E$5674,5,0))),"")</f>
        <v/>
      </c>
    </row>
    <row r="2547" spans="1:10" ht="24" customHeight="1" x14ac:dyDescent="0.25">
      <c r="A2547" s="18">
        <v>2544</v>
      </c>
      <c r="B2547" s="19"/>
      <c r="C2547" s="20"/>
      <c r="D2547" s="41" t="str">
        <f>IFERROR((VLOOKUP(B2547,'TL Fiyatlı Ürünler'!$A$1:$E$5674,4,0)),"")</f>
        <v/>
      </c>
      <c r="E2547" s="43">
        <f>IF(B2547="",0,(VLOOKUP(B2547,'TL Fiyatlı Ürünler'!$A$1:$E$5674,3,0)))</f>
        <v>0</v>
      </c>
      <c r="F2547" s="43">
        <f t="shared" si="119"/>
        <v>0</v>
      </c>
      <c r="G2547" s="40" t="str">
        <f>IFERROR((VLOOKUP(B2547,'TL Fiyatlı Ürünler'!$A$1:$E$5674,2,0)),"")</f>
        <v/>
      </c>
      <c r="H2547" s="43">
        <f t="shared" si="121"/>
        <v>0</v>
      </c>
      <c r="I2547" s="43">
        <f t="shared" si="120"/>
        <v>0</v>
      </c>
      <c r="J2547" s="39" t="str">
        <f>IFERROR((HYPERLINK(VLOOKUP(B2547,'TL Fiyatlı Ürünler'!$A$1:$E$5674,5,0))),"")</f>
        <v/>
      </c>
    </row>
    <row r="2548" spans="1:10" ht="24" customHeight="1" x14ac:dyDescent="0.25">
      <c r="A2548" s="18">
        <v>2545</v>
      </c>
      <c r="B2548" s="19"/>
      <c r="C2548" s="20"/>
      <c r="D2548" s="41" t="str">
        <f>IFERROR((VLOOKUP(B2548,'TL Fiyatlı Ürünler'!$A$1:$E$5674,4,0)),"")</f>
        <v/>
      </c>
      <c r="E2548" s="43">
        <f>IF(B2548="",0,(VLOOKUP(B2548,'TL Fiyatlı Ürünler'!$A$1:$E$5674,3,0)))</f>
        <v>0</v>
      </c>
      <c r="F2548" s="43">
        <f t="shared" si="119"/>
        <v>0</v>
      </c>
      <c r="G2548" s="40" t="str">
        <f>IFERROR((VLOOKUP(B2548,'TL Fiyatlı Ürünler'!$A$1:$E$5674,2,0)),"")</f>
        <v/>
      </c>
      <c r="H2548" s="43">
        <f t="shared" si="121"/>
        <v>0</v>
      </c>
      <c r="I2548" s="43">
        <f t="shared" si="120"/>
        <v>0</v>
      </c>
      <c r="J2548" s="39" t="str">
        <f>IFERROR((HYPERLINK(VLOOKUP(B2548,'TL Fiyatlı Ürünler'!$A$1:$E$5674,5,0))),"")</f>
        <v/>
      </c>
    </row>
    <row r="2549" spans="1:10" ht="24" customHeight="1" x14ac:dyDescent="0.25">
      <c r="A2549" s="18">
        <v>2546</v>
      </c>
      <c r="B2549" s="19"/>
      <c r="C2549" s="20"/>
      <c r="D2549" s="41" t="str">
        <f>IFERROR((VLOOKUP(B2549,'TL Fiyatlı Ürünler'!$A$1:$E$5674,4,0)),"")</f>
        <v/>
      </c>
      <c r="E2549" s="43">
        <f>IF(B2549="",0,(VLOOKUP(B2549,'TL Fiyatlı Ürünler'!$A$1:$E$5674,3,0)))</f>
        <v>0</v>
      </c>
      <c r="F2549" s="43">
        <f t="shared" si="119"/>
        <v>0</v>
      </c>
      <c r="G2549" s="40" t="str">
        <f>IFERROR((VLOOKUP(B2549,'TL Fiyatlı Ürünler'!$A$1:$E$5674,2,0)),"")</f>
        <v/>
      </c>
      <c r="H2549" s="43">
        <f t="shared" si="121"/>
        <v>0</v>
      </c>
      <c r="I2549" s="43">
        <f t="shared" si="120"/>
        <v>0</v>
      </c>
      <c r="J2549" s="39" t="str">
        <f>IFERROR((HYPERLINK(VLOOKUP(B2549,'TL Fiyatlı Ürünler'!$A$1:$E$5674,5,0))),"")</f>
        <v/>
      </c>
    </row>
    <row r="2550" spans="1:10" ht="24" customHeight="1" x14ac:dyDescent="0.25">
      <c r="A2550" s="18">
        <v>2547</v>
      </c>
      <c r="B2550" s="19"/>
      <c r="C2550" s="20"/>
      <c r="D2550" s="41" t="str">
        <f>IFERROR((VLOOKUP(B2550,'TL Fiyatlı Ürünler'!$A$1:$E$5674,4,0)),"")</f>
        <v/>
      </c>
      <c r="E2550" s="43">
        <f>IF(B2550="",0,(VLOOKUP(B2550,'TL Fiyatlı Ürünler'!$A$1:$E$5674,3,0)))</f>
        <v>0</v>
      </c>
      <c r="F2550" s="43">
        <f t="shared" si="119"/>
        <v>0</v>
      </c>
      <c r="G2550" s="40" t="str">
        <f>IFERROR((VLOOKUP(B2550,'TL Fiyatlı Ürünler'!$A$1:$E$5674,2,0)),"")</f>
        <v/>
      </c>
      <c r="H2550" s="43">
        <f t="shared" si="121"/>
        <v>0</v>
      </c>
      <c r="I2550" s="43">
        <f t="shared" si="120"/>
        <v>0</v>
      </c>
      <c r="J2550" s="39" t="str">
        <f>IFERROR((HYPERLINK(VLOOKUP(B2550,'TL Fiyatlı Ürünler'!$A$1:$E$5674,5,0))),"")</f>
        <v/>
      </c>
    </row>
    <row r="2551" spans="1:10" ht="24" customHeight="1" x14ac:dyDescent="0.25">
      <c r="A2551" s="18">
        <v>2548</v>
      </c>
      <c r="B2551" s="19"/>
      <c r="C2551" s="20"/>
      <c r="D2551" s="41" t="str">
        <f>IFERROR((VLOOKUP(B2551,'TL Fiyatlı Ürünler'!$A$1:$E$5674,4,0)),"")</f>
        <v/>
      </c>
      <c r="E2551" s="43">
        <f>IF(B2551="",0,(VLOOKUP(B2551,'TL Fiyatlı Ürünler'!$A$1:$E$5674,3,0)))</f>
        <v>0</v>
      </c>
      <c r="F2551" s="43">
        <f t="shared" si="119"/>
        <v>0</v>
      </c>
      <c r="G2551" s="40" t="str">
        <f>IFERROR((VLOOKUP(B2551,'TL Fiyatlı Ürünler'!$A$1:$E$5674,2,0)),"")</f>
        <v/>
      </c>
      <c r="H2551" s="43">
        <f t="shared" si="121"/>
        <v>0</v>
      </c>
      <c r="I2551" s="43">
        <f t="shared" si="120"/>
        <v>0</v>
      </c>
      <c r="J2551" s="39" t="str">
        <f>IFERROR((HYPERLINK(VLOOKUP(B2551,'TL Fiyatlı Ürünler'!$A$1:$E$5674,5,0))),"")</f>
        <v/>
      </c>
    </row>
    <row r="2552" spans="1:10" ht="24" customHeight="1" x14ac:dyDescent="0.25">
      <c r="A2552" s="18">
        <v>2549</v>
      </c>
      <c r="B2552" s="19"/>
      <c r="C2552" s="20"/>
      <c r="D2552" s="41" t="str">
        <f>IFERROR((VLOOKUP(B2552,'TL Fiyatlı Ürünler'!$A$1:$E$5674,4,0)),"")</f>
        <v/>
      </c>
      <c r="E2552" s="43">
        <f>IF(B2552="",0,(VLOOKUP(B2552,'TL Fiyatlı Ürünler'!$A$1:$E$5674,3,0)))</f>
        <v>0</v>
      </c>
      <c r="F2552" s="43">
        <f t="shared" si="119"/>
        <v>0</v>
      </c>
      <c r="G2552" s="40" t="str">
        <f>IFERROR((VLOOKUP(B2552,'TL Fiyatlı Ürünler'!$A$1:$E$5674,2,0)),"")</f>
        <v/>
      </c>
      <c r="H2552" s="43">
        <f t="shared" si="121"/>
        <v>0</v>
      </c>
      <c r="I2552" s="43">
        <f t="shared" si="120"/>
        <v>0</v>
      </c>
      <c r="J2552" s="39" t="str">
        <f>IFERROR((HYPERLINK(VLOOKUP(B2552,'TL Fiyatlı Ürünler'!$A$1:$E$5674,5,0))),"")</f>
        <v/>
      </c>
    </row>
    <row r="2553" spans="1:10" ht="24" customHeight="1" x14ac:dyDescent="0.25">
      <c r="A2553" s="18">
        <v>2550</v>
      </c>
      <c r="B2553" s="19"/>
      <c r="C2553" s="20"/>
      <c r="D2553" s="41" t="str">
        <f>IFERROR((VLOOKUP(B2553,'TL Fiyatlı Ürünler'!$A$1:$E$5674,4,0)),"")</f>
        <v/>
      </c>
      <c r="E2553" s="43">
        <f>IF(B2553="",0,(VLOOKUP(B2553,'TL Fiyatlı Ürünler'!$A$1:$E$5674,3,0)))</f>
        <v>0</v>
      </c>
      <c r="F2553" s="43">
        <f t="shared" si="119"/>
        <v>0</v>
      </c>
      <c r="G2553" s="40" t="str">
        <f>IFERROR((VLOOKUP(B2553,'TL Fiyatlı Ürünler'!$A$1:$E$5674,2,0)),"")</f>
        <v/>
      </c>
      <c r="H2553" s="43">
        <f t="shared" si="121"/>
        <v>0</v>
      </c>
      <c r="I2553" s="43">
        <f t="shared" si="120"/>
        <v>0</v>
      </c>
      <c r="J2553" s="39" t="str">
        <f>IFERROR((HYPERLINK(VLOOKUP(B2553,'TL Fiyatlı Ürünler'!$A$1:$E$5674,5,0))),"")</f>
        <v/>
      </c>
    </row>
    <row r="2554" spans="1:10" ht="24" customHeight="1" x14ac:dyDescent="0.25">
      <c r="A2554" s="18">
        <v>2551</v>
      </c>
      <c r="B2554" s="19"/>
      <c r="C2554" s="20"/>
      <c r="D2554" s="41" t="str">
        <f>IFERROR((VLOOKUP(B2554,'TL Fiyatlı Ürünler'!$A$1:$E$5674,4,0)),"")</f>
        <v/>
      </c>
      <c r="E2554" s="43">
        <f>IF(B2554="",0,(VLOOKUP(B2554,'TL Fiyatlı Ürünler'!$A$1:$E$5674,3,0)))</f>
        <v>0</v>
      </c>
      <c r="F2554" s="43">
        <f t="shared" si="119"/>
        <v>0</v>
      </c>
      <c r="G2554" s="40" t="str">
        <f>IFERROR((VLOOKUP(B2554,'TL Fiyatlı Ürünler'!$A$1:$E$5674,2,0)),"")</f>
        <v/>
      </c>
      <c r="H2554" s="43">
        <f t="shared" si="121"/>
        <v>0</v>
      </c>
      <c r="I2554" s="43">
        <f t="shared" si="120"/>
        <v>0</v>
      </c>
      <c r="J2554" s="39" t="str">
        <f>IFERROR((HYPERLINK(VLOOKUP(B2554,'TL Fiyatlı Ürünler'!$A$1:$E$5674,5,0))),"")</f>
        <v/>
      </c>
    </row>
    <row r="2555" spans="1:10" ht="24" customHeight="1" x14ac:dyDescent="0.25">
      <c r="A2555" s="18">
        <v>2552</v>
      </c>
      <c r="B2555" s="19"/>
      <c r="C2555" s="20"/>
      <c r="D2555" s="41" t="str">
        <f>IFERROR((VLOOKUP(B2555,'TL Fiyatlı Ürünler'!$A$1:$E$5674,4,0)),"")</f>
        <v/>
      </c>
      <c r="E2555" s="43">
        <f>IF(B2555="",0,(VLOOKUP(B2555,'TL Fiyatlı Ürünler'!$A$1:$E$5674,3,0)))</f>
        <v>0</v>
      </c>
      <c r="F2555" s="43">
        <f t="shared" si="119"/>
        <v>0</v>
      </c>
      <c r="G2555" s="40" t="str">
        <f>IFERROR((VLOOKUP(B2555,'TL Fiyatlı Ürünler'!$A$1:$E$5674,2,0)),"")</f>
        <v/>
      </c>
      <c r="H2555" s="43">
        <f t="shared" si="121"/>
        <v>0</v>
      </c>
      <c r="I2555" s="43">
        <f t="shared" si="120"/>
        <v>0</v>
      </c>
      <c r="J2555" s="39" t="str">
        <f>IFERROR((HYPERLINK(VLOOKUP(B2555,'TL Fiyatlı Ürünler'!$A$1:$E$5674,5,0))),"")</f>
        <v/>
      </c>
    </row>
    <row r="2556" spans="1:10" ht="24" customHeight="1" x14ac:dyDescent="0.25">
      <c r="A2556" s="18">
        <v>2553</v>
      </c>
      <c r="B2556" s="19"/>
      <c r="C2556" s="20"/>
      <c r="D2556" s="41" t="str">
        <f>IFERROR((VLOOKUP(B2556,'TL Fiyatlı Ürünler'!$A$1:$E$5674,4,0)),"")</f>
        <v/>
      </c>
      <c r="E2556" s="43">
        <f>IF(B2556="",0,(VLOOKUP(B2556,'TL Fiyatlı Ürünler'!$A$1:$E$5674,3,0)))</f>
        <v>0</v>
      </c>
      <c r="F2556" s="43">
        <f t="shared" si="119"/>
        <v>0</v>
      </c>
      <c r="G2556" s="40" t="str">
        <f>IFERROR((VLOOKUP(B2556,'TL Fiyatlı Ürünler'!$A$1:$E$5674,2,0)),"")</f>
        <v/>
      </c>
      <c r="H2556" s="43">
        <f t="shared" si="121"/>
        <v>0</v>
      </c>
      <c r="I2556" s="43">
        <f t="shared" si="120"/>
        <v>0</v>
      </c>
      <c r="J2556" s="39" t="str">
        <f>IFERROR((HYPERLINK(VLOOKUP(B2556,'TL Fiyatlı Ürünler'!$A$1:$E$5674,5,0))),"")</f>
        <v/>
      </c>
    </row>
    <row r="2557" spans="1:10" ht="24" customHeight="1" x14ac:dyDescent="0.25">
      <c r="A2557" s="18">
        <v>2554</v>
      </c>
      <c r="B2557" s="19"/>
      <c r="C2557" s="20"/>
      <c r="D2557" s="41" t="str">
        <f>IFERROR((VLOOKUP(B2557,'TL Fiyatlı Ürünler'!$A$1:$E$5674,4,0)),"")</f>
        <v/>
      </c>
      <c r="E2557" s="43">
        <f>IF(B2557="",0,(VLOOKUP(B2557,'TL Fiyatlı Ürünler'!$A$1:$E$5674,3,0)))</f>
        <v>0</v>
      </c>
      <c r="F2557" s="43">
        <f t="shared" si="119"/>
        <v>0</v>
      </c>
      <c r="G2557" s="40" t="str">
        <f>IFERROR((VLOOKUP(B2557,'TL Fiyatlı Ürünler'!$A$1:$E$5674,2,0)),"")</f>
        <v/>
      </c>
      <c r="H2557" s="43">
        <f t="shared" si="121"/>
        <v>0</v>
      </c>
      <c r="I2557" s="43">
        <f t="shared" si="120"/>
        <v>0</v>
      </c>
      <c r="J2557" s="39" t="str">
        <f>IFERROR((HYPERLINK(VLOOKUP(B2557,'TL Fiyatlı Ürünler'!$A$1:$E$5674,5,0))),"")</f>
        <v/>
      </c>
    </row>
    <row r="2558" spans="1:10" ht="24" customHeight="1" x14ac:dyDescent="0.25">
      <c r="A2558" s="18">
        <v>2555</v>
      </c>
      <c r="B2558" s="19"/>
      <c r="C2558" s="20"/>
      <c r="D2558" s="41" t="str">
        <f>IFERROR((VLOOKUP(B2558,'TL Fiyatlı Ürünler'!$A$1:$E$5674,4,0)),"")</f>
        <v/>
      </c>
      <c r="E2558" s="43">
        <f>IF(B2558="",0,(VLOOKUP(B2558,'TL Fiyatlı Ürünler'!$A$1:$E$5674,3,0)))</f>
        <v>0</v>
      </c>
      <c r="F2558" s="43">
        <f t="shared" si="119"/>
        <v>0</v>
      </c>
      <c r="G2558" s="40" t="str">
        <f>IFERROR((VLOOKUP(B2558,'TL Fiyatlı Ürünler'!$A$1:$E$5674,2,0)),"")</f>
        <v/>
      </c>
      <c r="H2558" s="43">
        <f t="shared" si="121"/>
        <v>0</v>
      </c>
      <c r="I2558" s="43">
        <f t="shared" si="120"/>
        <v>0</v>
      </c>
      <c r="J2558" s="39" t="str">
        <f>IFERROR((HYPERLINK(VLOOKUP(B2558,'TL Fiyatlı Ürünler'!$A$1:$E$5674,5,0))),"")</f>
        <v/>
      </c>
    </row>
    <row r="2559" spans="1:10" ht="24" customHeight="1" x14ac:dyDescent="0.25">
      <c r="A2559" s="18">
        <v>2556</v>
      </c>
      <c r="B2559" s="19"/>
      <c r="C2559" s="20"/>
      <c r="D2559" s="41" t="str">
        <f>IFERROR((VLOOKUP(B2559,'TL Fiyatlı Ürünler'!$A$1:$E$5674,4,0)),"")</f>
        <v/>
      </c>
      <c r="E2559" s="43">
        <f>IF(B2559="",0,(VLOOKUP(B2559,'TL Fiyatlı Ürünler'!$A$1:$E$5674,3,0)))</f>
        <v>0</v>
      </c>
      <c r="F2559" s="43">
        <f t="shared" si="119"/>
        <v>0</v>
      </c>
      <c r="G2559" s="40" t="str">
        <f>IFERROR((VLOOKUP(B2559,'TL Fiyatlı Ürünler'!$A$1:$E$5674,2,0)),"")</f>
        <v/>
      </c>
      <c r="H2559" s="43">
        <f t="shared" si="121"/>
        <v>0</v>
      </c>
      <c r="I2559" s="43">
        <f t="shared" si="120"/>
        <v>0</v>
      </c>
      <c r="J2559" s="39" t="str">
        <f>IFERROR((HYPERLINK(VLOOKUP(B2559,'TL Fiyatlı Ürünler'!$A$1:$E$5674,5,0))),"")</f>
        <v/>
      </c>
    </row>
    <row r="2560" spans="1:10" ht="24" customHeight="1" x14ac:dyDescent="0.25">
      <c r="A2560" s="18">
        <v>2557</v>
      </c>
      <c r="B2560" s="19"/>
      <c r="C2560" s="20"/>
      <c r="D2560" s="41" t="str">
        <f>IFERROR((VLOOKUP(B2560,'TL Fiyatlı Ürünler'!$A$1:$E$5674,4,0)),"")</f>
        <v/>
      </c>
      <c r="E2560" s="43">
        <f>IF(B2560="",0,(VLOOKUP(B2560,'TL Fiyatlı Ürünler'!$A$1:$E$5674,3,0)))</f>
        <v>0</v>
      </c>
      <c r="F2560" s="43">
        <f t="shared" si="119"/>
        <v>0</v>
      </c>
      <c r="G2560" s="40" t="str">
        <f>IFERROR((VLOOKUP(B2560,'TL Fiyatlı Ürünler'!$A$1:$E$5674,2,0)),"")</f>
        <v/>
      </c>
      <c r="H2560" s="43">
        <f t="shared" si="121"/>
        <v>0</v>
      </c>
      <c r="I2560" s="43">
        <f t="shared" si="120"/>
        <v>0</v>
      </c>
      <c r="J2560" s="39" t="str">
        <f>IFERROR((HYPERLINK(VLOOKUP(B2560,'TL Fiyatlı Ürünler'!$A$1:$E$5674,5,0))),"")</f>
        <v/>
      </c>
    </row>
    <row r="2561" spans="1:10" ht="24" customHeight="1" x14ac:dyDescent="0.25">
      <c r="A2561" s="18">
        <v>2558</v>
      </c>
      <c r="B2561" s="19"/>
      <c r="C2561" s="20"/>
      <c r="D2561" s="41" t="str">
        <f>IFERROR((VLOOKUP(B2561,'TL Fiyatlı Ürünler'!$A$1:$E$5674,4,0)),"")</f>
        <v/>
      </c>
      <c r="E2561" s="43">
        <f>IF(B2561="",0,(VLOOKUP(B2561,'TL Fiyatlı Ürünler'!$A$1:$E$5674,3,0)))</f>
        <v>0</v>
      </c>
      <c r="F2561" s="43">
        <f t="shared" si="119"/>
        <v>0</v>
      </c>
      <c r="G2561" s="40" t="str">
        <f>IFERROR((VLOOKUP(B2561,'TL Fiyatlı Ürünler'!$A$1:$E$5674,2,0)),"")</f>
        <v/>
      </c>
      <c r="H2561" s="43">
        <f t="shared" si="121"/>
        <v>0</v>
      </c>
      <c r="I2561" s="43">
        <f t="shared" si="120"/>
        <v>0</v>
      </c>
      <c r="J2561" s="39" t="str">
        <f>IFERROR((HYPERLINK(VLOOKUP(B2561,'TL Fiyatlı Ürünler'!$A$1:$E$5674,5,0))),"")</f>
        <v/>
      </c>
    </row>
    <row r="2562" spans="1:10" ht="24" customHeight="1" x14ac:dyDescent="0.25">
      <c r="A2562" s="18">
        <v>2559</v>
      </c>
      <c r="B2562" s="19"/>
      <c r="C2562" s="20"/>
      <c r="D2562" s="41" t="str">
        <f>IFERROR((VLOOKUP(B2562,'TL Fiyatlı Ürünler'!$A$1:$E$5674,4,0)),"")</f>
        <v/>
      </c>
      <c r="E2562" s="43">
        <f>IF(B2562="",0,(VLOOKUP(B2562,'TL Fiyatlı Ürünler'!$A$1:$E$5674,3,0)))</f>
        <v>0</v>
      </c>
      <c r="F2562" s="43">
        <f t="shared" si="119"/>
        <v>0</v>
      </c>
      <c r="G2562" s="40" t="str">
        <f>IFERROR((VLOOKUP(B2562,'TL Fiyatlı Ürünler'!$A$1:$E$5674,2,0)),"")</f>
        <v/>
      </c>
      <c r="H2562" s="43">
        <f t="shared" si="121"/>
        <v>0</v>
      </c>
      <c r="I2562" s="43">
        <f t="shared" si="120"/>
        <v>0</v>
      </c>
      <c r="J2562" s="39" t="str">
        <f>IFERROR((HYPERLINK(VLOOKUP(B2562,'TL Fiyatlı Ürünler'!$A$1:$E$5674,5,0))),"")</f>
        <v/>
      </c>
    </row>
    <row r="2563" spans="1:10" ht="24" customHeight="1" x14ac:dyDescent="0.25">
      <c r="A2563" s="18">
        <v>2560</v>
      </c>
      <c r="B2563" s="19"/>
      <c r="C2563" s="20"/>
      <c r="D2563" s="41" t="str">
        <f>IFERROR((VLOOKUP(B2563,'TL Fiyatlı Ürünler'!$A$1:$E$5674,4,0)),"")</f>
        <v/>
      </c>
      <c r="E2563" s="43">
        <f>IF(B2563="",0,(VLOOKUP(B2563,'TL Fiyatlı Ürünler'!$A$1:$E$5674,3,0)))</f>
        <v>0</v>
      </c>
      <c r="F2563" s="43">
        <f t="shared" si="119"/>
        <v>0</v>
      </c>
      <c r="G2563" s="40" t="str">
        <f>IFERROR((VLOOKUP(B2563,'TL Fiyatlı Ürünler'!$A$1:$E$5674,2,0)),"")</f>
        <v/>
      </c>
      <c r="H2563" s="43">
        <f t="shared" si="121"/>
        <v>0</v>
      </c>
      <c r="I2563" s="43">
        <f t="shared" si="120"/>
        <v>0</v>
      </c>
      <c r="J2563" s="39" t="str">
        <f>IFERROR((HYPERLINK(VLOOKUP(B2563,'TL Fiyatlı Ürünler'!$A$1:$E$5674,5,0))),"")</f>
        <v/>
      </c>
    </row>
    <row r="2564" spans="1:10" ht="24" customHeight="1" x14ac:dyDescent="0.25">
      <c r="A2564" s="18">
        <v>2561</v>
      </c>
      <c r="B2564" s="19"/>
      <c r="C2564" s="20"/>
      <c r="D2564" s="41" t="str">
        <f>IFERROR((VLOOKUP(B2564,'TL Fiyatlı Ürünler'!$A$1:$E$5674,4,0)),"")</f>
        <v/>
      </c>
      <c r="E2564" s="43">
        <f>IF(B2564="",0,(VLOOKUP(B2564,'TL Fiyatlı Ürünler'!$A$1:$E$5674,3,0)))</f>
        <v>0</v>
      </c>
      <c r="F2564" s="43">
        <f t="shared" ref="F2564:F2627" si="122">C2564*E2564</f>
        <v>0</v>
      </c>
      <c r="G2564" s="40" t="str">
        <f>IFERROR((VLOOKUP(B2564,'TL Fiyatlı Ürünler'!$A$1:$E$5674,2,0)),"")</f>
        <v/>
      </c>
      <c r="H2564" s="43">
        <f t="shared" si="121"/>
        <v>0</v>
      </c>
      <c r="I2564" s="43">
        <f t="shared" ref="I2564:I2627" si="123">C2564*H2564</f>
        <v>0</v>
      </c>
      <c r="J2564" s="39" t="str">
        <f>IFERROR((HYPERLINK(VLOOKUP(B2564,'TL Fiyatlı Ürünler'!$A$1:$E$5674,5,0))),"")</f>
        <v/>
      </c>
    </row>
    <row r="2565" spans="1:10" ht="24" customHeight="1" x14ac:dyDescent="0.25">
      <c r="A2565" s="18">
        <v>2562</v>
      </c>
      <c r="B2565" s="19"/>
      <c r="C2565" s="20"/>
      <c r="D2565" s="41" t="str">
        <f>IFERROR((VLOOKUP(B2565,'TL Fiyatlı Ürünler'!$A$1:$E$5674,4,0)),"")</f>
        <v/>
      </c>
      <c r="E2565" s="43">
        <f>IF(B2565="",0,(VLOOKUP(B2565,'TL Fiyatlı Ürünler'!$A$1:$E$5674,3,0)))</f>
        <v>0</v>
      </c>
      <c r="F2565" s="43">
        <f t="shared" si="122"/>
        <v>0</v>
      </c>
      <c r="G2565" s="40" t="str">
        <f>IFERROR((VLOOKUP(B2565,'TL Fiyatlı Ürünler'!$A$1:$E$5674,2,0)),"")</f>
        <v/>
      </c>
      <c r="H2565" s="43">
        <f t="shared" ref="H2565:H2628" si="124">E2565*(1-I$1)</f>
        <v>0</v>
      </c>
      <c r="I2565" s="43">
        <f t="shared" si="123"/>
        <v>0</v>
      </c>
      <c r="J2565" s="39" t="str">
        <f>IFERROR((HYPERLINK(VLOOKUP(B2565,'TL Fiyatlı Ürünler'!$A$1:$E$5674,5,0))),"")</f>
        <v/>
      </c>
    </row>
    <row r="2566" spans="1:10" ht="24" customHeight="1" x14ac:dyDescent="0.25">
      <c r="A2566" s="18">
        <v>2563</v>
      </c>
      <c r="B2566" s="19"/>
      <c r="C2566" s="20"/>
      <c r="D2566" s="41" t="str">
        <f>IFERROR((VLOOKUP(B2566,'TL Fiyatlı Ürünler'!$A$1:$E$5674,4,0)),"")</f>
        <v/>
      </c>
      <c r="E2566" s="43">
        <f>IF(B2566="",0,(VLOOKUP(B2566,'TL Fiyatlı Ürünler'!$A$1:$E$5674,3,0)))</f>
        <v>0</v>
      </c>
      <c r="F2566" s="43">
        <f t="shared" si="122"/>
        <v>0</v>
      </c>
      <c r="G2566" s="40" t="str">
        <f>IFERROR((VLOOKUP(B2566,'TL Fiyatlı Ürünler'!$A$1:$E$5674,2,0)),"")</f>
        <v/>
      </c>
      <c r="H2566" s="43">
        <f t="shared" si="124"/>
        <v>0</v>
      </c>
      <c r="I2566" s="43">
        <f t="shared" si="123"/>
        <v>0</v>
      </c>
      <c r="J2566" s="39" t="str">
        <f>IFERROR((HYPERLINK(VLOOKUP(B2566,'TL Fiyatlı Ürünler'!$A$1:$E$5674,5,0))),"")</f>
        <v/>
      </c>
    </row>
    <row r="2567" spans="1:10" ht="24" customHeight="1" x14ac:dyDescent="0.25">
      <c r="A2567" s="18">
        <v>2564</v>
      </c>
      <c r="B2567" s="19"/>
      <c r="C2567" s="20"/>
      <c r="D2567" s="41" t="str">
        <f>IFERROR((VLOOKUP(B2567,'TL Fiyatlı Ürünler'!$A$1:$E$5674,4,0)),"")</f>
        <v/>
      </c>
      <c r="E2567" s="43">
        <f>IF(B2567="",0,(VLOOKUP(B2567,'TL Fiyatlı Ürünler'!$A$1:$E$5674,3,0)))</f>
        <v>0</v>
      </c>
      <c r="F2567" s="43">
        <f t="shared" si="122"/>
        <v>0</v>
      </c>
      <c r="G2567" s="40" t="str">
        <f>IFERROR((VLOOKUP(B2567,'TL Fiyatlı Ürünler'!$A$1:$E$5674,2,0)),"")</f>
        <v/>
      </c>
      <c r="H2567" s="43">
        <f t="shared" si="124"/>
        <v>0</v>
      </c>
      <c r="I2567" s="43">
        <f t="shared" si="123"/>
        <v>0</v>
      </c>
      <c r="J2567" s="39" t="str">
        <f>IFERROR((HYPERLINK(VLOOKUP(B2567,'TL Fiyatlı Ürünler'!$A$1:$E$5674,5,0))),"")</f>
        <v/>
      </c>
    </row>
    <row r="2568" spans="1:10" ht="24" customHeight="1" x14ac:dyDescent="0.25">
      <c r="A2568" s="18">
        <v>2565</v>
      </c>
      <c r="B2568" s="19"/>
      <c r="C2568" s="20"/>
      <c r="D2568" s="41" t="str">
        <f>IFERROR((VLOOKUP(B2568,'TL Fiyatlı Ürünler'!$A$1:$E$5674,4,0)),"")</f>
        <v/>
      </c>
      <c r="E2568" s="43">
        <f>IF(B2568="",0,(VLOOKUP(B2568,'TL Fiyatlı Ürünler'!$A$1:$E$5674,3,0)))</f>
        <v>0</v>
      </c>
      <c r="F2568" s="43">
        <f t="shared" si="122"/>
        <v>0</v>
      </c>
      <c r="G2568" s="40" t="str">
        <f>IFERROR((VLOOKUP(B2568,'TL Fiyatlı Ürünler'!$A$1:$E$5674,2,0)),"")</f>
        <v/>
      </c>
      <c r="H2568" s="43">
        <f t="shared" si="124"/>
        <v>0</v>
      </c>
      <c r="I2568" s="43">
        <f t="shared" si="123"/>
        <v>0</v>
      </c>
      <c r="J2568" s="39" t="str">
        <f>IFERROR((HYPERLINK(VLOOKUP(B2568,'TL Fiyatlı Ürünler'!$A$1:$E$5674,5,0))),"")</f>
        <v/>
      </c>
    </row>
    <row r="2569" spans="1:10" ht="24" customHeight="1" x14ac:dyDescent="0.25">
      <c r="A2569" s="18">
        <v>2566</v>
      </c>
      <c r="B2569" s="19"/>
      <c r="C2569" s="20"/>
      <c r="D2569" s="41" t="str">
        <f>IFERROR((VLOOKUP(B2569,'TL Fiyatlı Ürünler'!$A$1:$E$5674,4,0)),"")</f>
        <v/>
      </c>
      <c r="E2569" s="43">
        <f>IF(B2569="",0,(VLOOKUP(B2569,'TL Fiyatlı Ürünler'!$A$1:$E$5674,3,0)))</f>
        <v>0</v>
      </c>
      <c r="F2569" s="43">
        <f t="shared" si="122"/>
        <v>0</v>
      </c>
      <c r="G2569" s="40" t="str">
        <f>IFERROR((VLOOKUP(B2569,'TL Fiyatlı Ürünler'!$A$1:$E$5674,2,0)),"")</f>
        <v/>
      </c>
      <c r="H2569" s="43">
        <f t="shared" si="124"/>
        <v>0</v>
      </c>
      <c r="I2569" s="43">
        <f t="shared" si="123"/>
        <v>0</v>
      </c>
      <c r="J2569" s="39" t="str">
        <f>IFERROR((HYPERLINK(VLOOKUP(B2569,'TL Fiyatlı Ürünler'!$A$1:$E$5674,5,0))),"")</f>
        <v/>
      </c>
    </row>
    <row r="2570" spans="1:10" ht="24" customHeight="1" x14ac:dyDescent="0.25">
      <c r="A2570" s="18">
        <v>2567</v>
      </c>
      <c r="B2570" s="19"/>
      <c r="C2570" s="20"/>
      <c r="D2570" s="41" t="str">
        <f>IFERROR((VLOOKUP(B2570,'TL Fiyatlı Ürünler'!$A$1:$E$5674,4,0)),"")</f>
        <v/>
      </c>
      <c r="E2570" s="43">
        <f>IF(B2570="",0,(VLOOKUP(B2570,'TL Fiyatlı Ürünler'!$A$1:$E$5674,3,0)))</f>
        <v>0</v>
      </c>
      <c r="F2570" s="43">
        <f t="shared" si="122"/>
        <v>0</v>
      </c>
      <c r="G2570" s="40" t="str">
        <f>IFERROR((VLOOKUP(B2570,'TL Fiyatlı Ürünler'!$A$1:$E$5674,2,0)),"")</f>
        <v/>
      </c>
      <c r="H2570" s="43">
        <f t="shared" si="124"/>
        <v>0</v>
      </c>
      <c r="I2570" s="43">
        <f t="shared" si="123"/>
        <v>0</v>
      </c>
      <c r="J2570" s="39" t="str">
        <f>IFERROR((HYPERLINK(VLOOKUP(B2570,'TL Fiyatlı Ürünler'!$A$1:$E$5674,5,0))),"")</f>
        <v/>
      </c>
    </row>
    <row r="2571" spans="1:10" ht="24" customHeight="1" x14ac:dyDescent="0.25">
      <c r="A2571" s="18">
        <v>2568</v>
      </c>
      <c r="B2571" s="19"/>
      <c r="C2571" s="20"/>
      <c r="D2571" s="41" t="str">
        <f>IFERROR((VLOOKUP(B2571,'TL Fiyatlı Ürünler'!$A$1:$E$5674,4,0)),"")</f>
        <v/>
      </c>
      <c r="E2571" s="43">
        <f>IF(B2571="",0,(VLOOKUP(B2571,'TL Fiyatlı Ürünler'!$A$1:$E$5674,3,0)))</f>
        <v>0</v>
      </c>
      <c r="F2571" s="43">
        <f t="shared" si="122"/>
        <v>0</v>
      </c>
      <c r="G2571" s="40" t="str">
        <f>IFERROR((VLOOKUP(B2571,'TL Fiyatlı Ürünler'!$A$1:$E$5674,2,0)),"")</f>
        <v/>
      </c>
      <c r="H2571" s="43">
        <f t="shared" si="124"/>
        <v>0</v>
      </c>
      <c r="I2571" s="43">
        <f t="shared" si="123"/>
        <v>0</v>
      </c>
      <c r="J2571" s="39" t="str">
        <f>IFERROR((HYPERLINK(VLOOKUP(B2571,'TL Fiyatlı Ürünler'!$A$1:$E$5674,5,0))),"")</f>
        <v/>
      </c>
    </row>
    <row r="2572" spans="1:10" ht="24" customHeight="1" x14ac:dyDescent="0.25">
      <c r="A2572" s="18">
        <v>2569</v>
      </c>
      <c r="B2572" s="19"/>
      <c r="C2572" s="20"/>
      <c r="D2572" s="41" t="str">
        <f>IFERROR((VLOOKUP(B2572,'TL Fiyatlı Ürünler'!$A$1:$E$5674,4,0)),"")</f>
        <v/>
      </c>
      <c r="E2572" s="43">
        <f>IF(B2572="",0,(VLOOKUP(B2572,'TL Fiyatlı Ürünler'!$A$1:$E$5674,3,0)))</f>
        <v>0</v>
      </c>
      <c r="F2572" s="43">
        <f t="shared" si="122"/>
        <v>0</v>
      </c>
      <c r="G2572" s="40" t="str">
        <f>IFERROR((VLOOKUP(B2572,'TL Fiyatlı Ürünler'!$A$1:$E$5674,2,0)),"")</f>
        <v/>
      </c>
      <c r="H2572" s="43">
        <f t="shared" si="124"/>
        <v>0</v>
      </c>
      <c r="I2572" s="43">
        <f t="shared" si="123"/>
        <v>0</v>
      </c>
      <c r="J2572" s="39" t="str">
        <f>IFERROR((HYPERLINK(VLOOKUP(B2572,'TL Fiyatlı Ürünler'!$A$1:$E$5674,5,0))),"")</f>
        <v/>
      </c>
    </row>
    <row r="2573" spans="1:10" ht="24" customHeight="1" x14ac:dyDescent="0.25">
      <c r="A2573" s="18">
        <v>2570</v>
      </c>
      <c r="B2573" s="19"/>
      <c r="C2573" s="20"/>
      <c r="D2573" s="41" t="str">
        <f>IFERROR((VLOOKUP(B2573,'TL Fiyatlı Ürünler'!$A$1:$E$5674,4,0)),"")</f>
        <v/>
      </c>
      <c r="E2573" s="43">
        <f>IF(B2573="",0,(VLOOKUP(B2573,'TL Fiyatlı Ürünler'!$A$1:$E$5674,3,0)))</f>
        <v>0</v>
      </c>
      <c r="F2573" s="43">
        <f t="shared" si="122"/>
        <v>0</v>
      </c>
      <c r="G2573" s="40" t="str">
        <f>IFERROR((VLOOKUP(B2573,'TL Fiyatlı Ürünler'!$A$1:$E$5674,2,0)),"")</f>
        <v/>
      </c>
      <c r="H2573" s="43">
        <f t="shared" si="124"/>
        <v>0</v>
      </c>
      <c r="I2573" s="43">
        <f t="shared" si="123"/>
        <v>0</v>
      </c>
      <c r="J2573" s="39" t="str">
        <f>IFERROR((HYPERLINK(VLOOKUP(B2573,'TL Fiyatlı Ürünler'!$A$1:$E$5674,5,0))),"")</f>
        <v/>
      </c>
    </row>
    <row r="2574" spans="1:10" ht="24" customHeight="1" x14ac:dyDescent="0.25">
      <c r="A2574" s="18">
        <v>2571</v>
      </c>
      <c r="B2574" s="19"/>
      <c r="C2574" s="20"/>
      <c r="D2574" s="41" t="str">
        <f>IFERROR((VLOOKUP(B2574,'TL Fiyatlı Ürünler'!$A$1:$E$5674,4,0)),"")</f>
        <v/>
      </c>
      <c r="E2574" s="43">
        <f>IF(B2574="",0,(VLOOKUP(B2574,'TL Fiyatlı Ürünler'!$A$1:$E$5674,3,0)))</f>
        <v>0</v>
      </c>
      <c r="F2574" s="43">
        <f t="shared" si="122"/>
        <v>0</v>
      </c>
      <c r="G2574" s="40" t="str">
        <f>IFERROR((VLOOKUP(B2574,'TL Fiyatlı Ürünler'!$A$1:$E$5674,2,0)),"")</f>
        <v/>
      </c>
      <c r="H2574" s="43">
        <f t="shared" si="124"/>
        <v>0</v>
      </c>
      <c r="I2574" s="43">
        <f t="shared" si="123"/>
        <v>0</v>
      </c>
      <c r="J2574" s="39" t="str">
        <f>IFERROR((HYPERLINK(VLOOKUP(B2574,'TL Fiyatlı Ürünler'!$A$1:$E$5674,5,0))),"")</f>
        <v/>
      </c>
    </row>
    <row r="2575" spans="1:10" ht="24" customHeight="1" x14ac:dyDescent="0.25">
      <c r="A2575" s="18">
        <v>2572</v>
      </c>
      <c r="B2575" s="19"/>
      <c r="C2575" s="20"/>
      <c r="D2575" s="41" t="str">
        <f>IFERROR((VLOOKUP(B2575,'TL Fiyatlı Ürünler'!$A$1:$E$5674,4,0)),"")</f>
        <v/>
      </c>
      <c r="E2575" s="43">
        <f>IF(B2575="",0,(VLOOKUP(B2575,'TL Fiyatlı Ürünler'!$A$1:$E$5674,3,0)))</f>
        <v>0</v>
      </c>
      <c r="F2575" s="43">
        <f t="shared" si="122"/>
        <v>0</v>
      </c>
      <c r="G2575" s="40" t="str">
        <f>IFERROR((VLOOKUP(B2575,'TL Fiyatlı Ürünler'!$A$1:$E$5674,2,0)),"")</f>
        <v/>
      </c>
      <c r="H2575" s="43">
        <f t="shared" si="124"/>
        <v>0</v>
      </c>
      <c r="I2575" s="43">
        <f t="shared" si="123"/>
        <v>0</v>
      </c>
      <c r="J2575" s="39" t="str">
        <f>IFERROR((HYPERLINK(VLOOKUP(B2575,'TL Fiyatlı Ürünler'!$A$1:$E$5674,5,0))),"")</f>
        <v/>
      </c>
    </row>
    <row r="2576" spans="1:10" ht="24" customHeight="1" x14ac:dyDescent="0.25">
      <c r="A2576" s="18">
        <v>2573</v>
      </c>
      <c r="B2576" s="19"/>
      <c r="C2576" s="20"/>
      <c r="D2576" s="41" t="str">
        <f>IFERROR((VLOOKUP(B2576,'TL Fiyatlı Ürünler'!$A$1:$E$5674,4,0)),"")</f>
        <v/>
      </c>
      <c r="E2576" s="43">
        <f>IF(B2576="",0,(VLOOKUP(B2576,'TL Fiyatlı Ürünler'!$A$1:$E$5674,3,0)))</f>
        <v>0</v>
      </c>
      <c r="F2576" s="43">
        <f t="shared" si="122"/>
        <v>0</v>
      </c>
      <c r="G2576" s="40" t="str">
        <f>IFERROR((VLOOKUP(B2576,'TL Fiyatlı Ürünler'!$A$1:$E$5674,2,0)),"")</f>
        <v/>
      </c>
      <c r="H2576" s="43">
        <f t="shared" si="124"/>
        <v>0</v>
      </c>
      <c r="I2576" s="43">
        <f t="shared" si="123"/>
        <v>0</v>
      </c>
      <c r="J2576" s="39" t="str">
        <f>IFERROR((HYPERLINK(VLOOKUP(B2576,'TL Fiyatlı Ürünler'!$A$1:$E$5674,5,0))),"")</f>
        <v/>
      </c>
    </row>
    <row r="2577" spans="1:10" ht="24" customHeight="1" x14ac:dyDescent="0.25">
      <c r="A2577" s="18">
        <v>2574</v>
      </c>
      <c r="B2577" s="19"/>
      <c r="C2577" s="20"/>
      <c r="D2577" s="41" t="str">
        <f>IFERROR((VLOOKUP(B2577,'TL Fiyatlı Ürünler'!$A$1:$E$5674,4,0)),"")</f>
        <v/>
      </c>
      <c r="E2577" s="43">
        <f>IF(B2577="",0,(VLOOKUP(B2577,'TL Fiyatlı Ürünler'!$A$1:$E$5674,3,0)))</f>
        <v>0</v>
      </c>
      <c r="F2577" s="43">
        <f t="shared" si="122"/>
        <v>0</v>
      </c>
      <c r="G2577" s="40" t="str">
        <f>IFERROR((VLOOKUP(B2577,'TL Fiyatlı Ürünler'!$A$1:$E$5674,2,0)),"")</f>
        <v/>
      </c>
      <c r="H2577" s="43">
        <f t="shared" si="124"/>
        <v>0</v>
      </c>
      <c r="I2577" s="43">
        <f t="shared" si="123"/>
        <v>0</v>
      </c>
      <c r="J2577" s="39" t="str">
        <f>IFERROR((HYPERLINK(VLOOKUP(B2577,'TL Fiyatlı Ürünler'!$A$1:$E$5674,5,0))),"")</f>
        <v/>
      </c>
    </row>
    <row r="2578" spans="1:10" ht="24" customHeight="1" x14ac:dyDescent="0.25">
      <c r="A2578" s="18">
        <v>2575</v>
      </c>
      <c r="B2578" s="19"/>
      <c r="C2578" s="20"/>
      <c r="D2578" s="41" t="str">
        <f>IFERROR((VLOOKUP(B2578,'TL Fiyatlı Ürünler'!$A$1:$E$5674,4,0)),"")</f>
        <v/>
      </c>
      <c r="E2578" s="43">
        <f>IF(B2578="",0,(VLOOKUP(B2578,'TL Fiyatlı Ürünler'!$A$1:$E$5674,3,0)))</f>
        <v>0</v>
      </c>
      <c r="F2578" s="43">
        <f t="shared" si="122"/>
        <v>0</v>
      </c>
      <c r="G2578" s="40" t="str">
        <f>IFERROR((VLOOKUP(B2578,'TL Fiyatlı Ürünler'!$A$1:$E$5674,2,0)),"")</f>
        <v/>
      </c>
      <c r="H2578" s="43">
        <f t="shared" si="124"/>
        <v>0</v>
      </c>
      <c r="I2578" s="43">
        <f t="shared" si="123"/>
        <v>0</v>
      </c>
      <c r="J2578" s="39" t="str">
        <f>IFERROR((HYPERLINK(VLOOKUP(B2578,'TL Fiyatlı Ürünler'!$A$1:$E$5674,5,0))),"")</f>
        <v/>
      </c>
    </row>
    <row r="2579" spans="1:10" ht="24" customHeight="1" x14ac:dyDescent="0.25">
      <c r="A2579" s="18">
        <v>2576</v>
      </c>
      <c r="B2579" s="19"/>
      <c r="C2579" s="20"/>
      <c r="D2579" s="41" t="str">
        <f>IFERROR((VLOOKUP(B2579,'TL Fiyatlı Ürünler'!$A$1:$E$5674,4,0)),"")</f>
        <v/>
      </c>
      <c r="E2579" s="43">
        <f>IF(B2579="",0,(VLOOKUP(B2579,'TL Fiyatlı Ürünler'!$A$1:$E$5674,3,0)))</f>
        <v>0</v>
      </c>
      <c r="F2579" s="43">
        <f t="shared" si="122"/>
        <v>0</v>
      </c>
      <c r="G2579" s="40" t="str">
        <f>IFERROR((VLOOKUP(B2579,'TL Fiyatlı Ürünler'!$A$1:$E$5674,2,0)),"")</f>
        <v/>
      </c>
      <c r="H2579" s="43">
        <f t="shared" si="124"/>
        <v>0</v>
      </c>
      <c r="I2579" s="43">
        <f t="shared" si="123"/>
        <v>0</v>
      </c>
      <c r="J2579" s="39" t="str">
        <f>IFERROR((HYPERLINK(VLOOKUP(B2579,'TL Fiyatlı Ürünler'!$A$1:$E$5674,5,0))),"")</f>
        <v/>
      </c>
    </row>
    <row r="2580" spans="1:10" ht="24" customHeight="1" x14ac:dyDescent="0.25">
      <c r="A2580" s="18">
        <v>2577</v>
      </c>
      <c r="B2580" s="19"/>
      <c r="C2580" s="20"/>
      <c r="D2580" s="41" t="str">
        <f>IFERROR((VLOOKUP(B2580,'TL Fiyatlı Ürünler'!$A$1:$E$5674,4,0)),"")</f>
        <v/>
      </c>
      <c r="E2580" s="43">
        <f>IF(B2580="",0,(VLOOKUP(B2580,'TL Fiyatlı Ürünler'!$A$1:$E$5674,3,0)))</f>
        <v>0</v>
      </c>
      <c r="F2580" s="43">
        <f t="shared" si="122"/>
        <v>0</v>
      </c>
      <c r="G2580" s="40" t="str">
        <f>IFERROR((VLOOKUP(B2580,'TL Fiyatlı Ürünler'!$A$1:$E$5674,2,0)),"")</f>
        <v/>
      </c>
      <c r="H2580" s="43">
        <f t="shared" si="124"/>
        <v>0</v>
      </c>
      <c r="I2580" s="43">
        <f t="shared" si="123"/>
        <v>0</v>
      </c>
      <c r="J2580" s="39" t="str">
        <f>IFERROR((HYPERLINK(VLOOKUP(B2580,'TL Fiyatlı Ürünler'!$A$1:$E$5674,5,0))),"")</f>
        <v/>
      </c>
    </row>
    <row r="2581" spans="1:10" ht="24" customHeight="1" x14ac:dyDescent="0.25">
      <c r="A2581" s="18">
        <v>2578</v>
      </c>
      <c r="B2581" s="19"/>
      <c r="C2581" s="20"/>
      <c r="D2581" s="41" t="str">
        <f>IFERROR((VLOOKUP(B2581,'TL Fiyatlı Ürünler'!$A$1:$E$5674,4,0)),"")</f>
        <v/>
      </c>
      <c r="E2581" s="43">
        <f>IF(B2581="",0,(VLOOKUP(B2581,'TL Fiyatlı Ürünler'!$A$1:$E$5674,3,0)))</f>
        <v>0</v>
      </c>
      <c r="F2581" s="43">
        <f t="shared" si="122"/>
        <v>0</v>
      </c>
      <c r="G2581" s="40" t="str">
        <f>IFERROR((VLOOKUP(B2581,'TL Fiyatlı Ürünler'!$A$1:$E$5674,2,0)),"")</f>
        <v/>
      </c>
      <c r="H2581" s="43">
        <f t="shared" si="124"/>
        <v>0</v>
      </c>
      <c r="I2581" s="43">
        <f t="shared" si="123"/>
        <v>0</v>
      </c>
      <c r="J2581" s="39" t="str">
        <f>IFERROR((HYPERLINK(VLOOKUP(B2581,'TL Fiyatlı Ürünler'!$A$1:$E$5674,5,0))),"")</f>
        <v/>
      </c>
    </row>
    <row r="2582" spans="1:10" ht="24" customHeight="1" x14ac:dyDescent="0.25">
      <c r="A2582" s="18">
        <v>2579</v>
      </c>
      <c r="B2582" s="19"/>
      <c r="C2582" s="20"/>
      <c r="D2582" s="41" t="str">
        <f>IFERROR((VLOOKUP(B2582,'TL Fiyatlı Ürünler'!$A$1:$E$5674,4,0)),"")</f>
        <v/>
      </c>
      <c r="E2582" s="43">
        <f>IF(B2582="",0,(VLOOKUP(B2582,'TL Fiyatlı Ürünler'!$A$1:$E$5674,3,0)))</f>
        <v>0</v>
      </c>
      <c r="F2582" s="43">
        <f t="shared" si="122"/>
        <v>0</v>
      </c>
      <c r="G2582" s="40" t="str">
        <f>IFERROR((VLOOKUP(B2582,'TL Fiyatlı Ürünler'!$A$1:$E$5674,2,0)),"")</f>
        <v/>
      </c>
      <c r="H2582" s="43">
        <f t="shared" si="124"/>
        <v>0</v>
      </c>
      <c r="I2582" s="43">
        <f t="shared" si="123"/>
        <v>0</v>
      </c>
      <c r="J2582" s="39" t="str">
        <f>IFERROR((HYPERLINK(VLOOKUP(B2582,'TL Fiyatlı Ürünler'!$A$1:$E$5674,5,0))),"")</f>
        <v/>
      </c>
    </row>
    <row r="2583" spans="1:10" ht="24" customHeight="1" x14ac:dyDescent="0.25">
      <c r="A2583" s="18">
        <v>2580</v>
      </c>
      <c r="B2583" s="19"/>
      <c r="C2583" s="20"/>
      <c r="D2583" s="41" t="str">
        <f>IFERROR((VLOOKUP(B2583,'TL Fiyatlı Ürünler'!$A$1:$E$5674,4,0)),"")</f>
        <v/>
      </c>
      <c r="E2583" s="43">
        <f>IF(B2583="",0,(VLOOKUP(B2583,'TL Fiyatlı Ürünler'!$A$1:$E$5674,3,0)))</f>
        <v>0</v>
      </c>
      <c r="F2583" s="43">
        <f t="shared" si="122"/>
        <v>0</v>
      </c>
      <c r="G2583" s="40" t="str">
        <f>IFERROR((VLOOKUP(B2583,'TL Fiyatlı Ürünler'!$A$1:$E$5674,2,0)),"")</f>
        <v/>
      </c>
      <c r="H2583" s="43">
        <f t="shared" si="124"/>
        <v>0</v>
      </c>
      <c r="I2583" s="43">
        <f t="shared" si="123"/>
        <v>0</v>
      </c>
      <c r="J2583" s="39" t="str">
        <f>IFERROR((HYPERLINK(VLOOKUP(B2583,'TL Fiyatlı Ürünler'!$A$1:$E$5674,5,0))),"")</f>
        <v/>
      </c>
    </row>
    <row r="2584" spans="1:10" ht="24" customHeight="1" x14ac:dyDescent="0.25">
      <c r="A2584" s="18">
        <v>2581</v>
      </c>
      <c r="B2584" s="19"/>
      <c r="C2584" s="20"/>
      <c r="D2584" s="41" t="str">
        <f>IFERROR((VLOOKUP(B2584,'TL Fiyatlı Ürünler'!$A$1:$E$5674,4,0)),"")</f>
        <v/>
      </c>
      <c r="E2584" s="43">
        <f>IF(B2584="",0,(VLOOKUP(B2584,'TL Fiyatlı Ürünler'!$A$1:$E$5674,3,0)))</f>
        <v>0</v>
      </c>
      <c r="F2584" s="43">
        <f t="shared" si="122"/>
        <v>0</v>
      </c>
      <c r="G2584" s="40" t="str">
        <f>IFERROR((VLOOKUP(B2584,'TL Fiyatlı Ürünler'!$A$1:$E$5674,2,0)),"")</f>
        <v/>
      </c>
      <c r="H2584" s="43">
        <f t="shared" si="124"/>
        <v>0</v>
      </c>
      <c r="I2584" s="43">
        <f t="shared" si="123"/>
        <v>0</v>
      </c>
      <c r="J2584" s="39" t="str">
        <f>IFERROR((HYPERLINK(VLOOKUP(B2584,'TL Fiyatlı Ürünler'!$A$1:$E$5674,5,0))),"")</f>
        <v/>
      </c>
    </row>
    <row r="2585" spans="1:10" ht="24" customHeight="1" x14ac:dyDescent="0.25">
      <c r="A2585" s="18">
        <v>2582</v>
      </c>
      <c r="B2585" s="19"/>
      <c r="C2585" s="20"/>
      <c r="D2585" s="41" t="str">
        <f>IFERROR((VLOOKUP(B2585,'TL Fiyatlı Ürünler'!$A$1:$E$5674,4,0)),"")</f>
        <v/>
      </c>
      <c r="E2585" s="43">
        <f>IF(B2585="",0,(VLOOKUP(B2585,'TL Fiyatlı Ürünler'!$A$1:$E$5674,3,0)))</f>
        <v>0</v>
      </c>
      <c r="F2585" s="43">
        <f t="shared" si="122"/>
        <v>0</v>
      </c>
      <c r="G2585" s="40" t="str">
        <f>IFERROR((VLOOKUP(B2585,'TL Fiyatlı Ürünler'!$A$1:$E$5674,2,0)),"")</f>
        <v/>
      </c>
      <c r="H2585" s="43">
        <f t="shared" si="124"/>
        <v>0</v>
      </c>
      <c r="I2585" s="43">
        <f t="shared" si="123"/>
        <v>0</v>
      </c>
      <c r="J2585" s="39" t="str">
        <f>IFERROR((HYPERLINK(VLOOKUP(B2585,'TL Fiyatlı Ürünler'!$A$1:$E$5674,5,0))),"")</f>
        <v/>
      </c>
    </row>
    <row r="2586" spans="1:10" ht="24" customHeight="1" x14ac:dyDescent="0.25">
      <c r="A2586" s="18">
        <v>2583</v>
      </c>
      <c r="B2586" s="19"/>
      <c r="C2586" s="20"/>
      <c r="D2586" s="41" t="str">
        <f>IFERROR((VLOOKUP(B2586,'TL Fiyatlı Ürünler'!$A$1:$E$5674,4,0)),"")</f>
        <v/>
      </c>
      <c r="E2586" s="43">
        <f>IF(B2586="",0,(VLOOKUP(B2586,'TL Fiyatlı Ürünler'!$A$1:$E$5674,3,0)))</f>
        <v>0</v>
      </c>
      <c r="F2586" s="43">
        <f t="shared" si="122"/>
        <v>0</v>
      </c>
      <c r="G2586" s="40" t="str">
        <f>IFERROR((VLOOKUP(B2586,'TL Fiyatlı Ürünler'!$A$1:$E$5674,2,0)),"")</f>
        <v/>
      </c>
      <c r="H2586" s="43">
        <f t="shared" si="124"/>
        <v>0</v>
      </c>
      <c r="I2586" s="43">
        <f t="shared" si="123"/>
        <v>0</v>
      </c>
      <c r="J2586" s="39" t="str">
        <f>IFERROR((HYPERLINK(VLOOKUP(B2586,'TL Fiyatlı Ürünler'!$A$1:$E$5674,5,0))),"")</f>
        <v/>
      </c>
    </row>
    <row r="2587" spans="1:10" ht="24" customHeight="1" x14ac:dyDescent="0.25">
      <c r="A2587" s="18">
        <v>2584</v>
      </c>
      <c r="B2587" s="19"/>
      <c r="C2587" s="20"/>
      <c r="D2587" s="41" t="str">
        <f>IFERROR((VLOOKUP(B2587,'TL Fiyatlı Ürünler'!$A$1:$E$5674,4,0)),"")</f>
        <v/>
      </c>
      <c r="E2587" s="43">
        <f>IF(B2587="",0,(VLOOKUP(B2587,'TL Fiyatlı Ürünler'!$A$1:$E$5674,3,0)))</f>
        <v>0</v>
      </c>
      <c r="F2587" s="43">
        <f t="shared" si="122"/>
        <v>0</v>
      </c>
      <c r="G2587" s="40" t="str">
        <f>IFERROR((VLOOKUP(B2587,'TL Fiyatlı Ürünler'!$A$1:$E$5674,2,0)),"")</f>
        <v/>
      </c>
      <c r="H2587" s="43">
        <f t="shared" si="124"/>
        <v>0</v>
      </c>
      <c r="I2587" s="43">
        <f t="shared" si="123"/>
        <v>0</v>
      </c>
      <c r="J2587" s="39" t="str">
        <f>IFERROR((HYPERLINK(VLOOKUP(B2587,'TL Fiyatlı Ürünler'!$A$1:$E$5674,5,0))),"")</f>
        <v/>
      </c>
    </row>
    <row r="2588" spans="1:10" ht="24" customHeight="1" x14ac:dyDescent="0.25">
      <c r="A2588" s="18">
        <v>2585</v>
      </c>
      <c r="B2588" s="19"/>
      <c r="C2588" s="20"/>
      <c r="D2588" s="41" t="str">
        <f>IFERROR((VLOOKUP(B2588,'TL Fiyatlı Ürünler'!$A$1:$E$5674,4,0)),"")</f>
        <v/>
      </c>
      <c r="E2588" s="43">
        <f>IF(B2588="",0,(VLOOKUP(B2588,'TL Fiyatlı Ürünler'!$A$1:$E$5674,3,0)))</f>
        <v>0</v>
      </c>
      <c r="F2588" s="43">
        <f t="shared" si="122"/>
        <v>0</v>
      </c>
      <c r="G2588" s="40" t="str">
        <f>IFERROR((VLOOKUP(B2588,'TL Fiyatlı Ürünler'!$A$1:$E$5674,2,0)),"")</f>
        <v/>
      </c>
      <c r="H2588" s="43">
        <f t="shared" si="124"/>
        <v>0</v>
      </c>
      <c r="I2588" s="43">
        <f t="shared" si="123"/>
        <v>0</v>
      </c>
      <c r="J2588" s="39" t="str">
        <f>IFERROR((HYPERLINK(VLOOKUP(B2588,'TL Fiyatlı Ürünler'!$A$1:$E$5674,5,0))),"")</f>
        <v/>
      </c>
    </row>
    <row r="2589" spans="1:10" ht="24" customHeight="1" x14ac:dyDescent="0.25">
      <c r="A2589" s="18">
        <v>2586</v>
      </c>
      <c r="B2589" s="19"/>
      <c r="C2589" s="20"/>
      <c r="D2589" s="41" t="str">
        <f>IFERROR((VLOOKUP(B2589,'TL Fiyatlı Ürünler'!$A$1:$E$5674,4,0)),"")</f>
        <v/>
      </c>
      <c r="E2589" s="43">
        <f>IF(B2589="",0,(VLOOKUP(B2589,'TL Fiyatlı Ürünler'!$A$1:$E$5674,3,0)))</f>
        <v>0</v>
      </c>
      <c r="F2589" s="43">
        <f t="shared" si="122"/>
        <v>0</v>
      </c>
      <c r="G2589" s="40" t="str">
        <f>IFERROR((VLOOKUP(B2589,'TL Fiyatlı Ürünler'!$A$1:$E$5674,2,0)),"")</f>
        <v/>
      </c>
      <c r="H2589" s="43">
        <f t="shared" si="124"/>
        <v>0</v>
      </c>
      <c r="I2589" s="43">
        <f t="shared" si="123"/>
        <v>0</v>
      </c>
      <c r="J2589" s="39" t="str">
        <f>IFERROR((HYPERLINK(VLOOKUP(B2589,'TL Fiyatlı Ürünler'!$A$1:$E$5674,5,0))),"")</f>
        <v/>
      </c>
    </row>
    <row r="2590" spans="1:10" ht="24" customHeight="1" x14ac:dyDescent="0.25">
      <c r="A2590" s="18">
        <v>2587</v>
      </c>
      <c r="B2590" s="19"/>
      <c r="C2590" s="20"/>
      <c r="D2590" s="41" t="str">
        <f>IFERROR((VLOOKUP(B2590,'TL Fiyatlı Ürünler'!$A$1:$E$5674,4,0)),"")</f>
        <v/>
      </c>
      <c r="E2590" s="43">
        <f>IF(B2590="",0,(VLOOKUP(B2590,'TL Fiyatlı Ürünler'!$A$1:$E$5674,3,0)))</f>
        <v>0</v>
      </c>
      <c r="F2590" s="43">
        <f t="shared" si="122"/>
        <v>0</v>
      </c>
      <c r="G2590" s="40" t="str">
        <f>IFERROR((VLOOKUP(B2590,'TL Fiyatlı Ürünler'!$A$1:$E$5674,2,0)),"")</f>
        <v/>
      </c>
      <c r="H2590" s="43">
        <f t="shared" si="124"/>
        <v>0</v>
      </c>
      <c r="I2590" s="43">
        <f t="shared" si="123"/>
        <v>0</v>
      </c>
      <c r="J2590" s="39" t="str">
        <f>IFERROR((HYPERLINK(VLOOKUP(B2590,'TL Fiyatlı Ürünler'!$A$1:$E$5674,5,0))),"")</f>
        <v/>
      </c>
    </row>
    <row r="2591" spans="1:10" ht="24" customHeight="1" x14ac:dyDescent="0.25">
      <c r="A2591" s="18">
        <v>2588</v>
      </c>
      <c r="B2591" s="19"/>
      <c r="C2591" s="20"/>
      <c r="D2591" s="41" t="str">
        <f>IFERROR((VLOOKUP(B2591,'TL Fiyatlı Ürünler'!$A$1:$E$5674,4,0)),"")</f>
        <v/>
      </c>
      <c r="E2591" s="43">
        <f>IF(B2591="",0,(VLOOKUP(B2591,'TL Fiyatlı Ürünler'!$A$1:$E$5674,3,0)))</f>
        <v>0</v>
      </c>
      <c r="F2591" s="43">
        <f t="shared" si="122"/>
        <v>0</v>
      </c>
      <c r="G2591" s="40" t="str">
        <f>IFERROR((VLOOKUP(B2591,'TL Fiyatlı Ürünler'!$A$1:$E$5674,2,0)),"")</f>
        <v/>
      </c>
      <c r="H2591" s="43">
        <f t="shared" si="124"/>
        <v>0</v>
      </c>
      <c r="I2591" s="43">
        <f t="shared" si="123"/>
        <v>0</v>
      </c>
      <c r="J2591" s="39" t="str">
        <f>IFERROR((HYPERLINK(VLOOKUP(B2591,'TL Fiyatlı Ürünler'!$A$1:$E$5674,5,0))),"")</f>
        <v/>
      </c>
    </row>
    <row r="2592" spans="1:10" ht="24" customHeight="1" x14ac:dyDescent="0.25">
      <c r="A2592" s="18">
        <v>2589</v>
      </c>
      <c r="B2592" s="19"/>
      <c r="C2592" s="20"/>
      <c r="D2592" s="41" t="str">
        <f>IFERROR((VLOOKUP(B2592,'TL Fiyatlı Ürünler'!$A$1:$E$5674,4,0)),"")</f>
        <v/>
      </c>
      <c r="E2592" s="43">
        <f>IF(B2592="",0,(VLOOKUP(B2592,'TL Fiyatlı Ürünler'!$A$1:$E$5674,3,0)))</f>
        <v>0</v>
      </c>
      <c r="F2592" s="43">
        <f t="shared" si="122"/>
        <v>0</v>
      </c>
      <c r="G2592" s="40" t="str">
        <f>IFERROR((VLOOKUP(B2592,'TL Fiyatlı Ürünler'!$A$1:$E$5674,2,0)),"")</f>
        <v/>
      </c>
      <c r="H2592" s="43">
        <f t="shared" si="124"/>
        <v>0</v>
      </c>
      <c r="I2592" s="43">
        <f t="shared" si="123"/>
        <v>0</v>
      </c>
      <c r="J2592" s="39" t="str">
        <f>IFERROR((HYPERLINK(VLOOKUP(B2592,'TL Fiyatlı Ürünler'!$A$1:$E$5674,5,0))),"")</f>
        <v/>
      </c>
    </row>
    <row r="2593" spans="1:10" ht="24" customHeight="1" x14ac:dyDescent="0.25">
      <c r="A2593" s="18">
        <v>2590</v>
      </c>
      <c r="B2593" s="19"/>
      <c r="C2593" s="20"/>
      <c r="D2593" s="41" t="str">
        <f>IFERROR((VLOOKUP(B2593,'TL Fiyatlı Ürünler'!$A$1:$E$5674,4,0)),"")</f>
        <v/>
      </c>
      <c r="E2593" s="43">
        <f>IF(B2593="",0,(VLOOKUP(B2593,'TL Fiyatlı Ürünler'!$A$1:$E$5674,3,0)))</f>
        <v>0</v>
      </c>
      <c r="F2593" s="43">
        <f t="shared" si="122"/>
        <v>0</v>
      </c>
      <c r="G2593" s="40" t="str">
        <f>IFERROR((VLOOKUP(B2593,'TL Fiyatlı Ürünler'!$A$1:$E$5674,2,0)),"")</f>
        <v/>
      </c>
      <c r="H2593" s="43">
        <f t="shared" si="124"/>
        <v>0</v>
      </c>
      <c r="I2593" s="43">
        <f t="shared" si="123"/>
        <v>0</v>
      </c>
      <c r="J2593" s="39" t="str">
        <f>IFERROR((HYPERLINK(VLOOKUP(B2593,'TL Fiyatlı Ürünler'!$A$1:$E$5674,5,0))),"")</f>
        <v/>
      </c>
    </row>
    <row r="2594" spans="1:10" ht="24" customHeight="1" x14ac:dyDescent="0.25">
      <c r="A2594" s="18">
        <v>2591</v>
      </c>
      <c r="B2594" s="19"/>
      <c r="C2594" s="20"/>
      <c r="D2594" s="41" t="str">
        <f>IFERROR((VLOOKUP(B2594,'TL Fiyatlı Ürünler'!$A$1:$E$5674,4,0)),"")</f>
        <v/>
      </c>
      <c r="E2594" s="43">
        <f>IF(B2594="",0,(VLOOKUP(B2594,'TL Fiyatlı Ürünler'!$A$1:$E$5674,3,0)))</f>
        <v>0</v>
      </c>
      <c r="F2594" s="43">
        <f t="shared" si="122"/>
        <v>0</v>
      </c>
      <c r="G2594" s="40" t="str">
        <f>IFERROR((VLOOKUP(B2594,'TL Fiyatlı Ürünler'!$A$1:$E$5674,2,0)),"")</f>
        <v/>
      </c>
      <c r="H2594" s="43">
        <f t="shared" si="124"/>
        <v>0</v>
      </c>
      <c r="I2594" s="43">
        <f t="shared" si="123"/>
        <v>0</v>
      </c>
      <c r="J2594" s="39" t="str">
        <f>IFERROR((HYPERLINK(VLOOKUP(B2594,'TL Fiyatlı Ürünler'!$A$1:$E$5674,5,0))),"")</f>
        <v/>
      </c>
    </row>
    <row r="2595" spans="1:10" ht="24" customHeight="1" x14ac:dyDescent="0.25">
      <c r="A2595" s="18">
        <v>2592</v>
      </c>
      <c r="B2595" s="19"/>
      <c r="C2595" s="20"/>
      <c r="D2595" s="41" t="str">
        <f>IFERROR((VLOOKUP(B2595,'TL Fiyatlı Ürünler'!$A$1:$E$5674,4,0)),"")</f>
        <v/>
      </c>
      <c r="E2595" s="43">
        <f>IF(B2595="",0,(VLOOKUP(B2595,'TL Fiyatlı Ürünler'!$A$1:$E$5674,3,0)))</f>
        <v>0</v>
      </c>
      <c r="F2595" s="43">
        <f t="shared" si="122"/>
        <v>0</v>
      </c>
      <c r="G2595" s="40" t="str">
        <f>IFERROR((VLOOKUP(B2595,'TL Fiyatlı Ürünler'!$A$1:$E$5674,2,0)),"")</f>
        <v/>
      </c>
      <c r="H2595" s="43">
        <f t="shared" si="124"/>
        <v>0</v>
      </c>
      <c r="I2595" s="43">
        <f t="shared" si="123"/>
        <v>0</v>
      </c>
      <c r="J2595" s="39" t="str">
        <f>IFERROR((HYPERLINK(VLOOKUP(B2595,'TL Fiyatlı Ürünler'!$A$1:$E$5674,5,0))),"")</f>
        <v/>
      </c>
    </row>
    <row r="2596" spans="1:10" ht="24" customHeight="1" x14ac:dyDescent="0.25">
      <c r="A2596" s="18">
        <v>2593</v>
      </c>
      <c r="B2596" s="19"/>
      <c r="C2596" s="20"/>
      <c r="D2596" s="41" t="str">
        <f>IFERROR((VLOOKUP(B2596,'TL Fiyatlı Ürünler'!$A$1:$E$5674,4,0)),"")</f>
        <v/>
      </c>
      <c r="E2596" s="43">
        <f>IF(B2596="",0,(VLOOKUP(B2596,'TL Fiyatlı Ürünler'!$A$1:$E$5674,3,0)))</f>
        <v>0</v>
      </c>
      <c r="F2596" s="43">
        <f t="shared" si="122"/>
        <v>0</v>
      </c>
      <c r="G2596" s="40" t="str">
        <f>IFERROR((VLOOKUP(B2596,'TL Fiyatlı Ürünler'!$A$1:$E$5674,2,0)),"")</f>
        <v/>
      </c>
      <c r="H2596" s="43">
        <f t="shared" si="124"/>
        <v>0</v>
      </c>
      <c r="I2596" s="43">
        <f t="shared" si="123"/>
        <v>0</v>
      </c>
      <c r="J2596" s="39" t="str">
        <f>IFERROR((HYPERLINK(VLOOKUP(B2596,'TL Fiyatlı Ürünler'!$A$1:$E$5674,5,0))),"")</f>
        <v/>
      </c>
    </row>
    <row r="2597" spans="1:10" ht="24" customHeight="1" x14ac:dyDescent="0.25">
      <c r="A2597" s="18">
        <v>2594</v>
      </c>
      <c r="B2597" s="19"/>
      <c r="C2597" s="20"/>
      <c r="D2597" s="41" t="str">
        <f>IFERROR((VLOOKUP(B2597,'TL Fiyatlı Ürünler'!$A$1:$E$5674,4,0)),"")</f>
        <v/>
      </c>
      <c r="E2597" s="43">
        <f>IF(B2597="",0,(VLOOKUP(B2597,'TL Fiyatlı Ürünler'!$A$1:$E$5674,3,0)))</f>
        <v>0</v>
      </c>
      <c r="F2597" s="43">
        <f t="shared" si="122"/>
        <v>0</v>
      </c>
      <c r="G2597" s="40" t="str">
        <f>IFERROR((VLOOKUP(B2597,'TL Fiyatlı Ürünler'!$A$1:$E$5674,2,0)),"")</f>
        <v/>
      </c>
      <c r="H2597" s="43">
        <f t="shared" si="124"/>
        <v>0</v>
      </c>
      <c r="I2597" s="43">
        <f t="shared" si="123"/>
        <v>0</v>
      </c>
      <c r="J2597" s="39" t="str">
        <f>IFERROR((HYPERLINK(VLOOKUP(B2597,'TL Fiyatlı Ürünler'!$A$1:$E$5674,5,0))),"")</f>
        <v/>
      </c>
    </row>
    <row r="2598" spans="1:10" ht="24" customHeight="1" x14ac:dyDescent="0.25">
      <c r="A2598" s="18">
        <v>2595</v>
      </c>
      <c r="B2598" s="19"/>
      <c r="C2598" s="20"/>
      <c r="D2598" s="41" t="str">
        <f>IFERROR((VLOOKUP(B2598,'TL Fiyatlı Ürünler'!$A$1:$E$5674,4,0)),"")</f>
        <v/>
      </c>
      <c r="E2598" s="43">
        <f>IF(B2598="",0,(VLOOKUP(B2598,'TL Fiyatlı Ürünler'!$A$1:$E$5674,3,0)))</f>
        <v>0</v>
      </c>
      <c r="F2598" s="43">
        <f t="shared" si="122"/>
        <v>0</v>
      </c>
      <c r="G2598" s="40" t="str">
        <f>IFERROR((VLOOKUP(B2598,'TL Fiyatlı Ürünler'!$A$1:$E$5674,2,0)),"")</f>
        <v/>
      </c>
      <c r="H2598" s="43">
        <f t="shared" si="124"/>
        <v>0</v>
      </c>
      <c r="I2598" s="43">
        <f t="shared" si="123"/>
        <v>0</v>
      </c>
      <c r="J2598" s="39" t="str">
        <f>IFERROR((HYPERLINK(VLOOKUP(B2598,'TL Fiyatlı Ürünler'!$A$1:$E$5674,5,0))),"")</f>
        <v/>
      </c>
    </row>
    <row r="2599" spans="1:10" ht="24" customHeight="1" x14ac:dyDescent="0.25">
      <c r="A2599" s="18">
        <v>2596</v>
      </c>
      <c r="B2599" s="19"/>
      <c r="C2599" s="20"/>
      <c r="D2599" s="41" t="str">
        <f>IFERROR((VLOOKUP(B2599,'TL Fiyatlı Ürünler'!$A$1:$E$5674,4,0)),"")</f>
        <v/>
      </c>
      <c r="E2599" s="43">
        <f>IF(B2599="",0,(VLOOKUP(B2599,'TL Fiyatlı Ürünler'!$A$1:$E$5674,3,0)))</f>
        <v>0</v>
      </c>
      <c r="F2599" s="43">
        <f t="shared" si="122"/>
        <v>0</v>
      </c>
      <c r="G2599" s="40" t="str">
        <f>IFERROR((VLOOKUP(B2599,'TL Fiyatlı Ürünler'!$A$1:$E$5674,2,0)),"")</f>
        <v/>
      </c>
      <c r="H2599" s="43">
        <f t="shared" si="124"/>
        <v>0</v>
      </c>
      <c r="I2599" s="43">
        <f t="shared" si="123"/>
        <v>0</v>
      </c>
      <c r="J2599" s="39" t="str">
        <f>IFERROR((HYPERLINK(VLOOKUP(B2599,'TL Fiyatlı Ürünler'!$A$1:$E$5674,5,0))),"")</f>
        <v/>
      </c>
    </row>
    <row r="2600" spans="1:10" ht="24" customHeight="1" x14ac:dyDescent="0.25">
      <c r="A2600" s="18">
        <v>2597</v>
      </c>
      <c r="B2600" s="19"/>
      <c r="C2600" s="20"/>
      <c r="D2600" s="41" t="str">
        <f>IFERROR((VLOOKUP(B2600,'TL Fiyatlı Ürünler'!$A$1:$E$5674,4,0)),"")</f>
        <v/>
      </c>
      <c r="E2600" s="43">
        <f>IF(B2600="",0,(VLOOKUP(B2600,'TL Fiyatlı Ürünler'!$A$1:$E$5674,3,0)))</f>
        <v>0</v>
      </c>
      <c r="F2600" s="43">
        <f t="shared" si="122"/>
        <v>0</v>
      </c>
      <c r="G2600" s="40" t="str">
        <f>IFERROR((VLOOKUP(B2600,'TL Fiyatlı Ürünler'!$A$1:$E$5674,2,0)),"")</f>
        <v/>
      </c>
      <c r="H2600" s="43">
        <f t="shared" si="124"/>
        <v>0</v>
      </c>
      <c r="I2600" s="43">
        <f t="shared" si="123"/>
        <v>0</v>
      </c>
      <c r="J2600" s="39" t="str">
        <f>IFERROR((HYPERLINK(VLOOKUP(B2600,'TL Fiyatlı Ürünler'!$A$1:$E$5674,5,0))),"")</f>
        <v/>
      </c>
    </row>
    <row r="2601" spans="1:10" ht="24" customHeight="1" x14ac:dyDescent="0.25">
      <c r="A2601" s="18">
        <v>2598</v>
      </c>
      <c r="B2601" s="19"/>
      <c r="C2601" s="20"/>
      <c r="D2601" s="41" t="str">
        <f>IFERROR((VLOOKUP(B2601,'TL Fiyatlı Ürünler'!$A$1:$E$5674,4,0)),"")</f>
        <v/>
      </c>
      <c r="E2601" s="43">
        <f>IF(B2601="",0,(VLOOKUP(B2601,'TL Fiyatlı Ürünler'!$A$1:$E$5674,3,0)))</f>
        <v>0</v>
      </c>
      <c r="F2601" s="43">
        <f t="shared" si="122"/>
        <v>0</v>
      </c>
      <c r="G2601" s="40" t="str">
        <f>IFERROR((VLOOKUP(B2601,'TL Fiyatlı Ürünler'!$A$1:$E$5674,2,0)),"")</f>
        <v/>
      </c>
      <c r="H2601" s="43">
        <f t="shared" si="124"/>
        <v>0</v>
      </c>
      <c r="I2601" s="43">
        <f t="shared" si="123"/>
        <v>0</v>
      </c>
      <c r="J2601" s="39" t="str">
        <f>IFERROR((HYPERLINK(VLOOKUP(B2601,'TL Fiyatlı Ürünler'!$A$1:$E$5674,5,0))),"")</f>
        <v/>
      </c>
    </row>
    <row r="2602" spans="1:10" ht="24" customHeight="1" x14ac:dyDescent="0.25">
      <c r="A2602" s="18">
        <v>2599</v>
      </c>
      <c r="B2602" s="19"/>
      <c r="C2602" s="20"/>
      <c r="D2602" s="41" t="str">
        <f>IFERROR((VLOOKUP(B2602,'TL Fiyatlı Ürünler'!$A$1:$E$5674,4,0)),"")</f>
        <v/>
      </c>
      <c r="E2602" s="43">
        <f>IF(B2602="",0,(VLOOKUP(B2602,'TL Fiyatlı Ürünler'!$A$1:$E$5674,3,0)))</f>
        <v>0</v>
      </c>
      <c r="F2602" s="43">
        <f t="shared" si="122"/>
        <v>0</v>
      </c>
      <c r="G2602" s="40" t="str">
        <f>IFERROR((VLOOKUP(B2602,'TL Fiyatlı Ürünler'!$A$1:$E$5674,2,0)),"")</f>
        <v/>
      </c>
      <c r="H2602" s="43">
        <f t="shared" si="124"/>
        <v>0</v>
      </c>
      <c r="I2602" s="43">
        <f t="shared" si="123"/>
        <v>0</v>
      </c>
      <c r="J2602" s="39" t="str">
        <f>IFERROR((HYPERLINK(VLOOKUP(B2602,'TL Fiyatlı Ürünler'!$A$1:$E$5674,5,0))),"")</f>
        <v/>
      </c>
    </row>
    <row r="2603" spans="1:10" ht="24" customHeight="1" x14ac:dyDescent="0.25">
      <c r="A2603" s="18">
        <v>2600</v>
      </c>
      <c r="B2603" s="19"/>
      <c r="C2603" s="20"/>
      <c r="D2603" s="41" t="str">
        <f>IFERROR((VLOOKUP(B2603,'TL Fiyatlı Ürünler'!$A$1:$E$5674,4,0)),"")</f>
        <v/>
      </c>
      <c r="E2603" s="43">
        <f>IF(B2603="",0,(VLOOKUP(B2603,'TL Fiyatlı Ürünler'!$A$1:$E$5674,3,0)))</f>
        <v>0</v>
      </c>
      <c r="F2603" s="43">
        <f t="shared" si="122"/>
        <v>0</v>
      </c>
      <c r="G2603" s="40" t="str">
        <f>IFERROR((VLOOKUP(B2603,'TL Fiyatlı Ürünler'!$A$1:$E$5674,2,0)),"")</f>
        <v/>
      </c>
      <c r="H2603" s="43">
        <f t="shared" si="124"/>
        <v>0</v>
      </c>
      <c r="I2603" s="43">
        <f t="shared" si="123"/>
        <v>0</v>
      </c>
      <c r="J2603" s="39" t="str">
        <f>IFERROR((HYPERLINK(VLOOKUP(B2603,'TL Fiyatlı Ürünler'!$A$1:$E$5674,5,0))),"")</f>
        <v/>
      </c>
    </row>
    <row r="2604" spans="1:10" ht="24" customHeight="1" x14ac:dyDescent="0.25">
      <c r="A2604" s="18">
        <v>2601</v>
      </c>
      <c r="B2604" s="19"/>
      <c r="C2604" s="20"/>
      <c r="D2604" s="41" t="str">
        <f>IFERROR((VLOOKUP(B2604,'TL Fiyatlı Ürünler'!$A$1:$E$5674,4,0)),"")</f>
        <v/>
      </c>
      <c r="E2604" s="43">
        <f>IF(B2604="",0,(VLOOKUP(B2604,'TL Fiyatlı Ürünler'!$A$1:$E$5674,3,0)))</f>
        <v>0</v>
      </c>
      <c r="F2604" s="43">
        <f t="shared" si="122"/>
        <v>0</v>
      </c>
      <c r="G2604" s="40" t="str">
        <f>IFERROR((VLOOKUP(B2604,'TL Fiyatlı Ürünler'!$A$1:$E$5674,2,0)),"")</f>
        <v/>
      </c>
      <c r="H2604" s="43">
        <f t="shared" si="124"/>
        <v>0</v>
      </c>
      <c r="I2604" s="43">
        <f t="shared" si="123"/>
        <v>0</v>
      </c>
      <c r="J2604" s="39" t="str">
        <f>IFERROR((HYPERLINK(VLOOKUP(B2604,'TL Fiyatlı Ürünler'!$A$1:$E$5674,5,0))),"")</f>
        <v/>
      </c>
    </row>
    <row r="2605" spans="1:10" ht="24" customHeight="1" x14ac:dyDescent="0.25">
      <c r="A2605" s="18">
        <v>2602</v>
      </c>
      <c r="B2605" s="19"/>
      <c r="C2605" s="20"/>
      <c r="D2605" s="41" t="str">
        <f>IFERROR((VLOOKUP(B2605,'TL Fiyatlı Ürünler'!$A$1:$E$5674,4,0)),"")</f>
        <v/>
      </c>
      <c r="E2605" s="43">
        <f>IF(B2605="",0,(VLOOKUP(B2605,'TL Fiyatlı Ürünler'!$A$1:$E$5674,3,0)))</f>
        <v>0</v>
      </c>
      <c r="F2605" s="43">
        <f t="shared" si="122"/>
        <v>0</v>
      </c>
      <c r="G2605" s="40" t="str">
        <f>IFERROR((VLOOKUP(B2605,'TL Fiyatlı Ürünler'!$A$1:$E$5674,2,0)),"")</f>
        <v/>
      </c>
      <c r="H2605" s="43">
        <f t="shared" si="124"/>
        <v>0</v>
      </c>
      <c r="I2605" s="43">
        <f t="shared" si="123"/>
        <v>0</v>
      </c>
      <c r="J2605" s="39" t="str">
        <f>IFERROR((HYPERLINK(VLOOKUP(B2605,'TL Fiyatlı Ürünler'!$A$1:$E$5674,5,0))),"")</f>
        <v/>
      </c>
    </row>
    <row r="2606" spans="1:10" ht="24" customHeight="1" x14ac:dyDescent="0.25">
      <c r="A2606" s="18">
        <v>2603</v>
      </c>
      <c r="B2606" s="19"/>
      <c r="C2606" s="20"/>
      <c r="D2606" s="41" t="str">
        <f>IFERROR((VLOOKUP(B2606,'TL Fiyatlı Ürünler'!$A$1:$E$5674,4,0)),"")</f>
        <v/>
      </c>
      <c r="E2606" s="43">
        <f>IF(B2606="",0,(VLOOKUP(B2606,'TL Fiyatlı Ürünler'!$A$1:$E$5674,3,0)))</f>
        <v>0</v>
      </c>
      <c r="F2606" s="43">
        <f t="shared" si="122"/>
        <v>0</v>
      </c>
      <c r="G2606" s="40" t="str">
        <f>IFERROR((VLOOKUP(B2606,'TL Fiyatlı Ürünler'!$A$1:$E$5674,2,0)),"")</f>
        <v/>
      </c>
      <c r="H2606" s="43">
        <f t="shared" si="124"/>
        <v>0</v>
      </c>
      <c r="I2606" s="43">
        <f t="shared" si="123"/>
        <v>0</v>
      </c>
      <c r="J2606" s="39" t="str">
        <f>IFERROR((HYPERLINK(VLOOKUP(B2606,'TL Fiyatlı Ürünler'!$A$1:$E$5674,5,0))),"")</f>
        <v/>
      </c>
    </row>
    <row r="2607" spans="1:10" ht="24" customHeight="1" x14ac:dyDescent="0.25">
      <c r="A2607" s="18">
        <v>2604</v>
      </c>
      <c r="B2607" s="19"/>
      <c r="C2607" s="20"/>
      <c r="D2607" s="41" t="str">
        <f>IFERROR((VLOOKUP(B2607,'TL Fiyatlı Ürünler'!$A$1:$E$5674,4,0)),"")</f>
        <v/>
      </c>
      <c r="E2607" s="43">
        <f>IF(B2607="",0,(VLOOKUP(B2607,'TL Fiyatlı Ürünler'!$A$1:$E$5674,3,0)))</f>
        <v>0</v>
      </c>
      <c r="F2607" s="43">
        <f t="shared" si="122"/>
        <v>0</v>
      </c>
      <c r="G2607" s="40" t="str">
        <f>IFERROR((VLOOKUP(B2607,'TL Fiyatlı Ürünler'!$A$1:$E$5674,2,0)),"")</f>
        <v/>
      </c>
      <c r="H2607" s="43">
        <f t="shared" si="124"/>
        <v>0</v>
      </c>
      <c r="I2607" s="43">
        <f t="shared" si="123"/>
        <v>0</v>
      </c>
      <c r="J2607" s="39" t="str">
        <f>IFERROR((HYPERLINK(VLOOKUP(B2607,'TL Fiyatlı Ürünler'!$A$1:$E$5674,5,0))),"")</f>
        <v/>
      </c>
    </row>
    <row r="2608" spans="1:10" ht="24" customHeight="1" x14ac:dyDescent="0.25">
      <c r="A2608" s="18">
        <v>2605</v>
      </c>
      <c r="B2608" s="19"/>
      <c r="C2608" s="20"/>
      <c r="D2608" s="41" t="str">
        <f>IFERROR((VLOOKUP(B2608,'TL Fiyatlı Ürünler'!$A$1:$E$5674,4,0)),"")</f>
        <v/>
      </c>
      <c r="E2608" s="43">
        <f>IF(B2608="",0,(VLOOKUP(B2608,'TL Fiyatlı Ürünler'!$A$1:$E$5674,3,0)))</f>
        <v>0</v>
      </c>
      <c r="F2608" s="43">
        <f t="shared" si="122"/>
        <v>0</v>
      </c>
      <c r="G2608" s="40" t="str">
        <f>IFERROR((VLOOKUP(B2608,'TL Fiyatlı Ürünler'!$A$1:$E$5674,2,0)),"")</f>
        <v/>
      </c>
      <c r="H2608" s="43">
        <f t="shared" si="124"/>
        <v>0</v>
      </c>
      <c r="I2608" s="43">
        <f t="shared" si="123"/>
        <v>0</v>
      </c>
      <c r="J2608" s="39" t="str">
        <f>IFERROR((HYPERLINK(VLOOKUP(B2608,'TL Fiyatlı Ürünler'!$A$1:$E$5674,5,0))),"")</f>
        <v/>
      </c>
    </row>
    <row r="2609" spans="1:10" ht="24" customHeight="1" x14ac:dyDescent="0.25">
      <c r="A2609" s="18">
        <v>2606</v>
      </c>
      <c r="B2609" s="19"/>
      <c r="C2609" s="20"/>
      <c r="D2609" s="41" t="str">
        <f>IFERROR((VLOOKUP(B2609,'TL Fiyatlı Ürünler'!$A$1:$E$5674,4,0)),"")</f>
        <v/>
      </c>
      <c r="E2609" s="43">
        <f>IF(B2609="",0,(VLOOKUP(B2609,'TL Fiyatlı Ürünler'!$A$1:$E$5674,3,0)))</f>
        <v>0</v>
      </c>
      <c r="F2609" s="43">
        <f t="shared" si="122"/>
        <v>0</v>
      </c>
      <c r="G2609" s="40" t="str">
        <f>IFERROR((VLOOKUP(B2609,'TL Fiyatlı Ürünler'!$A$1:$E$5674,2,0)),"")</f>
        <v/>
      </c>
      <c r="H2609" s="43">
        <f t="shared" si="124"/>
        <v>0</v>
      </c>
      <c r="I2609" s="43">
        <f t="shared" si="123"/>
        <v>0</v>
      </c>
      <c r="J2609" s="39" t="str">
        <f>IFERROR((HYPERLINK(VLOOKUP(B2609,'TL Fiyatlı Ürünler'!$A$1:$E$5674,5,0))),"")</f>
        <v/>
      </c>
    </row>
    <row r="2610" spans="1:10" ht="24" customHeight="1" x14ac:dyDescent="0.25">
      <c r="A2610" s="18">
        <v>2607</v>
      </c>
      <c r="B2610" s="19"/>
      <c r="C2610" s="20"/>
      <c r="D2610" s="41" t="str">
        <f>IFERROR((VLOOKUP(B2610,'TL Fiyatlı Ürünler'!$A$1:$E$5674,4,0)),"")</f>
        <v/>
      </c>
      <c r="E2610" s="43">
        <f>IF(B2610="",0,(VLOOKUP(B2610,'TL Fiyatlı Ürünler'!$A$1:$E$5674,3,0)))</f>
        <v>0</v>
      </c>
      <c r="F2610" s="43">
        <f t="shared" si="122"/>
        <v>0</v>
      </c>
      <c r="G2610" s="40" t="str">
        <f>IFERROR((VLOOKUP(B2610,'TL Fiyatlı Ürünler'!$A$1:$E$5674,2,0)),"")</f>
        <v/>
      </c>
      <c r="H2610" s="43">
        <f t="shared" si="124"/>
        <v>0</v>
      </c>
      <c r="I2610" s="43">
        <f t="shared" si="123"/>
        <v>0</v>
      </c>
      <c r="J2610" s="39" t="str">
        <f>IFERROR((HYPERLINK(VLOOKUP(B2610,'TL Fiyatlı Ürünler'!$A$1:$E$5674,5,0))),"")</f>
        <v/>
      </c>
    </row>
    <row r="2611" spans="1:10" ht="24" customHeight="1" x14ac:dyDescent="0.25">
      <c r="A2611" s="18">
        <v>2608</v>
      </c>
      <c r="B2611" s="19"/>
      <c r="C2611" s="20"/>
      <c r="D2611" s="41" t="str">
        <f>IFERROR((VLOOKUP(B2611,'TL Fiyatlı Ürünler'!$A$1:$E$5674,4,0)),"")</f>
        <v/>
      </c>
      <c r="E2611" s="43">
        <f>IF(B2611="",0,(VLOOKUP(B2611,'TL Fiyatlı Ürünler'!$A$1:$E$5674,3,0)))</f>
        <v>0</v>
      </c>
      <c r="F2611" s="43">
        <f t="shared" si="122"/>
        <v>0</v>
      </c>
      <c r="G2611" s="40" t="str">
        <f>IFERROR((VLOOKUP(B2611,'TL Fiyatlı Ürünler'!$A$1:$E$5674,2,0)),"")</f>
        <v/>
      </c>
      <c r="H2611" s="43">
        <f t="shared" si="124"/>
        <v>0</v>
      </c>
      <c r="I2611" s="43">
        <f t="shared" si="123"/>
        <v>0</v>
      </c>
      <c r="J2611" s="39" t="str">
        <f>IFERROR((HYPERLINK(VLOOKUP(B2611,'TL Fiyatlı Ürünler'!$A$1:$E$5674,5,0))),"")</f>
        <v/>
      </c>
    </row>
    <row r="2612" spans="1:10" ht="24" customHeight="1" x14ac:dyDescent="0.25">
      <c r="A2612" s="18">
        <v>2609</v>
      </c>
      <c r="B2612" s="19"/>
      <c r="C2612" s="20"/>
      <c r="D2612" s="41" t="str">
        <f>IFERROR((VLOOKUP(B2612,'TL Fiyatlı Ürünler'!$A$1:$E$5674,4,0)),"")</f>
        <v/>
      </c>
      <c r="E2612" s="43">
        <f>IF(B2612="",0,(VLOOKUP(B2612,'TL Fiyatlı Ürünler'!$A$1:$E$5674,3,0)))</f>
        <v>0</v>
      </c>
      <c r="F2612" s="43">
        <f t="shared" si="122"/>
        <v>0</v>
      </c>
      <c r="G2612" s="40" t="str">
        <f>IFERROR((VLOOKUP(B2612,'TL Fiyatlı Ürünler'!$A$1:$E$5674,2,0)),"")</f>
        <v/>
      </c>
      <c r="H2612" s="43">
        <f t="shared" si="124"/>
        <v>0</v>
      </c>
      <c r="I2612" s="43">
        <f t="shared" si="123"/>
        <v>0</v>
      </c>
      <c r="J2612" s="39" t="str">
        <f>IFERROR((HYPERLINK(VLOOKUP(B2612,'TL Fiyatlı Ürünler'!$A$1:$E$5674,5,0))),"")</f>
        <v/>
      </c>
    </row>
    <row r="2613" spans="1:10" ht="24" customHeight="1" x14ac:dyDescent="0.25">
      <c r="A2613" s="18">
        <v>2610</v>
      </c>
      <c r="B2613" s="19"/>
      <c r="C2613" s="20"/>
      <c r="D2613" s="41" t="str">
        <f>IFERROR((VLOOKUP(B2613,'TL Fiyatlı Ürünler'!$A$1:$E$5674,4,0)),"")</f>
        <v/>
      </c>
      <c r="E2613" s="43">
        <f>IF(B2613="",0,(VLOOKUP(B2613,'TL Fiyatlı Ürünler'!$A$1:$E$5674,3,0)))</f>
        <v>0</v>
      </c>
      <c r="F2613" s="43">
        <f t="shared" si="122"/>
        <v>0</v>
      </c>
      <c r="G2613" s="40" t="str">
        <f>IFERROR((VLOOKUP(B2613,'TL Fiyatlı Ürünler'!$A$1:$E$5674,2,0)),"")</f>
        <v/>
      </c>
      <c r="H2613" s="43">
        <f t="shared" si="124"/>
        <v>0</v>
      </c>
      <c r="I2613" s="43">
        <f t="shared" si="123"/>
        <v>0</v>
      </c>
      <c r="J2613" s="39" t="str">
        <f>IFERROR((HYPERLINK(VLOOKUP(B2613,'TL Fiyatlı Ürünler'!$A$1:$E$5674,5,0))),"")</f>
        <v/>
      </c>
    </row>
    <row r="2614" spans="1:10" ht="24" customHeight="1" x14ac:dyDescent="0.25">
      <c r="A2614" s="18">
        <v>2611</v>
      </c>
      <c r="B2614" s="19"/>
      <c r="C2614" s="20"/>
      <c r="D2614" s="41" t="str">
        <f>IFERROR((VLOOKUP(B2614,'TL Fiyatlı Ürünler'!$A$1:$E$5674,4,0)),"")</f>
        <v/>
      </c>
      <c r="E2614" s="43">
        <f>IF(B2614="",0,(VLOOKUP(B2614,'TL Fiyatlı Ürünler'!$A$1:$E$5674,3,0)))</f>
        <v>0</v>
      </c>
      <c r="F2614" s="43">
        <f t="shared" si="122"/>
        <v>0</v>
      </c>
      <c r="G2614" s="40" t="str">
        <f>IFERROR((VLOOKUP(B2614,'TL Fiyatlı Ürünler'!$A$1:$E$5674,2,0)),"")</f>
        <v/>
      </c>
      <c r="H2614" s="43">
        <f t="shared" si="124"/>
        <v>0</v>
      </c>
      <c r="I2614" s="43">
        <f t="shared" si="123"/>
        <v>0</v>
      </c>
      <c r="J2614" s="39" t="str">
        <f>IFERROR((HYPERLINK(VLOOKUP(B2614,'TL Fiyatlı Ürünler'!$A$1:$E$5674,5,0))),"")</f>
        <v/>
      </c>
    </row>
    <row r="2615" spans="1:10" ht="24" customHeight="1" x14ac:dyDescent="0.25">
      <c r="A2615" s="18">
        <v>2612</v>
      </c>
      <c r="B2615" s="19"/>
      <c r="C2615" s="20"/>
      <c r="D2615" s="41" t="str">
        <f>IFERROR((VLOOKUP(B2615,'TL Fiyatlı Ürünler'!$A$1:$E$5674,4,0)),"")</f>
        <v/>
      </c>
      <c r="E2615" s="43">
        <f>IF(B2615="",0,(VLOOKUP(B2615,'TL Fiyatlı Ürünler'!$A$1:$E$5674,3,0)))</f>
        <v>0</v>
      </c>
      <c r="F2615" s="43">
        <f t="shared" si="122"/>
        <v>0</v>
      </c>
      <c r="G2615" s="40" t="str">
        <f>IFERROR((VLOOKUP(B2615,'TL Fiyatlı Ürünler'!$A$1:$E$5674,2,0)),"")</f>
        <v/>
      </c>
      <c r="H2615" s="43">
        <f t="shared" si="124"/>
        <v>0</v>
      </c>
      <c r="I2615" s="43">
        <f t="shared" si="123"/>
        <v>0</v>
      </c>
      <c r="J2615" s="39" t="str">
        <f>IFERROR((HYPERLINK(VLOOKUP(B2615,'TL Fiyatlı Ürünler'!$A$1:$E$5674,5,0))),"")</f>
        <v/>
      </c>
    </row>
    <row r="2616" spans="1:10" ht="24" customHeight="1" x14ac:dyDescent="0.25">
      <c r="A2616" s="18">
        <v>2613</v>
      </c>
      <c r="B2616" s="19"/>
      <c r="C2616" s="20"/>
      <c r="D2616" s="41" t="str">
        <f>IFERROR((VLOOKUP(B2616,'TL Fiyatlı Ürünler'!$A$1:$E$5674,4,0)),"")</f>
        <v/>
      </c>
      <c r="E2616" s="43">
        <f>IF(B2616="",0,(VLOOKUP(B2616,'TL Fiyatlı Ürünler'!$A$1:$E$5674,3,0)))</f>
        <v>0</v>
      </c>
      <c r="F2616" s="43">
        <f t="shared" si="122"/>
        <v>0</v>
      </c>
      <c r="G2616" s="40" t="str">
        <f>IFERROR((VLOOKUP(B2616,'TL Fiyatlı Ürünler'!$A$1:$E$5674,2,0)),"")</f>
        <v/>
      </c>
      <c r="H2616" s="43">
        <f t="shared" si="124"/>
        <v>0</v>
      </c>
      <c r="I2616" s="43">
        <f t="shared" si="123"/>
        <v>0</v>
      </c>
      <c r="J2616" s="39" t="str">
        <f>IFERROR((HYPERLINK(VLOOKUP(B2616,'TL Fiyatlı Ürünler'!$A$1:$E$5674,5,0))),"")</f>
        <v/>
      </c>
    </row>
    <row r="2617" spans="1:10" ht="24" customHeight="1" x14ac:dyDescent="0.25">
      <c r="A2617" s="18">
        <v>2614</v>
      </c>
      <c r="B2617" s="19"/>
      <c r="C2617" s="20"/>
      <c r="D2617" s="41" t="str">
        <f>IFERROR((VLOOKUP(B2617,'TL Fiyatlı Ürünler'!$A$1:$E$5674,4,0)),"")</f>
        <v/>
      </c>
      <c r="E2617" s="43">
        <f>IF(B2617="",0,(VLOOKUP(B2617,'TL Fiyatlı Ürünler'!$A$1:$E$5674,3,0)))</f>
        <v>0</v>
      </c>
      <c r="F2617" s="43">
        <f t="shared" si="122"/>
        <v>0</v>
      </c>
      <c r="G2617" s="40" t="str">
        <f>IFERROR((VLOOKUP(B2617,'TL Fiyatlı Ürünler'!$A$1:$E$5674,2,0)),"")</f>
        <v/>
      </c>
      <c r="H2617" s="43">
        <f t="shared" si="124"/>
        <v>0</v>
      </c>
      <c r="I2617" s="43">
        <f t="shared" si="123"/>
        <v>0</v>
      </c>
      <c r="J2617" s="39" t="str">
        <f>IFERROR((HYPERLINK(VLOOKUP(B2617,'TL Fiyatlı Ürünler'!$A$1:$E$5674,5,0))),"")</f>
        <v/>
      </c>
    </row>
    <row r="2618" spans="1:10" ht="24" customHeight="1" x14ac:dyDescent="0.25">
      <c r="A2618" s="18">
        <v>2615</v>
      </c>
      <c r="B2618" s="19"/>
      <c r="C2618" s="20"/>
      <c r="D2618" s="41" t="str">
        <f>IFERROR((VLOOKUP(B2618,'TL Fiyatlı Ürünler'!$A$1:$E$5674,4,0)),"")</f>
        <v/>
      </c>
      <c r="E2618" s="43">
        <f>IF(B2618="",0,(VLOOKUP(B2618,'TL Fiyatlı Ürünler'!$A$1:$E$5674,3,0)))</f>
        <v>0</v>
      </c>
      <c r="F2618" s="43">
        <f t="shared" si="122"/>
        <v>0</v>
      </c>
      <c r="G2618" s="40" t="str">
        <f>IFERROR((VLOOKUP(B2618,'TL Fiyatlı Ürünler'!$A$1:$E$5674,2,0)),"")</f>
        <v/>
      </c>
      <c r="H2618" s="43">
        <f t="shared" si="124"/>
        <v>0</v>
      </c>
      <c r="I2618" s="43">
        <f t="shared" si="123"/>
        <v>0</v>
      </c>
      <c r="J2618" s="39" t="str">
        <f>IFERROR((HYPERLINK(VLOOKUP(B2618,'TL Fiyatlı Ürünler'!$A$1:$E$5674,5,0))),"")</f>
        <v/>
      </c>
    </row>
    <row r="2619" spans="1:10" ht="24" customHeight="1" x14ac:dyDescent="0.25">
      <c r="A2619" s="18">
        <v>2616</v>
      </c>
      <c r="B2619" s="19"/>
      <c r="C2619" s="20"/>
      <c r="D2619" s="41" t="str">
        <f>IFERROR((VLOOKUP(B2619,'TL Fiyatlı Ürünler'!$A$1:$E$5674,4,0)),"")</f>
        <v/>
      </c>
      <c r="E2619" s="43">
        <f>IF(B2619="",0,(VLOOKUP(B2619,'TL Fiyatlı Ürünler'!$A$1:$E$5674,3,0)))</f>
        <v>0</v>
      </c>
      <c r="F2619" s="43">
        <f t="shared" si="122"/>
        <v>0</v>
      </c>
      <c r="G2619" s="40" t="str">
        <f>IFERROR((VLOOKUP(B2619,'TL Fiyatlı Ürünler'!$A$1:$E$5674,2,0)),"")</f>
        <v/>
      </c>
      <c r="H2619" s="43">
        <f t="shared" si="124"/>
        <v>0</v>
      </c>
      <c r="I2619" s="43">
        <f t="shared" si="123"/>
        <v>0</v>
      </c>
      <c r="J2619" s="39" t="str">
        <f>IFERROR((HYPERLINK(VLOOKUP(B2619,'TL Fiyatlı Ürünler'!$A$1:$E$5674,5,0))),"")</f>
        <v/>
      </c>
    </row>
    <row r="2620" spans="1:10" ht="24" customHeight="1" x14ac:dyDescent="0.25">
      <c r="A2620" s="18">
        <v>2617</v>
      </c>
      <c r="B2620" s="19"/>
      <c r="C2620" s="20"/>
      <c r="D2620" s="41" t="str">
        <f>IFERROR((VLOOKUP(B2620,'TL Fiyatlı Ürünler'!$A$1:$E$5674,4,0)),"")</f>
        <v/>
      </c>
      <c r="E2620" s="43">
        <f>IF(B2620="",0,(VLOOKUP(B2620,'TL Fiyatlı Ürünler'!$A$1:$E$5674,3,0)))</f>
        <v>0</v>
      </c>
      <c r="F2620" s="43">
        <f t="shared" si="122"/>
        <v>0</v>
      </c>
      <c r="G2620" s="40" t="str">
        <f>IFERROR((VLOOKUP(B2620,'TL Fiyatlı Ürünler'!$A$1:$E$5674,2,0)),"")</f>
        <v/>
      </c>
      <c r="H2620" s="43">
        <f t="shared" si="124"/>
        <v>0</v>
      </c>
      <c r="I2620" s="43">
        <f t="shared" si="123"/>
        <v>0</v>
      </c>
      <c r="J2620" s="39" t="str">
        <f>IFERROR((HYPERLINK(VLOOKUP(B2620,'TL Fiyatlı Ürünler'!$A$1:$E$5674,5,0))),"")</f>
        <v/>
      </c>
    </row>
    <row r="2621" spans="1:10" ht="24" customHeight="1" x14ac:dyDescent="0.25">
      <c r="A2621" s="18">
        <v>2618</v>
      </c>
      <c r="B2621" s="19"/>
      <c r="C2621" s="20"/>
      <c r="D2621" s="41" t="str">
        <f>IFERROR((VLOOKUP(B2621,'TL Fiyatlı Ürünler'!$A$1:$E$5674,4,0)),"")</f>
        <v/>
      </c>
      <c r="E2621" s="43">
        <f>IF(B2621="",0,(VLOOKUP(B2621,'TL Fiyatlı Ürünler'!$A$1:$E$5674,3,0)))</f>
        <v>0</v>
      </c>
      <c r="F2621" s="43">
        <f t="shared" si="122"/>
        <v>0</v>
      </c>
      <c r="G2621" s="40" t="str">
        <f>IFERROR((VLOOKUP(B2621,'TL Fiyatlı Ürünler'!$A$1:$E$5674,2,0)),"")</f>
        <v/>
      </c>
      <c r="H2621" s="43">
        <f t="shared" si="124"/>
        <v>0</v>
      </c>
      <c r="I2621" s="43">
        <f t="shared" si="123"/>
        <v>0</v>
      </c>
      <c r="J2621" s="39" t="str">
        <f>IFERROR((HYPERLINK(VLOOKUP(B2621,'TL Fiyatlı Ürünler'!$A$1:$E$5674,5,0))),"")</f>
        <v/>
      </c>
    </row>
    <row r="2622" spans="1:10" ht="24" customHeight="1" x14ac:dyDescent="0.25">
      <c r="A2622" s="18">
        <v>2619</v>
      </c>
      <c r="B2622" s="19"/>
      <c r="C2622" s="20"/>
      <c r="D2622" s="41" t="str">
        <f>IFERROR((VLOOKUP(B2622,'TL Fiyatlı Ürünler'!$A$1:$E$5674,4,0)),"")</f>
        <v/>
      </c>
      <c r="E2622" s="43">
        <f>IF(B2622="",0,(VLOOKUP(B2622,'TL Fiyatlı Ürünler'!$A$1:$E$5674,3,0)))</f>
        <v>0</v>
      </c>
      <c r="F2622" s="43">
        <f t="shared" si="122"/>
        <v>0</v>
      </c>
      <c r="G2622" s="40" t="str">
        <f>IFERROR((VLOOKUP(B2622,'TL Fiyatlı Ürünler'!$A$1:$E$5674,2,0)),"")</f>
        <v/>
      </c>
      <c r="H2622" s="43">
        <f t="shared" si="124"/>
        <v>0</v>
      </c>
      <c r="I2622" s="43">
        <f t="shared" si="123"/>
        <v>0</v>
      </c>
      <c r="J2622" s="39" t="str">
        <f>IFERROR((HYPERLINK(VLOOKUP(B2622,'TL Fiyatlı Ürünler'!$A$1:$E$5674,5,0))),"")</f>
        <v/>
      </c>
    </row>
    <row r="2623" spans="1:10" ht="24" customHeight="1" x14ac:dyDescent="0.25">
      <c r="A2623" s="18">
        <v>2620</v>
      </c>
      <c r="B2623" s="19"/>
      <c r="C2623" s="20"/>
      <c r="D2623" s="41" t="str">
        <f>IFERROR((VLOOKUP(B2623,'TL Fiyatlı Ürünler'!$A$1:$E$5674,4,0)),"")</f>
        <v/>
      </c>
      <c r="E2623" s="43">
        <f>IF(B2623="",0,(VLOOKUP(B2623,'TL Fiyatlı Ürünler'!$A$1:$E$5674,3,0)))</f>
        <v>0</v>
      </c>
      <c r="F2623" s="43">
        <f t="shared" si="122"/>
        <v>0</v>
      </c>
      <c r="G2623" s="40" t="str">
        <f>IFERROR((VLOOKUP(B2623,'TL Fiyatlı Ürünler'!$A$1:$E$5674,2,0)),"")</f>
        <v/>
      </c>
      <c r="H2623" s="43">
        <f t="shared" si="124"/>
        <v>0</v>
      </c>
      <c r="I2623" s="43">
        <f t="shared" si="123"/>
        <v>0</v>
      </c>
      <c r="J2623" s="39" t="str">
        <f>IFERROR((HYPERLINK(VLOOKUP(B2623,'TL Fiyatlı Ürünler'!$A$1:$E$5674,5,0))),"")</f>
        <v/>
      </c>
    </row>
    <row r="2624" spans="1:10" ht="24" customHeight="1" x14ac:dyDescent="0.25">
      <c r="A2624" s="18">
        <v>2621</v>
      </c>
      <c r="B2624" s="19"/>
      <c r="C2624" s="20"/>
      <c r="D2624" s="41" t="str">
        <f>IFERROR((VLOOKUP(B2624,'TL Fiyatlı Ürünler'!$A$1:$E$5674,4,0)),"")</f>
        <v/>
      </c>
      <c r="E2624" s="43">
        <f>IF(B2624="",0,(VLOOKUP(B2624,'TL Fiyatlı Ürünler'!$A$1:$E$5674,3,0)))</f>
        <v>0</v>
      </c>
      <c r="F2624" s="43">
        <f t="shared" si="122"/>
        <v>0</v>
      </c>
      <c r="G2624" s="40" t="str">
        <f>IFERROR((VLOOKUP(B2624,'TL Fiyatlı Ürünler'!$A$1:$E$5674,2,0)),"")</f>
        <v/>
      </c>
      <c r="H2624" s="43">
        <f t="shared" si="124"/>
        <v>0</v>
      </c>
      <c r="I2624" s="43">
        <f t="shared" si="123"/>
        <v>0</v>
      </c>
      <c r="J2624" s="39" t="str">
        <f>IFERROR((HYPERLINK(VLOOKUP(B2624,'TL Fiyatlı Ürünler'!$A$1:$E$5674,5,0))),"")</f>
        <v/>
      </c>
    </row>
    <row r="2625" spans="1:10" ht="24" customHeight="1" x14ac:dyDescent="0.25">
      <c r="A2625" s="18">
        <v>2622</v>
      </c>
      <c r="B2625" s="19"/>
      <c r="C2625" s="20"/>
      <c r="D2625" s="41" t="str">
        <f>IFERROR((VLOOKUP(B2625,'TL Fiyatlı Ürünler'!$A$1:$E$5674,4,0)),"")</f>
        <v/>
      </c>
      <c r="E2625" s="43">
        <f>IF(B2625="",0,(VLOOKUP(B2625,'TL Fiyatlı Ürünler'!$A$1:$E$5674,3,0)))</f>
        <v>0</v>
      </c>
      <c r="F2625" s="43">
        <f t="shared" si="122"/>
        <v>0</v>
      </c>
      <c r="G2625" s="40" t="str">
        <f>IFERROR((VLOOKUP(B2625,'TL Fiyatlı Ürünler'!$A$1:$E$5674,2,0)),"")</f>
        <v/>
      </c>
      <c r="H2625" s="43">
        <f t="shared" si="124"/>
        <v>0</v>
      </c>
      <c r="I2625" s="43">
        <f t="shared" si="123"/>
        <v>0</v>
      </c>
      <c r="J2625" s="39" t="str">
        <f>IFERROR((HYPERLINK(VLOOKUP(B2625,'TL Fiyatlı Ürünler'!$A$1:$E$5674,5,0))),"")</f>
        <v/>
      </c>
    </row>
    <row r="2626" spans="1:10" ht="24" customHeight="1" x14ac:dyDescent="0.25">
      <c r="A2626" s="18">
        <v>2623</v>
      </c>
      <c r="B2626" s="19"/>
      <c r="C2626" s="20"/>
      <c r="D2626" s="41" t="str">
        <f>IFERROR((VLOOKUP(B2626,'TL Fiyatlı Ürünler'!$A$1:$E$5674,4,0)),"")</f>
        <v/>
      </c>
      <c r="E2626" s="43">
        <f>IF(B2626="",0,(VLOOKUP(B2626,'TL Fiyatlı Ürünler'!$A$1:$E$5674,3,0)))</f>
        <v>0</v>
      </c>
      <c r="F2626" s="43">
        <f t="shared" si="122"/>
        <v>0</v>
      </c>
      <c r="G2626" s="40" t="str">
        <f>IFERROR((VLOOKUP(B2626,'TL Fiyatlı Ürünler'!$A$1:$E$5674,2,0)),"")</f>
        <v/>
      </c>
      <c r="H2626" s="43">
        <f t="shared" si="124"/>
        <v>0</v>
      </c>
      <c r="I2626" s="43">
        <f t="shared" si="123"/>
        <v>0</v>
      </c>
      <c r="J2626" s="39" t="str">
        <f>IFERROR((HYPERLINK(VLOOKUP(B2626,'TL Fiyatlı Ürünler'!$A$1:$E$5674,5,0))),"")</f>
        <v/>
      </c>
    </row>
    <row r="2627" spans="1:10" ht="24" customHeight="1" x14ac:dyDescent="0.25">
      <c r="A2627" s="18">
        <v>2624</v>
      </c>
      <c r="B2627" s="19"/>
      <c r="C2627" s="20"/>
      <c r="D2627" s="41" t="str">
        <f>IFERROR((VLOOKUP(B2627,'TL Fiyatlı Ürünler'!$A$1:$E$5674,4,0)),"")</f>
        <v/>
      </c>
      <c r="E2627" s="43">
        <f>IF(B2627="",0,(VLOOKUP(B2627,'TL Fiyatlı Ürünler'!$A$1:$E$5674,3,0)))</f>
        <v>0</v>
      </c>
      <c r="F2627" s="43">
        <f t="shared" si="122"/>
        <v>0</v>
      </c>
      <c r="G2627" s="40" t="str">
        <f>IFERROR((VLOOKUP(B2627,'TL Fiyatlı Ürünler'!$A$1:$E$5674,2,0)),"")</f>
        <v/>
      </c>
      <c r="H2627" s="43">
        <f t="shared" si="124"/>
        <v>0</v>
      </c>
      <c r="I2627" s="43">
        <f t="shared" si="123"/>
        <v>0</v>
      </c>
      <c r="J2627" s="39" t="str">
        <f>IFERROR((HYPERLINK(VLOOKUP(B2627,'TL Fiyatlı Ürünler'!$A$1:$E$5674,5,0))),"")</f>
        <v/>
      </c>
    </row>
    <row r="2628" spans="1:10" ht="24" customHeight="1" x14ac:dyDescent="0.25">
      <c r="A2628" s="18">
        <v>2625</v>
      </c>
      <c r="B2628" s="19"/>
      <c r="C2628" s="20"/>
      <c r="D2628" s="41" t="str">
        <f>IFERROR((VLOOKUP(B2628,'TL Fiyatlı Ürünler'!$A$1:$E$5674,4,0)),"")</f>
        <v/>
      </c>
      <c r="E2628" s="43">
        <f>IF(B2628="",0,(VLOOKUP(B2628,'TL Fiyatlı Ürünler'!$A$1:$E$5674,3,0)))</f>
        <v>0</v>
      </c>
      <c r="F2628" s="43">
        <f t="shared" ref="F2628:F2691" si="125">C2628*E2628</f>
        <v>0</v>
      </c>
      <c r="G2628" s="40" t="str">
        <f>IFERROR((VLOOKUP(B2628,'TL Fiyatlı Ürünler'!$A$1:$E$5674,2,0)),"")</f>
        <v/>
      </c>
      <c r="H2628" s="43">
        <f t="shared" si="124"/>
        <v>0</v>
      </c>
      <c r="I2628" s="43">
        <f t="shared" ref="I2628:I2691" si="126">C2628*H2628</f>
        <v>0</v>
      </c>
      <c r="J2628" s="39" t="str">
        <f>IFERROR((HYPERLINK(VLOOKUP(B2628,'TL Fiyatlı Ürünler'!$A$1:$E$5674,5,0))),"")</f>
        <v/>
      </c>
    </row>
    <row r="2629" spans="1:10" ht="24" customHeight="1" x14ac:dyDescent="0.25">
      <c r="A2629" s="18">
        <v>2626</v>
      </c>
      <c r="B2629" s="19"/>
      <c r="C2629" s="20"/>
      <c r="D2629" s="41" t="str">
        <f>IFERROR((VLOOKUP(B2629,'TL Fiyatlı Ürünler'!$A$1:$E$5674,4,0)),"")</f>
        <v/>
      </c>
      <c r="E2629" s="43">
        <f>IF(B2629="",0,(VLOOKUP(B2629,'TL Fiyatlı Ürünler'!$A$1:$E$5674,3,0)))</f>
        <v>0</v>
      </c>
      <c r="F2629" s="43">
        <f t="shared" si="125"/>
        <v>0</v>
      </c>
      <c r="G2629" s="40" t="str">
        <f>IFERROR((VLOOKUP(B2629,'TL Fiyatlı Ürünler'!$A$1:$E$5674,2,0)),"")</f>
        <v/>
      </c>
      <c r="H2629" s="43">
        <f t="shared" ref="H2629:H2692" si="127">E2629*(1-I$1)</f>
        <v>0</v>
      </c>
      <c r="I2629" s="43">
        <f t="shared" si="126"/>
        <v>0</v>
      </c>
      <c r="J2629" s="39" t="str">
        <f>IFERROR((HYPERLINK(VLOOKUP(B2629,'TL Fiyatlı Ürünler'!$A$1:$E$5674,5,0))),"")</f>
        <v/>
      </c>
    </row>
    <row r="2630" spans="1:10" ht="24" customHeight="1" x14ac:dyDescent="0.25">
      <c r="A2630" s="18">
        <v>2627</v>
      </c>
      <c r="B2630" s="19"/>
      <c r="C2630" s="20"/>
      <c r="D2630" s="41" t="str">
        <f>IFERROR((VLOOKUP(B2630,'TL Fiyatlı Ürünler'!$A$1:$E$5674,4,0)),"")</f>
        <v/>
      </c>
      <c r="E2630" s="43">
        <f>IF(B2630="",0,(VLOOKUP(B2630,'TL Fiyatlı Ürünler'!$A$1:$E$5674,3,0)))</f>
        <v>0</v>
      </c>
      <c r="F2630" s="43">
        <f t="shared" si="125"/>
        <v>0</v>
      </c>
      <c r="G2630" s="40" t="str">
        <f>IFERROR((VLOOKUP(B2630,'TL Fiyatlı Ürünler'!$A$1:$E$5674,2,0)),"")</f>
        <v/>
      </c>
      <c r="H2630" s="43">
        <f t="shared" si="127"/>
        <v>0</v>
      </c>
      <c r="I2630" s="43">
        <f t="shared" si="126"/>
        <v>0</v>
      </c>
      <c r="J2630" s="39" t="str">
        <f>IFERROR((HYPERLINK(VLOOKUP(B2630,'TL Fiyatlı Ürünler'!$A$1:$E$5674,5,0))),"")</f>
        <v/>
      </c>
    </row>
    <row r="2631" spans="1:10" ht="24" customHeight="1" x14ac:dyDescent="0.25">
      <c r="A2631" s="18">
        <v>2628</v>
      </c>
      <c r="B2631" s="19"/>
      <c r="C2631" s="20"/>
      <c r="D2631" s="41" t="str">
        <f>IFERROR((VLOOKUP(B2631,'TL Fiyatlı Ürünler'!$A$1:$E$5674,4,0)),"")</f>
        <v/>
      </c>
      <c r="E2631" s="43">
        <f>IF(B2631="",0,(VLOOKUP(B2631,'TL Fiyatlı Ürünler'!$A$1:$E$5674,3,0)))</f>
        <v>0</v>
      </c>
      <c r="F2631" s="43">
        <f t="shared" si="125"/>
        <v>0</v>
      </c>
      <c r="G2631" s="40" t="str">
        <f>IFERROR((VLOOKUP(B2631,'TL Fiyatlı Ürünler'!$A$1:$E$5674,2,0)),"")</f>
        <v/>
      </c>
      <c r="H2631" s="43">
        <f t="shared" si="127"/>
        <v>0</v>
      </c>
      <c r="I2631" s="43">
        <f t="shared" si="126"/>
        <v>0</v>
      </c>
      <c r="J2631" s="39" t="str">
        <f>IFERROR((HYPERLINK(VLOOKUP(B2631,'TL Fiyatlı Ürünler'!$A$1:$E$5674,5,0))),"")</f>
        <v/>
      </c>
    </row>
    <row r="2632" spans="1:10" ht="24" customHeight="1" x14ac:dyDescent="0.25">
      <c r="A2632" s="18">
        <v>2629</v>
      </c>
      <c r="B2632" s="19"/>
      <c r="C2632" s="20"/>
      <c r="D2632" s="41" t="str">
        <f>IFERROR((VLOOKUP(B2632,'TL Fiyatlı Ürünler'!$A$1:$E$5674,4,0)),"")</f>
        <v/>
      </c>
      <c r="E2632" s="43">
        <f>IF(B2632="",0,(VLOOKUP(B2632,'TL Fiyatlı Ürünler'!$A$1:$E$5674,3,0)))</f>
        <v>0</v>
      </c>
      <c r="F2632" s="43">
        <f t="shared" si="125"/>
        <v>0</v>
      </c>
      <c r="G2632" s="40" t="str">
        <f>IFERROR((VLOOKUP(B2632,'TL Fiyatlı Ürünler'!$A$1:$E$5674,2,0)),"")</f>
        <v/>
      </c>
      <c r="H2632" s="43">
        <f t="shared" si="127"/>
        <v>0</v>
      </c>
      <c r="I2632" s="43">
        <f t="shared" si="126"/>
        <v>0</v>
      </c>
      <c r="J2632" s="39" t="str">
        <f>IFERROR((HYPERLINK(VLOOKUP(B2632,'TL Fiyatlı Ürünler'!$A$1:$E$5674,5,0))),"")</f>
        <v/>
      </c>
    </row>
    <row r="2633" spans="1:10" ht="24" customHeight="1" x14ac:dyDescent="0.25">
      <c r="A2633" s="18">
        <v>2630</v>
      </c>
      <c r="B2633" s="19"/>
      <c r="C2633" s="20"/>
      <c r="D2633" s="41" t="str">
        <f>IFERROR((VLOOKUP(B2633,'TL Fiyatlı Ürünler'!$A$1:$E$5674,4,0)),"")</f>
        <v/>
      </c>
      <c r="E2633" s="43">
        <f>IF(B2633="",0,(VLOOKUP(B2633,'TL Fiyatlı Ürünler'!$A$1:$E$5674,3,0)))</f>
        <v>0</v>
      </c>
      <c r="F2633" s="43">
        <f t="shared" si="125"/>
        <v>0</v>
      </c>
      <c r="G2633" s="40" t="str">
        <f>IFERROR((VLOOKUP(B2633,'TL Fiyatlı Ürünler'!$A$1:$E$5674,2,0)),"")</f>
        <v/>
      </c>
      <c r="H2633" s="43">
        <f t="shared" si="127"/>
        <v>0</v>
      </c>
      <c r="I2633" s="43">
        <f t="shared" si="126"/>
        <v>0</v>
      </c>
      <c r="J2633" s="39" t="str">
        <f>IFERROR((HYPERLINK(VLOOKUP(B2633,'TL Fiyatlı Ürünler'!$A$1:$E$5674,5,0))),"")</f>
        <v/>
      </c>
    </row>
    <row r="2634" spans="1:10" ht="24" customHeight="1" x14ac:dyDescent="0.25">
      <c r="A2634" s="18">
        <v>2631</v>
      </c>
      <c r="B2634" s="19"/>
      <c r="C2634" s="20"/>
      <c r="D2634" s="41" t="str">
        <f>IFERROR((VLOOKUP(B2634,'TL Fiyatlı Ürünler'!$A$1:$E$5674,4,0)),"")</f>
        <v/>
      </c>
      <c r="E2634" s="43">
        <f>IF(B2634="",0,(VLOOKUP(B2634,'TL Fiyatlı Ürünler'!$A$1:$E$5674,3,0)))</f>
        <v>0</v>
      </c>
      <c r="F2634" s="43">
        <f t="shared" si="125"/>
        <v>0</v>
      </c>
      <c r="G2634" s="40" t="str">
        <f>IFERROR((VLOOKUP(B2634,'TL Fiyatlı Ürünler'!$A$1:$E$5674,2,0)),"")</f>
        <v/>
      </c>
      <c r="H2634" s="43">
        <f t="shared" si="127"/>
        <v>0</v>
      </c>
      <c r="I2634" s="43">
        <f t="shared" si="126"/>
        <v>0</v>
      </c>
      <c r="J2634" s="39" t="str">
        <f>IFERROR((HYPERLINK(VLOOKUP(B2634,'TL Fiyatlı Ürünler'!$A$1:$E$5674,5,0))),"")</f>
        <v/>
      </c>
    </row>
    <row r="2635" spans="1:10" ht="24" customHeight="1" x14ac:dyDescent="0.25">
      <c r="A2635" s="18">
        <v>2632</v>
      </c>
      <c r="B2635" s="19"/>
      <c r="C2635" s="20"/>
      <c r="D2635" s="41" t="str">
        <f>IFERROR((VLOOKUP(B2635,'TL Fiyatlı Ürünler'!$A$1:$E$5674,4,0)),"")</f>
        <v/>
      </c>
      <c r="E2635" s="43">
        <f>IF(B2635="",0,(VLOOKUP(B2635,'TL Fiyatlı Ürünler'!$A$1:$E$5674,3,0)))</f>
        <v>0</v>
      </c>
      <c r="F2635" s="43">
        <f t="shared" si="125"/>
        <v>0</v>
      </c>
      <c r="G2635" s="40" t="str">
        <f>IFERROR((VLOOKUP(B2635,'TL Fiyatlı Ürünler'!$A$1:$E$5674,2,0)),"")</f>
        <v/>
      </c>
      <c r="H2635" s="43">
        <f t="shared" si="127"/>
        <v>0</v>
      </c>
      <c r="I2635" s="43">
        <f t="shared" si="126"/>
        <v>0</v>
      </c>
      <c r="J2635" s="39" t="str">
        <f>IFERROR((HYPERLINK(VLOOKUP(B2635,'TL Fiyatlı Ürünler'!$A$1:$E$5674,5,0))),"")</f>
        <v/>
      </c>
    </row>
    <row r="2636" spans="1:10" ht="24" customHeight="1" x14ac:dyDescent="0.25">
      <c r="A2636" s="18">
        <v>2633</v>
      </c>
      <c r="B2636" s="19"/>
      <c r="C2636" s="20"/>
      <c r="D2636" s="41" t="str">
        <f>IFERROR((VLOOKUP(B2636,'TL Fiyatlı Ürünler'!$A$1:$E$5674,4,0)),"")</f>
        <v/>
      </c>
      <c r="E2636" s="43">
        <f>IF(B2636="",0,(VLOOKUP(B2636,'TL Fiyatlı Ürünler'!$A$1:$E$5674,3,0)))</f>
        <v>0</v>
      </c>
      <c r="F2636" s="43">
        <f t="shared" si="125"/>
        <v>0</v>
      </c>
      <c r="G2636" s="40" t="str">
        <f>IFERROR((VLOOKUP(B2636,'TL Fiyatlı Ürünler'!$A$1:$E$5674,2,0)),"")</f>
        <v/>
      </c>
      <c r="H2636" s="43">
        <f t="shared" si="127"/>
        <v>0</v>
      </c>
      <c r="I2636" s="43">
        <f t="shared" si="126"/>
        <v>0</v>
      </c>
      <c r="J2636" s="39" t="str">
        <f>IFERROR((HYPERLINK(VLOOKUP(B2636,'TL Fiyatlı Ürünler'!$A$1:$E$5674,5,0))),"")</f>
        <v/>
      </c>
    </row>
    <row r="2637" spans="1:10" ht="24" customHeight="1" x14ac:dyDescent="0.25">
      <c r="A2637" s="18">
        <v>2634</v>
      </c>
      <c r="B2637" s="19"/>
      <c r="C2637" s="20"/>
      <c r="D2637" s="41" t="str">
        <f>IFERROR((VLOOKUP(B2637,'TL Fiyatlı Ürünler'!$A$1:$E$5674,4,0)),"")</f>
        <v/>
      </c>
      <c r="E2637" s="43">
        <f>IF(B2637="",0,(VLOOKUP(B2637,'TL Fiyatlı Ürünler'!$A$1:$E$5674,3,0)))</f>
        <v>0</v>
      </c>
      <c r="F2637" s="43">
        <f t="shared" si="125"/>
        <v>0</v>
      </c>
      <c r="G2637" s="40" t="str">
        <f>IFERROR((VLOOKUP(B2637,'TL Fiyatlı Ürünler'!$A$1:$E$5674,2,0)),"")</f>
        <v/>
      </c>
      <c r="H2637" s="43">
        <f t="shared" si="127"/>
        <v>0</v>
      </c>
      <c r="I2637" s="43">
        <f t="shared" si="126"/>
        <v>0</v>
      </c>
      <c r="J2637" s="39" t="str">
        <f>IFERROR((HYPERLINK(VLOOKUP(B2637,'TL Fiyatlı Ürünler'!$A$1:$E$5674,5,0))),"")</f>
        <v/>
      </c>
    </row>
    <row r="2638" spans="1:10" ht="24" customHeight="1" x14ac:dyDescent="0.25">
      <c r="A2638" s="18">
        <v>2635</v>
      </c>
      <c r="B2638" s="19"/>
      <c r="C2638" s="20"/>
      <c r="D2638" s="41" t="str">
        <f>IFERROR((VLOOKUP(B2638,'TL Fiyatlı Ürünler'!$A$1:$E$5674,4,0)),"")</f>
        <v/>
      </c>
      <c r="E2638" s="43">
        <f>IF(B2638="",0,(VLOOKUP(B2638,'TL Fiyatlı Ürünler'!$A$1:$E$5674,3,0)))</f>
        <v>0</v>
      </c>
      <c r="F2638" s="43">
        <f t="shared" si="125"/>
        <v>0</v>
      </c>
      <c r="G2638" s="40" t="str">
        <f>IFERROR((VLOOKUP(B2638,'TL Fiyatlı Ürünler'!$A$1:$E$5674,2,0)),"")</f>
        <v/>
      </c>
      <c r="H2638" s="43">
        <f t="shared" si="127"/>
        <v>0</v>
      </c>
      <c r="I2638" s="43">
        <f t="shared" si="126"/>
        <v>0</v>
      </c>
      <c r="J2638" s="39" t="str">
        <f>IFERROR((HYPERLINK(VLOOKUP(B2638,'TL Fiyatlı Ürünler'!$A$1:$E$5674,5,0))),"")</f>
        <v/>
      </c>
    </row>
    <row r="2639" spans="1:10" ht="24" customHeight="1" x14ac:dyDescent="0.25">
      <c r="A2639" s="18">
        <v>2636</v>
      </c>
      <c r="B2639" s="19"/>
      <c r="C2639" s="20"/>
      <c r="D2639" s="41" t="str">
        <f>IFERROR((VLOOKUP(B2639,'TL Fiyatlı Ürünler'!$A$1:$E$5674,4,0)),"")</f>
        <v/>
      </c>
      <c r="E2639" s="43">
        <f>IF(B2639="",0,(VLOOKUP(B2639,'TL Fiyatlı Ürünler'!$A$1:$E$5674,3,0)))</f>
        <v>0</v>
      </c>
      <c r="F2639" s="43">
        <f t="shared" si="125"/>
        <v>0</v>
      </c>
      <c r="G2639" s="40" t="str">
        <f>IFERROR((VLOOKUP(B2639,'TL Fiyatlı Ürünler'!$A$1:$E$5674,2,0)),"")</f>
        <v/>
      </c>
      <c r="H2639" s="43">
        <f t="shared" si="127"/>
        <v>0</v>
      </c>
      <c r="I2639" s="43">
        <f t="shared" si="126"/>
        <v>0</v>
      </c>
      <c r="J2639" s="39" t="str">
        <f>IFERROR((HYPERLINK(VLOOKUP(B2639,'TL Fiyatlı Ürünler'!$A$1:$E$5674,5,0))),"")</f>
        <v/>
      </c>
    </row>
    <row r="2640" spans="1:10" ht="24" customHeight="1" x14ac:dyDescent="0.25">
      <c r="A2640" s="18">
        <v>2637</v>
      </c>
      <c r="B2640" s="19"/>
      <c r="C2640" s="20"/>
      <c r="D2640" s="41" t="str">
        <f>IFERROR((VLOOKUP(B2640,'TL Fiyatlı Ürünler'!$A$1:$E$5674,4,0)),"")</f>
        <v/>
      </c>
      <c r="E2640" s="43">
        <f>IF(B2640="",0,(VLOOKUP(B2640,'TL Fiyatlı Ürünler'!$A$1:$E$5674,3,0)))</f>
        <v>0</v>
      </c>
      <c r="F2640" s="43">
        <f t="shared" si="125"/>
        <v>0</v>
      </c>
      <c r="G2640" s="40" t="str">
        <f>IFERROR((VLOOKUP(B2640,'TL Fiyatlı Ürünler'!$A$1:$E$5674,2,0)),"")</f>
        <v/>
      </c>
      <c r="H2640" s="43">
        <f t="shared" si="127"/>
        <v>0</v>
      </c>
      <c r="I2640" s="43">
        <f t="shared" si="126"/>
        <v>0</v>
      </c>
      <c r="J2640" s="39" t="str">
        <f>IFERROR((HYPERLINK(VLOOKUP(B2640,'TL Fiyatlı Ürünler'!$A$1:$E$5674,5,0))),"")</f>
        <v/>
      </c>
    </row>
    <row r="2641" spans="1:10" ht="24" customHeight="1" x14ac:dyDescent="0.25">
      <c r="A2641" s="18">
        <v>2638</v>
      </c>
      <c r="B2641" s="19"/>
      <c r="C2641" s="20"/>
      <c r="D2641" s="41" t="str">
        <f>IFERROR((VLOOKUP(B2641,'TL Fiyatlı Ürünler'!$A$1:$E$5674,4,0)),"")</f>
        <v/>
      </c>
      <c r="E2641" s="43">
        <f>IF(B2641="",0,(VLOOKUP(B2641,'TL Fiyatlı Ürünler'!$A$1:$E$5674,3,0)))</f>
        <v>0</v>
      </c>
      <c r="F2641" s="43">
        <f t="shared" si="125"/>
        <v>0</v>
      </c>
      <c r="G2641" s="40" t="str">
        <f>IFERROR((VLOOKUP(B2641,'TL Fiyatlı Ürünler'!$A$1:$E$5674,2,0)),"")</f>
        <v/>
      </c>
      <c r="H2641" s="43">
        <f t="shared" si="127"/>
        <v>0</v>
      </c>
      <c r="I2641" s="43">
        <f t="shared" si="126"/>
        <v>0</v>
      </c>
      <c r="J2641" s="39" t="str">
        <f>IFERROR((HYPERLINK(VLOOKUP(B2641,'TL Fiyatlı Ürünler'!$A$1:$E$5674,5,0))),"")</f>
        <v/>
      </c>
    </row>
    <row r="2642" spans="1:10" ht="24" customHeight="1" x14ac:dyDescent="0.25">
      <c r="A2642" s="18">
        <v>2639</v>
      </c>
      <c r="B2642" s="19"/>
      <c r="C2642" s="20"/>
      <c r="D2642" s="41" t="str">
        <f>IFERROR((VLOOKUP(B2642,'TL Fiyatlı Ürünler'!$A$1:$E$5674,4,0)),"")</f>
        <v/>
      </c>
      <c r="E2642" s="43">
        <f>IF(B2642="",0,(VLOOKUP(B2642,'TL Fiyatlı Ürünler'!$A$1:$E$5674,3,0)))</f>
        <v>0</v>
      </c>
      <c r="F2642" s="43">
        <f t="shared" si="125"/>
        <v>0</v>
      </c>
      <c r="G2642" s="40" t="str">
        <f>IFERROR((VLOOKUP(B2642,'TL Fiyatlı Ürünler'!$A$1:$E$5674,2,0)),"")</f>
        <v/>
      </c>
      <c r="H2642" s="43">
        <f t="shared" si="127"/>
        <v>0</v>
      </c>
      <c r="I2642" s="43">
        <f t="shared" si="126"/>
        <v>0</v>
      </c>
      <c r="J2642" s="39" t="str">
        <f>IFERROR((HYPERLINK(VLOOKUP(B2642,'TL Fiyatlı Ürünler'!$A$1:$E$5674,5,0))),"")</f>
        <v/>
      </c>
    </row>
    <row r="2643" spans="1:10" ht="24" customHeight="1" x14ac:dyDescent="0.25">
      <c r="A2643" s="18">
        <v>2640</v>
      </c>
      <c r="B2643" s="19"/>
      <c r="C2643" s="20"/>
      <c r="D2643" s="41" t="str">
        <f>IFERROR((VLOOKUP(B2643,'TL Fiyatlı Ürünler'!$A$1:$E$5674,4,0)),"")</f>
        <v/>
      </c>
      <c r="E2643" s="43">
        <f>IF(B2643="",0,(VLOOKUP(B2643,'TL Fiyatlı Ürünler'!$A$1:$E$5674,3,0)))</f>
        <v>0</v>
      </c>
      <c r="F2643" s="43">
        <f t="shared" si="125"/>
        <v>0</v>
      </c>
      <c r="G2643" s="40" t="str">
        <f>IFERROR((VLOOKUP(B2643,'TL Fiyatlı Ürünler'!$A$1:$E$5674,2,0)),"")</f>
        <v/>
      </c>
      <c r="H2643" s="43">
        <f t="shared" si="127"/>
        <v>0</v>
      </c>
      <c r="I2643" s="43">
        <f t="shared" si="126"/>
        <v>0</v>
      </c>
      <c r="J2643" s="39" t="str">
        <f>IFERROR((HYPERLINK(VLOOKUP(B2643,'TL Fiyatlı Ürünler'!$A$1:$E$5674,5,0))),"")</f>
        <v/>
      </c>
    </row>
    <row r="2644" spans="1:10" ht="24" customHeight="1" x14ac:dyDescent="0.25">
      <c r="A2644" s="18">
        <v>2641</v>
      </c>
      <c r="B2644" s="19"/>
      <c r="C2644" s="20"/>
      <c r="D2644" s="41" t="str">
        <f>IFERROR((VLOOKUP(B2644,'TL Fiyatlı Ürünler'!$A$1:$E$5674,4,0)),"")</f>
        <v/>
      </c>
      <c r="E2644" s="43">
        <f>IF(B2644="",0,(VLOOKUP(B2644,'TL Fiyatlı Ürünler'!$A$1:$E$5674,3,0)))</f>
        <v>0</v>
      </c>
      <c r="F2644" s="43">
        <f t="shared" si="125"/>
        <v>0</v>
      </c>
      <c r="G2644" s="40" t="str">
        <f>IFERROR((VLOOKUP(B2644,'TL Fiyatlı Ürünler'!$A$1:$E$5674,2,0)),"")</f>
        <v/>
      </c>
      <c r="H2644" s="43">
        <f t="shared" si="127"/>
        <v>0</v>
      </c>
      <c r="I2644" s="43">
        <f t="shared" si="126"/>
        <v>0</v>
      </c>
      <c r="J2644" s="39" t="str">
        <f>IFERROR((HYPERLINK(VLOOKUP(B2644,'TL Fiyatlı Ürünler'!$A$1:$E$5674,5,0))),"")</f>
        <v/>
      </c>
    </row>
    <row r="2645" spans="1:10" ht="24" customHeight="1" x14ac:dyDescent="0.25">
      <c r="A2645" s="18">
        <v>2642</v>
      </c>
      <c r="B2645" s="19"/>
      <c r="C2645" s="20"/>
      <c r="D2645" s="41" t="str">
        <f>IFERROR((VLOOKUP(B2645,'TL Fiyatlı Ürünler'!$A$1:$E$5674,4,0)),"")</f>
        <v/>
      </c>
      <c r="E2645" s="43">
        <f>IF(B2645="",0,(VLOOKUP(B2645,'TL Fiyatlı Ürünler'!$A$1:$E$5674,3,0)))</f>
        <v>0</v>
      </c>
      <c r="F2645" s="43">
        <f t="shared" si="125"/>
        <v>0</v>
      </c>
      <c r="G2645" s="40" t="str">
        <f>IFERROR((VLOOKUP(B2645,'TL Fiyatlı Ürünler'!$A$1:$E$5674,2,0)),"")</f>
        <v/>
      </c>
      <c r="H2645" s="43">
        <f t="shared" si="127"/>
        <v>0</v>
      </c>
      <c r="I2645" s="43">
        <f t="shared" si="126"/>
        <v>0</v>
      </c>
      <c r="J2645" s="39" t="str">
        <f>IFERROR((HYPERLINK(VLOOKUP(B2645,'TL Fiyatlı Ürünler'!$A$1:$E$5674,5,0))),"")</f>
        <v/>
      </c>
    </row>
    <row r="2646" spans="1:10" ht="24" customHeight="1" x14ac:dyDescent="0.25">
      <c r="A2646" s="18">
        <v>2643</v>
      </c>
      <c r="B2646" s="19"/>
      <c r="C2646" s="20"/>
      <c r="D2646" s="41" t="str">
        <f>IFERROR((VLOOKUP(B2646,'TL Fiyatlı Ürünler'!$A$1:$E$5674,4,0)),"")</f>
        <v/>
      </c>
      <c r="E2646" s="43">
        <f>IF(B2646="",0,(VLOOKUP(B2646,'TL Fiyatlı Ürünler'!$A$1:$E$5674,3,0)))</f>
        <v>0</v>
      </c>
      <c r="F2646" s="43">
        <f t="shared" si="125"/>
        <v>0</v>
      </c>
      <c r="G2646" s="40" t="str">
        <f>IFERROR((VLOOKUP(B2646,'TL Fiyatlı Ürünler'!$A$1:$E$5674,2,0)),"")</f>
        <v/>
      </c>
      <c r="H2646" s="43">
        <f t="shared" si="127"/>
        <v>0</v>
      </c>
      <c r="I2646" s="43">
        <f t="shared" si="126"/>
        <v>0</v>
      </c>
      <c r="J2646" s="39" t="str">
        <f>IFERROR((HYPERLINK(VLOOKUP(B2646,'TL Fiyatlı Ürünler'!$A$1:$E$5674,5,0))),"")</f>
        <v/>
      </c>
    </row>
    <row r="2647" spans="1:10" ht="24" customHeight="1" x14ac:dyDescent="0.25">
      <c r="A2647" s="18">
        <v>2644</v>
      </c>
      <c r="B2647" s="19"/>
      <c r="C2647" s="20"/>
      <c r="D2647" s="41" t="str">
        <f>IFERROR((VLOOKUP(B2647,'TL Fiyatlı Ürünler'!$A$1:$E$5674,4,0)),"")</f>
        <v/>
      </c>
      <c r="E2647" s="43">
        <f>IF(B2647="",0,(VLOOKUP(B2647,'TL Fiyatlı Ürünler'!$A$1:$E$5674,3,0)))</f>
        <v>0</v>
      </c>
      <c r="F2647" s="43">
        <f t="shared" si="125"/>
        <v>0</v>
      </c>
      <c r="G2647" s="40" t="str">
        <f>IFERROR((VLOOKUP(B2647,'TL Fiyatlı Ürünler'!$A$1:$E$5674,2,0)),"")</f>
        <v/>
      </c>
      <c r="H2647" s="43">
        <f t="shared" si="127"/>
        <v>0</v>
      </c>
      <c r="I2647" s="43">
        <f t="shared" si="126"/>
        <v>0</v>
      </c>
      <c r="J2647" s="39" t="str">
        <f>IFERROR((HYPERLINK(VLOOKUP(B2647,'TL Fiyatlı Ürünler'!$A$1:$E$5674,5,0))),"")</f>
        <v/>
      </c>
    </row>
    <row r="2648" spans="1:10" ht="24" customHeight="1" x14ac:dyDescent="0.25">
      <c r="A2648" s="18">
        <v>2645</v>
      </c>
      <c r="B2648" s="19"/>
      <c r="C2648" s="20"/>
      <c r="D2648" s="41" t="str">
        <f>IFERROR((VLOOKUP(B2648,'TL Fiyatlı Ürünler'!$A$1:$E$5674,4,0)),"")</f>
        <v/>
      </c>
      <c r="E2648" s="43">
        <f>IF(B2648="",0,(VLOOKUP(B2648,'TL Fiyatlı Ürünler'!$A$1:$E$5674,3,0)))</f>
        <v>0</v>
      </c>
      <c r="F2648" s="43">
        <f t="shared" si="125"/>
        <v>0</v>
      </c>
      <c r="G2648" s="40" t="str">
        <f>IFERROR((VLOOKUP(B2648,'TL Fiyatlı Ürünler'!$A$1:$E$5674,2,0)),"")</f>
        <v/>
      </c>
      <c r="H2648" s="43">
        <f t="shared" si="127"/>
        <v>0</v>
      </c>
      <c r="I2648" s="43">
        <f t="shared" si="126"/>
        <v>0</v>
      </c>
      <c r="J2648" s="39" t="str">
        <f>IFERROR((HYPERLINK(VLOOKUP(B2648,'TL Fiyatlı Ürünler'!$A$1:$E$5674,5,0))),"")</f>
        <v/>
      </c>
    </row>
    <row r="2649" spans="1:10" ht="24" customHeight="1" x14ac:dyDescent="0.25">
      <c r="A2649" s="18">
        <v>2646</v>
      </c>
      <c r="B2649" s="19"/>
      <c r="C2649" s="20"/>
      <c r="D2649" s="41" t="str">
        <f>IFERROR((VLOOKUP(B2649,'TL Fiyatlı Ürünler'!$A$1:$E$5674,4,0)),"")</f>
        <v/>
      </c>
      <c r="E2649" s="43">
        <f>IF(B2649="",0,(VLOOKUP(B2649,'TL Fiyatlı Ürünler'!$A$1:$E$5674,3,0)))</f>
        <v>0</v>
      </c>
      <c r="F2649" s="43">
        <f t="shared" si="125"/>
        <v>0</v>
      </c>
      <c r="G2649" s="40" t="str">
        <f>IFERROR((VLOOKUP(B2649,'TL Fiyatlı Ürünler'!$A$1:$E$5674,2,0)),"")</f>
        <v/>
      </c>
      <c r="H2649" s="43">
        <f t="shared" si="127"/>
        <v>0</v>
      </c>
      <c r="I2649" s="43">
        <f t="shared" si="126"/>
        <v>0</v>
      </c>
      <c r="J2649" s="39" t="str">
        <f>IFERROR((HYPERLINK(VLOOKUP(B2649,'TL Fiyatlı Ürünler'!$A$1:$E$5674,5,0))),"")</f>
        <v/>
      </c>
    </row>
    <row r="2650" spans="1:10" ht="24" customHeight="1" x14ac:dyDescent="0.25">
      <c r="A2650" s="18">
        <v>2647</v>
      </c>
      <c r="B2650" s="19"/>
      <c r="C2650" s="20"/>
      <c r="D2650" s="41" t="str">
        <f>IFERROR((VLOOKUP(B2650,'TL Fiyatlı Ürünler'!$A$1:$E$5674,4,0)),"")</f>
        <v/>
      </c>
      <c r="E2650" s="43">
        <f>IF(B2650="",0,(VLOOKUP(B2650,'TL Fiyatlı Ürünler'!$A$1:$E$5674,3,0)))</f>
        <v>0</v>
      </c>
      <c r="F2650" s="43">
        <f t="shared" si="125"/>
        <v>0</v>
      </c>
      <c r="G2650" s="40" t="str">
        <f>IFERROR((VLOOKUP(B2650,'TL Fiyatlı Ürünler'!$A$1:$E$5674,2,0)),"")</f>
        <v/>
      </c>
      <c r="H2650" s="43">
        <f t="shared" si="127"/>
        <v>0</v>
      </c>
      <c r="I2650" s="43">
        <f t="shared" si="126"/>
        <v>0</v>
      </c>
      <c r="J2650" s="39" t="str">
        <f>IFERROR((HYPERLINK(VLOOKUP(B2650,'TL Fiyatlı Ürünler'!$A$1:$E$5674,5,0))),"")</f>
        <v/>
      </c>
    </row>
    <row r="2651" spans="1:10" ht="24" customHeight="1" x14ac:dyDescent="0.25">
      <c r="A2651" s="18">
        <v>2648</v>
      </c>
      <c r="B2651" s="19"/>
      <c r="C2651" s="20"/>
      <c r="D2651" s="41" t="str">
        <f>IFERROR((VLOOKUP(B2651,'TL Fiyatlı Ürünler'!$A$1:$E$5674,4,0)),"")</f>
        <v/>
      </c>
      <c r="E2651" s="43">
        <f>IF(B2651="",0,(VLOOKUP(B2651,'TL Fiyatlı Ürünler'!$A$1:$E$5674,3,0)))</f>
        <v>0</v>
      </c>
      <c r="F2651" s="43">
        <f t="shared" si="125"/>
        <v>0</v>
      </c>
      <c r="G2651" s="40" t="str">
        <f>IFERROR((VLOOKUP(B2651,'TL Fiyatlı Ürünler'!$A$1:$E$5674,2,0)),"")</f>
        <v/>
      </c>
      <c r="H2651" s="43">
        <f t="shared" si="127"/>
        <v>0</v>
      </c>
      <c r="I2651" s="43">
        <f t="shared" si="126"/>
        <v>0</v>
      </c>
      <c r="J2651" s="39" t="str">
        <f>IFERROR((HYPERLINK(VLOOKUP(B2651,'TL Fiyatlı Ürünler'!$A$1:$E$5674,5,0))),"")</f>
        <v/>
      </c>
    </row>
    <row r="2652" spans="1:10" ht="24" customHeight="1" x14ac:dyDescent="0.25">
      <c r="A2652" s="18">
        <v>2649</v>
      </c>
      <c r="B2652" s="19"/>
      <c r="C2652" s="20"/>
      <c r="D2652" s="41" t="str">
        <f>IFERROR((VLOOKUP(B2652,'TL Fiyatlı Ürünler'!$A$1:$E$5674,4,0)),"")</f>
        <v/>
      </c>
      <c r="E2652" s="43">
        <f>IF(B2652="",0,(VLOOKUP(B2652,'TL Fiyatlı Ürünler'!$A$1:$E$5674,3,0)))</f>
        <v>0</v>
      </c>
      <c r="F2652" s="43">
        <f t="shared" si="125"/>
        <v>0</v>
      </c>
      <c r="G2652" s="40" t="str">
        <f>IFERROR((VLOOKUP(B2652,'TL Fiyatlı Ürünler'!$A$1:$E$5674,2,0)),"")</f>
        <v/>
      </c>
      <c r="H2652" s="43">
        <f t="shared" si="127"/>
        <v>0</v>
      </c>
      <c r="I2652" s="43">
        <f t="shared" si="126"/>
        <v>0</v>
      </c>
      <c r="J2652" s="39" t="str">
        <f>IFERROR((HYPERLINK(VLOOKUP(B2652,'TL Fiyatlı Ürünler'!$A$1:$E$5674,5,0))),"")</f>
        <v/>
      </c>
    </row>
    <row r="2653" spans="1:10" ht="24" customHeight="1" x14ac:dyDescent="0.25">
      <c r="A2653" s="18">
        <v>2650</v>
      </c>
      <c r="B2653" s="19"/>
      <c r="C2653" s="20"/>
      <c r="D2653" s="41" t="str">
        <f>IFERROR((VLOOKUP(B2653,'TL Fiyatlı Ürünler'!$A$1:$E$5674,4,0)),"")</f>
        <v/>
      </c>
      <c r="E2653" s="43">
        <f>IF(B2653="",0,(VLOOKUP(B2653,'TL Fiyatlı Ürünler'!$A$1:$E$5674,3,0)))</f>
        <v>0</v>
      </c>
      <c r="F2653" s="43">
        <f t="shared" si="125"/>
        <v>0</v>
      </c>
      <c r="G2653" s="40" t="str">
        <f>IFERROR((VLOOKUP(B2653,'TL Fiyatlı Ürünler'!$A$1:$E$5674,2,0)),"")</f>
        <v/>
      </c>
      <c r="H2653" s="43">
        <f t="shared" si="127"/>
        <v>0</v>
      </c>
      <c r="I2653" s="43">
        <f t="shared" si="126"/>
        <v>0</v>
      </c>
      <c r="J2653" s="39" t="str">
        <f>IFERROR((HYPERLINK(VLOOKUP(B2653,'TL Fiyatlı Ürünler'!$A$1:$E$5674,5,0))),"")</f>
        <v/>
      </c>
    </row>
    <row r="2654" spans="1:10" ht="24" customHeight="1" x14ac:dyDescent="0.25">
      <c r="A2654" s="18">
        <v>2651</v>
      </c>
      <c r="B2654" s="19"/>
      <c r="C2654" s="20"/>
      <c r="D2654" s="41" t="str">
        <f>IFERROR((VLOOKUP(B2654,'TL Fiyatlı Ürünler'!$A$1:$E$5674,4,0)),"")</f>
        <v/>
      </c>
      <c r="E2654" s="43">
        <f>IF(B2654="",0,(VLOOKUP(B2654,'TL Fiyatlı Ürünler'!$A$1:$E$5674,3,0)))</f>
        <v>0</v>
      </c>
      <c r="F2654" s="43">
        <f t="shared" si="125"/>
        <v>0</v>
      </c>
      <c r="G2654" s="40" t="str">
        <f>IFERROR((VLOOKUP(B2654,'TL Fiyatlı Ürünler'!$A$1:$E$5674,2,0)),"")</f>
        <v/>
      </c>
      <c r="H2654" s="43">
        <f t="shared" si="127"/>
        <v>0</v>
      </c>
      <c r="I2654" s="43">
        <f t="shared" si="126"/>
        <v>0</v>
      </c>
      <c r="J2654" s="39" t="str">
        <f>IFERROR((HYPERLINK(VLOOKUP(B2654,'TL Fiyatlı Ürünler'!$A$1:$E$5674,5,0))),"")</f>
        <v/>
      </c>
    </row>
    <row r="2655" spans="1:10" ht="24" customHeight="1" x14ac:dyDescent="0.25">
      <c r="A2655" s="18">
        <v>2652</v>
      </c>
      <c r="B2655" s="19"/>
      <c r="C2655" s="20"/>
      <c r="D2655" s="41" t="str">
        <f>IFERROR((VLOOKUP(B2655,'TL Fiyatlı Ürünler'!$A$1:$E$5674,4,0)),"")</f>
        <v/>
      </c>
      <c r="E2655" s="43">
        <f>IF(B2655="",0,(VLOOKUP(B2655,'TL Fiyatlı Ürünler'!$A$1:$E$5674,3,0)))</f>
        <v>0</v>
      </c>
      <c r="F2655" s="43">
        <f t="shared" si="125"/>
        <v>0</v>
      </c>
      <c r="G2655" s="40" t="str">
        <f>IFERROR((VLOOKUP(B2655,'TL Fiyatlı Ürünler'!$A$1:$E$5674,2,0)),"")</f>
        <v/>
      </c>
      <c r="H2655" s="43">
        <f t="shared" si="127"/>
        <v>0</v>
      </c>
      <c r="I2655" s="43">
        <f t="shared" si="126"/>
        <v>0</v>
      </c>
      <c r="J2655" s="39" t="str">
        <f>IFERROR((HYPERLINK(VLOOKUP(B2655,'TL Fiyatlı Ürünler'!$A$1:$E$5674,5,0))),"")</f>
        <v/>
      </c>
    </row>
    <row r="2656" spans="1:10" ht="24" customHeight="1" x14ac:dyDescent="0.25">
      <c r="A2656" s="18">
        <v>2653</v>
      </c>
      <c r="B2656" s="19"/>
      <c r="C2656" s="20"/>
      <c r="D2656" s="41" t="str">
        <f>IFERROR((VLOOKUP(B2656,'TL Fiyatlı Ürünler'!$A$1:$E$5674,4,0)),"")</f>
        <v/>
      </c>
      <c r="E2656" s="43">
        <f>IF(B2656="",0,(VLOOKUP(B2656,'TL Fiyatlı Ürünler'!$A$1:$E$5674,3,0)))</f>
        <v>0</v>
      </c>
      <c r="F2656" s="43">
        <f t="shared" si="125"/>
        <v>0</v>
      </c>
      <c r="G2656" s="40" t="str">
        <f>IFERROR((VLOOKUP(B2656,'TL Fiyatlı Ürünler'!$A$1:$E$5674,2,0)),"")</f>
        <v/>
      </c>
      <c r="H2656" s="43">
        <f t="shared" si="127"/>
        <v>0</v>
      </c>
      <c r="I2656" s="43">
        <f t="shared" si="126"/>
        <v>0</v>
      </c>
      <c r="J2656" s="39" t="str">
        <f>IFERROR((HYPERLINK(VLOOKUP(B2656,'TL Fiyatlı Ürünler'!$A$1:$E$5674,5,0))),"")</f>
        <v/>
      </c>
    </row>
    <row r="2657" spans="1:10" ht="24" customHeight="1" x14ac:dyDescent="0.25">
      <c r="A2657" s="18">
        <v>2654</v>
      </c>
      <c r="B2657" s="19"/>
      <c r="C2657" s="20"/>
      <c r="D2657" s="41" t="str">
        <f>IFERROR((VLOOKUP(B2657,'TL Fiyatlı Ürünler'!$A$1:$E$5674,4,0)),"")</f>
        <v/>
      </c>
      <c r="E2657" s="43">
        <f>IF(B2657="",0,(VLOOKUP(B2657,'TL Fiyatlı Ürünler'!$A$1:$E$5674,3,0)))</f>
        <v>0</v>
      </c>
      <c r="F2657" s="43">
        <f t="shared" si="125"/>
        <v>0</v>
      </c>
      <c r="G2657" s="40" t="str">
        <f>IFERROR((VLOOKUP(B2657,'TL Fiyatlı Ürünler'!$A$1:$E$5674,2,0)),"")</f>
        <v/>
      </c>
      <c r="H2657" s="43">
        <f t="shared" si="127"/>
        <v>0</v>
      </c>
      <c r="I2657" s="43">
        <f t="shared" si="126"/>
        <v>0</v>
      </c>
      <c r="J2657" s="39" t="str">
        <f>IFERROR((HYPERLINK(VLOOKUP(B2657,'TL Fiyatlı Ürünler'!$A$1:$E$5674,5,0))),"")</f>
        <v/>
      </c>
    </row>
    <row r="2658" spans="1:10" ht="24" customHeight="1" x14ac:dyDescent="0.25">
      <c r="A2658" s="18">
        <v>2655</v>
      </c>
      <c r="B2658" s="19"/>
      <c r="C2658" s="20"/>
      <c r="D2658" s="41" t="str">
        <f>IFERROR((VLOOKUP(B2658,'TL Fiyatlı Ürünler'!$A$1:$E$5674,4,0)),"")</f>
        <v/>
      </c>
      <c r="E2658" s="43">
        <f>IF(B2658="",0,(VLOOKUP(B2658,'TL Fiyatlı Ürünler'!$A$1:$E$5674,3,0)))</f>
        <v>0</v>
      </c>
      <c r="F2658" s="43">
        <f t="shared" si="125"/>
        <v>0</v>
      </c>
      <c r="G2658" s="40" t="str">
        <f>IFERROR((VLOOKUP(B2658,'TL Fiyatlı Ürünler'!$A$1:$E$5674,2,0)),"")</f>
        <v/>
      </c>
      <c r="H2658" s="43">
        <f t="shared" si="127"/>
        <v>0</v>
      </c>
      <c r="I2658" s="43">
        <f t="shared" si="126"/>
        <v>0</v>
      </c>
      <c r="J2658" s="39" t="str">
        <f>IFERROR((HYPERLINK(VLOOKUP(B2658,'TL Fiyatlı Ürünler'!$A$1:$E$5674,5,0))),"")</f>
        <v/>
      </c>
    </row>
    <row r="2659" spans="1:10" ht="24" customHeight="1" x14ac:dyDescent="0.25">
      <c r="A2659" s="18">
        <v>2656</v>
      </c>
      <c r="B2659" s="19"/>
      <c r="C2659" s="20"/>
      <c r="D2659" s="41" t="str">
        <f>IFERROR((VLOOKUP(B2659,'TL Fiyatlı Ürünler'!$A$1:$E$5674,4,0)),"")</f>
        <v/>
      </c>
      <c r="E2659" s="43">
        <f>IF(B2659="",0,(VLOOKUP(B2659,'TL Fiyatlı Ürünler'!$A$1:$E$5674,3,0)))</f>
        <v>0</v>
      </c>
      <c r="F2659" s="43">
        <f t="shared" si="125"/>
        <v>0</v>
      </c>
      <c r="G2659" s="40" t="str">
        <f>IFERROR((VLOOKUP(B2659,'TL Fiyatlı Ürünler'!$A$1:$E$5674,2,0)),"")</f>
        <v/>
      </c>
      <c r="H2659" s="43">
        <f t="shared" si="127"/>
        <v>0</v>
      </c>
      <c r="I2659" s="43">
        <f t="shared" si="126"/>
        <v>0</v>
      </c>
      <c r="J2659" s="39" t="str">
        <f>IFERROR((HYPERLINK(VLOOKUP(B2659,'TL Fiyatlı Ürünler'!$A$1:$E$5674,5,0))),"")</f>
        <v/>
      </c>
    </row>
    <row r="2660" spans="1:10" ht="24" customHeight="1" x14ac:dyDescent="0.25">
      <c r="A2660" s="18">
        <v>2657</v>
      </c>
      <c r="B2660" s="19"/>
      <c r="C2660" s="20"/>
      <c r="D2660" s="41" t="str">
        <f>IFERROR((VLOOKUP(B2660,'TL Fiyatlı Ürünler'!$A$1:$E$5674,4,0)),"")</f>
        <v/>
      </c>
      <c r="E2660" s="43">
        <f>IF(B2660="",0,(VLOOKUP(B2660,'TL Fiyatlı Ürünler'!$A$1:$E$5674,3,0)))</f>
        <v>0</v>
      </c>
      <c r="F2660" s="43">
        <f t="shared" si="125"/>
        <v>0</v>
      </c>
      <c r="G2660" s="40" t="str">
        <f>IFERROR((VLOOKUP(B2660,'TL Fiyatlı Ürünler'!$A$1:$E$5674,2,0)),"")</f>
        <v/>
      </c>
      <c r="H2660" s="43">
        <f t="shared" si="127"/>
        <v>0</v>
      </c>
      <c r="I2660" s="43">
        <f t="shared" si="126"/>
        <v>0</v>
      </c>
      <c r="J2660" s="39" t="str">
        <f>IFERROR((HYPERLINK(VLOOKUP(B2660,'TL Fiyatlı Ürünler'!$A$1:$E$5674,5,0))),"")</f>
        <v/>
      </c>
    </row>
    <row r="2661" spans="1:10" ht="24" customHeight="1" x14ac:dyDescent="0.25">
      <c r="A2661" s="18">
        <v>2658</v>
      </c>
      <c r="B2661" s="19"/>
      <c r="C2661" s="20"/>
      <c r="D2661" s="41" t="str">
        <f>IFERROR((VLOOKUP(B2661,'TL Fiyatlı Ürünler'!$A$1:$E$5674,4,0)),"")</f>
        <v/>
      </c>
      <c r="E2661" s="43">
        <f>IF(B2661="",0,(VLOOKUP(B2661,'TL Fiyatlı Ürünler'!$A$1:$E$5674,3,0)))</f>
        <v>0</v>
      </c>
      <c r="F2661" s="43">
        <f t="shared" si="125"/>
        <v>0</v>
      </c>
      <c r="G2661" s="40" t="str">
        <f>IFERROR((VLOOKUP(B2661,'TL Fiyatlı Ürünler'!$A$1:$E$5674,2,0)),"")</f>
        <v/>
      </c>
      <c r="H2661" s="43">
        <f t="shared" si="127"/>
        <v>0</v>
      </c>
      <c r="I2661" s="43">
        <f t="shared" si="126"/>
        <v>0</v>
      </c>
      <c r="J2661" s="39" t="str">
        <f>IFERROR((HYPERLINK(VLOOKUP(B2661,'TL Fiyatlı Ürünler'!$A$1:$E$5674,5,0))),"")</f>
        <v/>
      </c>
    </row>
    <row r="2662" spans="1:10" ht="24" customHeight="1" x14ac:dyDescent="0.25">
      <c r="A2662" s="18">
        <v>2659</v>
      </c>
      <c r="B2662" s="19"/>
      <c r="C2662" s="20"/>
      <c r="D2662" s="41" t="str">
        <f>IFERROR((VLOOKUP(B2662,'TL Fiyatlı Ürünler'!$A$1:$E$5674,4,0)),"")</f>
        <v/>
      </c>
      <c r="E2662" s="43">
        <f>IF(B2662="",0,(VLOOKUP(B2662,'TL Fiyatlı Ürünler'!$A$1:$E$5674,3,0)))</f>
        <v>0</v>
      </c>
      <c r="F2662" s="43">
        <f t="shared" si="125"/>
        <v>0</v>
      </c>
      <c r="G2662" s="40" t="str">
        <f>IFERROR((VLOOKUP(B2662,'TL Fiyatlı Ürünler'!$A$1:$E$5674,2,0)),"")</f>
        <v/>
      </c>
      <c r="H2662" s="43">
        <f t="shared" si="127"/>
        <v>0</v>
      </c>
      <c r="I2662" s="43">
        <f t="shared" si="126"/>
        <v>0</v>
      </c>
      <c r="J2662" s="39" t="str">
        <f>IFERROR((HYPERLINK(VLOOKUP(B2662,'TL Fiyatlı Ürünler'!$A$1:$E$5674,5,0))),"")</f>
        <v/>
      </c>
    </row>
    <row r="2663" spans="1:10" ht="24" customHeight="1" x14ac:dyDescent="0.25">
      <c r="A2663" s="18">
        <v>2660</v>
      </c>
      <c r="B2663" s="19"/>
      <c r="C2663" s="20"/>
      <c r="D2663" s="41" t="str">
        <f>IFERROR((VLOOKUP(B2663,'TL Fiyatlı Ürünler'!$A$1:$E$5674,4,0)),"")</f>
        <v/>
      </c>
      <c r="E2663" s="43">
        <f>IF(B2663="",0,(VLOOKUP(B2663,'TL Fiyatlı Ürünler'!$A$1:$E$5674,3,0)))</f>
        <v>0</v>
      </c>
      <c r="F2663" s="43">
        <f t="shared" si="125"/>
        <v>0</v>
      </c>
      <c r="G2663" s="40" t="str">
        <f>IFERROR((VLOOKUP(B2663,'TL Fiyatlı Ürünler'!$A$1:$E$5674,2,0)),"")</f>
        <v/>
      </c>
      <c r="H2663" s="43">
        <f t="shared" si="127"/>
        <v>0</v>
      </c>
      <c r="I2663" s="43">
        <f t="shared" si="126"/>
        <v>0</v>
      </c>
      <c r="J2663" s="39" t="str">
        <f>IFERROR((HYPERLINK(VLOOKUP(B2663,'TL Fiyatlı Ürünler'!$A$1:$E$5674,5,0))),"")</f>
        <v/>
      </c>
    </row>
    <row r="2664" spans="1:10" ht="24" customHeight="1" x14ac:dyDescent="0.25">
      <c r="A2664" s="18">
        <v>2661</v>
      </c>
      <c r="B2664" s="19"/>
      <c r="C2664" s="20"/>
      <c r="D2664" s="41" t="str">
        <f>IFERROR((VLOOKUP(B2664,'TL Fiyatlı Ürünler'!$A$1:$E$5674,4,0)),"")</f>
        <v/>
      </c>
      <c r="E2664" s="43">
        <f>IF(B2664="",0,(VLOOKUP(B2664,'TL Fiyatlı Ürünler'!$A$1:$E$5674,3,0)))</f>
        <v>0</v>
      </c>
      <c r="F2664" s="43">
        <f t="shared" si="125"/>
        <v>0</v>
      </c>
      <c r="G2664" s="40" t="str">
        <f>IFERROR((VLOOKUP(B2664,'TL Fiyatlı Ürünler'!$A$1:$E$5674,2,0)),"")</f>
        <v/>
      </c>
      <c r="H2664" s="43">
        <f t="shared" si="127"/>
        <v>0</v>
      </c>
      <c r="I2664" s="43">
        <f t="shared" si="126"/>
        <v>0</v>
      </c>
      <c r="J2664" s="39" t="str">
        <f>IFERROR((HYPERLINK(VLOOKUP(B2664,'TL Fiyatlı Ürünler'!$A$1:$E$5674,5,0))),"")</f>
        <v/>
      </c>
    </row>
    <row r="2665" spans="1:10" ht="24" customHeight="1" x14ac:dyDescent="0.25">
      <c r="A2665" s="18">
        <v>2662</v>
      </c>
      <c r="B2665" s="19"/>
      <c r="C2665" s="20"/>
      <c r="D2665" s="41" t="str">
        <f>IFERROR((VLOOKUP(B2665,'TL Fiyatlı Ürünler'!$A$1:$E$5674,4,0)),"")</f>
        <v/>
      </c>
      <c r="E2665" s="43">
        <f>IF(B2665="",0,(VLOOKUP(B2665,'TL Fiyatlı Ürünler'!$A$1:$E$5674,3,0)))</f>
        <v>0</v>
      </c>
      <c r="F2665" s="43">
        <f t="shared" si="125"/>
        <v>0</v>
      </c>
      <c r="G2665" s="40" t="str">
        <f>IFERROR((VLOOKUP(B2665,'TL Fiyatlı Ürünler'!$A$1:$E$5674,2,0)),"")</f>
        <v/>
      </c>
      <c r="H2665" s="43">
        <f t="shared" si="127"/>
        <v>0</v>
      </c>
      <c r="I2665" s="43">
        <f t="shared" si="126"/>
        <v>0</v>
      </c>
      <c r="J2665" s="39" t="str">
        <f>IFERROR((HYPERLINK(VLOOKUP(B2665,'TL Fiyatlı Ürünler'!$A$1:$E$5674,5,0))),"")</f>
        <v/>
      </c>
    </row>
    <row r="2666" spans="1:10" ht="24" customHeight="1" x14ac:dyDescent="0.25">
      <c r="A2666" s="18">
        <v>2663</v>
      </c>
      <c r="B2666" s="19"/>
      <c r="C2666" s="20"/>
      <c r="D2666" s="41" t="str">
        <f>IFERROR((VLOOKUP(B2666,'TL Fiyatlı Ürünler'!$A$1:$E$5674,4,0)),"")</f>
        <v/>
      </c>
      <c r="E2666" s="43">
        <f>IF(B2666="",0,(VLOOKUP(B2666,'TL Fiyatlı Ürünler'!$A$1:$E$5674,3,0)))</f>
        <v>0</v>
      </c>
      <c r="F2666" s="43">
        <f t="shared" si="125"/>
        <v>0</v>
      </c>
      <c r="G2666" s="40" t="str">
        <f>IFERROR((VLOOKUP(B2666,'TL Fiyatlı Ürünler'!$A$1:$E$5674,2,0)),"")</f>
        <v/>
      </c>
      <c r="H2666" s="43">
        <f t="shared" si="127"/>
        <v>0</v>
      </c>
      <c r="I2666" s="43">
        <f t="shared" si="126"/>
        <v>0</v>
      </c>
      <c r="J2666" s="39" t="str">
        <f>IFERROR((HYPERLINK(VLOOKUP(B2666,'TL Fiyatlı Ürünler'!$A$1:$E$5674,5,0))),"")</f>
        <v/>
      </c>
    </row>
    <row r="2667" spans="1:10" ht="24" customHeight="1" x14ac:dyDescent="0.25">
      <c r="A2667" s="18">
        <v>2664</v>
      </c>
      <c r="B2667" s="19"/>
      <c r="C2667" s="20"/>
      <c r="D2667" s="41" t="str">
        <f>IFERROR((VLOOKUP(B2667,'TL Fiyatlı Ürünler'!$A$1:$E$5674,4,0)),"")</f>
        <v/>
      </c>
      <c r="E2667" s="43">
        <f>IF(B2667="",0,(VLOOKUP(B2667,'TL Fiyatlı Ürünler'!$A$1:$E$5674,3,0)))</f>
        <v>0</v>
      </c>
      <c r="F2667" s="43">
        <f t="shared" si="125"/>
        <v>0</v>
      </c>
      <c r="G2667" s="40" t="str">
        <f>IFERROR((VLOOKUP(B2667,'TL Fiyatlı Ürünler'!$A$1:$E$5674,2,0)),"")</f>
        <v/>
      </c>
      <c r="H2667" s="43">
        <f t="shared" si="127"/>
        <v>0</v>
      </c>
      <c r="I2667" s="43">
        <f t="shared" si="126"/>
        <v>0</v>
      </c>
      <c r="J2667" s="39" t="str">
        <f>IFERROR((HYPERLINK(VLOOKUP(B2667,'TL Fiyatlı Ürünler'!$A$1:$E$5674,5,0))),"")</f>
        <v/>
      </c>
    </row>
    <row r="2668" spans="1:10" ht="24" customHeight="1" x14ac:dyDescent="0.25">
      <c r="A2668" s="18">
        <v>2665</v>
      </c>
      <c r="B2668" s="19"/>
      <c r="C2668" s="20"/>
      <c r="D2668" s="41" t="str">
        <f>IFERROR((VLOOKUP(B2668,'TL Fiyatlı Ürünler'!$A$1:$E$5674,4,0)),"")</f>
        <v/>
      </c>
      <c r="E2668" s="43">
        <f>IF(B2668="",0,(VLOOKUP(B2668,'TL Fiyatlı Ürünler'!$A$1:$E$5674,3,0)))</f>
        <v>0</v>
      </c>
      <c r="F2668" s="43">
        <f t="shared" si="125"/>
        <v>0</v>
      </c>
      <c r="G2668" s="40" t="str">
        <f>IFERROR((VLOOKUP(B2668,'TL Fiyatlı Ürünler'!$A$1:$E$5674,2,0)),"")</f>
        <v/>
      </c>
      <c r="H2668" s="43">
        <f t="shared" si="127"/>
        <v>0</v>
      </c>
      <c r="I2668" s="43">
        <f t="shared" si="126"/>
        <v>0</v>
      </c>
      <c r="J2668" s="39" t="str">
        <f>IFERROR((HYPERLINK(VLOOKUP(B2668,'TL Fiyatlı Ürünler'!$A$1:$E$5674,5,0))),"")</f>
        <v/>
      </c>
    </row>
    <row r="2669" spans="1:10" ht="24" customHeight="1" x14ac:dyDescent="0.25">
      <c r="A2669" s="18">
        <v>2666</v>
      </c>
      <c r="B2669" s="19"/>
      <c r="C2669" s="20"/>
      <c r="D2669" s="41" t="str">
        <f>IFERROR((VLOOKUP(B2669,'TL Fiyatlı Ürünler'!$A$1:$E$5674,4,0)),"")</f>
        <v/>
      </c>
      <c r="E2669" s="43">
        <f>IF(B2669="",0,(VLOOKUP(B2669,'TL Fiyatlı Ürünler'!$A$1:$E$5674,3,0)))</f>
        <v>0</v>
      </c>
      <c r="F2669" s="43">
        <f t="shared" si="125"/>
        <v>0</v>
      </c>
      <c r="G2669" s="40" t="str">
        <f>IFERROR((VLOOKUP(B2669,'TL Fiyatlı Ürünler'!$A$1:$E$5674,2,0)),"")</f>
        <v/>
      </c>
      <c r="H2669" s="43">
        <f t="shared" si="127"/>
        <v>0</v>
      </c>
      <c r="I2669" s="43">
        <f t="shared" si="126"/>
        <v>0</v>
      </c>
      <c r="J2669" s="39" t="str">
        <f>IFERROR((HYPERLINK(VLOOKUP(B2669,'TL Fiyatlı Ürünler'!$A$1:$E$5674,5,0))),"")</f>
        <v/>
      </c>
    </row>
    <row r="2670" spans="1:10" ht="24" customHeight="1" x14ac:dyDescent="0.25">
      <c r="A2670" s="18">
        <v>2667</v>
      </c>
      <c r="B2670" s="19"/>
      <c r="C2670" s="20"/>
      <c r="D2670" s="41" t="str">
        <f>IFERROR((VLOOKUP(B2670,'TL Fiyatlı Ürünler'!$A$1:$E$5674,4,0)),"")</f>
        <v/>
      </c>
      <c r="E2670" s="43">
        <f>IF(B2670="",0,(VLOOKUP(B2670,'TL Fiyatlı Ürünler'!$A$1:$E$5674,3,0)))</f>
        <v>0</v>
      </c>
      <c r="F2670" s="43">
        <f t="shared" si="125"/>
        <v>0</v>
      </c>
      <c r="G2670" s="40" t="str">
        <f>IFERROR((VLOOKUP(B2670,'TL Fiyatlı Ürünler'!$A$1:$E$5674,2,0)),"")</f>
        <v/>
      </c>
      <c r="H2670" s="43">
        <f t="shared" si="127"/>
        <v>0</v>
      </c>
      <c r="I2670" s="43">
        <f t="shared" si="126"/>
        <v>0</v>
      </c>
      <c r="J2670" s="39" t="str">
        <f>IFERROR((HYPERLINK(VLOOKUP(B2670,'TL Fiyatlı Ürünler'!$A$1:$E$5674,5,0))),"")</f>
        <v/>
      </c>
    </row>
    <row r="2671" spans="1:10" ht="24" customHeight="1" x14ac:dyDescent="0.25">
      <c r="A2671" s="18">
        <v>2668</v>
      </c>
      <c r="B2671" s="19"/>
      <c r="C2671" s="20"/>
      <c r="D2671" s="41" t="str">
        <f>IFERROR((VLOOKUP(B2671,'TL Fiyatlı Ürünler'!$A$1:$E$5674,4,0)),"")</f>
        <v/>
      </c>
      <c r="E2671" s="43">
        <f>IF(B2671="",0,(VLOOKUP(B2671,'TL Fiyatlı Ürünler'!$A$1:$E$5674,3,0)))</f>
        <v>0</v>
      </c>
      <c r="F2671" s="43">
        <f t="shared" si="125"/>
        <v>0</v>
      </c>
      <c r="G2671" s="40" t="str">
        <f>IFERROR((VLOOKUP(B2671,'TL Fiyatlı Ürünler'!$A$1:$E$5674,2,0)),"")</f>
        <v/>
      </c>
      <c r="H2671" s="43">
        <f t="shared" si="127"/>
        <v>0</v>
      </c>
      <c r="I2671" s="43">
        <f t="shared" si="126"/>
        <v>0</v>
      </c>
      <c r="J2671" s="39" t="str">
        <f>IFERROR((HYPERLINK(VLOOKUP(B2671,'TL Fiyatlı Ürünler'!$A$1:$E$5674,5,0))),"")</f>
        <v/>
      </c>
    </row>
    <row r="2672" spans="1:10" ht="24" customHeight="1" x14ac:dyDescent="0.25">
      <c r="A2672" s="18">
        <v>2669</v>
      </c>
      <c r="B2672" s="19"/>
      <c r="C2672" s="20"/>
      <c r="D2672" s="41" t="str">
        <f>IFERROR((VLOOKUP(B2672,'TL Fiyatlı Ürünler'!$A$1:$E$5674,4,0)),"")</f>
        <v/>
      </c>
      <c r="E2672" s="43">
        <f>IF(B2672="",0,(VLOOKUP(B2672,'TL Fiyatlı Ürünler'!$A$1:$E$5674,3,0)))</f>
        <v>0</v>
      </c>
      <c r="F2672" s="43">
        <f t="shared" si="125"/>
        <v>0</v>
      </c>
      <c r="G2672" s="40" t="str">
        <f>IFERROR((VLOOKUP(B2672,'TL Fiyatlı Ürünler'!$A$1:$E$5674,2,0)),"")</f>
        <v/>
      </c>
      <c r="H2672" s="43">
        <f t="shared" si="127"/>
        <v>0</v>
      </c>
      <c r="I2672" s="43">
        <f t="shared" si="126"/>
        <v>0</v>
      </c>
      <c r="J2672" s="39" t="str">
        <f>IFERROR((HYPERLINK(VLOOKUP(B2672,'TL Fiyatlı Ürünler'!$A$1:$E$5674,5,0))),"")</f>
        <v/>
      </c>
    </row>
    <row r="2673" spans="1:10" ht="24" customHeight="1" x14ac:dyDescent="0.25">
      <c r="A2673" s="18">
        <v>2670</v>
      </c>
      <c r="B2673" s="19"/>
      <c r="C2673" s="20"/>
      <c r="D2673" s="41" t="str">
        <f>IFERROR((VLOOKUP(B2673,'TL Fiyatlı Ürünler'!$A$1:$E$5674,4,0)),"")</f>
        <v/>
      </c>
      <c r="E2673" s="43">
        <f>IF(B2673="",0,(VLOOKUP(B2673,'TL Fiyatlı Ürünler'!$A$1:$E$5674,3,0)))</f>
        <v>0</v>
      </c>
      <c r="F2673" s="43">
        <f t="shared" si="125"/>
        <v>0</v>
      </c>
      <c r="G2673" s="40" t="str">
        <f>IFERROR((VLOOKUP(B2673,'TL Fiyatlı Ürünler'!$A$1:$E$5674,2,0)),"")</f>
        <v/>
      </c>
      <c r="H2673" s="43">
        <f t="shared" si="127"/>
        <v>0</v>
      </c>
      <c r="I2673" s="43">
        <f t="shared" si="126"/>
        <v>0</v>
      </c>
      <c r="J2673" s="39" t="str">
        <f>IFERROR((HYPERLINK(VLOOKUP(B2673,'TL Fiyatlı Ürünler'!$A$1:$E$5674,5,0))),"")</f>
        <v/>
      </c>
    </row>
    <row r="2674" spans="1:10" ht="24" customHeight="1" x14ac:dyDescent="0.25">
      <c r="A2674" s="18">
        <v>2671</v>
      </c>
      <c r="B2674" s="19"/>
      <c r="C2674" s="20"/>
      <c r="D2674" s="41" t="str">
        <f>IFERROR((VLOOKUP(B2674,'TL Fiyatlı Ürünler'!$A$1:$E$5674,4,0)),"")</f>
        <v/>
      </c>
      <c r="E2674" s="43">
        <f>IF(B2674="",0,(VLOOKUP(B2674,'TL Fiyatlı Ürünler'!$A$1:$E$5674,3,0)))</f>
        <v>0</v>
      </c>
      <c r="F2674" s="43">
        <f t="shared" si="125"/>
        <v>0</v>
      </c>
      <c r="G2674" s="40" t="str">
        <f>IFERROR((VLOOKUP(B2674,'TL Fiyatlı Ürünler'!$A$1:$E$5674,2,0)),"")</f>
        <v/>
      </c>
      <c r="H2674" s="43">
        <f t="shared" si="127"/>
        <v>0</v>
      </c>
      <c r="I2674" s="43">
        <f t="shared" si="126"/>
        <v>0</v>
      </c>
      <c r="J2674" s="39" t="str">
        <f>IFERROR((HYPERLINK(VLOOKUP(B2674,'TL Fiyatlı Ürünler'!$A$1:$E$5674,5,0))),"")</f>
        <v/>
      </c>
    </row>
    <row r="2675" spans="1:10" ht="24" customHeight="1" x14ac:dyDescent="0.25">
      <c r="A2675" s="18">
        <v>2672</v>
      </c>
      <c r="B2675" s="19"/>
      <c r="C2675" s="20"/>
      <c r="D2675" s="41" t="str">
        <f>IFERROR((VLOOKUP(B2675,'TL Fiyatlı Ürünler'!$A$1:$E$5674,4,0)),"")</f>
        <v/>
      </c>
      <c r="E2675" s="43">
        <f>IF(B2675="",0,(VLOOKUP(B2675,'TL Fiyatlı Ürünler'!$A$1:$E$5674,3,0)))</f>
        <v>0</v>
      </c>
      <c r="F2675" s="43">
        <f t="shared" si="125"/>
        <v>0</v>
      </c>
      <c r="G2675" s="40" t="str">
        <f>IFERROR((VLOOKUP(B2675,'TL Fiyatlı Ürünler'!$A$1:$E$5674,2,0)),"")</f>
        <v/>
      </c>
      <c r="H2675" s="43">
        <f t="shared" si="127"/>
        <v>0</v>
      </c>
      <c r="I2675" s="43">
        <f t="shared" si="126"/>
        <v>0</v>
      </c>
      <c r="J2675" s="39" t="str">
        <f>IFERROR((HYPERLINK(VLOOKUP(B2675,'TL Fiyatlı Ürünler'!$A$1:$E$5674,5,0))),"")</f>
        <v/>
      </c>
    </row>
    <row r="2676" spans="1:10" ht="24" customHeight="1" x14ac:dyDescent="0.25">
      <c r="A2676" s="18">
        <v>2673</v>
      </c>
      <c r="B2676" s="19"/>
      <c r="C2676" s="20"/>
      <c r="D2676" s="41" t="str">
        <f>IFERROR((VLOOKUP(B2676,'TL Fiyatlı Ürünler'!$A$1:$E$5674,4,0)),"")</f>
        <v/>
      </c>
      <c r="E2676" s="43">
        <f>IF(B2676="",0,(VLOOKUP(B2676,'TL Fiyatlı Ürünler'!$A$1:$E$5674,3,0)))</f>
        <v>0</v>
      </c>
      <c r="F2676" s="43">
        <f t="shared" si="125"/>
        <v>0</v>
      </c>
      <c r="G2676" s="40" t="str">
        <f>IFERROR((VLOOKUP(B2676,'TL Fiyatlı Ürünler'!$A$1:$E$5674,2,0)),"")</f>
        <v/>
      </c>
      <c r="H2676" s="43">
        <f t="shared" si="127"/>
        <v>0</v>
      </c>
      <c r="I2676" s="43">
        <f t="shared" si="126"/>
        <v>0</v>
      </c>
      <c r="J2676" s="39" t="str">
        <f>IFERROR((HYPERLINK(VLOOKUP(B2676,'TL Fiyatlı Ürünler'!$A$1:$E$5674,5,0))),"")</f>
        <v/>
      </c>
    </row>
    <row r="2677" spans="1:10" ht="24" customHeight="1" x14ac:dyDescent="0.25">
      <c r="A2677" s="18">
        <v>2674</v>
      </c>
      <c r="B2677" s="19"/>
      <c r="C2677" s="20"/>
      <c r="D2677" s="41" t="str">
        <f>IFERROR((VLOOKUP(B2677,'TL Fiyatlı Ürünler'!$A$1:$E$5674,4,0)),"")</f>
        <v/>
      </c>
      <c r="E2677" s="43">
        <f>IF(B2677="",0,(VLOOKUP(B2677,'TL Fiyatlı Ürünler'!$A$1:$E$5674,3,0)))</f>
        <v>0</v>
      </c>
      <c r="F2677" s="43">
        <f t="shared" si="125"/>
        <v>0</v>
      </c>
      <c r="G2677" s="40" t="str">
        <f>IFERROR((VLOOKUP(B2677,'TL Fiyatlı Ürünler'!$A$1:$E$5674,2,0)),"")</f>
        <v/>
      </c>
      <c r="H2677" s="43">
        <f t="shared" si="127"/>
        <v>0</v>
      </c>
      <c r="I2677" s="43">
        <f t="shared" si="126"/>
        <v>0</v>
      </c>
      <c r="J2677" s="39" t="str">
        <f>IFERROR((HYPERLINK(VLOOKUP(B2677,'TL Fiyatlı Ürünler'!$A$1:$E$5674,5,0))),"")</f>
        <v/>
      </c>
    </row>
    <row r="2678" spans="1:10" ht="24" customHeight="1" x14ac:dyDescent="0.25">
      <c r="A2678" s="18">
        <v>2675</v>
      </c>
      <c r="B2678" s="19"/>
      <c r="C2678" s="20"/>
      <c r="D2678" s="41" t="str">
        <f>IFERROR((VLOOKUP(B2678,'TL Fiyatlı Ürünler'!$A$1:$E$5674,4,0)),"")</f>
        <v/>
      </c>
      <c r="E2678" s="43">
        <f>IF(B2678="",0,(VLOOKUP(B2678,'TL Fiyatlı Ürünler'!$A$1:$E$5674,3,0)))</f>
        <v>0</v>
      </c>
      <c r="F2678" s="43">
        <f t="shared" si="125"/>
        <v>0</v>
      </c>
      <c r="G2678" s="40" t="str">
        <f>IFERROR((VLOOKUP(B2678,'TL Fiyatlı Ürünler'!$A$1:$E$5674,2,0)),"")</f>
        <v/>
      </c>
      <c r="H2678" s="43">
        <f t="shared" si="127"/>
        <v>0</v>
      </c>
      <c r="I2678" s="43">
        <f t="shared" si="126"/>
        <v>0</v>
      </c>
      <c r="J2678" s="39" t="str">
        <f>IFERROR((HYPERLINK(VLOOKUP(B2678,'TL Fiyatlı Ürünler'!$A$1:$E$5674,5,0))),"")</f>
        <v/>
      </c>
    </row>
    <row r="2679" spans="1:10" ht="24" customHeight="1" x14ac:dyDescent="0.25">
      <c r="A2679" s="18">
        <v>2676</v>
      </c>
      <c r="B2679" s="19"/>
      <c r="C2679" s="20"/>
      <c r="D2679" s="41" t="str">
        <f>IFERROR((VLOOKUP(B2679,'TL Fiyatlı Ürünler'!$A$1:$E$5674,4,0)),"")</f>
        <v/>
      </c>
      <c r="E2679" s="43">
        <f>IF(B2679="",0,(VLOOKUP(B2679,'TL Fiyatlı Ürünler'!$A$1:$E$5674,3,0)))</f>
        <v>0</v>
      </c>
      <c r="F2679" s="43">
        <f t="shared" si="125"/>
        <v>0</v>
      </c>
      <c r="G2679" s="40" t="str">
        <f>IFERROR((VLOOKUP(B2679,'TL Fiyatlı Ürünler'!$A$1:$E$5674,2,0)),"")</f>
        <v/>
      </c>
      <c r="H2679" s="43">
        <f t="shared" si="127"/>
        <v>0</v>
      </c>
      <c r="I2679" s="43">
        <f t="shared" si="126"/>
        <v>0</v>
      </c>
      <c r="J2679" s="39" t="str">
        <f>IFERROR((HYPERLINK(VLOOKUP(B2679,'TL Fiyatlı Ürünler'!$A$1:$E$5674,5,0))),"")</f>
        <v/>
      </c>
    </row>
    <row r="2680" spans="1:10" ht="24" customHeight="1" x14ac:dyDescent="0.25">
      <c r="A2680" s="18">
        <v>2677</v>
      </c>
      <c r="B2680" s="19"/>
      <c r="C2680" s="20"/>
      <c r="D2680" s="41" t="str">
        <f>IFERROR((VLOOKUP(B2680,'TL Fiyatlı Ürünler'!$A$1:$E$5674,4,0)),"")</f>
        <v/>
      </c>
      <c r="E2680" s="43">
        <f>IF(B2680="",0,(VLOOKUP(B2680,'TL Fiyatlı Ürünler'!$A$1:$E$5674,3,0)))</f>
        <v>0</v>
      </c>
      <c r="F2680" s="43">
        <f t="shared" si="125"/>
        <v>0</v>
      </c>
      <c r="G2680" s="40" t="str">
        <f>IFERROR((VLOOKUP(B2680,'TL Fiyatlı Ürünler'!$A$1:$E$5674,2,0)),"")</f>
        <v/>
      </c>
      <c r="H2680" s="43">
        <f t="shared" si="127"/>
        <v>0</v>
      </c>
      <c r="I2680" s="43">
        <f t="shared" si="126"/>
        <v>0</v>
      </c>
      <c r="J2680" s="39" t="str">
        <f>IFERROR((HYPERLINK(VLOOKUP(B2680,'TL Fiyatlı Ürünler'!$A$1:$E$5674,5,0))),"")</f>
        <v/>
      </c>
    </row>
    <row r="2681" spans="1:10" ht="24" customHeight="1" x14ac:dyDescent="0.25">
      <c r="A2681" s="18">
        <v>2678</v>
      </c>
      <c r="B2681" s="19"/>
      <c r="C2681" s="20"/>
      <c r="D2681" s="41" t="str">
        <f>IFERROR((VLOOKUP(B2681,'TL Fiyatlı Ürünler'!$A$1:$E$5674,4,0)),"")</f>
        <v/>
      </c>
      <c r="E2681" s="43">
        <f>IF(B2681="",0,(VLOOKUP(B2681,'TL Fiyatlı Ürünler'!$A$1:$E$5674,3,0)))</f>
        <v>0</v>
      </c>
      <c r="F2681" s="43">
        <f t="shared" si="125"/>
        <v>0</v>
      </c>
      <c r="G2681" s="40" t="str">
        <f>IFERROR((VLOOKUP(B2681,'TL Fiyatlı Ürünler'!$A$1:$E$5674,2,0)),"")</f>
        <v/>
      </c>
      <c r="H2681" s="43">
        <f t="shared" si="127"/>
        <v>0</v>
      </c>
      <c r="I2681" s="43">
        <f t="shared" si="126"/>
        <v>0</v>
      </c>
      <c r="J2681" s="39" t="str">
        <f>IFERROR((HYPERLINK(VLOOKUP(B2681,'TL Fiyatlı Ürünler'!$A$1:$E$5674,5,0))),"")</f>
        <v/>
      </c>
    </row>
    <row r="2682" spans="1:10" ht="24" customHeight="1" x14ac:dyDescent="0.25">
      <c r="A2682" s="18">
        <v>2679</v>
      </c>
      <c r="B2682" s="19"/>
      <c r="C2682" s="20"/>
      <c r="D2682" s="41" t="str">
        <f>IFERROR((VLOOKUP(B2682,'TL Fiyatlı Ürünler'!$A$1:$E$5674,4,0)),"")</f>
        <v/>
      </c>
      <c r="E2682" s="43">
        <f>IF(B2682="",0,(VLOOKUP(B2682,'TL Fiyatlı Ürünler'!$A$1:$E$5674,3,0)))</f>
        <v>0</v>
      </c>
      <c r="F2682" s="43">
        <f t="shared" si="125"/>
        <v>0</v>
      </c>
      <c r="G2682" s="40" t="str">
        <f>IFERROR((VLOOKUP(B2682,'TL Fiyatlı Ürünler'!$A$1:$E$5674,2,0)),"")</f>
        <v/>
      </c>
      <c r="H2682" s="43">
        <f t="shared" si="127"/>
        <v>0</v>
      </c>
      <c r="I2682" s="43">
        <f t="shared" si="126"/>
        <v>0</v>
      </c>
      <c r="J2682" s="39" t="str">
        <f>IFERROR((HYPERLINK(VLOOKUP(B2682,'TL Fiyatlı Ürünler'!$A$1:$E$5674,5,0))),"")</f>
        <v/>
      </c>
    </row>
    <row r="2683" spans="1:10" ht="24" customHeight="1" x14ac:dyDescent="0.25">
      <c r="A2683" s="18">
        <v>2680</v>
      </c>
      <c r="B2683" s="19"/>
      <c r="C2683" s="20"/>
      <c r="D2683" s="41" t="str">
        <f>IFERROR((VLOOKUP(B2683,'TL Fiyatlı Ürünler'!$A$1:$E$5674,4,0)),"")</f>
        <v/>
      </c>
      <c r="E2683" s="43">
        <f>IF(B2683="",0,(VLOOKUP(B2683,'TL Fiyatlı Ürünler'!$A$1:$E$5674,3,0)))</f>
        <v>0</v>
      </c>
      <c r="F2683" s="43">
        <f t="shared" si="125"/>
        <v>0</v>
      </c>
      <c r="G2683" s="40" t="str">
        <f>IFERROR((VLOOKUP(B2683,'TL Fiyatlı Ürünler'!$A$1:$E$5674,2,0)),"")</f>
        <v/>
      </c>
      <c r="H2683" s="43">
        <f t="shared" si="127"/>
        <v>0</v>
      </c>
      <c r="I2683" s="43">
        <f t="shared" si="126"/>
        <v>0</v>
      </c>
      <c r="J2683" s="39" t="str">
        <f>IFERROR((HYPERLINK(VLOOKUP(B2683,'TL Fiyatlı Ürünler'!$A$1:$E$5674,5,0))),"")</f>
        <v/>
      </c>
    </row>
    <row r="2684" spans="1:10" ht="24" customHeight="1" x14ac:dyDescent="0.25">
      <c r="A2684" s="18">
        <v>2681</v>
      </c>
      <c r="B2684" s="19"/>
      <c r="C2684" s="20"/>
      <c r="D2684" s="41" t="str">
        <f>IFERROR((VLOOKUP(B2684,'TL Fiyatlı Ürünler'!$A$1:$E$5674,4,0)),"")</f>
        <v/>
      </c>
      <c r="E2684" s="43">
        <f>IF(B2684="",0,(VLOOKUP(B2684,'TL Fiyatlı Ürünler'!$A$1:$E$5674,3,0)))</f>
        <v>0</v>
      </c>
      <c r="F2684" s="43">
        <f t="shared" si="125"/>
        <v>0</v>
      </c>
      <c r="G2684" s="40" t="str">
        <f>IFERROR((VLOOKUP(B2684,'TL Fiyatlı Ürünler'!$A$1:$E$5674,2,0)),"")</f>
        <v/>
      </c>
      <c r="H2684" s="43">
        <f t="shared" si="127"/>
        <v>0</v>
      </c>
      <c r="I2684" s="43">
        <f t="shared" si="126"/>
        <v>0</v>
      </c>
      <c r="J2684" s="39" t="str">
        <f>IFERROR((HYPERLINK(VLOOKUP(B2684,'TL Fiyatlı Ürünler'!$A$1:$E$5674,5,0))),"")</f>
        <v/>
      </c>
    </row>
    <row r="2685" spans="1:10" ht="24" customHeight="1" x14ac:dyDescent="0.25">
      <c r="A2685" s="18">
        <v>2682</v>
      </c>
      <c r="B2685" s="19"/>
      <c r="C2685" s="20"/>
      <c r="D2685" s="41" t="str">
        <f>IFERROR((VLOOKUP(B2685,'TL Fiyatlı Ürünler'!$A$1:$E$5674,4,0)),"")</f>
        <v/>
      </c>
      <c r="E2685" s="43">
        <f>IF(B2685="",0,(VLOOKUP(B2685,'TL Fiyatlı Ürünler'!$A$1:$E$5674,3,0)))</f>
        <v>0</v>
      </c>
      <c r="F2685" s="43">
        <f t="shared" si="125"/>
        <v>0</v>
      </c>
      <c r="G2685" s="40" t="str">
        <f>IFERROR((VLOOKUP(B2685,'TL Fiyatlı Ürünler'!$A$1:$E$5674,2,0)),"")</f>
        <v/>
      </c>
      <c r="H2685" s="43">
        <f t="shared" si="127"/>
        <v>0</v>
      </c>
      <c r="I2685" s="43">
        <f t="shared" si="126"/>
        <v>0</v>
      </c>
      <c r="J2685" s="39" t="str">
        <f>IFERROR((HYPERLINK(VLOOKUP(B2685,'TL Fiyatlı Ürünler'!$A$1:$E$5674,5,0))),"")</f>
        <v/>
      </c>
    </row>
    <row r="2686" spans="1:10" ht="24" customHeight="1" x14ac:dyDescent="0.25">
      <c r="A2686" s="18">
        <v>2683</v>
      </c>
      <c r="B2686" s="19"/>
      <c r="C2686" s="20"/>
      <c r="D2686" s="41" t="str">
        <f>IFERROR((VLOOKUP(B2686,'TL Fiyatlı Ürünler'!$A$1:$E$5674,4,0)),"")</f>
        <v/>
      </c>
      <c r="E2686" s="43">
        <f>IF(B2686="",0,(VLOOKUP(B2686,'TL Fiyatlı Ürünler'!$A$1:$E$5674,3,0)))</f>
        <v>0</v>
      </c>
      <c r="F2686" s="43">
        <f t="shared" si="125"/>
        <v>0</v>
      </c>
      <c r="G2686" s="40" t="str">
        <f>IFERROR((VLOOKUP(B2686,'TL Fiyatlı Ürünler'!$A$1:$E$5674,2,0)),"")</f>
        <v/>
      </c>
      <c r="H2686" s="43">
        <f t="shared" si="127"/>
        <v>0</v>
      </c>
      <c r="I2686" s="43">
        <f t="shared" si="126"/>
        <v>0</v>
      </c>
      <c r="J2686" s="39" t="str">
        <f>IFERROR((HYPERLINK(VLOOKUP(B2686,'TL Fiyatlı Ürünler'!$A$1:$E$5674,5,0))),"")</f>
        <v/>
      </c>
    </row>
    <row r="2687" spans="1:10" ht="24" customHeight="1" x14ac:dyDescent="0.25">
      <c r="A2687" s="18">
        <v>2684</v>
      </c>
      <c r="B2687" s="19"/>
      <c r="C2687" s="20"/>
      <c r="D2687" s="41" t="str">
        <f>IFERROR((VLOOKUP(B2687,'TL Fiyatlı Ürünler'!$A$1:$E$5674,4,0)),"")</f>
        <v/>
      </c>
      <c r="E2687" s="43">
        <f>IF(B2687="",0,(VLOOKUP(B2687,'TL Fiyatlı Ürünler'!$A$1:$E$5674,3,0)))</f>
        <v>0</v>
      </c>
      <c r="F2687" s="43">
        <f t="shared" si="125"/>
        <v>0</v>
      </c>
      <c r="G2687" s="40" t="str">
        <f>IFERROR((VLOOKUP(B2687,'TL Fiyatlı Ürünler'!$A$1:$E$5674,2,0)),"")</f>
        <v/>
      </c>
      <c r="H2687" s="43">
        <f t="shared" si="127"/>
        <v>0</v>
      </c>
      <c r="I2687" s="43">
        <f t="shared" si="126"/>
        <v>0</v>
      </c>
      <c r="J2687" s="39" t="str">
        <f>IFERROR((HYPERLINK(VLOOKUP(B2687,'TL Fiyatlı Ürünler'!$A$1:$E$5674,5,0))),"")</f>
        <v/>
      </c>
    </row>
    <row r="2688" spans="1:10" ht="24" customHeight="1" x14ac:dyDescent="0.25">
      <c r="A2688" s="18">
        <v>2685</v>
      </c>
      <c r="B2688" s="19"/>
      <c r="C2688" s="20"/>
      <c r="D2688" s="41" t="str">
        <f>IFERROR((VLOOKUP(B2688,'TL Fiyatlı Ürünler'!$A$1:$E$5674,4,0)),"")</f>
        <v/>
      </c>
      <c r="E2688" s="43">
        <f>IF(B2688="",0,(VLOOKUP(B2688,'TL Fiyatlı Ürünler'!$A$1:$E$5674,3,0)))</f>
        <v>0</v>
      </c>
      <c r="F2688" s="43">
        <f t="shared" si="125"/>
        <v>0</v>
      </c>
      <c r="G2688" s="40" t="str">
        <f>IFERROR((VLOOKUP(B2688,'TL Fiyatlı Ürünler'!$A$1:$E$5674,2,0)),"")</f>
        <v/>
      </c>
      <c r="H2688" s="43">
        <f t="shared" si="127"/>
        <v>0</v>
      </c>
      <c r="I2688" s="43">
        <f t="shared" si="126"/>
        <v>0</v>
      </c>
      <c r="J2688" s="39" t="str">
        <f>IFERROR((HYPERLINK(VLOOKUP(B2688,'TL Fiyatlı Ürünler'!$A$1:$E$5674,5,0))),"")</f>
        <v/>
      </c>
    </row>
    <row r="2689" spans="1:10" ht="24" customHeight="1" x14ac:dyDescent="0.25">
      <c r="A2689" s="18">
        <v>2686</v>
      </c>
      <c r="B2689" s="19"/>
      <c r="C2689" s="20"/>
      <c r="D2689" s="41" t="str">
        <f>IFERROR((VLOOKUP(B2689,'TL Fiyatlı Ürünler'!$A$1:$E$5674,4,0)),"")</f>
        <v/>
      </c>
      <c r="E2689" s="43">
        <f>IF(B2689="",0,(VLOOKUP(B2689,'TL Fiyatlı Ürünler'!$A$1:$E$5674,3,0)))</f>
        <v>0</v>
      </c>
      <c r="F2689" s="43">
        <f t="shared" si="125"/>
        <v>0</v>
      </c>
      <c r="G2689" s="40" t="str">
        <f>IFERROR((VLOOKUP(B2689,'TL Fiyatlı Ürünler'!$A$1:$E$5674,2,0)),"")</f>
        <v/>
      </c>
      <c r="H2689" s="43">
        <f t="shared" si="127"/>
        <v>0</v>
      </c>
      <c r="I2689" s="43">
        <f t="shared" si="126"/>
        <v>0</v>
      </c>
      <c r="J2689" s="39" t="str">
        <f>IFERROR((HYPERLINK(VLOOKUP(B2689,'TL Fiyatlı Ürünler'!$A$1:$E$5674,5,0))),"")</f>
        <v/>
      </c>
    </row>
    <row r="2690" spans="1:10" ht="24" customHeight="1" x14ac:dyDescent="0.25">
      <c r="A2690" s="18">
        <v>2687</v>
      </c>
      <c r="B2690" s="19"/>
      <c r="C2690" s="20"/>
      <c r="D2690" s="41" t="str">
        <f>IFERROR((VLOOKUP(B2690,'TL Fiyatlı Ürünler'!$A$1:$E$5674,4,0)),"")</f>
        <v/>
      </c>
      <c r="E2690" s="43">
        <f>IF(B2690="",0,(VLOOKUP(B2690,'TL Fiyatlı Ürünler'!$A$1:$E$5674,3,0)))</f>
        <v>0</v>
      </c>
      <c r="F2690" s="43">
        <f t="shared" si="125"/>
        <v>0</v>
      </c>
      <c r="G2690" s="40" t="str">
        <f>IFERROR((VLOOKUP(B2690,'TL Fiyatlı Ürünler'!$A$1:$E$5674,2,0)),"")</f>
        <v/>
      </c>
      <c r="H2690" s="43">
        <f t="shared" si="127"/>
        <v>0</v>
      </c>
      <c r="I2690" s="43">
        <f t="shared" si="126"/>
        <v>0</v>
      </c>
      <c r="J2690" s="39" t="str">
        <f>IFERROR((HYPERLINK(VLOOKUP(B2690,'TL Fiyatlı Ürünler'!$A$1:$E$5674,5,0))),"")</f>
        <v/>
      </c>
    </row>
    <row r="2691" spans="1:10" ht="24" customHeight="1" x14ac:dyDescent="0.25">
      <c r="A2691" s="18">
        <v>2688</v>
      </c>
      <c r="B2691" s="19"/>
      <c r="C2691" s="20"/>
      <c r="D2691" s="41" t="str">
        <f>IFERROR((VLOOKUP(B2691,'TL Fiyatlı Ürünler'!$A$1:$E$5674,4,0)),"")</f>
        <v/>
      </c>
      <c r="E2691" s="43">
        <f>IF(B2691="",0,(VLOOKUP(B2691,'TL Fiyatlı Ürünler'!$A$1:$E$5674,3,0)))</f>
        <v>0</v>
      </c>
      <c r="F2691" s="43">
        <f t="shared" si="125"/>
        <v>0</v>
      </c>
      <c r="G2691" s="40" t="str">
        <f>IFERROR((VLOOKUP(B2691,'TL Fiyatlı Ürünler'!$A$1:$E$5674,2,0)),"")</f>
        <v/>
      </c>
      <c r="H2691" s="43">
        <f t="shared" si="127"/>
        <v>0</v>
      </c>
      <c r="I2691" s="43">
        <f t="shared" si="126"/>
        <v>0</v>
      </c>
      <c r="J2691" s="39" t="str">
        <f>IFERROR((HYPERLINK(VLOOKUP(B2691,'TL Fiyatlı Ürünler'!$A$1:$E$5674,5,0))),"")</f>
        <v/>
      </c>
    </row>
    <row r="2692" spans="1:10" ht="24" customHeight="1" x14ac:dyDescent="0.25">
      <c r="A2692" s="18">
        <v>2689</v>
      </c>
      <c r="B2692" s="19"/>
      <c r="C2692" s="20"/>
      <c r="D2692" s="41" t="str">
        <f>IFERROR((VLOOKUP(B2692,'TL Fiyatlı Ürünler'!$A$1:$E$5674,4,0)),"")</f>
        <v/>
      </c>
      <c r="E2692" s="43">
        <f>IF(B2692="",0,(VLOOKUP(B2692,'TL Fiyatlı Ürünler'!$A$1:$E$5674,3,0)))</f>
        <v>0</v>
      </c>
      <c r="F2692" s="43">
        <f t="shared" ref="F2692:F2755" si="128">C2692*E2692</f>
        <v>0</v>
      </c>
      <c r="G2692" s="40" t="str">
        <f>IFERROR((VLOOKUP(B2692,'TL Fiyatlı Ürünler'!$A$1:$E$5674,2,0)),"")</f>
        <v/>
      </c>
      <c r="H2692" s="43">
        <f t="shared" si="127"/>
        <v>0</v>
      </c>
      <c r="I2692" s="43">
        <f t="shared" ref="I2692:I2755" si="129">C2692*H2692</f>
        <v>0</v>
      </c>
      <c r="J2692" s="39" t="str">
        <f>IFERROR((HYPERLINK(VLOOKUP(B2692,'TL Fiyatlı Ürünler'!$A$1:$E$5674,5,0))),"")</f>
        <v/>
      </c>
    </row>
    <row r="2693" spans="1:10" ht="24" customHeight="1" x14ac:dyDescent="0.25">
      <c r="A2693" s="18">
        <v>2690</v>
      </c>
      <c r="B2693" s="19"/>
      <c r="C2693" s="20"/>
      <c r="D2693" s="41" t="str">
        <f>IFERROR((VLOOKUP(B2693,'TL Fiyatlı Ürünler'!$A$1:$E$5674,4,0)),"")</f>
        <v/>
      </c>
      <c r="E2693" s="43">
        <f>IF(B2693="",0,(VLOOKUP(B2693,'TL Fiyatlı Ürünler'!$A$1:$E$5674,3,0)))</f>
        <v>0</v>
      </c>
      <c r="F2693" s="43">
        <f t="shared" si="128"/>
        <v>0</v>
      </c>
      <c r="G2693" s="40" t="str">
        <f>IFERROR((VLOOKUP(B2693,'TL Fiyatlı Ürünler'!$A$1:$E$5674,2,0)),"")</f>
        <v/>
      </c>
      <c r="H2693" s="43">
        <f t="shared" ref="H2693:H2756" si="130">E2693*(1-I$1)</f>
        <v>0</v>
      </c>
      <c r="I2693" s="43">
        <f t="shared" si="129"/>
        <v>0</v>
      </c>
      <c r="J2693" s="39" t="str">
        <f>IFERROR((HYPERLINK(VLOOKUP(B2693,'TL Fiyatlı Ürünler'!$A$1:$E$5674,5,0))),"")</f>
        <v/>
      </c>
    </row>
    <row r="2694" spans="1:10" ht="24" customHeight="1" x14ac:dyDescent="0.25">
      <c r="A2694" s="18">
        <v>2691</v>
      </c>
      <c r="B2694" s="19"/>
      <c r="C2694" s="20"/>
      <c r="D2694" s="41" t="str">
        <f>IFERROR((VLOOKUP(B2694,'TL Fiyatlı Ürünler'!$A$1:$E$5674,4,0)),"")</f>
        <v/>
      </c>
      <c r="E2694" s="43">
        <f>IF(B2694="",0,(VLOOKUP(B2694,'TL Fiyatlı Ürünler'!$A$1:$E$5674,3,0)))</f>
        <v>0</v>
      </c>
      <c r="F2694" s="43">
        <f t="shared" si="128"/>
        <v>0</v>
      </c>
      <c r="G2694" s="40" t="str">
        <f>IFERROR((VLOOKUP(B2694,'TL Fiyatlı Ürünler'!$A$1:$E$5674,2,0)),"")</f>
        <v/>
      </c>
      <c r="H2694" s="43">
        <f t="shared" si="130"/>
        <v>0</v>
      </c>
      <c r="I2694" s="43">
        <f t="shared" si="129"/>
        <v>0</v>
      </c>
      <c r="J2694" s="39" t="str">
        <f>IFERROR((HYPERLINK(VLOOKUP(B2694,'TL Fiyatlı Ürünler'!$A$1:$E$5674,5,0))),"")</f>
        <v/>
      </c>
    </row>
    <row r="2695" spans="1:10" ht="24" customHeight="1" x14ac:dyDescent="0.25">
      <c r="A2695" s="18">
        <v>2692</v>
      </c>
      <c r="B2695" s="19"/>
      <c r="C2695" s="20"/>
      <c r="D2695" s="41" t="str">
        <f>IFERROR((VLOOKUP(B2695,'TL Fiyatlı Ürünler'!$A$1:$E$5674,4,0)),"")</f>
        <v/>
      </c>
      <c r="E2695" s="43">
        <f>IF(B2695="",0,(VLOOKUP(B2695,'TL Fiyatlı Ürünler'!$A$1:$E$5674,3,0)))</f>
        <v>0</v>
      </c>
      <c r="F2695" s="43">
        <f t="shared" si="128"/>
        <v>0</v>
      </c>
      <c r="G2695" s="40" t="str">
        <f>IFERROR((VLOOKUP(B2695,'TL Fiyatlı Ürünler'!$A$1:$E$5674,2,0)),"")</f>
        <v/>
      </c>
      <c r="H2695" s="43">
        <f t="shared" si="130"/>
        <v>0</v>
      </c>
      <c r="I2695" s="43">
        <f t="shared" si="129"/>
        <v>0</v>
      </c>
      <c r="J2695" s="39" t="str">
        <f>IFERROR((HYPERLINK(VLOOKUP(B2695,'TL Fiyatlı Ürünler'!$A$1:$E$5674,5,0))),"")</f>
        <v/>
      </c>
    </row>
    <row r="2696" spans="1:10" ht="24" customHeight="1" x14ac:dyDescent="0.25">
      <c r="A2696" s="18">
        <v>2693</v>
      </c>
      <c r="B2696" s="19"/>
      <c r="C2696" s="20"/>
      <c r="D2696" s="41" t="str">
        <f>IFERROR((VLOOKUP(B2696,'TL Fiyatlı Ürünler'!$A$1:$E$5674,4,0)),"")</f>
        <v/>
      </c>
      <c r="E2696" s="43">
        <f>IF(B2696="",0,(VLOOKUP(B2696,'TL Fiyatlı Ürünler'!$A$1:$E$5674,3,0)))</f>
        <v>0</v>
      </c>
      <c r="F2696" s="43">
        <f t="shared" si="128"/>
        <v>0</v>
      </c>
      <c r="G2696" s="40" t="str">
        <f>IFERROR((VLOOKUP(B2696,'TL Fiyatlı Ürünler'!$A$1:$E$5674,2,0)),"")</f>
        <v/>
      </c>
      <c r="H2696" s="43">
        <f t="shared" si="130"/>
        <v>0</v>
      </c>
      <c r="I2696" s="43">
        <f t="shared" si="129"/>
        <v>0</v>
      </c>
      <c r="J2696" s="39" t="str">
        <f>IFERROR((HYPERLINK(VLOOKUP(B2696,'TL Fiyatlı Ürünler'!$A$1:$E$5674,5,0))),"")</f>
        <v/>
      </c>
    </row>
    <row r="2697" spans="1:10" ht="24" customHeight="1" x14ac:dyDescent="0.25">
      <c r="A2697" s="18">
        <v>2694</v>
      </c>
      <c r="B2697" s="19"/>
      <c r="C2697" s="20"/>
      <c r="D2697" s="41" t="str">
        <f>IFERROR((VLOOKUP(B2697,'TL Fiyatlı Ürünler'!$A$1:$E$5674,4,0)),"")</f>
        <v/>
      </c>
      <c r="E2697" s="43">
        <f>IF(B2697="",0,(VLOOKUP(B2697,'TL Fiyatlı Ürünler'!$A$1:$E$5674,3,0)))</f>
        <v>0</v>
      </c>
      <c r="F2697" s="43">
        <f t="shared" si="128"/>
        <v>0</v>
      </c>
      <c r="G2697" s="40" t="str">
        <f>IFERROR((VLOOKUP(B2697,'TL Fiyatlı Ürünler'!$A$1:$E$5674,2,0)),"")</f>
        <v/>
      </c>
      <c r="H2697" s="43">
        <f t="shared" si="130"/>
        <v>0</v>
      </c>
      <c r="I2697" s="43">
        <f t="shared" si="129"/>
        <v>0</v>
      </c>
      <c r="J2697" s="39" t="str">
        <f>IFERROR((HYPERLINK(VLOOKUP(B2697,'TL Fiyatlı Ürünler'!$A$1:$E$5674,5,0))),"")</f>
        <v/>
      </c>
    </row>
    <row r="2698" spans="1:10" ht="24" customHeight="1" x14ac:dyDescent="0.25">
      <c r="A2698" s="18">
        <v>2695</v>
      </c>
      <c r="B2698" s="19"/>
      <c r="C2698" s="20"/>
      <c r="D2698" s="41" t="str">
        <f>IFERROR((VLOOKUP(B2698,'TL Fiyatlı Ürünler'!$A$1:$E$5674,4,0)),"")</f>
        <v/>
      </c>
      <c r="E2698" s="43">
        <f>IF(B2698="",0,(VLOOKUP(B2698,'TL Fiyatlı Ürünler'!$A$1:$E$5674,3,0)))</f>
        <v>0</v>
      </c>
      <c r="F2698" s="43">
        <f t="shared" si="128"/>
        <v>0</v>
      </c>
      <c r="G2698" s="40" t="str">
        <f>IFERROR((VLOOKUP(B2698,'TL Fiyatlı Ürünler'!$A$1:$E$5674,2,0)),"")</f>
        <v/>
      </c>
      <c r="H2698" s="43">
        <f t="shared" si="130"/>
        <v>0</v>
      </c>
      <c r="I2698" s="43">
        <f t="shared" si="129"/>
        <v>0</v>
      </c>
      <c r="J2698" s="39" t="str">
        <f>IFERROR((HYPERLINK(VLOOKUP(B2698,'TL Fiyatlı Ürünler'!$A$1:$E$5674,5,0))),"")</f>
        <v/>
      </c>
    </row>
    <row r="2699" spans="1:10" ht="24" customHeight="1" x14ac:dyDescent="0.25">
      <c r="A2699" s="18">
        <v>2696</v>
      </c>
      <c r="B2699" s="19"/>
      <c r="C2699" s="20"/>
      <c r="D2699" s="41" t="str">
        <f>IFERROR((VLOOKUP(B2699,'TL Fiyatlı Ürünler'!$A$1:$E$5674,4,0)),"")</f>
        <v/>
      </c>
      <c r="E2699" s="43">
        <f>IF(B2699="",0,(VLOOKUP(B2699,'TL Fiyatlı Ürünler'!$A$1:$E$5674,3,0)))</f>
        <v>0</v>
      </c>
      <c r="F2699" s="43">
        <f t="shared" si="128"/>
        <v>0</v>
      </c>
      <c r="G2699" s="40" t="str">
        <f>IFERROR((VLOOKUP(B2699,'TL Fiyatlı Ürünler'!$A$1:$E$5674,2,0)),"")</f>
        <v/>
      </c>
      <c r="H2699" s="43">
        <f t="shared" si="130"/>
        <v>0</v>
      </c>
      <c r="I2699" s="43">
        <f t="shared" si="129"/>
        <v>0</v>
      </c>
      <c r="J2699" s="39" t="str">
        <f>IFERROR((HYPERLINK(VLOOKUP(B2699,'TL Fiyatlı Ürünler'!$A$1:$E$5674,5,0))),"")</f>
        <v/>
      </c>
    </row>
    <row r="2700" spans="1:10" ht="24" customHeight="1" x14ac:dyDescent="0.25">
      <c r="A2700" s="18">
        <v>2697</v>
      </c>
      <c r="B2700" s="19"/>
      <c r="C2700" s="20"/>
      <c r="D2700" s="41" t="str">
        <f>IFERROR((VLOOKUP(B2700,'TL Fiyatlı Ürünler'!$A$1:$E$5674,4,0)),"")</f>
        <v/>
      </c>
      <c r="E2700" s="43">
        <f>IF(B2700="",0,(VLOOKUP(B2700,'TL Fiyatlı Ürünler'!$A$1:$E$5674,3,0)))</f>
        <v>0</v>
      </c>
      <c r="F2700" s="43">
        <f t="shared" si="128"/>
        <v>0</v>
      </c>
      <c r="G2700" s="40" t="str">
        <f>IFERROR((VLOOKUP(B2700,'TL Fiyatlı Ürünler'!$A$1:$E$5674,2,0)),"")</f>
        <v/>
      </c>
      <c r="H2700" s="43">
        <f t="shared" si="130"/>
        <v>0</v>
      </c>
      <c r="I2700" s="43">
        <f t="shared" si="129"/>
        <v>0</v>
      </c>
      <c r="J2700" s="39" t="str">
        <f>IFERROR((HYPERLINK(VLOOKUP(B2700,'TL Fiyatlı Ürünler'!$A$1:$E$5674,5,0))),"")</f>
        <v/>
      </c>
    </row>
    <row r="2701" spans="1:10" ht="24" customHeight="1" x14ac:dyDescent="0.25">
      <c r="A2701" s="18">
        <v>2698</v>
      </c>
      <c r="B2701" s="19"/>
      <c r="C2701" s="20"/>
      <c r="D2701" s="41" t="str">
        <f>IFERROR((VLOOKUP(B2701,'TL Fiyatlı Ürünler'!$A$1:$E$5674,4,0)),"")</f>
        <v/>
      </c>
      <c r="E2701" s="43">
        <f>IF(B2701="",0,(VLOOKUP(B2701,'TL Fiyatlı Ürünler'!$A$1:$E$5674,3,0)))</f>
        <v>0</v>
      </c>
      <c r="F2701" s="43">
        <f t="shared" si="128"/>
        <v>0</v>
      </c>
      <c r="G2701" s="40" t="str">
        <f>IFERROR((VLOOKUP(B2701,'TL Fiyatlı Ürünler'!$A$1:$E$5674,2,0)),"")</f>
        <v/>
      </c>
      <c r="H2701" s="43">
        <f t="shared" si="130"/>
        <v>0</v>
      </c>
      <c r="I2701" s="43">
        <f t="shared" si="129"/>
        <v>0</v>
      </c>
      <c r="J2701" s="39" t="str">
        <f>IFERROR((HYPERLINK(VLOOKUP(B2701,'TL Fiyatlı Ürünler'!$A$1:$E$5674,5,0))),"")</f>
        <v/>
      </c>
    </row>
    <row r="2702" spans="1:10" ht="24" customHeight="1" x14ac:dyDescent="0.25">
      <c r="A2702" s="18">
        <v>2699</v>
      </c>
      <c r="B2702" s="19"/>
      <c r="C2702" s="20"/>
      <c r="D2702" s="41" t="str">
        <f>IFERROR((VLOOKUP(B2702,'TL Fiyatlı Ürünler'!$A$1:$E$5674,4,0)),"")</f>
        <v/>
      </c>
      <c r="E2702" s="43">
        <f>IF(B2702="",0,(VLOOKUP(B2702,'TL Fiyatlı Ürünler'!$A$1:$E$5674,3,0)))</f>
        <v>0</v>
      </c>
      <c r="F2702" s="43">
        <f t="shared" si="128"/>
        <v>0</v>
      </c>
      <c r="G2702" s="40" t="str">
        <f>IFERROR((VLOOKUP(B2702,'TL Fiyatlı Ürünler'!$A$1:$E$5674,2,0)),"")</f>
        <v/>
      </c>
      <c r="H2702" s="43">
        <f t="shared" si="130"/>
        <v>0</v>
      </c>
      <c r="I2702" s="43">
        <f t="shared" si="129"/>
        <v>0</v>
      </c>
      <c r="J2702" s="39" t="str">
        <f>IFERROR((HYPERLINK(VLOOKUP(B2702,'TL Fiyatlı Ürünler'!$A$1:$E$5674,5,0))),"")</f>
        <v/>
      </c>
    </row>
    <row r="2703" spans="1:10" ht="24" customHeight="1" x14ac:dyDescent="0.25">
      <c r="A2703" s="18">
        <v>2700</v>
      </c>
      <c r="B2703" s="19"/>
      <c r="C2703" s="20"/>
      <c r="D2703" s="41" t="str">
        <f>IFERROR((VLOOKUP(B2703,'TL Fiyatlı Ürünler'!$A$1:$E$5674,4,0)),"")</f>
        <v/>
      </c>
      <c r="E2703" s="43">
        <f>IF(B2703="",0,(VLOOKUP(B2703,'TL Fiyatlı Ürünler'!$A$1:$E$5674,3,0)))</f>
        <v>0</v>
      </c>
      <c r="F2703" s="43">
        <f t="shared" si="128"/>
        <v>0</v>
      </c>
      <c r="G2703" s="40" t="str">
        <f>IFERROR((VLOOKUP(B2703,'TL Fiyatlı Ürünler'!$A$1:$E$5674,2,0)),"")</f>
        <v/>
      </c>
      <c r="H2703" s="43">
        <f t="shared" si="130"/>
        <v>0</v>
      </c>
      <c r="I2703" s="43">
        <f t="shared" si="129"/>
        <v>0</v>
      </c>
      <c r="J2703" s="39" t="str">
        <f>IFERROR((HYPERLINK(VLOOKUP(B2703,'TL Fiyatlı Ürünler'!$A$1:$E$5674,5,0))),"")</f>
        <v/>
      </c>
    </row>
    <row r="2704" spans="1:10" ht="24" customHeight="1" x14ac:dyDescent="0.25">
      <c r="A2704" s="18">
        <v>2701</v>
      </c>
      <c r="B2704" s="19"/>
      <c r="C2704" s="20"/>
      <c r="D2704" s="41" t="str">
        <f>IFERROR((VLOOKUP(B2704,'TL Fiyatlı Ürünler'!$A$1:$E$5674,4,0)),"")</f>
        <v/>
      </c>
      <c r="E2704" s="43">
        <f>IF(B2704="",0,(VLOOKUP(B2704,'TL Fiyatlı Ürünler'!$A$1:$E$5674,3,0)))</f>
        <v>0</v>
      </c>
      <c r="F2704" s="43">
        <f t="shared" si="128"/>
        <v>0</v>
      </c>
      <c r="G2704" s="40" t="str">
        <f>IFERROR((VLOOKUP(B2704,'TL Fiyatlı Ürünler'!$A$1:$E$5674,2,0)),"")</f>
        <v/>
      </c>
      <c r="H2704" s="43">
        <f t="shared" si="130"/>
        <v>0</v>
      </c>
      <c r="I2704" s="43">
        <f t="shared" si="129"/>
        <v>0</v>
      </c>
      <c r="J2704" s="39" t="str">
        <f>IFERROR((HYPERLINK(VLOOKUP(B2704,'TL Fiyatlı Ürünler'!$A$1:$E$5674,5,0))),"")</f>
        <v/>
      </c>
    </row>
    <row r="2705" spans="1:10" ht="24" customHeight="1" x14ac:dyDescent="0.25">
      <c r="A2705" s="18">
        <v>2702</v>
      </c>
      <c r="B2705" s="19"/>
      <c r="C2705" s="20"/>
      <c r="D2705" s="41" t="str">
        <f>IFERROR((VLOOKUP(B2705,'TL Fiyatlı Ürünler'!$A$1:$E$5674,4,0)),"")</f>
        <v/>
      </c>
      <c r="E2705" s="43">
        <f>IF(B2705="",0,(VLOOKUP(B2705,'TL Fiyatlı Ürünler'!$A$1:$E$5674,3,0)))</f>
        <v>0</v>
      </c>
      <c r="F2705" s="43">
        <f t="shared" si="128"/>
        <v>0</v>
      </c>
      <c r="G2705" s="40" t="str">
        <f>IFERROR((VLOOKUP(B2705,'TL Fiyatlı Ürünler'!$A$1:$E$5674,2,0)),"")</f>
        <v/>
      </c>
      <c r="H2705" s="43">
        <f t="shared" si="130"/>
        <v>0</v>
      </c>
      <c r="I2705" s="43">
        <f t="shared" si="129"/>
        <v>0</v>
      </c>
      <c r="J2705" s="39" t="str">
        <f>IFERROR((HYPERLINK(VLOOKUP(B2705,'TL Fiyatlı Ürünler'!$A$1:$E$5674,5,0))),"")</f>
        <v/>
      </c>
    </row>
    <row r="2706" spans="1:10" ht="24" customHeight="1" x14ac:dyDescent="0.25">
      <c r="A2706" s="18">
        <v>2703</v>
      </c>
      <c r="B2706" s="19"/>
      <c r="C2706" s="20"/>
      <c r="D2706" s="41" t="str">
        <f>IFERROR((VLOOKUP(B2706,'TL Fiyatlı Ürünler'!$A$1:$E$5674,4,0)),"")</f>
        <v/>
      </c>
      <c r="E2706" s="43">
        <f>IF(B2706="",0,(VLOOKUP(B2706,'TL Fiyatlı Ürünler'!$A$1:$E$5674,3,0)))</f>
        <v>0</v>
      </c>
      <c r="F2706" s="43">
        <f t="shared" si="128"/>
        <v>0</v>
      </c>
      <c r="G2706" s="40" t="str">
        <f>IFERROR((VLOOKUP(B2706,'TL Fiyatlı Ürünler'!$A$1:$E$5674,2,0)),"")</f>
        <v/>
      </c>
      <c r="H2706" s="43">
        <f t="shared" si="130"/>
        <v>0</v>
      </c>
      <c r="I2706" s="43">
        <f t="shared" si="129"/>
        <v>0</v>
      </c>
      <c r="J2706" s="39" t="str">
        <f>IFERROR((HYPERLINK(VLOOKUP(B2706,'TL Fiyatlı Ürünler'!$A$1:$E$5674,5,0))),"")</f>
        <v/>
      </c>
    </row>
    <row r="2707" spans="1:10" ht="24" customHeight="1" x14ac:dyDescent="0.25">
      <c r="A2707" s="18">
        <v>2704</v>
      </c>
      <c r="B2707" s="19"/>
      <c r="C2707" s="20"/>
      <c r="D2707" s="41" t="str">
        <f>IFERROR((VLOOKUP(B2707,'TL Fiyatlı Ürünler'!$A$1:$E$5674,4,0)),"")</f>
        <v/>
      </c>
      <c r="E2707" s="43">
        <f>IF(B2707="",0,(VLOOKUP(B2707,'TL Fiyatlı Ürünler'!$A$1:$E$5674,3,0)))</f>
        <v>0</v>
      </c>
      <c r="F2707" s="43">
        <f t="shared" si="128"/>
        <v>0</v>
      </c>
      <c r="G2707" s="40" t="str">
        <f>IFERROR((VLOOKUP(B2707,'TL Fiyatlı Ürünler'!$A$1:$E$5674,2,0)),"")</f>
        <v/>
      </c>
      <c r="H2707" s="43">
        <f t="shared" si="130"/>
        <v>0</v>
      </c>
      <c r="I2707" s="43">
        <f t="shared" si="129"/>
        <v>0</v>
      </c>
      <c r="J2707" s="39" t="str">
        <f>IFERROR((HYPERLINK(VLOOKUP(B2707,'TL Fiyatlı Ürünler'!$A$1:$E$5674,5,0))),"")</f>
        <v/>
      </c>
    </row>
    <row r="2708" spans="1:10" ht="24" customHeight="1" x14ac:dyDescent="0.25">
      <c r="A2708" s="18">
        <v>2705</v>
      </c>
      <c r="B2708" s="19"/>
      <c r="C2708" s="20"/>
      <c r="D2708" s="41" t="str">
        <f>IFERROR((VLOOKUP(B2708,'TL Fiyatlı Ürünler'!$A$1:$E$5674,4,0)),"")</f>
        <v/>
      </c>
      <c r="E2708" s="43">
        <f>IF(B2708="",0,(VLOOKUP(B2708,'TL Fiyatlı Ürünler'!$A$1:$E$5674,3,0)))</f>
        <v>0</v>
      </c>
      <c r="F2708" s="43">
        <f t="shared" si="128"/>
        <v>0</v>
      </c>
      <c r="G2708" s="40" t="str">
        <f>IFERROR((VLOOKUP(B2708,'TL Fiyatlı Ürünler'!$A$1:$E$5674,2,0)),"")</f>
        <v/>
      </c>
      <c r="H2708" s="43">
        <f t="shared" si="130"/>
        <v>0</v>
      </c>
      <c r="I2708" s="43">
        <f t="shared" si="129"/>
        <v>0</v>
      </c>
      <c r="J2708" s="39" t="str">
        <f>IFERROR((HYPERLINK(VLOOKUP(B2708,'TL Fiyatlı Ürünler'!$A$1:$E$5674,5,0))),"")</f>
        <v/>
      </c>
    </row>
    <row r="2709" spans="1:10" ht="24" customHeight="1" x14ac:dyDescent="0.25">
      <c r="A2709" s="18">
        <v>2706</v>
      </c>
      <c r="B2709" s="19"/>
      <c r="C2709" s="20"/>
      <c r="D2709" s="41" t="str">
        <f>IFERROR((VLOOKUP(B2709,'TL Fiyatlı Ürünler'!$A$1:$E$5674,4,0)),"")</f>
        <v/>
      </c>
      <c r="E2709" s="43">
        <f>IF(B2709="",0,(VLOOKUP(B2709,'TL Fiyatlı Ürünler'!$A$1:$E$5674,3,0)))</f>
        <v>0</v>
      </c>
      <c r="F2709" s="43">
        <f t="shared" si="128"/>
        <v>0</v>
      </c>
      <c r="G2709" s="40" t="str">
        <f>IFERROR((VLOOKUP(B2709,'TL Fiyatlı Ürünler'!$A$1:$E$5674,2,0)),"")</f>
        <v/>
      </c>
      <c r="H2709" s="43">
        <f t="shared" si="130"/>
        <v>0</v>
      </c>
      <c r="I2709" s="43">
        <f t="shared" si="129"/>
        <v>0</v>
      </c>
      <c r="J2709" s="39" t="str">
        <f>IFERROR((HYPERLINK(VLOOKUP(B2709,'TL Fiyatlı Ürünler'!$A$1:$E$5674,5,0))),"")</f>
        <v/>
      </c>
    </row>
    <row r="2710" spans="1:10" ht="24" customHeight="1" x14ac:dyDescent="0.25">
      <c r="A2710" s="18">
        <v>2707</v>
      </c>
      <c r="B2710" s="19"/>
      <c r="C2710" s="20"/>
      <c r="D2710" s="41" t="str">
        <f>IFERROR((VLOOKUP(B2710,'TL Fiyatlı Ürünler'!$A$1:$E$5674,4,0)),"")</f>
        <v/>
      </c>
      <c r="E2710" s="43">
        <f>IF(B2710="",0,(VLOOKUP(B2710,'TL Fiyatlı Ürünler'!$A$1:$E$5674,3,0)))</f>
        <v>0</v>
      </c>
      <c r="F2710" s="43">
        <f t="shared" si="128"/>
        <v>0</v>
      </c>
      <c r="G2710" s="40" t="str">
        <f>IFERROR((VLOOKUP(B2710,'TL Fiyatlı Ürünler'!$A$1:$E$5674,2,0)),"")</f>
        <v/>
      </c>
      <c r="H2710" s="43">
        <f t="shared" si="130"/>
        <v>0</v>
      </c>
      <c r="I2710" s="43">
        <f t="shared" si="129"/>
        <v>0</v>
      </c>
      <c r="J2710" s="39" t="str">
        <f>IFERROR((HYPERLINK(VLOOKUP(B2710,'TL Fiyatlı Ürünler'!$A$1:$E$5674,5,0))),"")</f>
        <v/>
      </c>
    </row>
    <row r="2711" spans="1:10" ht="24" customHeight="1" x14ac:dyDescent="0.25">
      <c r="A2711" s="18">
        <v>2708</v>
      </c>
      <c r="B2711" s="19"/>
      <c r="C2711" s="20"/>
      <c r="D2711" s="41" t="str">
        <f>IFERROR((VLOOKUP(B2711,'TL Fiyatlı Ürünler'!$A$1:$E$5674,4,0)),"")</f>
        <v/>
      </c>
      <c r="E2711" s="43">
        <f>IF(B2711="",0,(VLOOKUP(B2711,'TL Fiyatlı Ürünler'!$A$1:$E$5674,3,0)))</f>
        <v>0</v>
      </c>
      <c r="F2711" s="43">
        <f t="shared" si="128"/>
        <v>0</v>
      </c>
      <c r="G2711" s="40" t="str">
        <f>IFERROR((VLOOKUP(B2711,'TL Fiyatlı Ürünler'!$A$1:$E$5674,2,0)),"")</f>
        <v/>
      </c>
      <c r="H2711" s="43">
        <f t="shared" si="130"/>
        <v>0</v>
      </c>
      <c r="I2711" s="43">
        <f t="shared" si="129"/>
        <v>0</v>
      </c>
      <c r="J2711" s="39" t="str">
        <f>IFERROR((HYPERLINK(VLOOKUP(B2711,'TL Fiyatlı Ürünler'!$A$1:$E$5674,5,0))),"")</f>
        <v/>
      </c>
    </row>
    <row r="2712" spans="1:10" ht="24" customHeight="1" x14ac:dyDescent="0.25">
      <c r="A2712" s="18">
        <v>2709</v>
      </c>
      <c r="B2712" s="19"/>
      <c r="C2712" s="20"/>
      <c r="D2712" s="41" t="str">
        <f>IFERROR((VLOOKUP(B2712,'TL Fiyatlı Ürünler'!$A$1:$E$5674,4,0)),"")</f>
        <v/>
      </c>
      <c r="E2712" s="43">
        <f>IF(B2712="",0,(VLOOKUP(B2712,'TL Fiyatlı Ürünler'!$A$1:$E$5674,3,0)))</f>
        <v>0</v>
      </c>
      <c r="F2712" s="43">
        <f t="shared" si="128"/>
        <v>0</v>
      </c>
      <c r="G2712" s="40" t="str">
        <f>IFERROR((VLOOKUP(B2712,'TL Fiyatlı Ürünler'!$A$1:$E$5674,2,0)),"")</f>
        <v/>
      </c>
      <c r="H2712" s="43">
        <f t="shared" si="130"/>
        <v>0</v>
      </c>
      <c r="I2712" s="43">
        <f t="shared" si="129"/>
        <v>0</v>
      </c>
      <c r="J2712" s="39" t="str">
        <f>IFERROR((HYPERLINK(VLOOKUP(B2712,'TL Fiyatlı Ürünler'!$A$1:$E$5674,5,0))),"")</f>
        <v/>
      </c>
    </row>
    <row r="2713" spans="1:10" ht="24" customHeight="1" x14ac:dyDescent="0.25">
      <c r="A2713" s="18">
        <v>2710</v>
      </c>
      <c r="B2713" s="19"/>
      <c r="C2713" s="20"/>
      <c r="D2713" s="41" t="str">
        <f>IFERROR((VLOOKUP(B2713,'TL Fiyatlı Ürünler'!$A$1:$E$5674,4,0)),"")</f>
        <v/>
      </c>
      <c r="E2713" s="43">
        <f>IF(B2713="",0,(VLOOKUP(B2713,'TL Fiyatlı Ürünler'!$A$1:$E$5674,3,0)))</f>
        <v>0</v>
      </c>
      <c r="F2713" s="43">
        <f t="shared" si="128"/>
        <v>0</v>
      </c>
      <c r="G2713" s="40" t="str">
        <f>IFERROR((VLOOKUP(B2713,'TL Fiyatlı Ürünler'!$A$1:$E$5674,2,0)),"")</f>
        <v/>
      </c>
      <c r="H2713" s="43">
        <f t="shared" si="130"/>
        <v>0</v>
      </c>
      <c r="I2713" s="43">
        <f t="shared" si="129"/>
        <v>0</v>
      </c>
      <c r="J2713" s="39" t="str">
        <f>IFERROR((HYPERLINK(VLOOKUP(B2713,'TL Fiyatlı Ürünler'!$A$1:$E$5674,5,0))),"")</f>
        <v/>
      </c>
    </row>
    <row r="2714" spans="1:10" ht="24" customHeight="1" x14ac:dyDescent="0.25">
      <c r="A2714" s="18">
        <v>2711</v>
      </c>
      <c r="B2714" s="19"/>
      <c r="C2714" s="20"/>
      <c r="D2714" s="41" t="str">
        <f>IFERROR((VLOOKUP(B2714,'TL Fiyatlı Ürünler'!$A$1:$E$5674,4,0)),"")</f>
        <v/>
      </c>
      <c r="E2714" s="43">
        <f>IF(B2714="",0,(VLOOKUP(B2714,'TL Fiyatlı Ürünler'!$A$1:$E$5674,3,0)))</f>
        <v>0</v>
      </c>
      <c r="F2714" s="43">
        <f t="shared" si="128"/>
        <v>0</v>
      </c>
      <c r="G2714" s="40" t="str">
        <f>IFERROR((VLOOKUP(B2714,'TL Fiyatlı Ürünler'!$A$1:$E$5674,2,0)),"")</f>
        <v/>
      </c>
      <c r="H2714" s="43">
        <f t="shared" si="130"/>
        <v>0</v>
      </c>
      <c r="I2714" s="43">
        <f t="shared" si="129"/>
        <v>0</v>
      </c>
      <c r="J2714" s="39" t="str">
        <f>IFERROR((HYPERLINK(VLOOKUP(B2714,'TL Fiyatlı Ürünler'!$A$1:$E$5674,5,0))),"")</f>
        <v/>
      </c>
    </row>
    <row r="2715" spans="1:10" ht="24" customHeight="1" x14ac:dyDescent="0.25">
      <c r="A2715" s="18">
        <v>2712</v>
      </c>
      <c r="B2715" s="19"/>
      <c r="C2715" s="20"/>
      <c r="D2715" s="41" t="str">
        <f>IFERROR((VLOOKUP(B2715,'TL Fiyatlı Ürünler'!$A$1:$E$5674,4,0)),"")</f>
        <v/>
      </c>
      <c r="E2715" s="43">
        <f>IF(B2715="",0,(VLOOKUP(B2715,'TL Fiyatlı Ürünler'!$A$1:$E$5674,3,0)))</f>
        <v>0</v>
      </c>
      <c r="F2715" s="43">
        <f t="shared" si="128"/>
        <v>0</v>
      </c>
      <c r="G2715" s="40" t="str">
        <f>IFERROR((VLOOKUP(B2715,'TL Fiyatlı Ürünler'!$A$1:$E$5674,2,0)),"")</f>
        <v/>
      </c>
      <c r="H2715" s="43">
        <f t="shared" si="130"/>
        <v>0</v>
      </c>
      <c r="I2715" s="43">
        <f t="shared" si="129"/>
        <v>0</v>
      </c>
      <c r="J2715" s="39" t="str">
        <f>IFERROR((HYPERLINK(VLOOKUP(B2715,'TL Fiyatlı Ürünler'!$A$1:$E$5674,5,0))),"")</f>
        <v/>
      </c>
    </row>
    <row r="2716" spans="1:10" ht="24" customHeight="1" x14ac:dyDescent="0.25">
      <c r="A2716" s="18">
        <v>2713</v>
      </c>
      <c r="B2716" s="19"/>
      <c r="C2716" s="20"/>
      <c r="D2716" s="41" t="str">
        <f>IFERROR((VLOOKUP(B2716,'TL Fiyatlı Ürünler'!$A$1:$E$5674,4,0)),"")</f>
        <v/>
      </c>
      <c r="E2716" s="43">
        <f>IF(B2716="",0,(VLOOKUP(B2716,'TL Fiyatlı Ürünler'!$A$1:$E$5674,3,0)))</f>
        <v>0</v>
      </c>
      <c r="F2716" s="43">
        <f t="shared" si="128"/>
        <v>0</v>
      </c>
      <c r="G2716" s="40" t="str">
        <f>IFERROR((VLOOKUP(B2716,'TL Fiyatlı Ürünler'!$A$1:$E$5674,2,0)),"")</f>
        <v/>
      </c>
      <c r="H2716" s="43">
        <f t="shared" si="130"/>
        <v>0</v>
      </c>
      <c r="I2716" s="43">
        <f t="shared" si="129"/>
        <v>0</v>
      </c>
      <c r="J2716" s="39" t="str">
        <f>IFERROR((HYPERLINK(VLOOKUP(B2716,'TL Fiyatlı Ürünler'!$A$1:$E$5674,5,0))),"")</f>
        <v/>
      </c>
    </row>
    <row r="2717" spans="1:10" ht="24" customHeight="1" x14ac:dyDescent="0.25">
      <c r="A2717" s="18">
        <v>2714</v>
      </c>
      <c r="B2717" s="19"/>
      <c r="C2717" s="20"/>
      <c r="D2717" s="41" t="str">
        <f>IFERROR((VLOOKUP(B2717,'TL Fiyatlı Ürünler'!$A$1:$E$5674,4,0)),"")</f>
        <v/>
      </c>
      <c r="E2717" s="43">
        <f>IF(B2717="",0,(VLOOKUP(B2717,'TL Fiyatlı Ürünler'!$A$1:$E$5674,3,0)))</f>
        <v>0</v>
      </c>
      <c r="F2717" s="43">
        <f t="shared" si="128"/>
        <v>0</v>
      </c>
      <c r="G2717" s="40" t="str">
        <f>IFERROR((VLOOKUP(B2717,'TL Fiyatlı Ürünler'!$A$1:$E$5674,2,0)),"")</f>
        <v/>
      </c>
      <c r="H2717" s="43">
        <f t="shared" si="130"/>
        <v>0</v>
      </c>
      <c r="I2717" s="43">
        <f t="shared" si="129"/>
        <v>0</v>
      </c>
      <c r="J2717" s="39" t="str">
        <f>IFERROR((HYPERLINK(VLOOKUP(B2717,'TL Fiyatlı Ürünler'!$A$1:$E$5674,5,0))),"")</f>
        <v/>
      </c>
    </row>
    <row r="2718" spans="1:10" ht="24" customHeight="1" x14ac:dyDescent="0.25">
      <c r="A2718" s="18">
        <v>2715</v>
      </c>
      <c r="B2718" s="19"/>
      <c r="C2718" s="20"/>
      <c r="D2718" s="41" t="str">
        <f>IFERROR((VLOOKUP(B2718,'TL Fiyatlı Ürünler'!$A$1:$E$5674,4,0)),"")</f>
        <v/>
      </c>
      <c r="E2718" s="43">
        <f>IF(B2718="",0,(VLOOKUP(B2718,'TL Fiyatlı Ürünler'!$A$1:$E$5674,3,0)))</f>
        <v>0</v>
      </c>
      <c r="F2718" s="43">
        <f t="shared" si="128"/>
        <v>0</v>
      </c>
      <c r="G2718" s="40" t="str">
        <f>IFERROR((VLOOKUP(B2718,'TL Fiyatlı Ürünler'!$A$1:$E$5674,2,0)),"")</f>
        <v/>
      </c>
      <c r="H2718" s="43">
        <f t="shared" si="130"/>
        <v>0</v>
      </c>
      <c r="I2718" s="43">
        <f t="shared" si="129"/>
        <v>0</v>
      </c>
      <c r="J2718" s="39" t="str">
        <f>IFERROR((HYPERLINK(VLOOKUP(B2718,'TL Fiyatlı Ürünler'!$A$1:$E$5674,5,0))),"")</f>
        <v/>
      </c>
    </row>
    <row r="2719" spans="1:10" ht="24" customHeight="1" x14ac:dyDescent="0.25">
      <c r="A2719" s="18">
        <v>2716</v>
      </c>
      <c r="B2719" s="19"/>
      <c r="C2719" s="20"/>
      <c r="D2719" s="41" t="str">
        <f>IFERROR((VLOOKUP(B2719,'TL Fiyatlı Ürünler'!$A$1:$E$5674,4,0)),"")</f>
        <v/>
      </c>
      <c r="E2719" s="43">
        <f>IF(B2719="",0,(VLOOKUP(B2719,'TL Fiyatlı Ürünler'!$A$1:$E$5674,3,0)))</f>
        <v>0</v>
      </c>
      <c r="F2719" s="43">
        <f t="shared" si="128"/>
        <v>0</v>
      </c>
      <c r="G2719" s="40" t="str">
        <f>IFERROR((VLOOKUP(B2719,'TL Fiyatlı Ürünler'!$A$1:$E$5674,2,0)),"")</f>
        <v/>
      </c>
      <c r="H2719" s="43">
        <f t="shared" si="130"/>
        <v>0</v>
      </c>
      <c r="I2719" s="43">
        <f t="shared" si="129"/>
        <v>0</v>
      </c>
      <c r="J2719" s="39" t="str">
        <f>IFERROR((HYPERLINK(VLOOKUP(B2719,'TL Fiyatlı Ürünler'!$A$1:$E$5674,5,0))),"")</f>
        <v/>
      </c>
    </row>
    <row r="2720" spans="1:10" ht="24" customHeight="1" x14ac:dyDescent="0.25">
      <c r="A2720" s="18">
        <v>2717</v>
      </c>
      <c r="B2720" s="19"/>
      <c r="C2720" s="20"/>
      <c r="D2720" s="41" t="str">
        <f>IFERROR((VLOOKUP(B2720,'TL Fiyatlı Ürünler'!$A$1:$E$5674,4,0)),"")</f>
        <v/>
      </c>
      <c r="E2720" s="43">
        <f>IF(B2720="",0,(VLOOKUP(B2720,'TL Fiyatlı Ürünler'!$A$1:$E$5674,3,0)))</f>
        <v>0</v>
      </c>
      <c r="F2720" s="43">
        <f t="shared" si="128"/>
        <v>0</v>
      </c>
      <c r="G2720" s="40" t="str">
        <f>IFERROR((VLOOKUP(B2720,'TL Fiyatlı Ürünler'!$A$1:$E$5674,2,0)),"")</f>
        <v/>
      </c>
      <c r="H2720" s="43">
        <f t="shared" si="130"/>
        <v>0</v>
      </c>
      <c r="I2720" s="43">
        <f t="shared" si="129"/>
        <v>0</v>
      </c>
      <c r="J2720" s="39" t="str">
        <f>IFERROR((HYPERLINK(VLOOKUP(B2720,'TL Fiyatlı Ürünler'!$A$1:$E$5674,5,0))),"")</f>
        <v/>
      </c>
    </row>
    <row r="2721" spans="1:10" ht="24" customHeight="1" x14ac:dyDescent="0.25">
      <c r="A2721" s="18">
        <v>2718</v>
      </c>
      <c r="B2721" s="19"/>
      <c r="C2721" s="20"/>
      <c r="D2721" s="41" t="str">
        <f>IFERROR((VLOOKUP(B2721,'TL Fiyatlı Ürünler'!$A$1:$E$5674,4,0)),"")</f>
        <v/>
      </c>
      <c r="E2721" s="43">
        <f>IF(B2721="",0,(VLOOKUP(B2721,'TL Fiyatlı Ürünler'!$A$1:$E$5674,3,0)))</f>
        <v>0</v>
      </c>
      <c r="F2721" s="43">
        <f t="shared" si="128"/>
        <v>0</v>
      </c>
      <c r="G2721" s="40" t="str">
        <f>IFERROR((VLOOKUP(B2721,'TL Fiyatlı Ürünler'!$A$1:$E$5674,2,0)),"")</f>
        <v/>
      </c>
      <c r="H2721" s="43">
        <f t="shared" si="130"/>
        <v>0</v>
      </c>
      <c r="I2721" s="43">
        <f t="shared" si="129"/>
        <v>0</v>
      </c>
      <c r="J2721" s="39" t="str">
        <f>IFERROR((HYPERLINK(VLOOKUP(B2721,'TL Fiyatlı Ürünler'!$A$1:$E$5674,5,0))),"")</f>
        <v/>
      </c>
    </row>
    <row r="2722" spans="1:10" ht="24" customHeight="1" x14ac:dyDescent="0.25">
      <c r="A2722" s="18">
        <v>2719</v>
      </c>
      <c r="B2722" s="19"/>
      <c r="C2722" s="20"/>
      <c r="D2722" s="41" t="str">
        <f>IFERROR((VLOOKUP(B2722,'TL Fiyatlı Ürünler'!$A$1:$E$5674,4,0)),"")</f>
        <v/>
      </c>
      <c r="E2722" s="43">
        <f>IF(B2722="",0,(VLOOKUP(B2722,'TL Fiyatlı Ürünler'!$A$1:$E$5674,3,0)))</f>
        <v>0</v>
      </c>
      <c r="F2722" s="43">
        <f t="shared" si="128"/>
        <v>0</v>
      </c>
      <c r="G2722" s="40" t="str">
        <f>IFERROR((VLOOKUP(B2722,'TL Fiyatlı Ürünler'!$A$1:$E$5674,2,0)),"")</f>
        <v/>
      </c>
      <c r="H2722" s="43">
        <f t="shared" si="130"/>
        <v>0</v>
      </c>
      <c r="I2722" s="43">
        <f t="shared" si="129"/>
        <v>0</v>
      </c>
      <c r="J2722" s="39" t="str">
        <f>IFERROR((HYPERLINK(VLOOKUP(B2722,'TL Fiyatlı Ürünler'!$A$1:$E$5674,5,0))),"")</f>
        <v/>
      </c>
    </row>
    <row r="2723" spans="1:10" ht="24" customHeight="1" x14ac:dyDescent="0.25">
      <c r="A2723" s="18">
        <v>2720</v>
      </c>
      <c r="B2723" s="19"/>
      <c r="C2723" s="20"/>
      <c r="D2723" s="41" t="str">
        <f>IFERROR((VLOOKUP(B2723,'TL Fiyatlı Ürünler'!$A$1:$E$5674,4,0)),"")</f>
        <v/>
      </c>
      <c r="E2723" s="43">
        <f>IF(B2723="",0,(VLOOKUP(B2723,'TL Fiyatlı Ürünler'!$A$1:$E$5674,3,0)))</f>
        <v>0</v>
      </c>
      <c r="F2723" s="43">
        <f t="shared" si="128"/>
        <v>0</v>
      </c>
      <c r="G2723" s="40" t="str">
        <f>IFERROR((VLOOKUP(B2723,'TL Fiyatlı Ürünler'!$A$1:$E$5674,2,0)),"")</f>
        <v/>
      </c>
      <c r="H2723" s="43">
        <f t="shared" si="130"/>
        <v>0</v>
      </c>
      <c r="I2723" s="43">
        <f t="shared" si="129"/>
        <v>0</v>
      </c>
      <c r="J2723" s="39" t="str">
        <f>IFERROR((HYPERLINK(VLOOKUP(B2723,'TL Fiyatlı Ürünler'!$A$1:$E$5674,5,0))),"")</f>
        <v/>
      </c>
    </row>
    <row r="2724" spans="1:10" ht="24" customHeight="1" x14ac:dyDescent="0.25">
      <c r="A2724" s="18">
        <v>2721</v>
      </c>
      <c r="B2724" s="19"/>
      <c r="C2724" s="20"/>
      <c r="D2724" s="41" t="str">
        <f>IFERROR((VLOOKUP(B2724,'TL Fiyatlı Ürünler'!$A$1:$E$5674,4,0)),"")</f>
        <v/>
      </c>
      <c r="E2724" s="43">
        <f>IF(B2724="",0,(VLOOKUP(B2724,'TL Fiyatlı Ürünler'!$A$1:$E$5674,3,0)))</f>
        <v>0</v>
      </c>
      <c r="F2724" s="43">
        <f t="shared" si="128"/>
        <v>0</v>
      </c>
      <c r="G2724" s="40" t="str">
        <f>IFERROR((VLOOKUP(B2724,'TL Fiyatlı Ürünler'!$A$1:$E$5674,2,0)),"")</f>
        <v/>
      </c>
      <c r="H2724" s="43">
        <f t="shared" si="130"/>
        <v>0</v>
      </c>
      <c r="I2724" s="43">
        <f t="shared" si="129"/>
        <v>0</v>
      </c>
      <c r="J2724" s="39" t="str">
        <f>IFERROR((HYPERLINK(VLOOKUP(B2724,'TL Fiyatlı Ürünler'!$A$1:$E$5674,5,0))),"")</f>
        <v/>
      </c>
    </row>
    <row r="2725" spans="1:10" ht="24" customHeight="1" x14ac:dyDescent="0.25">
      <c r="A2725" s="18">
        <v>2722</v>
      </c>
      <c r="B2725" s="19"/>
      <c r="C2725" s="20"/>
      <c r="D2725" s="41" t="str">
        <f>IFERROR((VLOOKUP(B2725,'TL Fiyatlı Ürünler'!$A$1:$E$5674,4,0)),"")</f>
        <v/>
      </c>
      <c r="E2725" s="43">
        <f>IF(B2725="",0,(VLOOKUP(B2725,'TL Fiyatlı Ürünler'!$A$1:$E$5674,3,0)))</f>
        <v>0</v>
      </c>
      <c r="F2725" s="43">
        <f t="shared" si="128"/>
        <v>0</v>
      </c>
      <c r="G2725" s="40" t="str">
        <f>IFERROR((VLOOKUP(B2725,'TL Fiyatlı Ürünler'!$A$1:$E$5674,2,0)),"")</f>
        <v/>
      </c>
      <c r="H2725" s="43">
        <f t="shared" si="130"/>
        <v>0</v>
      </c>
      <c r="I2725" s="43">
        <f t="shared" si="129"/>
        <v>0</v>
      </c>
      <c r="J2725" s="39" t="str">
        <f>IFERROR((HYPERLINK(VLOOKUP(B2725,'TL Fiyatlı Ürünler'!$A$1:$E$5674,5,0))),"")</f>
        <v/>
      </c>
    </row>
    <row r="2726" spans="1:10" ht="24" customHeight="1" x14ac:dyDescent="0.25">
      <c r="A2726" s="18">
        <v>2723</v>
      </c>
      <c r="B2726" s="19"/>
      <c r="C2726" s="20"/>
      <c r="D2726" s="41" t="str">
        <f>IFERROR((VLOOKUP(B2726,'TL Fiyatlı Ürünler'!$A$1:$E$5674,4,0)),"")</f>
        <v/>
      </c>
      <c r="E2726" s="43">
        <f>IF(B2726="",0,(VLOOKUP(B2726,'TL Fiyatlı Ürünler'!$A$1:$E$5674,3,0)))</f>
        <v>0</v>
      </c>
      <c r="F2726" s="43">
        <f t="shared" si="128"/>
        <v>0</v>
      </c>
      <c r="G2726" s="40" t="str">
        <f>IFERROR((VLOOKUP(B2726,'TL Fiyatlı Ürünler'!$A$1:$E$5674,2,0)),"")</f>
        <v/>
      </c>
      <c r="H2726" s="43">
        <f t="shared" si="130"/>
        <v>0</v>
      </c>
      <c r="I2726" s="43">
        <f t="shared" si="129"/>
        <v>0</v>
      </c>
      <c r="J2726" s="39" t="str">
        <f>IFERROR((HYPERLINK(VLOOKUP(B2726,'TL Fiyatlı Ürünler'!$A$1:$E$5674,5,0))),"")</f>
        <v/>
      </c>
    </row>
    <row r="2727" spans="1:10" ht="24" customHeight="1" x14ac:dyDescent="0.25">
      <c r="A2727" s="18">
        <v>2724</v>
      </c>
      <c r="B2727" s="19"/>
      <c r="C2727" s="20"/>
      <c r="D2727" s="41" t="str">
        <f>IFERROR((VLOOKUP(B2727,'TL Fiyatlı Ürünler'!$A$1:$E$5674,4,0)),"")</f>
        <v/>
      </c>
      <c r="E2727" s="43">
        <f>IF(B2727="",0,(VLOOKUP(B2727,'TL Fiyatlı Ürünler'!$A$1:$E$5674,3,0)))</f>
        <v>0</v>
      </c>
      <c r="F2727" s="43">
        <f t="shared" si="128"/>
        <v>0</v>
      </c>
      <c r="G2727" s="40" t="str">
        <f>IFERROR((VLOOKUP(B2727,'TL Fiyatlı Ürünler'!$A$1:$E$5674,2,0)),"")</f>
        <v/>
      </c>
      <c r="H2727" s="43">
        <f t="shared" si="130"/>
        <v>0</v>
      </c>
      <c r="I2727" s="43">
        <f t="shared" si="129"/>
        <v>0</v>
      </c>
      <c r="J2727" s="39" t="str">
        <f>IFERROR((HYPERLINK(VLOOKUP(B2727,'TL Fiyatlı Ürünler'!$A$1:$E$5674,5,0))),"")</f>
        <v/>
      </c>
    </row>
    <row r="2728" spans="1:10" ht="24" customHeight="1" x14ac:dyDescent="0.25">
      <c r="A2728" s="18">
        <v>2725</v>
      </c>
      <c r="B2728" s="19"/>
      <c r="C2728" s="20"/>
      <c r="D2728" s="41" t="str">
        <f>IFERROR((VLOOKUP(B2728,'TL Fiyatlı Ürünler'!$A$1:$E$5674,4,0)),"")</f>
        <v/>
      </c>
      <c r="E2728" s="43">
        <f>IF(B2728="",0,(VLOOKUP(B2728,'TL Fiyatlı Ürünler'!$A$1:$E$5674,3,0)))</f>
        <v>0</v>
      </c>
      <c r="F2728" s="43">
        <f t="shared" si="128"/>
        <v>0</v>
      </c>
      <c r="G2728" s="40" t="str">
        <f>IFERROR((VLOOKUP(B2728,'TL Fiyatlı Ürünler'!$A$1:$E$5674,2,0)),"")</f>
        <v/>
      </c>
      <c r="H2728" s="43">
        <f t="shared" si="130"/>
        <v>0</v>
      </c>
      <c r="I2728" s="43">
        <f t="shared" si="129"/>
        <v>0</v>
      </c>
      <c r="J2728" s="39" t="str">
        <f>IFERROR((HYPERLINK(VLOOKUP(B2728,'TL Fiyatlı Ürünler'!$A$1:$E$5674,5,0))),"")</f>
        <v/>
      </c>
    </row>
    <row r="2729" spans="1:10" ht="24" customHeight="1" x14ac:dyDescent="0.25">
      <c r="A2729" s="18">
        <v>2726</v>
      </c>
      <c r="B2729" s="19"/>
      <c r="C2729" s="20"/>
      <c r="D2729" s="41" t="str">
        <f>IFERROR((VLOOKUP(B2729,'TL Fiyatlı Ürünler'!$A$1:$E$5674,4,0)),"")</f>
        <v/>
      </c>
      <c r="E2729" s="43">
        <f>IF(B2729="",0,(VLOOKUP(B2729,'TL Fiyatlı Ürünler'!$A$1:$E$5674,3,0)))</f>
        <v>0</v>
      </c>
      <c r="F2729" s="43">
        <f t="shared" si="128"/>
        <v>0</v>
      </c>
      <c r="G2729" s="40" t="str">
        <f>IFERROR((VLOOKUP(B2729,'TL Fiyatlı Ürünler'!$A$1:$E$5674,2,0)),"")</f>
        <v/>
      </c>
      <c r="H2729" s="43">
        <f t="shared" si="130"/>
        <v>0</v>
      </c>
      <c r="I2729" s="43">
        <f t="shared" si="129"/>
        <v>0</v>
      </c>
      <c r="J2729" s="39" t="str">
        <f>IFERROR((HYPERLINK(VLOOKUP(B2729,'TL Fiyatlı Ürünler'!$A$1:$E$5674,5,0))),"")</f>
        <v/>
      </c>
    </row>
    <row r="2730" spans="1:10" ht="24" customHeight="1" x14ac:dyDescent="0.25">
      <c r="A2730" s="18">
        <v>2727</v>
      </c>
      <c r="B2730" s="19"/>
      <c r="C2730" s="20"/>
      <c r="D2730" s="41" t="str">
        <f>IFERROR((VLOOKUP(B2730,'TL Fiyatlı Ürünler'!$A$1:$E$5674,4,0)),"")</f>
        <v/>
      </c>
      <c r="E2730" s="43">
        <f>IF(B2730="",0,(VLOOKUP(B2730,'TL Fiyatlı Ürünler'!$A$1:$E$5674,3,0)))</f>
        <v>0</v>
      </c>
      <c r="F2730" s="43">
        <f t="shared" si="128"/>
        <v>0</v>
      </c>
      <c r="G2730" s="40" t="str">
        <f>IFERROR((VLOOKUP(B2730,'TL Fiyatlı Ürünler'!$A$1:$E$5674,2,0)),"")</f>
        <v/>
      </c>
      <c r="H2730" s="43">
        <f t="shared" si="130"/>
        <v>0</v>
      </c>
      <c r="I2730" s="43">
        <f t="shared" si="129"/>
        <v>0</v>
      </c>
      <c r="J2730" s="39" t="str">
        <f>IFERROR((HYPERLINK(VLOOKUP(B2730,'TL Fiyatlı Ürünler'!$A$1:$E$5674,5,0))),"")</f>
        <v/>
      </c>
    </row>
    <row r="2731" spans="1:10" ht="24" customHeight="1" x14ac:dyDescent="0.25">
      <c r="A2731" s="18">
        <v>2728</v>
      </c>
      <c r="B2731" s="19"/>
      <c r="C2731" s="20"/>
      <c r="D2731" s="41" t="str">
        <f>IFERROR((VLOOKUP(B2731,'TL Fiyatlı Ürünler'!$A$1:$E$5674,4,0)),"")</f>
        <v/>
      </c>
      <c r="E2731" s="43">
        <f>IF(B2731="",0,(VLOOKUP(B2731,'TL Fiyatlı Ürünler'!$A$1:$E$5674,3,0)))</f>
        <v>0</v>
      </c>
      <c r="F2731" s="43">
        <f t="shared" si="128"/>
        <v>0</v>
      </c>
      <c r="G2731" s="40" t="str">
        <f>IFERROR((VLOOKUP(B2731,'TL Fiyatlı Ürünler'!$A$1:$E$5674,2,0)),"")</f>
        <v/>
      </c>
      <c r="H2731" s="43">
        <f t="shared" si="130"/>
        <v>0</v>
      </c>
      <c r="I2731" s="43">
        <f t="shared" si="129"/>
        <v>0</v>
      </c>
      <c r="J2731" s="39" t="str">
        <f>IFERROR((HYPERLINK(VLOOKUP(B2731,'TL Fiyatlı Ürünler'!$A$1:$E$5674,5,0))),"")</f>
        <v/>
      </c>
    </row>
    <row r="2732" spans="1:10" ht="24" customHeight="1" x14ac:dyDescent="0.25">
      <c r="A2732" s="18">
        <v>2729</v>
      </c>
      <c r="B2732" s="19"/>
      <c r="C2732" s="20"/>
      <c r="D2732" s="41" t="str">
        <f>IFERROR((VLOOKUP(B2732,'TL Fiyatlı Ürünler'!$A$1:$E$5674,4,0)),"")</f>
        <v/>
      </c>
      <c r="E2732" s="43">
        <f>IF(B2732="",0,(VLOOKUP(B2732,'TL Fiyatlı Ürünler'!$A$1:$E$5674,3,0)))</f>
        <v>0</v>
      </c>
      <c r="F2732" s="43">
        <f t="shared" si="128"/>
        <v>0</v>
      </c>
      <c r="G2732" s="40" t="str">
        <f>IFERROR((VLOOKUP(B2732,'TL Fiyatlı Ürünler'!$A$1:$E$5674,2,0)),"")</f>
        <v/>
      </c>
      <c r="H2732" s="43">
        <f t="shared" si="130"/>
        <v>0</v>
      </c>
      <c r="I2732" s="43">
        <f t="shared" si="129"/>
        <v>0</v>
      </c>
      <c r="J2732" s="39" t="str">
        <f>IFERROR((HYPERLINK(VLOOKUP(B2732,'TL Fiyatlı Ürünler'!$A$1:$E$5674,5,0))),"")</f>
        <v/>
      </c>
    </row>
    <row r="2733" spans="1:10" ht="24" customHeight="1" x14ac:dyDescent="0.25">
      <c r="A2733" s="18">
        <v>2730</v>
      </c>
      <c r="B2733" s="19"/>
      <c r="C2733" s="20"/>
      <c r="D2733" s="41" t="str">
        <f>IFERROR((VLOOKUP(B2733,'TL Fiyatlı Ürünler'!$A$1:$E$5674,4,0)),"")</f>
        <v/>
      </c>
      <c r="E2733" s="43">
        <f>IF(B2733="",0,(VLOOKUP(B2733,'TL Fiyatlı Ürünler'!$A$1:$E$5674,3,0)))</f>
        <v>0</v>
      </c>
      <c r="F2733" s="43">
        <f t="shared" si="128"/>
        <v>0</v>
      </c>
      <c r="G2733" s="40" t="str">
        <f>IFERROR((VLOOKUP(B2733,'TL Fiyatlı Ürünler'!$A$1:$E$5674,2,0)),"")</f>
        <v/>
      </c>
      <c r="H2733" s="43">
        <f t="shared" si="130"/>
        <v>0</v>
      </c>
      <c r="I2733" s="43">
        <f t="shared" si="129"/>
        <v>0</v>
      </c>
      <c r="J2733" s="39" t="str">
        <f>IFERROR((HYPERLINK(VLOOKUP(B2733,'TL Fiyatlı Ürünler'!$A$1:$E$5674,5,0))),"")</f>
        <v/>
      </c>
    </row>
    <row r="2734" spans="1:10" ht="24" customHeight="1" x14ac:dyDescent="0.25">
      <c r="A2734" s="18">
        <v>2731</v>
      </c>
      <c r="B2734" s="19"/>
      <c r="C2734" s="20"/>
      <c r="D2734" s="41" t="str">
        <f>IFERROR((VLOOKUP(B2734,'TL Fiyatlı Ürünler'!$A$1:$E$5674,4,0)),"")</f>
        <v/>
      </c>
      <c r="E2734" s="43">
        <f>IF(B2734="",0,(VLOOKUP(B2734,'TL Fiyatlı Ürünler'!$A$1:$E$5674,3,0)))</f>
        <v>0</v>
      </c>
      <c r="F2734" s="43">
        <f t="shared" si="128"/>
        <v>0</v>
      </c>
      <c r="G2734" s="40" t="str">
        <f>IFERROR((VLOOKUP(B2734,'TL Fiyatlı Ürünler'!$A$1:$E$5674,2,0)),"")</f>
        <v/>
      </c>
      <c r="H2734" s="43">
        <f t="shared" si="130"/>
        <v>0</v>
      </c>
      <c r="I2734" s="43">
        <f t="shared" si="129"/>
        <v>0</v>
      </c>
      <c r="J2734" s="39" t="str">
        <f>IFERROR((HYPERLINK(VLOOKUP(B2734,'TL Fiyatlı Ürünler'!$A$1:$E$5674,5,0))),"")</f>
        <v/>
      </c>
    </row>
    <row r="2735" spans="1:10" ht="24" customHeight="1" x14ac:dyDescent="0.25">
      <c r="A2735" s="18">
        <v>2732</v>
      </c>
      <c r="B2735" s="19"/>
      <c r="C2735" s="20"/>
      <c r="D2735" s="41" t="str">
        <f>IFERROR((VLOOKUP(B2735,'TL Fiyatlı Ürünler'!$A$1:$E$5674,4,0)),"")</f>
        <v/>
      </c>
      <c r="E2735" s="43">
        <f>IF(B2735="",0,(VLOOKUP(B2735,'TL Fiyatlı Ürünler'!$A$1:$E$5674,3,0)))</f>
        <v>0</v>
      </c>
      <c r="F2735" s="43">
        <f t="shared" si="128"/>
        <v>0</v>
      </c>
      <c r="G2735" s="40" t="str">
        <f>IFERROR((VLOOKUP(B2735,'TL Fiyatlı Ürünler'!$A$1:$E$5674,2,0)),"")</f>
        <v/>
      </c>
      <c r="H2735" s="43">
        <f t="shared" si="130"/>
        <v>0</v>
      </c>
      <c r="I2735" s="43">
        <f t="shared" si="129"/>
        <v>0</v>
      </c>
      <c r="J2735" s="39" t="str">
        <f>IFERROR((HYPERLINK(VLOOKUP(B2735,'TL Fiyatlı Ürünler'!$A$1:$E$5674,5,0))),"")</f>
        <v/>
      </c>
    </row>
    <row r="2736" spans="1:10" ht="24" customHeight="1" x14ac:dyDescent="0.25">
      <c r="A2736" s="18">
        <v>2733</v>
      </c>
      <c r="B2736" s="19"/>
      <c r="C2736" s="20"/>
      <c r="D2736" s="41" t="str">
        <f>IFERROR((VLOOKUP(B2736,'TL Fiyatlı Ürünler'!$A$1:$E$5674,4,0)),"")</f>
        <v/>
      </c>
      <c r="E2736" s="43">
        <f>IF(B2736="",0,(VLOOKUP(B2736,'TL Fiyatlı Ürünler'!$A$1:$E$5674,3,0)))</f>
        <v>0</v>
      </c>
      <c r="F2736" s="43">
        <f t="shared" si="128"/>
        <v>0</v>
      </c>
      <c r="G2736" s="40" t="str">
        <f>IFERROR((VLOOKUP(B2736,'TL Fiyatlı Ürünler'!$A$1:$E$5674,2,0)),"")</f>
        <v/>
      </c>
      <c r="H2736" s="43">
        <f t="shared" si="130"/>
        <v>0</v>
      </c>
      <c r="I2736" s="43">
        <f t="shared" si="129"/>
        <v>0</v>
      </c>
      <c r="J2736" s="39" t="str">
        <f>IFERROR((HYPERLINK(VLOOKUP(B2736,'TL Fiyatlı Ürünler'!$A$1:$E$5674,5,0))),"")</f>
        <v/>
      </c>
    </row>
    <row r="2737" spans="1:10" ht="24" customHeight="1" x14ac:dyDescent="0.25">
      <c r="A2737" s="18">
        <v>2734</v>
      </c>
      <c r="B2737" s="19"/>
      <c r="C2737" s="20"/>
      <c r="D2737" s="41" t="str">
        <f>IFERROR((VLOOKUP(B2737,'TL Fiyatlı Ürünler'!$A$1:$E$5674,4,0)),"")</f>
        <v/>
      </c>
      <c r="E2737" s="43">
        <f>IF(B2737="",0,(VLOOKUP(B2737,'TL Fiyatlı Ürünler'!$A$1:$E$5674,3,0)))</f>
        <v>0</v>
      </c>
      <c r="F2737" s="43">
        <f t="shared" si="128"/>
        <v>0</v>
      </c>
      <c r="G2737" s="40" t="str">
        <f>IFERROR((VLOOKUP(B2737,'TL Fiyatlı Ürünler'!$A$1:$E$5674,2,0)),"")</f>
        <v/>
      </c>
      <c r="H2737" s="43">
        <f t="shared" si="130"/>
        <v>0</v>
      </c>
      <c r="I2737" s="43">
        <f t="shared" si="129"/>
        <v>0</v>
      </c>
      <c r="J2737" s="39" t="str">
        <f>IFERROR((HYPERLINK(VLOOKUP(B2737,'TL Fiyatlı Ürünler'!$A$1:$E$5674,5,0))),"")</f>
        <v/>
      </c>
    </row>
    <row r="2738" spans="1:10" ht="24" customHeight="1" x14ac:dyDescent="0.25">
      <c r="A2738" s="18">
        <v>2735</v>
      </c>
      <c r="B2738" s="19"/>
      <c r="C2738" s="20"/>
      <c r="D2738" s="41" t="str">
        <f>IFERROR((VLOOKUP(B2738,'TL Fiyatlı Ürünler'!$A$1:$E$5674,4,0)),"")</f>
        <v/>
      </c>
      <c r="E2738" s="43">
        <f>IF(B2738="",0,(VLOOKUP(B2738,'TL Fiyatlı Ürünler'!$A$1:$E$5674,3,0)))</f>
        <v>0</v>
      </c>
      <c r="F2738" s="43">
        <f t="shared" si="128"/>
        <v>0</v>
      </c>
      <c r="G2738" s="40" t="str">
        <f>IFERROR((VLOOKUP(B2738,'TL Fiyatlı Ürünler'!$A$1:$E$5674,2,0)),"")</f>
        <v/>
      </c>
      <c r="H2738" s="43">
        <f t="shared" si="130"/>
        <v>0</v>
      </c>
      <c r="I2738" s="43">
        <f t="shared" si="129"/>
        <v>0</v>
      </c>
      <c r="J2738" s="39" t="str">
        <f>IFERROR((HYPERLINK(VLOOKUP(B2738,'TL Fiyatlı Ürünler'!$A$1:$E$5674,5,0))),"")</f>
        <v/>
      </c>
    </row>
    <row r="2739" spans="1:10" ht="24" customHeight="1" x14ac:dyDescent="0.25">
      <c r="A2739" s="18">
        <v>2736</v>
      </c>
      <c r="B2739" s="19"/>
      <c r="C2739" s="20"/>
      <c r="D2739" s="41" t="str">
        <f>IFERROR((VLOOKUP(B2739,'TL Fiyatlı Ürünler'!$A$1:$E$5674,4,0)),"")</f>
        <v/>
      </c>
      <c r="E2739" s="43">
        <f>IF(B2739="",0,(VLOOKUP(B2739,'TL Fiyatlı Ürünler'!$A$1:$E$5674,3,0)))</f>
        <v>0</v>
      </c>
      <c r="F2739" s="43">
        <f t="shared" si="128"/>
        <v>0</v>
      </c>
      <c r="G2739" s="40" t="str">
        <f>IFERROR((VLOOKUP(B2739,'TL Fiyatlı Ürünler'!$A$1:$E$5674,2,0)),"")</f>
        <v/>
      </c>
      <c r="H2739" s="43">
        <f t="shared" si="130"/>
        <v>0</v>
      </c>
      <c r="I2739" s="43">
        <f t="shared" si="129"/>
        <v>0</v>
      </c>
      <c r="J2739" s="39" t="str">
        <f>IFERROR((HYPERLINK(VLOOKUP(B2739,'TL Fiyatlı Ürünler'!$A$1:$E$5674,5,0))),"")</f>
        <v/>
      </c>
    </row>
    <row r="2740" spans="1:10" ht="24" customHeight="1" x14ac:dyDescent="0.25">
      <c r="A2740" s="18">
        <v>2737</v>
      </c>
      <c r="B2740" s="19"/>
      <c r="C2740" s="20"/>
      <c r="D2740" s="41" t="str">
        <f>IFERROR((VLOOKUP(B2740,'TL Fiyatlı Ürünler'!$A$1:$E$5674,4,0)),"")</f>
        <v/>
      </c>
      <c r="E2740" s="43">
        <f>IF(B2740="",0,(VLOOKUP(B2740,'TL Fiyatlı Ürünler'!$A$1:$E$5674,3,0)))</f>
        <v>0</v>
      </c>
      <c r="F2740" s="43">
        <f t="shared" si="128"/>
        <v>0</v>
      </c>
      <c r="G2740" s="40" t="str">
        <f>IFERROR((VLOOKUP(B2740,'TL Fiyatlı Ürünler'!$A$1:$E$5674,2,0)),"")</f>
        <v/>
      </c>
      <c r="H2740" s="43">
        <f t="shared" si="130"/>
        <v>0</v>
      </c>
      <c r="I2740" s="43">
        <f t="shared" si="129"/>
        <v>0</v>
      </c>
      <c r="J2740" s="39" t="str">
        <f>IFERROR((HYPERLINK(VLOOKUP(B2740,'TL Fiyatlı Ürünler'!$A$1:$E$5674,5,0))),"")</f>
        <v/>
      </c>
    </row>
    <row r="2741" spans="1:10" ht="24" customHeight="1" x14ac:dyDescent="0.25">
      <c r="A2741" s="18">
        <v>2738</v>
      </c>
      <c r="B2741" s="19"/>
      <c r="C2741" s="20"/>
      <c r="D2741" s="41" t="str">
        <f>IFERROR((VLOOKUP(B2741,'TL Fiyatlı Ürünler'!$A$1:$E$5674,4,0)),"")</f>
        <v/>
      </c>
      <c r="E2741" s="43">
        <f>IF(B2741="",0,(VLOOKUP(B2741,'TL Fiyatlı Ürünler'!$A$1:$E$5674,3,0)))</f>
        <v>0</v>
      </c>
      <c r="F2741" s="43">
        <f t="shared" si="128"/>
        <v>0</v>
      </c>
      <c r="G2741" s="40" t="str">
        <f>IFERROR((VLOOKUP(B2741,'TL Fiyatlı Ürünler'!$A$1:$E$5674,2,0)),"")</f>
        <v/>
      </c>
      <c r="H2741" s="43">
        <f t="shared" si="130"/>
        <v>0</v>
      </c>
      <c r="I2741" s="43">
        <f t="shared" si="129"/>
        <v>0</v>
      </c>
      <c r="J2741" s="39" t="str">
        <f>IFERROR((HYPERLINK(VLOOKUP(B2741,'TL Fiyatlı Ürünler'!$A$1:$E$5674,5,0))),"")</f>
        <v/>
      </c>
    </row>
    <row r="2742" spans="1:10" ht="24" customHeight="1" x14ac:dyDescent="0.25">
      <c r="A2742" s="18">
        <v>2739</v>
      </c>
      <c r="B2742" s="19"/>
      <c r="C2742" s="20"/>
      <c r="D2742" s="41" t="str">
        <f>IFERROR((VLOOKUP(B2742,'TL Fiyatlı Ürünler'!$A$1:$E$5674,4,0)),"")</f>
        <v/>
      </c>
      <c r="E2742" s="43">
        <f>IF(B2742="",0,(VLOOKUP(B2742,'TL Fiyatlı Ürünler'!$A$1:$E$5674,3,0)))</f>
        <v>0</v>
      </c>
      <c r="F2742" s="43">
        <f t="shared" si="128"/>
        <v>0</v>
      </c>
      <c r="G2742" s="40" t="str">
        <f>IFERROR((VLOOKUP(B2742,'TL Fiyatlı Ürünler'!$A$1:$E$5674,2,0)),"")</f>
        <v/>
      </c>
      <c r="H2742" s="43">
        <f t="shared" si="130"/>
        <v>0</v>
      </c>
      <c r="I2742" s="43">
        <f t="shared" si="129"/>
        <v>0</v>
      </c>
      <c r="J2742" s="39" t="str">
        <f>IFERROR((HYPERLINK(VLOOKUP(B2742,'TL Fiyatlı Ürünler'!$A$1:$E$5674,5,0))),"")</f>
        <v/>
      </c>
    </row>
    <row r="2743" spans="1:10" ht="24" customHeight="1" x14ac:dyDescent="0.25">
      <c r="A2743" s="18">
        <v>2740</v>
      </c>
      <c r="B2743" s="19"/>
      <c r="C2743" s="20"/>
      <c r="D2743" s="41" t="str">
        <f>IFERROR((VLOOKUP(B2743,'TL Fiyatlı Ürünler'!$A$1:$E$5674,4,0)),"")</f>
        <v/>
      </c>
      <c r="E2743" s="43">
        <f>IF(B2743="",0,(VLOOKUP(B2743,'TL Fiyatlı Ürünler'!$A$1:$E$5674,3,0)))</f>
        <v>0</v>
      </c>
      <c r="F2743" s="43">
        <f t="shared" si="128"/>
        <v>0</v>
      </c>
      <c r="G2743" s="40" t="str">
        <f>IFERROR((VLOOKUP(B2743,'TL Fiyatlı Ürünler'!$A$1:$E$5674,2,0)),"")</f>
        <v/>
      </c>
      <c r="H2743" s="43">
        <f t="shared" si="130"/>
        <v>0</v>
      </c>
      <c r="I2743" s="43">
        <f t="shared" si="129"/>
        <v>0</v>
      </c>
      <c r="J2743" s="39" t="str">
        <f>IFERROR((HYPERLINK(VLOOKUP(B2743,'TL Fiyatlı Ürünler'!$A$1:$E$5674,5,0))),"")</f>
        <v/>
      </c>
    </row>
    <row r="2744" spans="1:10" ht="24" customHeight="1" x14ac:dyDescent="0.25">
      <c r="A2744" s="18">
        <v>2741</v>
      </c>
      <c r="B2744" s="19"/>
      <c r="C2744" s="20"/>
      <c r="D2744" s="41" t="str">
        <f>IFERROR((VLOOKUP(B2744,'TL Fiyatlı Ürünler'!$A$1:$E$5674,4,0)),"")</f>
        <v/>
      </c>
      <c r="E2744" s="43">
        <f>IF(B2744="",0,(VLOOKUP(B2744,'TL Fiyatlı Ürünler'!$A$1:$E$5674,3,0)))</f>
        <v>0</v>
      </c>
      <c r="F2744" s="43">
        <f t="shared" si="128"/>
        <v>0</v>
      </c>
      <c r="G2744" s="40" t="str">
        <f>IFERROR((VLOOKUP(B2744,'TL Fiyatlı Ürünler'!$A$1:$E$5674,2,0)),"")</f>
        <v/>
      </c>
      <c r="H2744" s="43">
        <f t="shared" si="130"/>
        <v>0</v>
      </c>
      <c r="I2744" s="43">
        <f t="shared" si="129"/>
        <v>0</v>
      </c>
      <c r="J2744" s="39" t="str">
        <f>IFERROR((HYPERLINK(VLOOKUP(B2744,'TL Fiyatlı Ürünler'!$A$1:$E$5674,5,0))),"")</f>
        <v/>
      </c>
    </row>
    <row r="2745" spans="1:10" ht="24" customHeight="1" x14ac:dyDescent="0.25">
      <c r="A2745" s="18">
        <v>2742</v>
      </c>
      <c r="B2745" s="19"/>
      <c r="C2745" s="20"/>
      <c r="D2745" s="41" t="str">
        <f>IFERROR((VLOOKUP(B2745,'TL Fiyatlı Ürünler'!$A$1:$E$5674,4,0)),"")</f>
        <v/>
      </c>
      <c r="E2745" s="43">
        <f>IF(B2745="",0,(VLOOKUP(B2745,'TL Fiyatlı Ürünler'!$A$1:$E$5674,3,0)))</f>
        <v>0</v>
      </c>
      <c r="F2745" s="43">
        <f t="shared" si="128"/>
        <v>0</v>
      </c>
      <c r="G2745" s="40" t="str">
        <f>IFERROR((VLOOKUP(B2745,'TL Fiyatlı Ürünler'!$A$1:$E$5674,2,0)),"")</f>
        <v/>
      </c>
      <c r="H2745" s="43">
        <f t="shared" si="130"/>
        <v>0</v>
      </c>
      <c r="I2745" s="43">
        <f t="shared" si="129"/>
        <v>0</v>
      </c>
      <c r="J2745" s="39" t="str">
        <f>IFERROR((HYPERLINK(VLOOKUP(B2745,'TL Fiyatlı Ürünler'!$A$1:$E$5674,5,0))),"")</f>
        <v/>
      </c>
    </row>
    <row r="2746" spans="1:10" ht="24" customHeight="1" x14ac:dyDescent="0.25">
      <c r="A2746" s="18">
        <v>2743</v>
      </c>
      <c r="B2746" s="19"/>
      <c r="C2746" s="20"/>
      <c r="D2746" s="41" t="str">
        <f>IFERROR((VLOOKUP(B2746,'TL Fiyatlı Ürünler'!$A$1:$E$5674,4,0)),"")</f>
        <v/>
      </c>
      <c r="E2746" s="43">
        <f>IF(B2746="",0,(VLOOKUP(B2746,'TL Fiyatlı Ürünler'!$A$1:$E$5674,3,0)))</f>
        <v>0</v>
      </c>
      <c r="F2746" s="43">
        <f t="shared" si="128"/>
        <v>0</v>
      </c>
      <c r="G2746" s="40" t="str">
        <f>IFERROR((VLOOKUP(B2746,'TL Fiyatlı Ürünler'!$A$1:$E$5674,2,0)),"")</f>
        <v/>
      </c>
      <c r="H2746" s="43">
        <f t="shared" si="130"/>
        <v>0</v>
      </c>
      <c r="I2746" s="43">
        <f t="shared" si="129"/>
        <v>0</v>
      </c>
      <c r="J2746" s="39" t="str">
        <f>IFERROR((HYPERLINK(VLOOKUP(B2746,'TL Fiyatlı Ürünler'!$A$1:$E$5674,5,0))),"")</f>
        <v/>
      </c>
    </row>
    <row r="2747" spans="1:10" ht="24" customHeight="1" x14ac:dyDescent="0.25">
      <c r="A2747" s="18">
        <v>2744</v>
      </c>
      <c r="B2747" s="19"/>
      <c r="C2747" s="20"/>
      <c r="D2747" s="41" t="str">
        <f>IFERROR((VLOOKUP(B2747,'TL Fiyatlı Ürünler'!$A$1:$E$5674,4,0)),"")</f>
        <v/>
      </c>
      <c r="E2747" s="43">
        <f>IF(B2747="",0,(VLOOKUP(B2747,'TL Fiyatlı Ürünler'!$A$1:$E$5674,3,0)))</f>
        <v>0</v>
      </c>
      <c r="F2747" s="43">
        <f t="shared" si="128"/>
        <v>0</v>
      </c>
      <c r="G2747" s="40" t="str">
        <f>IFERROR((VLOOKUP(B2747,'TL Fiyatlı Ürünler'!$A$1:$E$5674,2,0)),"")</f>
        <v/>
      </c>
      <c r="H2747" s="43">
        <f t="shared" si="130"/>
        <v>0</v>
      </c>
      <c r="I2747" s="43">
        <f t="shared" si="129"/>
        <v>0</v>
      </c>
      <c r="J2747" s="39" t="str">
        <f>IFERROR((HYPERLINK(VLOOKUP(B2747,'TL Fiyatlı Ürünler'!$A$1:$E$5674,5,0))),"")</f>
        <v/>
      </c>
    </row>
    <row r="2748" spans="1:10" ht="24" customHeight="1" x14ac:dyDescent="0.25">
      <c r="A2748" s="18">
        <v>2745</v>
      </c>
      <c r="B2748" s="19"/>
      <c r="C2748" s="20"/>
      <c r="D2748" s="41" t="str">
        <f>IFERROR((VLOOKUP(B2748,'TL Fiyatlı Ürünler'!$A$1:$E$5674,4,0)),"")</f>
        <v/>
      </c>
      <c r="E2748" s="43">
        <f>IF(B2748="",0,(VLOOKUP(B2748,'TL Fiyatlı Ürünler'!$A$1:$E$5674,3,0)))</f>
        <v>0</v>
      </c>
      <c r="F2748" s="43">
        <f t="shared" si="128"/>
        <v>0</v>
      </c>
      <c r="G2748" s="40" t="str">
        <f>IFERROR((VLOOKUP(B2748,'TL Fiyatlı Ürünler'!$A$1:$E$5674,2,0)),"")</f>
        <v/>
      </c>
      <c r="H2748" s="43">
        <f t="shared" si="130"/>
        <v>0</v>
      </c>
      <c r="I2748" s="43">
        <f t="shared" si="129"/>
        <v>0</v>
      </c>
      <c r="J2748" s="39" t="str">
        <f>IFERROR((HYPERLINK(VLOOKUP(B2748,'TL Fiyatlı Ürünler'!$A$1:$E$5674,5,0))),"")</f>
        <v/>
      </c>
    </row>
    <row r="2749" spans="1:10" ht="24" customHeight="1" x14ac:dyDescent="0.25">
      <c r="A2749" s="18">
        <v>2746</v>
      </c>
      <c r="B2749" s="19"/>
      <c r="C2749" s="20"/>
      <c r="D2749" s="41" t="str">
        <f>IFERROR((VLOOKUP(B2749,'TL Fiyatlı Ürünler'!$A$1:$E$5674,4,0)),"")</f>
        <v/>
      </c>
      <c r="E2749" s="43">
        <f>IF(B2749="",0,(VLOOKUP(B2749,'TL Fiyatlı Ürünler'!$A$1:$E$5674,3,0)))</f>
        <v>0</v>
      </c>
      <c r="F2749" s="43">
        <f t="shared" si="128"/>
        <v>0</v>
      </c>
      <c r="G2749" s="40" t="str">
        <f>IFERROR((VLOOKUP(B2749,'TL Fiyatlı Ürünler'!$A$1:$E$5674,2,0)),"")</f>
        <v/>
      </c>
      <c r="H2749" s="43">
        <f t="shared" si="130"/>
        <v>0</v>
      </c>
      <c r="I2749" s="43">
        <f t="shared" si="129"/>
        <v>0</v>
      </c>
      <c r="J2749" s="39" t="str">
        <f>IFERROR((HYPERLINK(VLOOKUP(B2749,'TL Fiyatlı Ürünler'!$A$1:$E$5674,5,0))),"")</f>
        <v/>
      </c>
    </row>
    <row r="2750" spans="1:10" ht="24" customHeight="1" x14ac:dyDescent="0.25">
      <c r="A2750" s="18">
        <v>2747</v>
      </c>
      <c r="B2750" s="19"/>
      <c r="C2750" s="20"/>
      <c r="D2750" s="41" t="str">
        <f>IFERROR((VLOOKUP(B2750,'TL Fiyatlı Ürünler'!$A$1:$E$5674,4,0)),"")</f>
        <v/>
      </c>
      <c r="E2750" s="43">
        <f>IF(B2750="",0,(VLOOKUP(B2750,'TL Fiyatlı Ürünler'!$A$1:$E$5674,3,0)))</f>
        <v>0</v>
      </c>
      <c r="F2750" s="43">
        <f t="shared" si="128"/>
        <v>0</v>
      </c>
      <c r="G2750" s="40" t="str">
        <f>IFERROR((VLOOKUP(B2750,'TL Fiyatlı Ürünler'!$A$1:$E$5674,2,0)),"")</f>
        <v/>
      </c>
      <c r="H2750" s="43">
        <f t="shared" si="130"/>
        <v>0</v>
      </c>
      <c r="I2750" s="43">
        <f t="shared" si="129"/>
        <v>0</v>
      </c>
      <c r="J2750" s="39" t="str">
        <f>IFERROR((HYPERLINK(VLOOKUP(B2750,'TL Fiyatlı Ürünler'!$A$1:$E$5674,5,0))),"")</f>
        <v/>
      </c>
    </row>
    <row r="2751" spans="1:10" ht="24" customHeight="1" x14ac:dyDescent="0.25">
      <c r="A2751" s="18">
        <v>2748</v>
      </c>
      <c r="B2751" s="19"/>
      <c r="C2751" s="20"/>
      <c r="D2751" s="41" t="str">
        <f>IFERROR((VLOOKUP(B2751,'TL Fiyatlı Ürünler'!$A$1:$E$5674,4,0)),"")</f>
        <v/>
      </c>
      <c r="E2751" s="43">
        <f>IF(B2751="",0,(VLOOKUP(B2751,'TL Fiyatlı Ürünler'!$A$1:$E$5674,3,0)))</f>
        <v>0</v>
      </c>
      <c r="F2751" s="43">
        <f t="shared" si="128"/>
        <v>0</v>
      </c>
      <c r="G2751" s="40" t="str">
        <f>IFERROR((VLOOKUP(B2751,'TL Fiyatlı Ürünler'!$A$1:$E$5674,2,0)),"")</f>
        <v/>
      </c>
      <c r="H2751" s="43">
        <f t="shared" si="130"/>
        <v>0</v>
      </c>
      <c r="I2751" s="43">
        <f t="shared" si="129"/>
        <v>0</v>
      </c>
      <c r="J2751" s="39" t="str">
        <f>IFERROR((HYPERLINK(VLOOKUP(B2751,'TL Fiyatlı Ürünler'!$A$1:$E$5674,5,0))),"")</f>
        <v/>
      </c>
    </row>
    <row r="2752" spans="1:10" ht="24" customHeight="1" x14ac:dyDescent="0.25">
      <c r="A2752" s="18">
        <v>2749</v>
      </c>
      <c r="B2752" s="19"/>
      <c r="C2752" s="20"/>
      <c r="D2752" s="41" t="str">
        <f>IFERROR((VLOOKUP(B2752,'TL Fiyatlı Ürünler'!$A$1:$E$5674,4,0)),"")</f>
        <v/>
      </c>
      <c r="E2752" s="43">
        <f>IF(B2752="",0,(VLOOKUP(B2752,'TL Fiyatlı Ürünler'!$A$1:$E$5674,3,0)))</f>
        <v>0</v>
      </c>
      <c r="F2752" s="43">
        <f t="shared" si="128"/>
        <v>0</v>
      </c>
      <c r="G2752" s="40" t="str">
        <f>IFERROR((VLOOKUP(B2752,'TL Fiyatlı Ürünler'!$A$1:$E$5674,2,0)),"")</f>
        <v/>
      </c>
      <c r="H2752" s="43">
        <f t="shared" si="130"/>
        <v>0</v>
      </c>
      <c r="I2752" s="43">
        <f t="shared" si="129"/>
        <v>0</v>
      </c>
      <c r="J2752" s="39" t="str">
        <f>IFERROR((HYPERLINK(VLOOKUP(B2752,'TL Fiyatlı Ürünler'!$A$1:$E$5674,5,0))),"")</f>
        <v/>
      </c>
    </row>
    <row r="2753" spans="1:10" ht="24" customHeight="1" x14ac:dyDescent="0.25">
      <c r="A2753" s="18">
        <v>2750</v>
      </c>
      <c r="B2753" s="19"/>
      <c r="C2753" s="20"/>
      <c r="D2753" s="41" t="str">
        <f>IFERROR((VLOOKUP(B2753,'TL Fiyatlı Ürünler'!$A$1:$E$5674,4,0)),"")</f>
        <v/>
      </c>
      <c r="E2753" s="43">
        <f>IF(B2753="",0,(VLOOKUP(B2753,'TL Fiyatlı Ürünler'!$A$1:$E$5674,3,0)))</f>
        <v>0</v>
      </c>
      <c r="F2753" s="43">
        <f t="shared" si="128"/>
        <v>0</v>
      </c>
      <c r="G2753" s="40" t="str">
        <f>IFERROR((VLOOKUP(B2753,'TL Fiyatlı Ürünler'!$A$1:$E$5674,2,0)),"")</f>
        <v/>
      </c>
      <c r="H2753" s="43">
        <f t="shared" si="130"/>
        <v>0</v>
      </c>
      <c r="I2753" s="43">
        <f t="shared" si="129"/>
        <v>0</v>
      </c>
      <c r="J2753" s="39" t="str">
        <f>IFERROR((HYPERLINK(VLOOKUP(B2753,'TL Fiyatlı Ürünler'!$A$1:$E$5674,5,0))),"")</f>
        <v/>
      </c>
    </row>
    <row r="2754" spans="1:10" ht="24" customHeight="1" x14ac:dyDescent="0.25">
      <c r="A2754" s="18">
        <v>2751</v>
      </c>
      <c r="B2754" s="19"/>
      <c r="C2754" s="20"/>
      <c r="D2754" s="41" t="str">
        <f>IFERROR((VLOOKUP(B2754,'TL Fiyatlı Ürünler'!$A$1:$E$5674,4,0)),"")</f>
        <v/>
      </c>
      <c r="E2754" s="43">
        <f>IF(B2754="",0,(VLOOKUP(B2754,'TL Fiyatlı Ürünler'!$A$1:$E$5674,3,0)))</f>
        <v>0</v>
      </c>
      <c r="F2754" s="43">
        <f t="shared" si="128"/>
        <v>0</v>
      </c>
      <c r="G2754" s="40" t="str">
        <f>IFERROR((VLOOKUP(B2754,'TL Fiyatlı Ürünler'!$A$1:$E$5674,2,0)),"")</f>
        <v/>
      </c>
      <c r="H2754" s="43">
        <f t="shared" si="130"/>
        <v>0</v>
      </c>
      <c r="I2754" s="43">
        <f t="shared" si="129"/>
        <v>0</v>
      </c>
      <c r="J2754" s="39" t="str">
        <f>IFERROR((HYPERLINK(VLOOKUP(B2754,'TL Fiyatlı Ürünler'!$A$1:$E$5674,5,0))),"")</f>
        <v/>
      </c>
    </row>
    <row r="2755" spans="1:10" ht="24" customHeight="1" x14ac:dyDescent="0.25">
      <c r="A2755" s="18">
        <v>2752</v>
      </c>
      <c r="B2755" s="19"/>
      <c r="C2755" s="20"/>
      <c r="D2755" s="41" t="str">
        <f>IFERROR((VLOOKUP(B2755,'TL Fiyatlı Ürünler'!$A$1:$E$5674,4,0)),"")</f>
        <v/>
      </c>
      <c r="E2755" s="43">
        <f>IF(B2755="",0,(VLOOKUP(B2755,'TL Fiyatlı Ürünler'!$A$1:$E$5674,3,0)))</f>
        <v>0</v>
      </c>
      <c r="F2755" s="43">
        <f t="shared" si="128"/>
        <v>0</v>
      </c>
      <c r="G2755" s="40" t="str">
        <f>IFERROR((VLOOKUP(B2755,'TL Fiyatlı Ürünler'!$A$1:$E$5674,2,0)),"")</f>
        <v/>
      </c>
      <c r="H2755" s="43">
        <f t="shared" si="130"/>
        <v>0</v>
      </c>
      <c r="I2755" s="43">
        <f t="shared" si="129"/>
        <v>0</v>
      </c>
      <c r="J2755" s="39" t="str">
        <f>IFERROR((HYPERLINK(VLOOKUP(B2755,'TL Fiyatlı Ürünler'!$A$1:$E$5674,5,0))),"")</f>
        <v/>
      </c>
    </row>
    <row r="2756" spans="1:10" ht="24" customHeight="1" x14ac:dyDescent="0.25">
      <c r="A2756" s="18">
        <v>2753</v>
      </c>
      <c r="B2756" s="19"/>
      <c r="C2756" s="20"/>
      <c r="D2756" s="41" t="str">
        <f>IFERROR((VLOOKUP(B2756,'TL Fiyatlı Ürünler'!$A$1:$E$5674,4,0)),"")</f>
        <v/>
      </c>
      <c r="E2756" s="43">
        <f>IF(B2756="",0,(VLOOKUP(B2756,'TL Fiyatlı Ürünler'!$A$1:$E$5674,3,0)))</f>
        <v>0</v>
      </c>
      <c r="F2756" s="43">
        <f t="shared" ref="F2756:F2819" si="131">C2756*E2756</f>
        <v>0</v>
      </c>
      <c r="G2756" s="40" t="str">
        <f>IFERROR((VLOOKUP(B2756,'TL Fiyatlı Ürünler'!$A$1:$E$5674,2,0)),"")</f>
        <v/>
      </c>
      <c r="H2756" s="43">
        <f t="shared" si="130"/>
        <v>0</v>
      </c>
      <c r="I2756" s="43">
        <f t="shared" ref="I2756:I2819" si="132">C2756*H2756</f>
        <v>0</v>
      </c>
      <c r="J2756" s="39" t="str">
        <f>IFERROR((HYPERLINK(VLOOKUP(B2756,'TL Fiyatlı Ürünler'!$A$1:$E$5674,5,0))),"")</f>
        <v/>
      </c>
    </row>
    <row r="2757" spans="1:10" ht="24" customHeight="1" x14ac:dyDescent="0.25">
      <c r="A2757" s="18">
        <v>2754</v>
      </c>
      <c r="B2757" s="19"/>
      <c r="C2757" s="20"/>
      <c r="D2757" s="41" t="str">
        <f>IFERROR((VLOOKUP(B2757,'TL Fiyatlı Ürünler'!$A$1:$E$5674,4,0)),"")</f>
        <v/>
      </c>
      <c r="E2757" s="43">
        <f>IF(B2757="",0,(VLOOKUP(B2757,'TL Fiyatlı Ürünler'!$A$1:$E$5674,3,0)))</f>
        <v>0</v>
      </c>
      <c r="F2757" s="43">
        <f t="shared" si="131"/>
        <v>0</v>
      </c>
      <c r="G2757" s="40" t="str">
        <f>IFERROR((VLOOKUP(B2757,'TL Fiyatlı Ürünler'!$A$1:$E$5674,2,0)),"")</f>
        <v/>
      </c>
      <c r="H2757" s="43">
        <f t="shared" ref="H2757:H2820" si="133">E2757*(1-I$1)</f>
        <v>0</v>
      </c>
      <c r="I2757" s="43">
        <f t="shared" si="132"/>
        <v>0</v>
      </c>
      <c r="J2757" s="39" t="str">
        <f>IFERROR((HYPERLINK(VLOOKUP(B2757,'TL Fiyatlı Ürünler'!$A$1:$E$5674,5,0))),"")</f>
        <v/>
      </c>
    </row>
    <row r="2758" spans="1:10" ht="24" customHeight="1" x14ac:dyDescent="0.25">
      <c r="A2758" s="18">
        <v>2755</v>
      </c>
      <c r="B2758" s="19"/>
      <c r="C2758" s="20"/>
      <c r="D2758" s="41" t="str">
        <f>IFERROR((VLOOKUP(B2758,'TL Fiyatlı Ürünler'!$A$1:$E$5674,4,0)),"")</f>
        <v/>
      </c>
      <c r="E2758" s="43">
        <f>IF(B2758="",0,(VLOOKUP(B2758,'TL Fiyatlı Ürünler'!$A$1:$E$5674,3,0)))</f>
        <v>0</v>
      </c>
      <c r="F2758" s="43">
        <f t="shared" si="131"/>
        <v>0</v>
      </c>
      <c r="G2758" s="40" t="str">
        <f>IFERROR((VLOOKUP(B2758,'TL Fiyatlı Ürünler'!$A$1:$E$5674,2,0)),"")</f>
        <v/>
      </c>
      <c r="H2758" s="43">
        <f t="shared" si="133"/>
        <v>0</v>
      </c>
      <c r="I2758" s="43">
        <f t="shared" si="132"/>
        <v>0</v>
      </c>
      <c r="J2758" s="39" t="str">
        <f>IFERROR((HYPERLINK(VLOOKUP(B2758,'TL Fiyatlı Ürünler'!$A$1:$E$5674,5,0))),"")</f>
        <v/>
      </c>
    </row>
    <row r="2759" spans="1:10" ht="24" customHeight="1" x14ac:dyDescent="0.25">
      <c r="A2759" s="18">
        <v>2756</v>
      </c>
      <c r="B2759" s="19"/>
      <c r="C2759" s="20"/>
      <c r="D2759" s="41" t="str">
        <f>IFERROR((VLOOKUP(B2759,'TL Fiyatlı Ürünler'!$A$1:$E$5674,4,0)),"")</f>
        <v/>
      </c>
      <c r="E2759" s="43">
        <f>IF(B2759="",0,(VLOOKUP(B2759,'TL Fiyatlı Ürünler'!$A$1:$E$5674,3,0)))</f>
        <v>0</v>
      </c>
      <c r="F2759" s="43">
        <f t="shared" si="131"/>
        <v>0</v>
      </c>
      <c r="G2759" s="40" t="str">
        <f>IFERROR((VLOOKUP(B2759,'TL Fiyatlı Ürünler'!$A$1:$E$5674,2,0)),"")</f>
        <v/>
      </c>
      <c r="H2759" s="43">
        <f t="shared" si="133"/>
        <v>0</v>
      </c>
      <c r="I2759" s="43">
        <f t="shared" si="132"/>
        <v>0</v>
      </c>
      <c r="J2759" s="39" t="str">
        <f>IFERROR((HYPERLINK(VLOOKUP(B2759,'TL Fiyatlı Ürünler'!$A$1:$E$5674,5,0))),"")</f>
        <v/>
      </c>
    </row>
    <row r="2760" spans="1:10" ht="24" customHeight="1" x14ac:dyDescent="0.25">
      <c r="A2760" s="18">
        <v>2757</v>
      </c>
      <c r="B2760" s="19"/>
      <c r="C2760" s="20"/>
      <c r="D2760" s="41" t="str">
        <f>IFERROR((VLOOKUP(B2760,'TL Fiyatlı Ürünler'!$A$1:$E$5674,4,0)),"")</f>
        <v/>
      </c>
      <c r="E2760" s="43">
        <f>IF(B2760="",0,(VLOOKUP(B2760,'TL Fiyatlı Ürünler'!$A$1:$E$5674,3,0)))</f>
        <v>0</v>
      </c>
      <c r="F2760" s="43">
        <f t="shared" si="131"/>
        <v>0</v>
      </c>
      <c r="G2760" s="40" t="str">
        <f>IFERROR((VLOOKUP(B2760,'TL Fiyatlı Ürünler'!$A$1:$E$5674,2,0)),"")</f>
        <v/>
      </c>
      <c r="H2760" s="43">
        <f t="shared" si="133"/>
        <v>0</v>
      </c>
      <c r="I2760" s="43">
        <f t="shared" si="132"/>
        <v>0</v>
      </c>
      <c r="J2760" s="39" t="str">
        <f>IFERROR((HYPERLINK(VLOOKUP(B2760,'TL Fiyatlı Ürünler'!$A$1:$E$5674,5,0))),"")</f>
        <v/>
      </c>
    </row>
    <row r="2761" spans="1:10" ht="24" customHeight="1" x14ac:dyDescent="0.25">
      <c r="A2761" s="18">
        <v>2758</v>
      </c>
      <c r="B2761" s="19"/>
      <c r="C2761" s="20"/>
      <c r="D2761" s="41" t="str">
        <f>IFERROR((VLOOKUP(B2761,'TL Fiyatlı Ürünler'!$A$1:$E$5674,4,0)),"")</f>
        <v/>
      </c>
      <c r="E2761" s="43">
        <f>IF(B2761="",0,(VLOOKUP(B2761,'TL Fiyatlı Ürünler'!$A$1:$E$5674,3,0)))</f>
        <v>0</v>
      </c>
      <c r="F2761" s="43">
        <f t="shared" si="131"/>
        <v>0</v>
      </c>
      <c r="G2761" s="40" t="str">
        <f>IFERROR((VLOOKUP(B2761,'TL Fiyatlı Ürünler'!$A$1:$E$5674,2,0)),"")</f>
        <v/>
      </c>
      <c r="H2761" s="43">
        <f t="shared" si="133"/>
        <v>0</v>
      </c>
      <c r="I2761" s="43">
        <f t="shared" si="132"/>
        <v>0</v>
      </c>
      <c r="J2761" s="39" t="str">
        <f>IFERROR((HYPERLINK(VLOOKUP(B2761,'TL Fiyatlı Ürünler'!$A$1:$E$5674,5,0))),"")</f>
        <v/>
      </c>
    </row>
    <row r="2762" spans="1:10" ht="24" customHeight="1" x14ac:dyDescent="0.25">
      <c r="A2762" s="18">
        <v>2759</v>
      </c>
      <c r="B2762" s="19"/>
      <c r="C2762" s="20"/>
      <c r="D2762" s="41" t="str">
        <f>IFERROR((VLOOKUP(B2762,'TL Fiyatlı Ürünler'!$A$1:$E$5674,4,0)),"")</f>
        <v/>
      </c>
      <c r="E2762" s="43">
        <f>IF(B2762="",0,(VLOOKUP(B2762,'TL Fiyatlı Ürünler'!$A$1:$E$5674,3,0)))</f>
        <v>0</v>
      </c>
      <c r="F2762" s="43">
        <f t="shared" si="131"/>
        <v>0</v>
      </c>
      <c r="G2762" s="40" t="str">
        <f>IFERROR((VLOOKUP(B2762,'TL Fiyatlı Ürünler'!$A$1:$E$5674,2,0)),"")</f>
        <v/>
      </c>
      <c r="H2762" s="43">
        <f t="shared" si="133"/>
        <v>0</v>
      </c>
      <c r="I2762" s="43">
        <f t="shared" si="132"/>
        <v>0</v>
      </c>
      <c r="J2762" s="39" t="str">
        <f>IFERROR((HYPERLINK(VLOOKUP(B2762,'TL Fiyatlı Ürünler'!$A$1:$E$5674,5,0))),"")</f>
        <v/>
      </c>
    </row>
    <row r="2763" spans="1:10" ht="24" customHeight="1" x14ac:dyDescent="0.25">
      <c r="A2763" s="18">
        <v>2760</v>
      </c>
      <c r="B2763" s="19"/>
      <c r="C2763" s="20"/>
      <c r="D2763" s="41" t="str">
        <f>IFERROR((VLOOKUP(B2763,'TL Fiyatlı Ürünler'!$A$1:$E$5674,4,0)),"")</f>
        <v/>
      </c>
      <c r="E2763" s="43">
        <f>IF(B2763="",0,(VLOOKUP(B2763,'TL Fiyatlı Ürünler'!$A$1:$E$5674,3,0)))</f>
        <v>0</v>
      </c>
      <c r="F2763" s="43">
        <f t="shared" si="131"/>
        <v>0</v>
      </c>
      <c r="G2763" s="40" t="str">
        <f>IFERROR((VLOOKUP(B2763,'TL Fiyatlı Ürünler'!$A$1:$E$5674,2,0)),"")</f>
        <v/>
      </c>
      <c r="H2763" s="43">
        <f t="shared" si="133"/>
        <v>0</v>
      </c>
      <c r="I2763" s="43">
        <f t="shared" si="132"/>
        <v>0</v>
      </c>
      <c r="J2763" s="39" t="str">
        <f>IFERROR((HYPERLINK(VLOOKUP(B2763,'TL Fiyatlı Ürünler'!$A$1:$E$5674,5,0))),"")</f>
        <v/>
      </c>
    </row>
    <row r="2764" spans="1:10" ht="24" customHeight="1" x14ac:dyDescent="0.25">
      <c r="A2764" s="18">
        <v>2761</v>
      </c>
      <c r="B2764" s="19"/>
      <c r="C2764" s="20"/>
      <c r="D2764" s="41" t="str">
        <f>IFERROR((VLOOKUP(B2764,'TL Fiyatlı Ürünler'!$A$1:$E$5674,4,0)),"")</f>
        <v/>
      </c>
      <c r="E2764" s="43">
        <f>IF(B2764="",0,(VLOOKUP(B2764,'TL Fiyatlı Ürünler'!$A$1:$E$5674,3,0)))</f>
        <v>0</v>
      </c>
      <c r="F2764" s="43">
        <f t="shared" si="131"/>
        <v>0</v>
      </c>
      <c r="G2764" s="40" t="str">
        <f>IFERROR((VLOOKUP(B2764,'TL Fiyatlı Ürünler'!$A$1:$E$5674,2,0)),"")</f>
        <v/>
      </c>
      <c r="H2764" s="43">
        <f t="shared" si="133"/>
        <v>0</v>
      </c>
      <c r="I2764" s="43">
        <f t="shared" si="132"/>
        <v>0</v>
      </c>
      <c r="J2764" s="39" t="str">
        <f>IFERROR((HYPERLINK(VLOOKUP(B2764,'TL Fiyatlı Ürünler'!$A$1:$E$5674,5,0))),"")</f>
        <v/>
      </c>
    </row>
    <row r="2765" spans="1:10" ht="24" customHeight="1" x14ac:dyDescent="0.25">
      <c r="A2765" s="18">
        <v>2762</v>
      </c>
      <c r="B2765" s="19"/>
      <c r="C2765" s="20"/>
      <c r="D2765" s="41" t="str">
        <f>IFERROR((VLOOKUP(B2765,'TL Fiyatlı Ürünler'!$A$1:$E$5674,4,0)),"")</f>
        <v/>
      </c>
      <c r="E2765" s="43">
        <f>IF(B2765="",0,(VLOOKUP(B2765,'TL Fiyatlı Ürünler'!$A$1:$E$5674,3,0)))</f>
        <v>0</v>
      </c>
      <c r="F2765" s="43">
        <f t="shared" si="131"/>
        <v>0</v>
      </c>
      <c r="G2765" s="40" t="str">
        <f>IFERROR((VLOOKUP(B2765,'TL Fiyatlı Ürünler'!$A$1:$E$5674,2,0)),"")</f>
        <v/>
      </c>
      <c r="H2765" s="43">
        <f t="shared" si="133"/>
        <v>0</v>
      </c>
      <c r="I2765" s="43">
        <f t="shared" si="132"/>
        <v>0</v>
      </c>
      <c r="J2765" s="39" t="str">
        <f>IFERROR((HYPERLINK(VLOOKUP(B2765,'TL Fiyatlı Ürünler'!$A$1:$E$5674,5,0))),"")</f>
        <v/>
      </c>
    </row>
    <row r="2766" spans="1:10" ht="24" customHeight="1" x14ac:dyDescent="0.25">
      <c r="A2766" s="18">
        <v>2763</v>
      </c>
      <c r="B2766" s="19"/>
      <c r="C2766" s="20"/>
      <c r="D2766" s="41" t="str">
        <f>IFERROR((VLOOKUP(B2766,'TL Fiyatlı Ürünler'!$A$1:$E$5674,4,0)),"")</f>
        <v/>
      </c>
      <c r="E2766" s="43">
        <f>IF(B2766="",0,(VLOOKUP(B2766,'TL Fiyatlı Ürünler'!$A$1:$E$5674,3,0)))</f>
        <v>0</v>
      </c>
      <c r="F2766" s="43">
        <f t="shared" si="131"/>
        <v>0</v>
      </c>
      <c r="G2766" s="40" t="str">
        <f>IFERROR((VLOOKUP(B2766,'TL Fiyatlı Ürünler'!$A$1:$E$5674,2,0)),"")</f>
        <v/>
      </c>
      <c r="H2766" s="43">
        <f t="shared" si="133"/>
        <v>0</v>
      </c>
      <c r="I2766" s="43">
        <f t="shared" si="132"/>
        <v>0</v>
      </c>
      <c r="J2766" s="39" t="str">
        <f>IFERROR((HYPERLINK(VLOOKUP(B2766,'TL Fiyatlı Ürünler'!$A$1:$E$5674,5,0))),"")</f>
        <v/>
      </c>
    </row>
    <row r="2767" spans="1:10" ht="24" customHeight="1" x14ac:dyDescent="0.25">
      <c r="A2767" s="18">
        <v>2764</v>
      </c>
      <c r="B2767" s="19"/>
      <c r="C2767" s="20"/>
      <c r="D2767" s="41" t="str">
        <f>IFERROR((VLOOKUP(B2767,'TL Fiyatlı Ürünler'!$A$1:$E$5674,4,0)),"")</f>
        <v/>
      </c>
      <c r="E2767" s="43">
        <f>IF(B2767="",0,(VLOOKUP(B2767,'TL Fiyatlı Ürünler'!$A$1:$E$5674,3,0)))</f>
        <v>0</v>
      </c>
      <c r="F2767" s="43">
        <f t="shared" si="131"/>
        <v>0</v>
      </c>
      <c r="G2767" s="40" t="str">
        <f>IFERROR((VLOOKUP(B2767,'TL Fiyatlı Ürünler'!$A$1:$E$5674,2,0)),"")</f>
        <v/>
      </c>
      <c r="H2767" s="43">
        <f t="shared" si="133"/>
        <v>0</v>
      </c>
      <c r="I2767" s="43">
        <f t="shared" si="132"/>
        <v>0</v>
      </c>
      <c r="J2767" s="39" t="str">
        <f>IFERROR((HYPERLINK(VLOOKUP(B2767,'TL Fiyatlı Ürünler'!$A$1:$E$5674,5,0))),"")</f>
        <v/>
      </c>
    </row>
    <row r="2768" spans="1:10" ht="24" customHeight="1" x14ac:dyDescent="0.25">
      <c r="A2768" s="18">
        <v>2765</v>
      </c>
      <c r="B2768" s="19"/>
      <c r="C2768" s="20"/>
      <c r="D2768" s="41" t="str">
        <f>IFERROR((VLOOKUP(B2768,'TL Fiyatlı Ürünler'!$A$1:$E$5674,4,0)),"")</f>
        <v/>
      </c>
      <c r="E2768" s="43">
        <f>IF(B2768="",0,(VLOOKUP(B2768,'TL Fiyatlı Ürünler'!$A$1:$E$5674,3,0)))</f>
        <v>0</v>
      </c>
      <c r="F2768" s="43">
        <f t="shared" si="131"/>
        <v>0</v>
      </c>
      <c r="G2768" s="40" t="str">
        <f>IFERROR((VLOOKUP(B2768,'TL Fiyatlı Ürünler'!$A$1:$E$5674,2,0)),"")</f>
        <v/>
      </c>
      <c r="H2768" s="43">
        <f t="shared" si="133"/>
        <v>0</v>
      </c>
      <c r="I2768" s="43">
        <f t="shared" si="132"/>
        <v>0</v>
      </c>
      <c r="J2768" s="39" t="str">
        <f>IFERROR((HYPERLINK(VLOOKUP(B2768,'TL Fiyatlı Ürünler'!$A$1:$E$5674,5,0))),"")</f>
        <v/>
      </c>
    </row>
    <row r="2769" spans="1:10" ht="24" customHeight="1" x14ac:dyDescent="0.25">
      <c r="A2769" s="18">
        <v>2766</v>
      </c>
      <c r="B2769" s="19"/>
      <c r="C2769" s="20"/>
      <c r="D2769" s="41" t="str">
        <f>IFERROR((VLOOKUP(B2769,'TL Fiyatlı Ürünler'!$A$1:$E$5674,4,0)),"")</f>
        <v/>
      </c>
      <c r="E2769" s="43">
        <f>IF(B2769="",0,(VLOOKUP(B2769,'TL Fiyatlı Ürünler'!$A$1:$E$5674,3,0)))</f>
        <v>0</v>
      </c>
      <c r="F2769" s="43">
        <f t="shared" si="131"/>
        <v>0</v>
      </c>
      <c r="G2769" s="40" t="str">
        <f>IFERROR((VLOOKUP(B2769,'TL Fiyatlı Ürünler'!$A$1:$E$5674,2,0)),"")</f>
        <v/>
      </c>
      <c r="H2769" s="43">
        <f t="shared" si="133"/>
        <v>0</v>
      </c>
      <c r="I2769" s="43">
        <f t="shared" si="132"/>
        <v>0</v>
      </c>
      <c r="J2769" s="39" t="str">
        <f>IFERROR((HYPERLINK(VLOOKUP(B2769,'TL Fiyatlı Ürünler'!$A$1:$E$5674,5,0))),"")</f>
        <v/>
      </c>
    </row>
    <row r="2770" spans="1:10" ht="24" customHeight="1" x14ac:dyDescent="0.25">
      <c r="A2770" s="18">
        <v>2767</v>
      </c>
      <c r="B2770" s="19"/>
      <c r="C2770" s="20"/>
      <c r="D2770" s="41" t="str">
        <f>IFERROR((VLOOKUP(B2770,'TL Fiyatlı Ürünler'!$A$1:$E$5674,4,0)),"")</f>
        <v/>
      </c>
      <c r="E2770" s="43">
        <f>IF(B2770="",0,(VLOOKUP(B2770,'TL Fiyatlı Ürünler'!$A$1:$E$5674,3,0)))</f>
        <v>0</v>
      </c>
      <c r="F2770" s="43">
        <f t="shared" si="131"/>
        <v>0</v>
      </c>
      <c r="G2770" s="40" t="str">
        <f>IFERROR((VLOOKUP(B2770,'TL Fiyatlı Ürünler'!$A$1:$E$5674,2,0)),"")</f>
        <v/>
      </c>
      <c r="H2770" s="43">
        <f t="shared" si="133"/>
        <v>0</v>
      </c>
      <c r="I2770" s="43">
        <f t="shared" si="132"/>
        <v>0</v>
      </c>
      <c r="J2770" s="39" t="str">
        <f>IFERROR((HYPERLINK(VLOOKUP(B2770,'TL Fiyatlı Ürünler'!$A$1:$E$5674,5,0))),"")</f>
        <v/>
      </c>
    </row>
    <row r="2771" spans="1:10" ht="24" customHeight="1" x14ac:dyDescent="0.25">
      <c r="A2771" s="18">
        <v>2768</v>
      </c>
      <c r="B2771" s="19"/>
      <c r="C2771" s="20"/>
      <c r="D2771" s="41" t="str">
        <f>IFERROR((VLOOKUP(B2771,'TL Fiyatlı Ürünler'!$A$1:$E$5674,4,0)),"")</f>
        <v/>
      </c>
      <c r="E2771" s="43">
        <f>IF(B2771="",0,(VLOOKUP(B2771,'TL Fiyatlı Ürünler'!$A$1:$E$5674,3,0)))</f>
        <v>0</v>
      </c>
      <c r="F2771" s="43">
        <f t="shared" si="131"/>
        <v>0</v>
      </c>
      <c r="G2771" s="40" t="str">
        <f>IFERROR((VLOOKUP(B2771,'TL Fiyatlı Ürünler'!$A$1:$E$5674,2,0)),"")</f>
        <v/>
      </c>
      <c r="H2771" s="43">
        <f t="shared" si="133"/>
        <v>0</v>
      </c>
      <c r="I2771" s="43">
        <f t="shared" si="132"/>
        <v>0</v>
      </c>
      <c r="J2771" s="39" t="str">
        <f>IFERROR((HYPERLINK(VLOOKUP(B2771,'TL Fiyatlı Ürünler'!$A$1:$E$5674,5,0))),"")</f>
        <v/>
      </c>
    </row>
    <row r="2772" spans="1:10" ht="24" customHeight="1" x14ac:dyDescent="0.25">
      <c r="A2772" s="18">
        <v>2769</v>
      </c>
      <c r="B2772" s="19"/>
      <c r="C2772" s="20"/>
      <c r="D2772" s="41" t="str">
        <f>IFERROR((VLOOKUP(B2772,'TL Fiyatlı Ürünler'!$A$1:$E$5674,4,0)),"")</f>
        <v/>
      </c>
      <c r="E2772" s="43">
        <f>IF(B2772="",0,(VLOOKUP(B2772,'TL Fiyatlı Ürünler'!$A$1:$E$5674,3,0)))</f>
        <v>0</v>
      </c>
      <c r="F2772" s="43">
        <f t="shared" si="131"/>
        <v>0</v>
      </c>
      <c r="G2772" s="40" t="str">
        <f>IFERROR((VLOOKUP(B2772,'TL Fiyatlı Ürünler'!$A$1:$E$5674,2,0)),"")</f>
        <v/>
      </c>
      <c r="H2772" s="43">
        <f t="shared" si="133"/>
        <v>0</v>
      </c>
      <c r="I2772" s="43">
        <f t="shared" si="132"/>
        <v>0</v>
      </c>
      <c r="J2772" s="39" t="str">
        <f>IFERROR((HYPERLINK(VLOOKUP(B2772,'TL Fiyatlı Ürünler'!$A$1:$E$5674,5,0))),"")</f>
        <v/>
      </c>
    </row>
    <row r="2773" spans="1:10" ht="24" customHeight="1" x14ac:dyDescent="0.25">
      <c r="A2773" s="18">
        <v>2770</v>
      </c>
      <c r="B2773" s="19"/>
      <c r="C2773" s="20"/>
      <c r="D2773" s="41" t="str">
        <f>IFERROR((VLOOKUP(B2773,'TL Fiyatlı Ürünler'!$A$1:$E$5674,4,0)),"")</f>
        <v/>
      </c>
      <c r="E2773" s="43">
        <f>IF(B2773="",0,(VLOOKUP(B2773,'TL Fiyatlı Ürünler'!$A$1:$E$5674,3,0)))</f>
        <v>0</v>
      </c>
      <c r="F2773" s="43">
        <f t="shared" si="131"/>
        <v>0</v>
      </c>
      <c r="G2773" s="40" t="str">
        <f>IFERROR((VLOOKUP(B2773,'TL Fiyatlı Ürünler'!$A$1:$E$5674,2,0)),"")</f>
        <v/>
      </c>
      <c r="H2773" s="43">
        <f t="shared" si="133"/>
        <v>0</v>
      </c>
      <c r="I2773" s="43">
        <f t="shared" si="132"/>
        <v>0</v>
      </c>
      <c r="J2773" s="39" t="str">
        <f>IFERROR((HYPERLINK(VLOOKUP(B2773,'TL Fiyatlı Ürünler'!$A$1:$E$5674,5,0))),"")</f>
        <v/>
      </c>
    </row>
    <row r="2774" spans="1:10" ht="24" customHeight="1" x14ac:dyDescent="0.25">
      <c r="A2774" s="18">
        <v>2771</v>
      </c>
      <c r="B2774" s="19"/>
      <c r="C2774" s="20"/>
      <c r="D2774" s="41" t="str">
        <f>IFERROR((VLOOKUP(B2774,'TL Fiyatlı Ürünler'!$A$1:$E$5674,4,0)),"")</f>
        <v/>
      </c>
      <c r="E2774" s="43">
        <f>IF(B2774="",0,(VLOOKUP(B2774,'TL Fiyatlı Ürünler'!$A$1:$E$5674,3,0)))</f>
        <v>0</v>
      </c>
      <c r="F2774" s="43">
        <f t="shared" si="131"/>
        <v>0</v>
      </c>
      <c r="G2774" s="40" t="str">
        <f>IFERROR((VLOOKUP(B2774,'TL Fiyatlı Ürünler'!$A$1:$E$5674,2,0)),"")</f>
        <v/>
      </c>
      <c r="H2774" s="43">
        <f t="shared" si="133"/>
        <v>0</v>
      </c>
      <c r="I2774" s="43">
        <f t="shared" si="132"/>
        <v>0</v>
      </c>
      <c r="J2774" s="39" t="str">
        <f>IFERROR((HYPERLINK(VLOOKUP(B2774,'TL Fiyatlı Ürünler'!$A$1:$E$5674,5,0))),"")</f>
        <v/>
      </c>
    </row>
    <row r="2775" spans="1:10" ht="24" customHeight="1" x14ac:dyDescent="0.25">
      <c r="A2775" s="18">
        <v>2772</v>
      </c>
      <c r="B2775" s="19"/>
      <c r="C2775" s="20"/>
      <c r="D2775" s="41" t="str">
        <f>IFERROR((VLOOKUP(B2775,'TL Fiyatlı Ürünler'!$A$1:$E$5674,4,0)),"")</f>
        <v/>
      </c>
      <c r="E2775" s="43">
        <f>IF(B2775="",0,(VLOOKUP(B2775,'TL Fiyatlı Ürünler'!$A$1:$E$5674,3,0)))</f>
        <v>0</v>
      </c>
      <c r="F2775" s="43">
        <f t="shared" si="131"/>
        <v>0</v>
      </c>
      <c r="G2775" s="40" t="str">
        <f>IFERROR((VLOOKUP(B2775,'TL Fiyatlı Ürünler'!$A$1:$E$5674,2,0)),"")</f>
        <v/>
      </c>
      <c r="H2775" s="43">
        <f t="shared" si="133"/>
        <v>0</v>
      </c>
      <c r="I2775" s="43">
        <f t="shared" si="132"/>
        <v>0</v>
      </c>
      <c r="J2775" s="39" t="str">
        <f>IFERROR((HYPERLINK(VLOOKUP(B2775,'TL Fiyatlı Ürünler'!$A$1:$E$5674,5,0))),"")</f>
        <v/>
      </c>
    </row>
    <row r="2776" spans="1:10" ht="24" customHeight="1" x14ac:dyDescent="0.25">
      <c r="A2776" s="18">
        <v>2773</v>
      </c>
      <c r="B2776" s="19"/>
      <c r="C2776" s="20"/>
      <c r="D2776" s="41" t="str">
        <f>IFERROR((VLOOKUP(B2776,'TL Fiyatlı Ürünler'!$A$1:$E$5674,4,0)),"")</f>
        <v/>
      </c>
      <c r="E2776" s="43">
        <f>IF(B2776="",0,(VLOOKUP(B2776,'TL Fiyatlı Ürünler'!$A$1:$E$5674,3,0)))</f>
        <v>0</v>
      </c>
      <c r="F2776" s="43">
        <f t="shared" si="131"/>
        <v>0</v>
      </c>
      <c r="G2776" s="40" t="str">
        <f>IFERROR((VLOOKUP(B2776,'TL Fiyatlı Ürünler'!$A$1:$E$5674,2,0)),"")</f>
        <v/>
      </c>
      <c r="H2776" s="43">
        <f t="shared" si="133"/>
        <v>0</v>
      </c>
      <c r="I2776" s="43">
        <f t="shared" si="132"/>
        <v>0</v>
      </c>
      <c r="J2776" s="39" t="str">
        <f>IFERROR((HYPERLINK(VLOOKUP(B2776,'TL Fiyatlı Ürünler'!$A$1:$E$5674,5,0))),"")</f>
        <v/>
      </c>
    </row>
    <row r="2777" spans="1:10" ht="24" customHeight="1" x14ac:dyDescent="0.25">
      <c r="A2777" s="18">
        <v>2774</v>
      </c>
      <c r="B2777" s="19"/>
      <c r="C2777" s="20"/>
      <c r="D2777" s="41" t="str">
        <f>IFERROR((VLOOKUP(B2777,'TL Fiyatlı Ürünler'!$A$1:$E$5674,4,0)),"")</f>
        <v/>
      </c>
      <c r="E2777" s="43">
        <f>IF(B2777="",0,(VLOOKUP(B2777,'TL Fiyatlı Ürünler'!$A$1:$E$5674,3,0)))</f>
        <v>0</v>
      </c>
      <c r="F2777" s="43">
        <f t="shared" si="131"/>
        <v>0</v>
      </c>
      <c r="G2777" s="40" t="str">
        <f>IFERROR((VLOOKUP(B2777,'TL Fiyatlı Ürünler'!$A$1:$E$5674,2,0)),"")</f>
        <v/>
      </c>
      <c r="H2777" s="43">
        <f t="shared" si="133"/>
        <v>0</v>
      </c>
      <c r="I2777" s="43">
        <f t="shared" si="132"/>
        <v>0</v>
      </c>
      <c r="J2777" s="39" t="str">
        <f>IFERROR((HYPERLINK(VLOOKUP(B2777,'TL Fiyatlı Ürünler'!$A$1:$E$5674,5,0))),"")</f>
        <v/>
      </c>
    </row>
    <row r="2778" spans="1:10" ht="24" customHeight="1" x14ac:dyDescent="0.25">
      <c r="A2778" s="18">
        <v>2775</v>
      </c>
      <c r="B2778" s="19"/>
      <c r="C2778" s="20"/>
      <c r="D2778" s="41" t="str">
        <f>IFERROR((VLOOKUP(B2778,'TL Fiyatlı Ürünler'!$A$1:$E$5674,4,0)),"")</f>
        <v/>
      </c>
      <c r="E2778" s="43">
        <f>IF(B2778="",0,(VLOOKUP(B2778,'TL Fiyatlı Ürünler'!$A$1:$E$5674,3,0)))</f>
        <v>0</v>
      </c>
      <c r="F2778" s="43">
        <f t="shared" si="131"/>
        <v>0</v>
      </c>
      <c r="G2778" s="40" t="str">
        <f>IFERROR((VLOOKUP(B2778,'TL Fiyatlı Ürünler'!$A$1:$E$5674,2,0)),"")</f>
        <v/>
      </c>
      <c r="H2778" s="43">
        <f t="shared" si="133"/>
        <v>0</v>
      </c>
      <c r="I2778" s="43">
        <f t="shared" si="132"/>
        <v>0</v>
      </c>
      <c r="J2778" s="39" t="str">
        <f>IFERROR((HYPERLINK(VLOOKUP(B2778,'TL Fiyatlı Ürünler'!$A$1:$E$5674,5,0))),"")</f>
        <v/>
      </c>
    </row>
    <row r="2779" spans="1:10" ht="24" customHeight="1" x14ac:dyDescent="0.25">
      <c r="A2779" s="18">
        <v>2776</v>
      </c>
      <c r="B2779" s="19"/>
      <c r="C2779" s="20"/>
      <c r="D2779" s="41" t="str">
        <f>IFERROR((VLOOKUP(B2779,'TL Fiyatlı Ürünler'!$A$1:$E$5674,4,0)),"")</f>
        <v/>
      </c>
      <c r="E2779" s="43">
        <f>IF(B2779="",0,(VLOOKUP(B2779,'TL Fiyatlı Ürünler'!$A$1:$E$5674,3,0)))</f>
        <v>0</v>
      </c>
      <c r="F2779" s="43">
        <f t="shared" si="131"/>
        <v>0</v>
      </c>
      <c r="G2779" s="40" t="str">
        <f>IFERROR((VLOOKUP(B2779,'TL Fiyatlı Ürünler'!$A$1:$E$5674,2,0)),"")</f>
        <v/>
      </c>
      <c r="H2779" s="43">
        <f t="shared" si="133"/>
        <v>0</v>
      </c>
      <c r="I2779" s="43">
        <f t="shared" si="132"/>
        <v>0</v>
      </c>
      <c r="J2779" s="39" t="str">
        <f>IFERROR((HYPERLINK(VLOOKUP(B2779,'TL Fiyatlı Ürünler'!$A$1:$E$5674,5,0))),"")</f>
        <v/>
      </c>
    </row>
    <row r="2780" spans="1:10" ht="24" customHeight="1" x14ac:dyDescent="0.25">
      <c r="A2780" s="18">
        <v>2777</v>
      </c>
      <c r="B2780" s="19"/>
      <c r="C2780" s="20"/>
      <c r="D2780" s="41" t="str">
        <f>IFERROR((VLOOKUP(B2780,'TL Fiyatlı Ürünler'!$A$1:$E$5674,4,0)),"")</f>
        <v/>
      </c>
      <c r="E2780" s="43">
        <f>IF(B2780="",0,(VLOOKUP(B2780,'TL Fiyatlı Ürünler'!$A$1:$E$5674,3,0)))</f>
        <v>0</v>
      </c>
      <c r="F2780" s="43">
        <f t="shared" si="131"/>
        <v>0</v>
      </c>
      <c r="G2780" s="40" t="str">
        <f>IFERROR((VLOOKUP(B2780,'TL Fiyatlı Ürünler'!$A$1:$E$5674,2,0)),"")</f>
        <v/>
      </c>
      <c r="H2780" s="43">
        <f t="shared" si="133"/>
        <v>0</v>
      </c>
      <c r="I2780" s="43">
        <f t="shared" si="132"/>
        <v>0</v>
      </c>
      <c r="J2780" s="39" t="str">
        <f>IFERROR((HYPERLINK(VLOOKUP(B2780,'TL Fiyatlı Ürünler'!$A$1:$E$5674,5,0))),"")</f>
        <v/>
      </c>
    </row>
    <row r="2781" spans="1:10" ht="24" customHeight="1" x14ac:dyDescent="0.25">
      <c r="A2781" s="18">
        <v>2778</v>
      </c>
      <c r="B2781" s="19"/>
      <c r="C2781" s="20"/>
      <c r="D2781" s="41" t="str">
        <f>IFERROR((VLOOKUP(B2781,'TL Fiyatlı Ürünler'!$A$1:$E$5674,4,0)),"")</f>
        <v/>
      </c>
      <c r="E2781" s="43">
        <f>IF(B2781="",0,(VLOOKUP(B2781,'TL Fiyatlı Ürünler'!$A$1:$E$5674,3,0)))</f>
        <v>0</v>
      </c>
      <c r="F2781" s="43">
        <f t="shared" si="131"/>
        <v>0</v>
      </c>
      <c r="G2781" s="40" t="str">
        <f>IFERROR((VLOOKUP(B2781,'TL Fiyatlı Ürünler'!$A$1:$E$5674,2,0)),"")</f>
        <v/>
      </c>
      <c r="H2781" s="43">
        <f t="shared" si="133"/>
        <v>0</v>
      </c>
      <c r="I2781" s="43">
        <f t="shared" si="132"/>
        <v>0</v>
      </c>
      <c r="J2781" s="39" t="str">
        <f>IFERROR((HYPERLINK(VLOOKUP(B2781,'TL Fiyatlı Ürünler'!$A$1:$E$5674,5,0))),"")</f>
        <v/>
      </c>
    </row>
    <row r="2782" spans="1:10" ht="24" customHeight="1" x14ac:dyDescent="0.25">
      <c r="A2782" s="18">
        <v>2779</v>
      </c>
      <c r="B2782" s="19"/>
      <c r="C2782" s="20"/>
      <c r="D2782" s="41" t="str">
        <f>IFERROR((VLOOKUP(B2782,'TL Fiyatlı Ürünler'!$A$1:$E$5674,4,0)),"")</f>
        <v/>
      </c>
      <c r="E2782" s="43">
        <f>IF(B2782="",0,(VLOOKUP(B2782,'TL Fiyatlı Ürünler'!$A$1:$E$5674,3,0)))</f>
        <v>0</v>
      </c>
      <c r="F2782" s="43">
        <f t="shared" si="131"/>
        <v>0</v>
      </c>
      <c r="G2782" s="40" t="str">
        <f>IFERROR((VLOOKUP(B2782,'TL Fiyatlı Ürünler'!$A$1:$E$5674,2,0)),"")</f>
        <v/>
      </c>
      <c r="H2782" s="43">
        <f t="shared" si="133"/>
        <v>0</v>
      </c>
      <c r="I2782" s="43">
        <f t="shared" si="132"/>
        <v>0</v>
      </c>
      <c r="J2782" s="39" t="str">
        <f>IFERROR((HYPERLINK(VLOOKUP(B2782,'TL Fiyatlı Ürünler'!$A$1:$E$5674,5,0))),"")</f>
        <v/>
      </c>
    </row>
    <row r="2783" spans="1:10" ht="24" customHeight="1" x14ac:dyDescent="0.25">
      <c r="A2783" s="18">
        <v>2780</v>
      </c>
      <c r="B2783" s="19"/>
      <c r="C2783" s="20"/>
      <c r="D2783" s="41" t="str">
        <f>IFERROR((VLOOKUP(B2783,'TL Fiyatlı Ürünler'!$A$1:$E$5674,4,0)),"")</f>
        <v/>
      </c>
      <c r="E2783" s="43">
        <f>IF(B2783="",0,(VLOOKUP(B2783,'TL Fiyatlı Ürünler'!$A$1:$E$5674,3,0)))</f>
        <v>0</v>
      </c>
      <c r="F2783" s="43">
        <f t="shared" si="131"/>
        <v>0</v>
      </c>
      <c r="G2783" s="40" t="str">
        <f>IFERROR((VLOOKUP(B2783,'TL Fiyatlı Ürünler'!$A$1:$E$5674,2,0)),"")</f>
        <v/>
      </c>
      <c r="H2783" s="43">
        <f t="shared" si="133"/>
        <v>0</v>
      </c>
      <c r="I2783" s="43">
        <f t="shared" si="132"/>
        <v>0</v>
      </c>
      <c r="J2783" s="39" t="str">
        <f>IFERROR((HYPERLINK(VLOOKUP(B2783,'TL Fiyatlı Ürünler'!$A$1:$E$5674,5,0))),"")</f>
        <v/>
      </c>
    </row>
    <row r="2784" spans="1:10" ht="24" customHeight="1" x14ac:dyDescent="0.25">
      <c r="A2784" s="18">
        <v>2781</v>
      </c>
      <c r="B2784" s="19"/>
      <c r="C2784" s="20"/>
      <c r="D2784" s="41" t="str">
        <f>IFERROR((VLOOKUP(B2784,'TL Fiyatlı Ürünler'!$A$1:$E$5674,4,0)),"")</f>
        <v/>
      </c>
      <c r="E2784" s="43">
        <f>IF(B2784="",0,(VLOOKUP(B2784,'TL Fiyatlı Ürünler'!$A$1:$E$5674,3,0)))</f>
        <v>0</v>
      </c>
      <c r="F2784" s="43">
        <f t="shared" si="131"/>
        <v>0</v>
      </c>
      <c r="G2784" s="40" t="str">
        <f>IFERROR((VLOOKUP(B2784,'TL Fiyatlı Ürünler'!$A$1:$E$5674,2,0)),"")</f>
        <v/>
      </c>
      <c r="H2784" s="43">
        <f t="shared" si="133"/>
        <v>0</v>
      </c>
      <c r="I2784" s="43">
        <f t="shared" si="132"/>
        <v>0</v>
      </c>
      <c r="J2784" s="39" t="str">
        <f>IFERROR((HYPERLINK(VLOOKUP(B2784,'TL Fiyatlı Ürünler'!$A$1:$E$5674,5,0))),"")</f>
        <v/>
      </c>
    </row>
    <row r="2785" spans="1:10" ht="24" customHeight="1" x14ac:dyDescent="0.25">
      <c r="A2785" s="18">
        <v>2782</v>
      </c>
      <c r="B2785" s="19"/>
      <c r="C2785" s="20"/>
      <c r="D2785" s="41" t="str">
        <f>IFERROR((VLOOKUP(B2785,'TL Fiyatlı Ürünler'!$A$1:$E$5674,4,0)),"")</f>
        <v/>
      </c>
      <c r="E2785" s="43">
        <f>IF(B2785="",0,(VLOOKUP(B2785,'TL Fiyatlı Ürünler'!$A$1:$E$5674,3,0)))</f>
        <v>0</v>
      </c>
      <c r="F2785" s="43">
        <f t="shared" si="131"/>
        <v>0</v>
      </c>
      <c r="G2785" s="40" t="str">
        <f>IFERROR((VLOOKUP(B2785,'TL Fiyatlı Ürünler'!$A$1:$E$5674,2,0)),"")</f>
        <v/>
      </c>
      <c r="H2785" s="43">
        <f t="shared" si="133"/>
        <v>0</v>
      </c>
      <c r="I2785" s="43">
        <f t="shared" si="132"/>
        <v>0</v>
      </c>
      <c r="J2785" s="39" t="str">
        <f>IFERROR((HYPERLINK(VLOOKUP(B2785,'TL Fiyatlı Ürünler'!$A$1:$E$5674,5,0))),"")</f>
        <v/>
      </c>
    </row>
    <row r="2786" spans="1:10" ht="24" customHeight="1" x14ac:dyDescent="0.25">
      <c r="A2786" s="18">
        <v>2783</v>
      </c>
      <c r="B2786" s="19"/>
      <c r="C2786" s="20"/>
      <c r="D2786" s="41" t="str">
        <f>IFERROR((VLOOKUP(B2786,'TL Fiyatlı Ürünler'!$A$1:$E$5674,4,0)),"")</f>
        <v/>
      </c>
      <c r="E2786" s="43">
        <f>IF(B2786="",0,(VLOOKUP(B2786,'TL Fiyatlı Ürünler'!$A$1:$E$5674,3,0)))</f>
        <v>0</v>
      </c>
      <c r="F2786" s="43">
        <f t="shared" si="131"/>
        <v>0</v>
      </c>
      <c r="G2786" s="40" t="str">
        <f>IFERROR((VLOOKUP(B2786,'TL Fiyatlı Ürünler'!$A$1:$E$5674,2,0)),"")</f>
        <v/>
      </c>
      <c r="H2786" s="43">
        <f t="shared" si="133"/>
        <v>0</v>
      </c>
      <c r="I2786" s="43">
        <f t="shared" si="132"/>
        <v>0</v>
      </c>
      <c r="J2786" s="39" t="str">
        <f>IFERROR((HYPERLINK(VLOOKUP(B2786,'TL Fiyatlı Ürünler'!$A$1:$E$5674,5,0))),"")</f>
        <v/>
      </c>
    </row>
    <row r="2787" spans="1:10" ht="24" customHeight="1" x14ac:dyDescent="0.25">
      <c r="A2787" s="18">
        <v>2784</v>
      </c>
      <c r="B2787" s="19"/>
      <c r="C2787" s="20"/>
      <c r="D2787" s="41" t="str">
        <f>IFERROR((VLOOKUP(B2787,'TL Fiyatlı Ürünler'!$A$1:$E$5674,4,0)),"")</f>
        <v/>
      </c>
      <c r="E2787" s="43">
        <f>IF(B2787="",0,(VLOOKUP(B2787,'TL Fiyatlı Ürünler'!$A$1:$E$5674,3,0)))</f>
        <v>0</v>
      </c>
      <c r="F2787" s="43">
        <f t="shared" si="131"/>
        <v>0</v>
      </c>
      <c r="G2787" s="40" t="str">
        <f>IFERROR((VLOOKUP(B2787,'TL Fiyatlı Ürünler'!$A$1:$E$5674,2,0)),"")</f>
        <v/>
      </c>
      <c r="H2787" s="43">
        <f t="shared" si="133"/>
        <v>0</v>
      </c>
      <c r="I2787" s="43">
        <f t="shared" si="132"/>
        <v>0</v>
      </c>
      <c r="J2787" s="39" t="str">
        <f>IFERROR((HYPERLINK(VLOOKUP(B2787,'TL Fiyatlı Ürünler'!$A$1:$E$5674,5,0))),"")</f>
        <v/>
      </c>
    </row>
    <row r="2788" spans="1:10" ht="24" customHeight="1" x14ac:dyDescent="0.25">
      <c r="A2788" s="18">
        <v>2785</v>
      </c>
      <c r="B2788" s="19"/>
      <c r="C2788" s="20"/>
      <c r="D2788" s="41" t="str">
        <f>IFERROR((VLOOKUP(B2788,'TL Fiyatlı Ürünler'!$A$1:$E$5674,4,0)),"")</f>
        <v/>
      </c>
      <c r="E2788" s="43">
        <f>IF(B2788="",0,(VLOOKUP(B2788,'TL Fiyatlı Ürünler'!$A$1:$E$5674,3,0)))</f>
        <v>0</v>
      </c>
      <c r="F2788" s="43">
        <f t="shared" si="131"/>
        <v>0</v>
      </c>
      <c r="G2788" s="40" t="str">
        <f>IFERROR((VLOOKUP(B2788,'TL Fiyatlı Ürünler'!$A$1:$E$5674,2,0)),"")</f>
        <v/>
      </c>
      <c r="H2788" s="43">
        <f t="shared" si="133"/>
        <v>0</v>
      </c>
      <c r="I2788" s="43">
        <f t="shared" si="132"/>
        <v>0</v>
      </c>
      <c r="J2788" s="39" t="str">
        <f>IFERROR((HYPERLINK(VLOOKUP(B2788,'TL Fiyatlı Ürünler'!$A$1:$E$5674,5,0))),"")</f>
        <v/>
      </c>
    </row>
    <row r="2789" spans="1:10" ht="24" customHeight="1" x14ac:dyDescent="0.25">
      <c r="A2789" s="18">
        <v>2786</v>
      </c>
      <c r="B2789" s="19"/>
      <c r="C2789" s="20"/>
      <c r="D2789" s="41" t="str">
        <f>IFERROR((VLOOKUP(B2789,'TL Fiyatlı Ürünler'!$A$1:$E$5674,4,0)),"")</f>
        <v/>
      </c>
      <c r="E2789" s="43">
        <f>IF(B2789="",0,(VLOOKUP(B2789,'TL Fiyatlı Ürünler'!$A$1:$E$5674,3,0)))</f>
        <v>0</v>
      </c>
      <c r="F2789" s="43">
        <f t="shared" si="131"/>
        <v>0</v>
      </c>
      <c r="G2789" s="40" t="str">
        <f>IFERROR((VLOOKUP(B2789,'TL Fiyatlı Ürünler'!$A$1:$E$5674,2,0)),"")</f>
        <v/>
      </c>
      <c r="H2789" s="43">
        <f t="shared" si="133"/>
        <v>0</v>
      </c>
      <c r="I2789" s="43">
        <f t="shared" si="132"/>
        <v>0</v>
      </c>
      <c r="J2789" s="39" t="str">
        <f>IFERROR((HYPERLINK(VLOOKUP(B2789,'TL Fiyatlı Ürünler'!$A$1:$E$5674,5,0))),"")</f>
        <v/>
      </c>
    </row>
    <row r="2790" spans="1:10" ht="24" customHeight="1" x14ac:dyDescent="0.25">
      <c r="A2790" s="18">
        <v>2787</v>
      </c>
      <c r="B2790" s="19"/>
      <c r="C2790" s="20"/>
      <c r="D2790" s="41" t="str">
        <f>IFERROR((VLOOKUP(B2790,'TL Fiyatlı Ürünler'!$A$1:$E$5674,4,0)),"")</f>
        <v/>
      </c>
      <c r="E2790" s="43">
        <f>IF(B2790="",0,(VLOOKUP(B2790,'TL Fiyatlı Ürünler'!$A$1:$E$5674,3,0)))</f>
        <v>0</v>
      </c>
      <c r="F2790" s="43">
        <f t="shared" si="131"/>
        <v>0</v>
      </c>
      <c r="G2790" s="40" t="str">
        <f>IFERROR((VLOOKUP(B2790,'TL Fiyatlı Ürünler'!$A$1:$E$5674,2,0)),"")</f>
        <v/>
      </c>
      <c r="H2790" s="43">
        <f t="shared" si="133"/>
        <v>0</v>
      </c>
      <c r="I2790" s="43">
        <f t="shared" si="132"/>
        <v>0</v>
      </c>
      <c r="J2790" s="39" t="str">
        <f>IFERROR((HYPERLINK(VLOOKUP(B2790,'TL Fiyatlı Ürünler'!$A$1:$E$5674,5,0))),"")</f>
        <v/>
      </c>
    </row>
    <row r="2791" spans="1:10" ht="24" customHeight="1" x14ac:dyDescent="0.25">
      <c r="A2791" s="18">
        <v>2788</v>
      </c>
      <c r="B2791" s="19"/>
      <c r="C2791" s="20"/>
      <c r="D2791" s="41" t="str">
        <f>IFERROR((VLOOKUP(B2791,'TL Fiyatlı Ürünler'!$A$1:$E$5674,4,0)),"")</f>
        <v/>
      </c>
      <c r="E2791" s="43">
        <f>IF(B2791="",0,(VLOOKUP(B2791,'TL Fiyatlı Ürünler'!$A$1:$E$5674,3,0)))</f>
        <v>0</v>
      </c>
      <c r="F2791" s="43">
        <f t="shared" si="131"/>
        <v>0</v>
      </c>
      <c r="G2791" s="40" t="str">
        <f>IFERROR((VLOOKUP(B2791,'TL Fiyatlı Ürünler'!$A$1:$E$5674,2,0)),"")</f>
        <v/>
      </c>
      <c r="H2791" s="43">
        <f t="shared" si="133"/>
        <v>0</v>
      </c>
      <c r="I2791" s="43">
        <f t="shared" si="132"/>
        <v>0</v>
      </c>
      <c r="J2791" s="39" t="str">
        <f>IFERROR((HYPERLINK(VLOOKUP(B2791,'TL Fiyatlı Ürünler'!$A$1:$E$5674,5,0))),"")</f>
        <v/>
      </c>
    </row>
    <row r="2792" spans="1:10" ht="24" customHeight="1" x14ac:dyDescent="0.25">
      <c r="A2792" s="18">
        <v>2789</v>
      </c>
      <c r="B2792" s="19"/>
      <c r="C2792" s="20"/>
      <c r="D2792" s="41" t="str">
        <f>IFERROR((VLOOKUP(B2792,'TL Fiyatlı Ürünler'!$A$1:$E$5674,4,0)),"")</f>
        <v/>
      </c>
      <c r="E2792" s="43">
        <f>IF(B2792="",0,(VLOOKUP(B2792,'TL Fiyatlı Ürünler'!$A$1:$E$5674,3,0)))</f>
        <v>0</v>
      </c>
      <c r="F2792" s="43">
        <f t="shared" si="131"/>
        <v>0</v>
      </c>
      <c r="G2792" s="40" t="str">
        <f>IFERROR((VLOOKUP(B2792,'TL Fiyatlı Ürünler'!$A$1:$E$5674,2,0)),"")</f>
        <v/>
      </c>
      <c r="H2792" s="43">
        <f t="shared" si="133"/>
        <v>0</v>
      </c>
      <c r="I2792" s="43">
        <f t="shared" si="132"/>
        <v>0</v>
      </c>
      <c r="J2792" s="39" t="str">
        <f>IFERROR((HYPERLINK(VLOOKUP(B2792,'TL Fiyatlı Ürünler'!$A$1:$E$5674,5,0))),"")</f>
        <v/>
      </c>
    </row>
    <row r="2793" spans="1:10" ht="24" customHeight="1" x14ac:dyDescent="0.25">
      <c r="A2793" s="18">
        <v>2790</v>
      </c>
      <c r="B2793" s="19"/>
      <c r="C2793" s="20"/>
      <c r="D2793" s="41" t="str">
        <f>IFERROR((VLOOKUP(B2793,'TL Fiyatlı Ürünler'!$A$1:$E$5674,4,0)),"")</f>
        <v/>
      </c>
      <c r="E2793" s="43">
        <f>IF(B2793="",0,(VLOOKUP(B2793,'TL Fiyatlı Ürünler'!$A$1:$E$5674,3,0)))</f>
        <v>0</v>
      </c>
      <c r="F2793" s="43">
        <f t="shared" si="131"/>
        <v>0</v>
      </c>
      <c r="G2793" s="40" t="str">
        <f>IFERROR((VLOOKUP(B2793,'TL Fiyatlı Ürünler'!$A$1:$E$5674,2,0)),"")</f>
        <v/>
      </c>
      <c r="H2793" s="43">
        <f t="shared" si="133"/>
        <v>0</v>
      </c>
      <c r="I2793" s="43">
        <f t="shared" si="132"/>
        <v>0</v>
      </c>
      <c r="J2793" s="39" t="str">
        <f>IFERROR((HYPERLINK(VLOOKUP(B2793,'TL Fiyatlı Ürünler'!$A$1:$E$5674,5,0))),"")</f>
        <v/>
      </c>
    </row>
    <row r="2794" spans="1:10" ht="24" customHeight="1" x14ac:dyDescent="0.25">
      <c r="A2794" s="18">
        <v>2791</v>
      </c>
      <c r="B2794" s="19"/>
      <c r="C2794" s="20"/>
      <c r="D2794" s="41" t="str">
        <f>IFERROR((VLOOKUP(B2794,'TL Fiyatlı Ürünler'!$A$1:$E$5674,4,0)),"")</f>
        <v/>
      </c>
      <c r="E2794" s="43">
        <f>IF(B2794="",0,(VLOOKUP(B2794,'TL Fiyatlı Ürünler'!$A$1:$E$5674,3,0)))</f>
        <v>0</v>
      </c>
      <c r="F2794" s="43">
        <f t="shared" si="131"/>
        <v>0</v>
      </c>
      <c r="G2794" s="40" t="str">
        <f>IFERROR((VLOOKUP(B2794,'TL Fiyatlı Ürünler'!$A$1:$E$5674,2,0)),"")</f>
        <v/>
      </c>
      <c r="H2794" s="43">
        <f t="shared" si="133"/>
        <v>0</v>
      </c>
      <c r="I2794" s="43">
        <f t="shared" si="132"/>
        <v>0</v>
      </c>
      <c r="J2794" s="39" t="str">
        <f>IFERROR((HYPERLINK(VLOOKUP(B2794,'TL Fiyatlı Ürünler'!$A$1:$E$5674,5,0))),"")</f>
        <v/>
      </c>
    </row>
    <row r="2795" spans="1:10" ht="24" customHeight="1" x14ac:dyDescent="0.25">
      <c r="A2795" s="18">
        <v>2792</v>
      </c>
      <c r="B2795" s="19"/>
      <c r="C2795" s="20"/>
      <c r="D2795" s="41" t="str">
        <f>IFERROR((VLOOKUP(B2795,'TL Fiyatlı Ürünler'!$A$1:$E$5674,4,0)),"")</f>
        <v/>
      </c>
      <c r="E2795" s="43">
        <f>IF(B2795="",0,(VLOOKUP(B2795,'TL Fiyatlı Ürünler'!$A$1:$E$5674,3,0)))</f>
        <v>0</v>
      </c>
      <c r="F2795" s="43">
        <f t="shared" si="131"/>
        <v>0</v>
      </c>
      <c r="G2795" s="40" t="str">
        <f>IFERROR((VLOOKUP(B2795,'TL Fiyatlı Ürünler'!$A$1:$E$5674,2,0)),"")</f>
        <v/>
      </c>
      <c r="H2795" s="43">
        <f t="shared" si="133"/>
        <v>0</v>
      </c>
      <c r="I2795" s="43">
        <f t="shared" si="132"/>
        <v>0</v>
      </c>
      <c r="J2795" s="39" t="str">
        <f>IFERROR((HYPERLINK(VLOOKUP(B2795,'TL Fiyatlı Ürünler'!$A$1:$E$5674,5,0))),"")</f>
        <v/>
      </c>
    </row>
    <row r="2796" spans="1:10" ht="24" customHeight="1" x14ac:dyDescent="0.25">
      <c r="A2796" s="18">
        <v>2793</v>
      </c>
      <c r="B2796" s="19"/>
      <c r="C2796" s="20"/>
      <c r="D2796" s="41" t="str">
        <f>IFERROR((VLOOKUP(B2796,'TL Fiyatlı Ürünler'!$A$1:$E$5674,4,0)),"")</f>
        <v/>
      </c>
      <c r="E2796" s="43">
        <f>IF(B2796="",0,(VLOOKUP(B2796,'TL Fiyatlı Ürünler'!$A$1:$E$5674,3,0)))</f>
        <v>0</v>
      </c>
      <c r="F2796" s="43">
        <f t="shared" si="131"/>
        <v>0</v>
      </c>
      <c r="G2796" s="40" t="str">
        <f>IFERROR((VLOOKUP(B2796,'TL Fiyatlı Ürünler'!$A$1:$E$5674,2,0)),"")</f>
        <v/>
      </c>
      <c r="H2796" s="43">
        <f t="shared" si="133"/>
        <v>0</v>
      </c>
      <c r="I2796" s="43">
        <f t="shared" si="132"/>
        <v>0</v>
      </c>
      <c r="J2796" s="39" t="str">
        <f>IFERROR((HYPERLINK(VLOOKUP(B2796,'TL Fiyatlı Ürünler'!$A$1:$E$5674,5,0))),"")</f>
        <v/>
      </c>
    </row>
    <row r="2797" spans="1:10" ht="24" customHeight="1" x14ac:dyDescent="0.25">
      <c r="A2797" s="18">
        <v>2794</v>
      </c>
      <c r="B2797" s="19"/>
      <c r="C2797" s="20"/>
      <c r="D2797" s="41" t="str">
        <f>IFERROR((VLOOKUP(B2797,'TL Fiyatlı Ürünler'!$A$1:$E$5674,4,0)),"")</f>
        <v/>
      </c>
      <c r="E2797" s="43">
        <f>IF(B2797="",0,(VLOOKUP(B2797,'TL Fiyatlı Ürünler'!$A$1:$E$5674,3,0)))</f>
        <v>0</v>
      </c>
      <c r="F2797" s="43">
        <f t="shared" si="131"/>
        <v>0</v>
      </c>
      <c r="G2797" s="40" t="str">
        <f>IFERROR((VLOOKUP(B2797,'TL Fiyatlı Ürünler'!$A$1:$E$5674,2,0)),"")</f>
        <v/>
      </c>
      <c r="H2797" s="43">
        <f t="shared" si="133"/>
        <v>0</v>
      </c>
      <c r="I2797" s="43">
        <f t="shared" si="132"/>
        <v>0</v>
      </c>
      <c r="J2797" s="39" t="str">
        <f>IFERROR((HYPERLINK(VLOOKUP(B2797,'TL Fiyatlı Ürünler'!$A$1:$E$5674,5,0))),"")</f>
        <v/>
      </c>
    </row>
    <row r="2798" spans="1:10" ht="24" customHeight="1" x14ac:dyDescent="0.25">
      <c r="A2798" s="18">
        <v>2795</v>
      </c>
      <c r="B2798" s="19"/>
      <c r="C2798" s="20"/>
      <c r="D2798" s="41" t="str">
        <f>IFERROR((VLOOKUP(B2798,'TL Fiyatlı Ürünler'!$A$1:$E$5674,4,0)),"")</f>
        <v/>
      </c>
      <c r="E2798" s="43">
        <f>IF(B2798="",0,(VLOOKUP(B2798,'TL Fiyatlı Ürünler'!$A$1:$E$5674,3,0)))</f>
        <v>0</v>
      </c>
      <c r="F2798" s="43">
        <f t="shared" si="131"/>
        <v>0</v>
      </c>
      <c r="G2798" s="40" t="str">
        <f>IFERROR((VLOOKUP(B2798,'TL Fiyatlı Ürünler'!$A$1:$E$5674,2,0)),"")</f>
        <v/>
      </c>
      <c r="H2798" s="43">
        <f t="shared" si="133"/>
        <v>0</v>
      </c>
      <c r="I2798" s="43">
        <f t="shared" si="132"/>
        <v>0</v>
      </c>
      <c r="J2798" s="39" t="str">
        <f>IFERROR((HYPERLINK(VLOOKUP(B2798,'TL Fiyatlı Ürünler'!$A$1:$E$5674,5,0))),"")</f>
        <v/>
      </c>
    </row>
    <row r="2799" spans="1:10" ht="24" customHeight="1" x14ac:dyDescent="0.25">
      <c r="A2799" s="18">
        <v>2796</v>
      </c>
      <c r="B2799" s="19"/>
      <c r="C2799" s="20"/>
      <c r="D2799" s="41" t="str">
        <f>IFERROR((VLOOKUP(B2799,'TL Fiyatlı Ürünler'!$A$1:$E$5674,4,0)),"")</f>
        <v/>
      </c>
      <c r="E2799" s="43">
        <f>IF(B2799="",0,(VLOOKUP(B2799,'TL Fiyatlı Ürünler'!$A$1:$E$5674,3,0)))</f>
        <v>0</v>
      </c>
      <c r="F2799" s="43">
        <f t="shared" si="131"/>
        <v>0</v>
      </c>
      <c r="G2799" s="40" t="str">
        <f>IFERROR((VLOOKUP(B2799,'TL Fiyatlı Ürünler'!$A$1:$E$5674,2,0)),"")</f>
        <v/>
      </c>
      <c r="H2799" s="43">
        <f t="shared" si="133"/>
        <v>0</v>
      </c>
      <c r="I2799" s="43">
        <f t="shared" si="132"/>
        <v>0</v>
      </c>
      <c r="J2799" s="39" t="str">
        <f>IFERROR((HYPERLINK(VLOOKUP(B2799,'TL Fiyatlı Ürünler'!$A$1:$E$5674,5,0))),"")</f>
        <v/>
      </c>
    </row>
    <row r="2800" spans="1:10" ht="24" customHeight="1" x14ac:dyDescent="0.25">
      <c r="A2800" s="18">
        <v>2797</v>
      </c>
      <c r="B2800" s="19"/>
      <c r="C2800" s="20"/>
      <c r="D2800" s="41" t="str">
        <f>IFERROR((VLOOKUP(B2800,'TL Fiyatlı Ürünler'!$A$1:$E$5674,4,0)),"")</f>
        <v/>
      </c>
      <c r="E2800" s="43">
        <f>IF(B2800="",0,(VLOOKUP(B2800,'TL Fiyatlı Ürünler'!$A$1:$E$5674,3,0)))</f>
        <v>0</v>
      </c>
      <c r="F2800" s="43">
        <f t="shared" si="131"/>
        <v>0</v>
      </c>
      <c r="G2800" s="40" t="str">
        <f>IFERROR((VLOOKUP(B2800,'TL Fiyatlı Ürünler'!$A$1:$E$5674,2,0)),"")</f>
        <v/>
      </c>
      <c r="H2800" s="43">
        <f t="shared" si="133"/>
        <v>0</v>
      </c>
      <c r="I2800" s="43">
        <f t="shared" si="132"/>
        <v>0</v>
      </c>
      <c r="J2800" s="39" t="str">
        <f>IFERROR((HYPERLINK(VLOOKUP(B2800,'TL Fiyatlı Ürünler'!$A$1:$E$5674,5,0))),"")</f>
        <v/>
      </c>
    </row>
    <row r="2801" spans="1:10" ht="24" customHeight="1" x14ac:dyDescent="0.25">
      <c r="A2801" s="18">
        <v>2798</v>
      </c>
      <c r="B2801" s="19"/>
      <c r="C2801" s="20"/>
      <c r="D2801" s="41" t="str">
        <f>IFERROR((VLOOKUP(B2801,'TL Fiyatlı Ürünler'!$A$1:$E$5674,4,0)),"")</f>
        <v/>
      </c>
      <c r="E2801" s="43">
        <f>IF(B2801="",0,(VLOOKUP(B2801,'TL Fiyatlı Ürünler'!$A$1:$E$5674,3,0)))</f>
        <v>0</v>
      </c>
      <c r="F2801" s="43">
        <f t="shared" si="131"/>
        <v>0</v>
      </c>
      <c r="G2801" s="40" t="str">
        <f>IFERROR((VLOOKUP(B2801,'TL Fiyatlı Ürünler'!$A$1:$E$5674,2,0)),"")</f>
        <v/>
      </c>
      <c r="H2801" s="43">
        <f t="shared" si="133"/>
        <v>0</v>
      </c>
      <c r="I2801" s="43">
        <f t="shared" si="132"/>
        <v>0</v>
      </c>
      <c r="J2801" s="39" t="str">
        <f>IFERROR((HYPERLINK(VLOOKUP(B2801,'TL Fiyatlı Ürünler'!$A$1:$E$5674,5,0))),"")</f>
        <v/>
      </c>
    </row>
    <row r="2802" spans="1:10" ht="24" customHeight="1" x14ac:dyDescent="0.25">
      <c r="A2802" s="18">
        <v>2799</v>
      </c>
      <c r="B2802" s="19"/>
      <c r="C2802" s="20"/>
      <c r="D2802" s="41" t="str">
        <f>IFERROR((VLOOKUP(B2802,'TL Fiyatlı Ürünler'!$A$1:$E$5674,4,0)),"")</f>
        <v/>
      </c>
      <c r="E2802" s="43">
        <f>IF(B2802="",0,(VLOOKUP(B2802,'TL Fiyatlı Ürünler'!$A$1:$E$5674,3,0)))</f>
        <v>0</v>
      </c>
      <c r="F2802" s="43">
        <f t="shared" si="131"/>
        <v>0</v>
      </c>
      <c r="G2802" s="40" t="str">
        <f>IFERROR((VLOOKUP(B2802,'TL Fiyatlı Ürünler'!$A$1:$E$5674,2,0)),"")</f>
        <v/>
      </c>
      <c r="H2802" s="43">
        <f t="shared" si="133"/>
        <v>0</v>
      </c>
      <c r="I2802" s="43">
        <f t="shared" si="132"/>
        <v>0</v>
      </c>
      <c r="J2802" s="39" t="str">
        <f>IFERROR((HYPERLINK(VLOOKUP(B2802,'TL Fiyatlı Ürünler'!$A$1:$E$5674,5,0))),"")</f>
        <v/>
      </c>
    </row>
    <row r="2803" spans="1:10" ht="24" customHeight="1" x14ac:dyDescent="0.25">
      <c r="A2803" s="18">
        <v>2800</v>
      </c>
      <c r="B2803" s="19"/>
      <c r="C2803" s="20"/>
      <c r="D2803" s="41" t="str">
        <f>IFERROR((VLOOKUP(B2803,'TL Fiyatlı Ürünler'!$A$1:$E$5674,4,0)),"")</f>
        <v/>
      </c>
      <c r="E2803" s="43">
        <f>IF(B2803="",0,(VLOOKUP(B2803,'TL Fiyatlı Ürünler'!$A$1:$E$5674,3,0)))</f>
        <v>0</v>
      </c>
      <c r="F2803" s="43">
        <f t="shared" si="131"/>
        <v>0</v>
      </c>
      <c r="G2803" s="40" t="str">
        <f>IFERROR((VLOOKUP(B2803,'TL Fiyatlı Ürünler'!$A$1:$E$5674,2,0)),"")</f>
        <v/>
      </c>
      <c r="H2803" s="43">
        <f t="shared" si="133"/>
        <v>0</v>
      </c>
      <c r="I2803" s="43">
        <f t="shared" si="132"/>
        <v>0</v>
      </c>
      <c r="J2803" s="39" t="str">
        <f>IFERROR((HYPERLINK(VLOOKUP(B2803,'TL Fiyatlı Ürünler'!$A$1:$E$5674,5,0))),"")</f>
        <v/>
      </c>
    </row>
    <row r="2804" spans="1:10" ht="24" customHeight="1" x14ac:dyDescent="0.25">
      <c r="A2804" s="18">
        <v>2801</v>
      </c>
      <c r="B2804" s="19"/>
      <c r="C2804" s="20"/>
      <c r="D2804" s="41" t="str">
        <f>IFERROR((VLOOKUP(B2804,'TL Fiyatlı Ürünler'!$A$1:$E$5674,4,0)),"")</f>
        <v/>
      </c>
      <c r="E2804" s="43">
        <f>IF(B2804="",0,(VLOOKUP(B2804,'TL Fiyatlı Ürünler'!$A$1:$E$5674,3,0)))</f>
        <v>0</v>
      </c>
      <c r="F2804" s="43">
        <f t="shared" si="131"/>
        <v>0</v>
      </c>
      <c r="G2804" s="40" t="str">
        <f>IFERROR((VLOOKUP(B2804,'TL Fiyatlı Ürünler'!$A$1:$E$5674,2,0)),"")</f>
        <v/>
      </c>
      <c r="H2804" s="43">
        <f t="shared" si="133"/>
        <v>0</v>
      </c>
      <c r="I2804" s="43">
        <f t="shared" si="132"/>
        <v>0</v>
      </c>
      <c r="J2804" s="39" t="str">
        <f>IFERROR((HYPERLINK(VLOOKUP(B2804,'TL Fiyatlı Ürünler'!$A$1:$E$5674,5,0))),"")</f>
        <v/>
      </c>
    </row>
    <row r="2805" spans="1:10" ht="24" customHeight="1" x14ac:dyDescent="0.25">
      <c r="A2805" s="18">
        <v>2802</v>
      </c>
      <c r="B2805" s="19"/>
      <c r="C2805" s="20"/>
      <c r="D2805" s="41" t="str">
        <f>IFERROR((VLOOKUP(B2805,'TL Fiyatlı Ürünler'!$A$1:$E$5674,4,0)),"")</f>
        <v/>
      </c>
      <c r="E2805" s="43">
        <f>IF(B2805="",0,(VLOOKUP(B2805,'TL Fiyatlı Ürünler'!$A$1:$E$5674,3,0)))</f>
        <v>0</v>
      </c>
      <c r="F2805" s="43">
        <f t="shared" si="131"/>
        <v>0</v>
      </c>
      <c r="G2805" s="40" t="str">
        <f>IFERROR((VLOOKUP(B2805,'TL Fiyatlı Ürünler'!$A$1:$E$5674,2,0)),"")</f>
        <v/>
      </c>
      <c r="H2805" s="43">
        <f t="shared" si="133"/>
        <v>0</v>
      </c>
      <c r="I2805" s="43">
        <f t="shared" si="132"/>
        <v>0</v>
      </c>
      <c r="J2805" s="39" t="str">
        <f>IFERROR((HYPERLINK(VLOOKUP(B2805,'TL Fiyatlı Ürünler'!$A$1:$E$5674,5,0))),"")</f>
        <v/>
      </c>
    </row>
    <row r="2806" spans="1:10" ht="24" customHeight="1" x14ac:dyDescent="0.25">
      <c r="A2806" s="18">
        <v>2803</v>
      </c>
      <c r="B2806" s="19"/>
      <c r="C2806" s="20"/>
      <c r="D2806" s="41" t="str">
        <f>IFERROR((VLOOKUP(B2806,'TL Fiyatlı Ürünler'!$A$1:$E$5674,4,0)),"")</f>
        <v/>
      </c>
      <c r="E2806" s="43">
        <f>IF(B2806="",0,(VLOOKUP(B2806,'TL Fiyatlı Ürünler'!$A$1:$E$5674,3,0)))</f>
        <v>0</v>
      </c>
      <c r="F2806" s="43">
        <f t="shared" si="131"/>
        <v>0</v>
      </c>
      <c r="G2806" s="40" t="str">
        <f>IFERROR((VLOOKUP(B2806,'TL Fiyatlı Ürünler'!$A$1:$E$5674,2,0)),"")</f>
        <v/>
      </c>
      <c r="H2806" s="43">
        <f t="shared" si="133"/>
        <v>0</v>
      </c>
      <c r="I2806" s="43">
        <f t="shared" si="132"/>
        <v>0</v>
      </c>
      <c r="J2806" s="39" t="str">
        <f>IFERROR((HYPERLINK(VLOOKUP(B2806,'TL Fiyatlı Ürünler'!$A$1:$E$5674,5,0))),"")</f>
        <v/>
      </c>
    </row>
    <row r="2807" spans="1:10" ht="24" customHeight="1" x14ac:dyDescent="0.25">
      <c r="A2807" s="18">
        <v>2804</v>
      </c>
      <c r="B2807" s="19"/>
      <c r="C2807" s="20"/>
      <c r="D2807" s="41" t="str">
        <f>IFERROR((VLOOKUP(B2807,'TL Fiyatlı Ürünler'!$A$1:$E$5674,4,0)),"")</f>
        <v/>
      </c>
      <c r="E2807" s="43">
        <f>IF(B2807="",0,(VLOOKUP(B2807,'TL Fiyatlı Ürünler'!$A$1:$E$5674,3,0)))</f>
        <v>0</v>
      </c>
      <c r="F2807" s="43">
        <f t="shared" si="131"/>
        <v>0</v>
      </c>
      <c r="G2807" s="40" t="str">
        <f>IFERROR((VLOOKUP(B2807,'TL Fiyatlı Ürünler'!$A$1:$E$5674,2,0)),"")</f>
        <v/>
      </c>
      <c r="H2807" s="43">
        <f t="shared" si="133"/>
        <v>0</v>
      </c>
      <c r="I2807" s="43">
        <f t="shared" si="132"/>
        <v>0</v>
      </c>
      <c r="J2807" s="39" t="str">
        <f>IFERROR((HYPERLINK(VLOOKUP(B2807,'TL Fiyatlı Ürünler'!$A$1:$E$5674,5,0))),"")</f>
        <v/>
      </c>
    </row>
    <row r="2808" spans="1:10" ht="24" customHeight="1" x14ac:dyDescent="0.25">
      <c r="A2808" s="18">
        <v>2805</v>
      </c>
      <c r="B2808" s="19"/>
      <c r="C2808" s="20"/>
      <c r="D2808" s="41" t="str">
        <f>IFERROR((VLOOKUP(B2808,'TL Fiyatlı Ürünler'!$A$1:$E$5674,4,0)),"")</f>
        <v/>
      </c>
      <c r="E2808" s="43">
        <f>IF(B2808="",0,(VLOOKUP(B2808,'TL Fiyatlı Ürünler'!$A$1:$E$5674,3,0)))</f>
        <v>0</v>
      </c>
      <c r="F2808" s="43">
        <f t="shared" si="131"/>
        <v>0</v>
      </c>
      <c r="G2808" s="40" t="str">
        <f>IFERROR((VLOOKUP(B2808,'TL Fiyatlı Ürünler'!$A$1:$E$5674,2,0)),"")</f>
        <v/>
      </c>
      <c r="H2808" s="43">
        <f t="shared" si="133"/>
        <v>0</v>
      </c>
      <c r="I2808" s="43">
        <f t="shared" si="132"/>
        <v>0</v>
      </c>
      <c r="J2808" s="39" t="str">
        <f>IFERROR((HYPERLINK(VLOOKUP(B2808,'TL Fiyatlı Ürünler'!$A$1:$E$5674,5,0))),"")</f>
        <v/>
      </c>
    </row>
    <row r="2809" spans="1:10" ht="24" customHeight="1" x14ac:dyDescent="0.25">
      <c r="A2809" s="18">
        <v>2806</v>
      </c>
      <c r="B2809" s="19"/>
      <c r="C2809" s="20"/>
      <c r="D2809" s="41" t="str">
        <f>IFERROR((VLOOKUP(B2809,'TL Fiyatlı Ürünler'!$A$1:$E$5674,4,0)),"")</f>
        <v/>
      </c>
      <c r="E2809" s="43">
        <f>IF(B2809="",0,(VLOOKUP(B2809,'TL Fiyatlı Ürünler'!$A$1:$E$5674,3,0)))</f>
        <v>0</v>
      </c>
      <c r="F2809" s="43">
        <f t="shared" si="131"/>
        <v>0</v>
      </c>
      <c r="G2809" s="40" t="str">
        <f>IFERROR((VLOOKUP(B2809,'TL Fiyatlı Ürünler'!$A$1:$E$5674,2,0)),"")</f>
        <v/>
      </c>
      <c r="H2809" s="43">
        <f t="shared" si="133"/>
        <v>0</v>
      </c>
      <c r="I2809" s="43">
        <f t="shared" si="132"/>
        <v>0</v>
      </c>
      <c r="J2809" s="39" t="str">
        <f>IFERROR((HYPERLINK(VLOOKUP(B2809,'TL Fiyatlı Ürünler'!$A$1:$E$5674,5,0))),"")</f>
        <v/>
      </c>
    </row>
    <row r="2810" spans="1:10" ht="24" customHeight="1" x14ac:dyDescent="0.25">
      <c r="A2810" s="18">
        <v>2807</v>
      </c>
      <c r="B2810" s="19"/>
      <c r="C2810" s="20"/>
      <c r="D2810" s="41" t="str">
        <f>IFERROR((VLOOKUP(B2810,'TL Fiyatlı Ürünler'!$A$1:$E$5674,4,0)),"")</f>
        <v/>
      </c>
      <c r="E2810" s="43">
        <f>IF(B2810="",0,(VLOOKUP(B2810,'TL Fiyatlı Ürünler'!$A$1:$E$5674,3,0)))</f>
        <v>0</v>
      </c>
      <c r="F2810" s="43">
        <f t="shared" si="131"/>
        <v>0</v>
      </c>
      <c r="G2810" s="40" t="str">
        <f>IFERROR((VLOOKUP(B2810,'TL Fiyatlı Ürünler'!$A$1:$E$5674,2,0)),"")</f>
        <v/>
      </c>
      <c r="H2810" s="43">
        <f t="shared" si="133"/>
        <v>0</v>
      </c>
      <c r="I2810" s="43">
        <f t="shared" si="132"/>
        <v>0</v>
      </c>
      <c r="J2810" s="39" t="str">
        <f>IFERROR((HYPERLINK(VLOOKUP(B2810,'TL Fiyatlı Ürünler'!$A$1:$E$5674,5,0))),"")</f>
        <v/>
      </c>
    </row>
    <row r="2811" spans="1:10" ht="24" customHeight="1" x14ac:dyDescent="0.25">
      <c r="A2811" s="18">
        <v>2808</v>
      </c>
      <c r="B2811" s="19"/>
      <c r="C2811" s="20"/>
      <c r="D2811" s="41" t="str">
        <f>IFERROR((VLOOKUP(B2811,'TL Fiyatlı Ürünler'!$A$1:$E$5674,4,0)),"")</f>
        <v/>
      </c>
      <c r="E2811" s="43">
        <f>IF(B2811="",0,(VLOOKUP(B2811,'TL Fiyatlı Ürünler'!$A$1:$E$5674,3,0)))</f>
        <v>0</v>
      </c>
      <c r="F2811" s="43">
        <f t="shared" si="131"/>
        <v>0</v>
      </c>
      <c r="G2811" s="40" t="str">
        <f>IFERROR((VLOOKUP(B2811,'TL Fiyatlı Ürünler'!$A$1:$E$5674,2,0)),"")</f>
        <v/>
      </c>
      <c r="H2811" s="43">
        <f t="shared" si="133"/>
        <v>0</v>
      </c>
      <c r="I2811" s="43">
        <f t="shared" si="132"/>
        <v>0</v>
      </c>
      <c r="J2811" s="39" t="str">
        <f>IFERROR((HYPERLINK(VLOOKUP(B2811,'TL Fiyatlı Ürünler'!$A$1:$E$5674,5,0))),"")</f>
        <v/>
      </c>
    </row>
    <row r="2812" spans="1:10" ht="24" customHeight="1" x14ac:dyDescent="0.25">
      <c r="A2812" s="18">
        <v>2809</v>
      </c>
      <c r="B2812" s="19"/>
      <c r="C2812" s="20"/>
      <c r="D2812" s="41" t="str">
        <f>IFERROR((VLOOKUP(B2812,'TL Fiyatlı Ürünler'!$A$1:$E$5674,4,0)),"")</f>
        <v/>
      </c>
      <c r="E2812" s="43">
        <f>IF(B2812="",0,(VLOOKUP(B2812,'TL Fiyatlı Ürünler'!$A$1:$E$5674,3,0)))</f>
        <v>0</v>
      </c>
      <c r="F2812" s="43">
        <f t="shared" si="131"/>
        <v>0</v>
      </c>
      <c r="G2812" s="40" t="str">
        <f>IFERROR((VLOOKUP(B2812,'TL Fiyatlı Ürünler'!$A$1:$E$5674,2,0)),"")</f>
        <v/>
      </c>
      <c r="H2812" s="43">
        <f t="shared" si="133"/>
        <v>0</v>
      </c>
      <c r="I2812" s="43">
        <f t="shared" si="132"/>
        <v>0</v>
      </c>
      <c r="J2812" s="39" t="str">
        <f>IFERROR((HYPERLINK(VLOOKUP(B2812,'TL Fiyatlı Ürünler'!$A$1:$E$5674,5,0))),"")</f>
        <v/>
      </c>
    </row>
    <row r="2813" spans="1:10" ht="24" customHeight="1" x14ac:dyDescent="0.25">
      <c r="A2813" s="18">
        <v>2810</v>
      </c>
      <c r="B2813" s="19"/>
      <c r="C2813" s="20"/>
      <c r="D2813" s="41" t="str">
        <f>IFERROR((VLOOKUP(B2813,'TL Fiyatlı Ürünler'!$A$1:$E$5674,4,0)),"")</f>
        <v/>
      </c>
      <c r="E2813" s="43">
        <f>IF(B2813="",0,(VLOOKUP(B2813,'TL Fiyatlı Ürünler'!$A$1:$E$5674,3,0)))</f>
        <v>0</v>
      </c>
      <c r="F2813" s="43">
        <f t="shared" si="131"/>
        <v>0</v>
      </c>
      <c r="G2813" s="40" t="str">
        <f>IFERROR((VLOOKUP(B2813,'TL Fiyatlı Ürünler'!$A$1:$E$5674,2,0)),"")</f>
        <v/>
      </c>
      <c r="H2813" s="43">
        <f t="shared" si="133"/>
        <v>0</v>
      </c>
      <c r="I2813" s="43">
        <f t="shared" si="132"/>
        <v>0</v>
      </c>
      <c r="J2813" s="39" t="str">
        <f>IFERROR((HYPERLINK(VLOOKUP(B2813,'TL Fiyatlı Ürünler'!$A$1:$E$5674,5,0))),"")</f>
        <v/>
      </c>
    </row>
    <row r="2814" spans="1:10" ht="24" customHeight="1" x14ac:dyDescent="0.25">
      <c r="A2814" s="18">
        <v>2811</v>
      </c>
      <c r="B2814" s="19"/>
      <c r="C2814" s="20"/>
      <c r="D2814" s="41" t="str">
        <f>IFERROR((VLOOKUP(B2814,'TL Fiyatlı Ürünler'!$A$1:$E$5674,4,0)),"")</f>
        <v/>
      </c>
      <c r="E2814" s="43">
        <f>IF(B2814="",0,(VLOOKUP(B2814,'TL Fiyatlı Ürünler'!$A$1:$E$5674,3,0)))</f>
        <v>0</v>
      </c>
      <c r="F2814" s="43">
        <f t="shared" si="131"/>
        <v>0</v>
      </c>
      <c r="G2814" s="40" t="str">
        <f>IFERROR((VLOOKUP(B2814,'TL Fiyatlı Ürünler'!$A$1:$E$5674,2,0)),"")</f>
        <v/>
      </c>
      <c r="H2814" s="43">
        <f t="shared" si="133"/>
        <v>0</v>
      </c>
      <c r="I2814" s="43">
        <f t="shared" si="132"/>
        <v>0</v>
      </c>
      <c r="J2814" s="39" t="str">
        <f>IFERROR((HYPERLINK(VLOOKUP(B2814,'TL Fiyatlı Ürünler'!$A$1:$E$5674,5,0))),"")</f>
        <v/>
      </c>
    </row>
    <row r="2815" spans="1:10" ht="24" customHeight="1" x14ac:dyDescent="0.25">
      <c r="A2815" s="18">
        <v>2812</v>
      </c>
      <c r="B2815" s="19"/>
      <c r="C2815" s="20"/>
      <c r="D2815" s="41" t="str">
        <f>IFERROR((VLOOKUP(B2815,'TL Fiyatlı Ürünler'!$A$1:$E$5674,4,0)),"")</f>
        <v/>
      </c>
      <c r="E2815" s="43">
        <f>IF(B2815="",0,(VLOOKUP(B2815,'TL Fiyatlı Ürünler'!$A$1:$E$5674,3,0)))</f>
        <v>0</v>
      </c>
      <c r="F2815" s="43">
        <f t="shared" si="131"/>
        <v>0</v>
      </c>
      <c r="G2815" s="40" t="str">
        <f>IFERROR((VLOOKUP(B2815,'TL Fiyatlı Ürünler'!$A$1:$E$5674,2,0)),"")</f>
        <v/>
      </c>
      <c r="H2815" s="43">
        <f t="shared" si="133"/>
        <v>0</v>
      </c>
      <c r="I2815" s="43">
        <f t="shared" si="132"/>
        <v>0</v>
      </c>
      <c r="J2815" s="39" t="str">
        <f>IFERROR((HYPERLINK(VLOOKUP(B2815,'TL Fiyatlı Ürünler'!$A$1:$E$5674,5,0))),"")</f>
        <v/>
      </c>
    </row>
    <row r="2816" spans="1:10" ht="24" customHeight="1" x14ac:dyDescent="0.25">
      <c r="A2816" s="18">
        <v>2813</v>
      </c>
      <c r="B2816" s="19"/>
      <c r="C2816" s="20"/>
      <c r="D2816" s="41" t="str">
        <f>IFERROR((VLOOKUP(B2816,'TL Fiyatlı Ürünler'!$A$1:$E$5674,4,0)),"")</f>
        <v/>
      </c>
      <c r="E2816" s="43">
        <f>IF(B2816="",0,(VLOOKUP(B2816,'TL Fiyatlı Ürünler'!$A$1:$E$5674,3,0)))</f>
        <v>0</v>
      </c>
      <c r="F2816" s="43">
        <f t="shared" si="131"/>
        <v>0</v>
      </c>
      <c r="G2816" s="40" t="str">
        <f>IFERROR((VLOOKUP(B2816,'TL Fiyatlı Ürünler'!$A$1:$E$5674,2,0)),"")</f>
        <v/>
      </c>
      <c r="H2816" s="43">
        <f t="shared" si="133"/>
        <v>0</v>
      </c>
      <c r="I2816" s="43">
        <f t="shared" si="132"/>
        <v>0</v>
      </c>
      <c r="J2816" s="39" t="str">
        <f>IFERROR((HYPERLINK(VLOOKUP(B2816,'TL Fiyatlı Ürünler'!$A$1:$E$5674,5,0))),"")</f>
        <v/>
      </c>
    </row>
    <row r="2817" spans="1:10" ht="24" customHeight="1" x14ac:dyDescent="0.25">
      <c r="A2817" s="18">
        <v>2814</v>
      </c>
      <c r="B2817" s="19"/>
      <c r="C2817" s="20"/>
      <c r="D2817" s="41" t="str">
        <f>IFERROR((VLOOKUP(B2817,'TL Fiyatlı Ürünler'!$A$1:$E$5674,4,0)),"")</f>
        <v/>
      </c>
      <c r="E2817" s="43">
        <f>IF(B2817="",0,(VLOOKUP(B2817,'TL Fiyatlı Ürünler'!$A$1:$E$5674,3,0)))</f>
        <v>0</v>
      </c>
      <c r="F2817" s="43">
        <f t="shared" si="131"/>
        <v>0</v>
      </c>
      <c r="G2817" s="40" t="str">
        <f>IFERROR((VLOOKUP(B2817,'TL Fiyatlı Ürünler'!$A$1:$E$5674,2,0)),"")</f>
        <v/>
      </c>
      <c r="H2817" s="43">
        <f t="shared" si="133"/>
        <v>0</v>
      </c>
      <c r="I2817" s="43">
        <f t="shared" si="132"/>
        <v>0</v>
      </c>
      <c r="J2817" s="39" t="str">
        <f>IFERROR((HYPERLINK(VLOOKUP(B2817,'TL Fiyatlı Ürünler'!$A$1:$E$5674,5,0))),"")</f>
        <v/>
      </c>
    </row>
    <row r="2818" spans="1:10" ht="24" customHeight="1" x14ac:dyDescent="0.25">
      <c r="A2818" s="18">
        <v>2815</v>
      </c>
      <c r="B2818" s="19"/>
      <c r="C2818" s="20"/>
      <c r="D2818" s="41" t="str">
        <f>IFERROR((VLOOKUP(B2818,'TL Fiyatlı Ürünler'!$A$1:$E$5674,4,0)),"")</f>
        <v/>
      </c>
      <c r="E2818" s="43">
        <f>IF(B2818="",0,(VLOOKUP(B2818,'TL Fiyatlı Ürünler'!$A$1:$E$5674,3,0)))</f>
        <v>0</v>
      </c>
      <c r="F2818" s="43">
        <f t="shared" si="131"/>
        <v>0</v>
      </c>
      <c r="G2818" s="40" t="str">
        <f>IFERROR((VLOOKUP(B2818,'TL Fiyatlı Ürünler'!$A$1:$E$5674,2,0)),"")</f>
        <v/>
      </c>
      <c r="H2818" s="43">
        <f t="shared" si="133"/>
        <v>0</v>
      </c>
      <c r="I2818" s="43">
        <f t="shared" si="132"/>
        <v>0</v>
      </c>
      <c r="J2818" s="39" t="str">
        <f>IFERROR((HYPERLINK(VLOOKUP(B2818,'TL Fiyatlı Ürünler'!$A$1:$E$5674,5,0))),"")</f>
        <v/>
      </c>
    </row>
    <row r="2819" spans="1:10" ht="24" customHeight="1" x14ac:dyDescent="0.25">
      <c r="A2819" s="18">
        <v>2816</v>
      </c>
      <c r="B2819" s="19"/>
      <c r="C2819" s="20"/>
      <c r="D2819" s="41" t="str">
        <f>IFERROR((VLOOKUP(B2819,'TL Fiyatlı Ürünler'!$A$1:$E$5674,4,0)),"")</f>
        <v/>
      </c>
      <c r="E2819" s="43">
        <f>IF(B2819="",0,(VLOOKUP(B2819,'TL Fiyatlı Ürünler'!$A$1:$E$5674,3,0)))</f>
        <v>0</v>
      </c>
      <c r="F2819" s="43">
        <f t="shared" si="131"/>
        <v>0</v>
      </c>
      <c r="G2819" s="40" t="str">
        <f>IFERROR((VLOOKUP(B2819,'TL Fiyatlı Ürünler'!$A$1:$E$5674,2,0)),"")</f>
        <v/>
      </c>
      <c r="H2819" s="43">
        <f t="shared" si="133"/>
        <v>0</v>
      </c>
      <c r="I2819" s="43">
        <f t="shared" si="132"/>
        <v>0</v>
      </c>
      <c r="J2819" s="39" t="str">
        <f>IFERROR((HYPERLINK(VLOOKUP(B2819,'TL Fiyatlı Ürünler'!$A$1:$E$5674,5,0))),"")</f>
        <v/>
      </c>
    </row>
    <row r="2820" spans="1:10" ht="24" customHeight="1" x14ac:dyDescent="0.25">
      <c r="A2820" s="18">
        <v>2817</v>
      </c>
      <c r="B2820" s="19"/>
      <c r="C2820" s="20"/>
      <c r="D2820" s="41" t="str">
        <f>IFERROR((VLOOKUP(B2820,'TL Fiyatlı Ürünler'!$A$1:$E$5674,4,0)),"")</f>
        <v/>
      </c>
      <c r="E2820" s="43">
        <f>IF(B2820="",0,(VLOOKUP(B2820,'TL Fiyatlı Ürünler'!$A$1:$E$5674,3,0)))</f>
        <v>0</v>
      </c>
      <c r="F2820" s="43">
        <f t="shared" ref="F2820:F2883" si="134">C2820*E2820</f>
        <v>0</v>
      </c>
      <c r="G2820" s="40" t="str">
        <f>IFERROR((VLOOKUP(B2820,'TL Fiyatlı Ürünler'!$A$1:$E$5674,2,0)),"")</f>
        <v/>
      </c>
      <c r="H2820" s="43">
        <f t="shared" si="133"/>
        <v>0</v>
      </c>
      <c r="I2820" s="43">
        <f t="shared" ref="I2820:I2883" si="135">C2820*H2820</f>
        <v>0</v>
      </c>
      <c r="J2820" s="39" t="str">
        <f>IFERROR((HYPERLINK(VLOOKUP(B2820,'TL Fiyatlı Ürünler'!$A$1:$E$5674,5,0))),"")</f>
        <v/>
      </c>
    </row>
    <row r="2821" spans="1:10" ht="24" customHeight="1" x14ac:dyDescent="0.25">
      <c r="A2821" s="18">
        <v>2818</v>
      </c>
      <c r="B2821" s="19"/>
      <c r="C2821" s="20"/>
      <c r="D2821" s="41" t="str">
        <f>IFERROR((VLOOKUP(B2821,'TL Fiyatlı Ürünler'!$A$1:$E$5674,4,0)),"")</f>
        <v/>
      </c>
      <c r="E2821" s="43">
        <f>IF(B2821="",0,(VLOOKUP(B2821,'TL Fiyatlı Ürünler'!$A$1:$E$5674,3,0)))</f>
        <v>0</v>
      </c>
      <c r="F2821" s="43">
        <f t="shared" si="134"/>
        <v>0</v>
      </c>
      <c r="G2821" s="40" t="str">
        <f>IFERROR((VLOOKUP(B2821,'TL Fiyatlı Ürünler'!$A$1:$E$5674,2,0)),"")</f>
        <v/>
      </c>
      <c r="H2821" s="43">
        <f t="shared" ref="H2821:H2884" si="136">E2821*(1-I$1)</f>
        <v>0</v>
      </c>
      <c r="I2821" s="43">
        <f t="shared" si="135"/>
        <v>0</v>
      </c>
      <c r="J2821" s="39" t="str">
        <f>IFERROR((HYPERLINK(VLOOKUP(B2821,'TL Fiyatlı Ürünler'!$A$1:$E$5674,5,0))),"")</f>
        <v/>
      </c>
    </row>
    <row r="2822" spans="1:10" ht="24" customHeight="1" x14ac:dyDescent="0.25">
      <c r="A2822" s="18">
        <v>2819</v>
      </c>
      <c r="B2822" s="19"/>
      <c r="C2822" s="20"/>
      <c r="D2822" s="41" t="str">
        <f>IFERROR((VLOOKUP(B2822,'TL Fiyatlı Ürünler'!$A$1:$E$5674,4,0)),"")</f>
        <v/>
      </c>
      <c r="E2822" s="43">
        <f>IF(B2822="",0,(VLOOKUP(B2822,'TL Fiyatlı Ürünler'!$A$1:$E$5674,3,0)))</f>
        <v>0</v>
      </c>
      <c r="F2822" s="43">
        <f t="shared" si="134"/>
        <v>0</v>
      </c>
      <c r="G2822" s="40" t="str">
        <f>IFERROR((VLOOKUP(B2822,'TL Fiyatlı Ürünler'!$A$1:$E$5674,2,0)),"")</f>
        <v/>
      </c>
      <c r="H2822" s="43">
        <f t="shared" si="136"/>
        <v>0</v>
      </c>
      <c r="I2822" s="43">
        <f t="shared" si="135"/>
        <v>0</v>
      </c>
      <c r="J2822" s="39" t="str">
        <f>IFERROR((HYPERLINK(VLOOKUP(B2822,'TL Fiyatlı Ürünler'!$A$1:$E$5674,5,0))),"")</f>
        <v/>
      </c>
    </row>
    <row r="2823" spans="1:10" ht="24" customHeight="1" x14ac:dyDescent="0.25">
      <c r="A2823" s="18">
        <v>2820</v>
      </c>
      <c r="B2823" s="19"/>
      <c r="C2823" s="20"/>
      <c r="D2823" s="41" t="str">
        <f>IFERROR((VLOOKUP(B2823,'TL Fiyatlı Ürünler'!$A$1:$E$5674,4,0)),"")</f>
        <v/>
      </c>
      <c r="E2823" s="43">
        <f>IF(B2823="",0,(VLOOKUP(B2823,'TL Fiyatlı Ürünler'!$A$1:$E$5674,3,0)))</f>
        <v>0</v>
      </c>
      <c r="F2823" s="43">
        <f t="shared" si="134"/>
        <v>0</v>
      </c>
      <c r="G2823" s="40" t="str">
        <f>IFERROR((VLOOKUP(B2823,'TL Fiyatlı Ürünler'!$A$1:$E$5674,2,0)),"")</f>
        <v/>
      </c>
      <c r="H2823" s="43">
        <f t="shared" si="136"/>
        <v>0</v>
      </c>
      <c r="I2823" s="43">
        <f t="shared" si="135"/>
        <v>0</v>
      </c>
      <c r="J2823" s="39" t="str">
        <f>IFERROR((HYPERLINK(VLOOKUP(B2823,'TL Fiyatlı Ürünler'!$A$1:$E$5674,5,0))),"")</f>
        <v/>
      </c>
    </row>
    <row r="2824" spans="1:10" ht="24" customHeight="1" x14ac:dyDescent="0.25">
      <c r="A2824" s="18">
        <v>2821</v>
      </c>
      <c r="B2824" s="19"/>
      <c r="C2824" s="20"/>
      <c r="D2824" s="41" t="str">
        <f>IFERROR((VLOOKUP(B2824,'TL Fiyatlı Ürünler'!$A$1:$E$5674,4,0)),"")</f>
        <v/>
      </c>
      <c r="E2824" s="43">
        <f>IF(B2824="",0,(VLOOKUP(B2824,'TL Fiyatlı Ürünler'!$A$1:$E$5674,3,0)))</f>
        <v>0</v>
      </c>
      <c r="F2824" s="43">
        <f t="shared" si="134"/>
        <v>0</v>
      </c>
      <c r="G2824" s="40" t="str">
        <f>IFERROR((VLOOKUP(B2824,'TL Fiyatlı Ürünler'!$A$1:$E$5674,2,0)),"")</f>
        <v/>
      </c>
      <c r="H2824" s="43">
        <f t="shared" si="136"/>
        <v>0</v>
      </c>
      <c r="I2824" s="43">
        <f t="shared" si="135"/>
        <v>0</v>
      </c>
      <c r="J2824" s="39" t="str">
        <f>IFERROR((HYPERLINK(VLOOKUP(B2824,'TL Fiyatlı Ürünler'!$A$1:$E$5674,5,0))),"")</f>
        <v/>
      </c>
    </row>
    <row r="2825" spans="1:10" ht="24" customHeight="1" x14ac:dyDescent="0.25">
      <c r="A2825" s="18">
        <v>2822</v>
      </c>
      <c r="B2825" s="19"/>
      <c r="C2825" s="20"/>
      <c r="D2825" s="41" t="str">
        <f>IFERROR((VLOOKUP(B2825,'TL Fiyatlı Ürünler'!$A$1:$E$5674,4,0)),"")</f>
        <v/>
      </c>
      <c r="E2825" s="43">
        <f>IF(B2825="",0,(VLOOKUP(B2825,'TL Fiyatlı Ürünler'!$A$1:$E$5674,3,0)))</f>
        <v>0</v>
      </c>
      <c r="F2825" s="43">
        <f t="shared" si="134"/>
        <v>0</v>
      </c>
      <c r="G2825" s="40" t="str">
        <f>IFERROR((VLOOKUP(B2825,'TL Fiyatlı Ürünler'!$A$1:$E$5674,2,0)),"")</f>
        <v/>
      </c>
      <c r="H2825" s="43">
        <f t="shared" si="136"/>
        <v>0</v>
      </c>
      <c r="I2825" s="43">
        <f t="shared" si="135"/>
        <v>0</v>
      </c>
      <c r="J2825" s="39" t="str">
        <f>IFERROR((HYPERLINK(VLOOKUP(B2825,'TL Fiyatlı Ürünler'!$A$1:$E$5674,5,0))),"")</f>
        <v/>
      </c>
    </row>
    <row r="2826" spans="1:10" ht="24" customHeight="1" x14ac:dyDescent="0.25">
      <c r="A2826" s="18">
        <v>2823</v>
      </c>
      <c r="B2826" s="19"/>
      <c r="C2826" s="20"/>
      <c r="D2826" s="41" t="str">
        <f>IFERROR((VLOOKUP(B2826,'TL Fiyatlı Ürünler'!$A$1:$E$5674,4,0)),"")</f>
        <v/>
      </c>
      <c r="E2826" s="43">
        <f>IF(B2826="",0,(VLOOKUP(B2826,'TL Fiyatlı Ürünler'!$A$1:$E$5674,3,0)))</f>
        <v>0</v>
      </c>
      <c r="F2826" s="43">
        <f t="shared" si="134"/>
        <v>0</v>
      </c>
      <c r="G2826" s="40" t="str">
        <f>IFERROR((VLOOKUP(B2826,'TL Fiyatlı Ürünler'!$A$1:$E$5674,2,0)),"")</f>
        <v/>
      </c>
      <c r="H2826" s="43">
        <f t="shared" si="136"/>
        <v>0</v>
      </c>
      <c r="I2826" s="43">
        <f t="shared" si="135"/>
        <v>0</v>
      </c>
      <c r="J2826" s="39" t="str">
        <f>IFERROR((HYPERLINK(VLOOKUP(B2826,'TL Fiyatlı Ürünler'!$A$1:$E$5674,5,0))),"")</f>
        <v/>
      </c>
    </row>
    <row r="2827" spans="1:10" ht="24" customHeight="1" x14ac:dyDescent="0.25">
      <c r="A2827" s="18">
        <v>2824</v>
      </c>
      <c r="B2827" s="19"/>
      <c r="C2827" s="20"/>
      <c r="D2827" s="41" t="str">
        <f>IFERROR((VLOOKUP(B2827,'TL Fiyatlı Ürünler'!$A$1:$E$5674,4,0)),"")</f>
        <v/>
      </c>
      <c r="E2827" s="43">
        <f>IF(B2827="",0,(VLOOKUP(B2827,'TL Fiyatlı Ürünler'!$A$1:$E$5674,3,0)))</f>
        <v>0</v>
      </c>
      <c r="F2827" s="43">
        <f t="shared" si="134"/>
        <v>0</v>
      </c>
      <c r="G2827" s="40" t="str">
        <f>IFERROR((VLOOKUP(B2827,'TL Fiyatlı Ürünler'!$A$1:$E$5674,2,0)),"")</f>
        <v/>
      </c>
      <c r="H2827" s="43">
        <f t="shared" si="136"/>
        <v>0</v>
      </c>
      <c r="I2827" s="43">
        <f t="shared" si="135"/>
        <v>0</v>
      </c>
      <c r="J2827" s="39" t="str">
        <f>IFERROR((HYPERLINK(VLOOKUP(B2827,'TL Fiyatlı Ürünler'!$A$1:$E$5674,5,0))),"")</f>
        <v/>
      </c>
    </row>
    <row r="2828" spans="1:10" ht="24" customHeight="1" x14ac:dyDescent="0.25">
      <c r="A2828" s="18">
        <v>2825</v>
      </c>
      <c r="B2828" s="19"/>
      <c r="C2828" s="20"/>
      <c r="D2828" s="41" t="str">
        <f>IFERROR((VLOOKUP(B2828,'TL Fiyatlı Ürünler'!$A$1:$E$5674,4,0)),"")</f>
        <v/>
      </c>
      <c r="E2828" s="43">
        <f>IF(B2828="",0,(VLOOKUP(B2828,'TL Fiyatlı Ürünler'!$A$1:$E$5674,3,0)))</f>
        <v>0</v>
      </c>
      <c r="F2828" s="43">
        <f t="shared" si="134"/>
        <v>0</v>
      </c>
      <c r="G2828" s="40" t="str">
        <f>IFERROR((VLOOKUP(B2828,'TL Fiyatlı Ürünler'!$A$1:$E$5674,2,0)),"")</f>
        <v/>
      </c>
      <c r="H2828" s="43">
        <f t="shared" si="136"/>
        <v>0</v>
      </c>
      <c r="I2828" s="43">
        <f t="shared" si="135"/>
        <v>0</v>
      </c>
      <c r="J2828" s="39" t="str">
        <f>IFERROR((HYPERLINK(VLOOKUP(B2828,'TL Fiyatlı Ürünler'!$A$1:$E$5674,5,0))),"")</f>
        <v/>
      </c>
    </row>
    <row r="2829" spans="1:10" ht="24" customHeight="1" x14ac:dyDescent="0.25">
      <c r="A2829" s="18">
        <v>2826</v>
      </c>
      <c r="B2829" s="19"/>
      <c r="C2829" s="20"/>
      <c r="D2829" s="41" t="str">
        <f>IFERROR((VLOOKUP(B2829,'TL Fiyatlı Ürünler'!$A$1:$E$5674,4,0)),"")</f>
        <v/>
      </c>
      <c r="E2829" s="43">
        <f>IF(B2829="",0,(VLOOKUP(B2829,'TL Fiyatlı Ürünler'!$A$1:$E$5674,3,0)))</f>
        <v>0</v>
      </c>
      <c r="F2829" s="43">
        <f t="shared" si="134"/>
        <v>0</v>
      </c>
      <c r="G2829" s="40" t="str">
        <f>IFERROR((VLOOKUP(B2829,'TL Fiyatlı Ürünler'!$A$1:$E$5674,2,0)),"")</f>
        <v/>
      </c>
      <c r="H2829" s="43">
        <f t="shared" si="136"/>
        <v>0</v>
      </c>
      <c r="I2829" s="43">
        <f t="shared" si="135"/>
        <v>0</v>
      </c>
      <c r="J2829" s="39" t="str">
        <f>IFERROR((HYPERLINK(VLOOKUP(B2829,'TL Fiyatlı Ürünler'!$A$1:$E$5674,5,0))),"")</f>
        <v/>
      </c>
    </row>
    <row r="2830" spans="1:10" ht="24" customHeight="1" x14ac:dyDescent="0.25">
      <c r="A2830" s="18">
        <v>2827</v>
      </c>
      <c r="B2830" s="19"/>
      <c r="C2830" s="20"/>
      <c r="D2830" s="41" t="str">
        <f>IFERROR((VLOOKUP(B2830,'TL Fiyatlı Ürünler'!$A$1:$E$5674,4,0)),"")</f>
        <v/>
      </c>
      <c r="E2830" s="43">
        <f>IF(B2830="",0,(VLOOKUP(B2830,'TL Fiyatlı Ürünler'!$A$1:$E$5674,3,0)))</f>
        <v>0</v>
      </c>
      <c r="F2830" s="43">
        <f t="shared" si="134"/>
        <v>0</v>
      </c>
      <c r="G2830" s="40" t="str">
        <f>IFERROR((VLOOKUP(B2830,'TL Fiyatlı Ürünler'!$A$1:$E$5674,2,0)),"")</f>
        <v/>
      </c>
      <c r="H2830" s="43">
        <f t="shared" si="136"/>
        <v>0</v>
      </c>
      <c r="I2830" s="43">
        <f t="shared" si="135"/>
        <v>0</v>
      </c>
      <c r="J2830" s="39" t="str">
        <f>IFERROR((HYPERLINK(VLOOKUP(B2830,'TL Fiyatlı Ürünler'!$A$1:$E$5674,5,0))),"")</f>
        <v/>
      </c>
    </row>
    <row r="2831" spans="1:10" ht="24" customHeight="1" x14ac:dyDescent="0.25">
      <c r="A2831" s="18">
        <v>2828</v>
      </c>
      <c r="B2831" s="19"/>
      <c r="C2831" s="20"/>
      <c r="D2831" s="41" t="str">
        <f>IFERROR((VLOOKUP(B2831,'TL Fiyatlı Ürünler'!$A$1:$E$5674,4,0)),"")</f>
        <v/>
      </c>
      <c r="E2831" s="43">
        <f>IF(B2831="",0,(VLOOKUP(B2831,'TL Fiyatlı Ürünler'!$A$1:$E$5674,3,0)))</f>
        <v>0</v>
      </c>
      <c r="F2831" s="43">
        <f t="shared" si="134"/>
        <v>0</v>
      </c>
      <c r="G2831" s="40" t="str">
        <f>IFERROR((VLOOKUP(B2831,'TL Fiyatlı Ürünler'!$A$1:$E$5674,2,0)),"")</f>
        <v/>
      </c>
      <c r="H2831" s="43">
        <f t="shared" si="136"/>
        <v>0</v>
      </c>
      <c r="I2831" s="43">
        <f t="shared" si="135"/>
        <v>0</v>
      </c>
      <c r="J2831" s="39" t="str">
        <f>IFERROR((HYPERLINK(VLOOKUP(B2831,'TL Fiyatlı Ürünler'!$A$1:$E$5674,5,0))),"")</f>
        <v/>
      </c>
    </row>
    <row r="2832" spans="1:10" ht="24" customHeight="1" x14ac:dyDescent="0.25">
      <c r="A2832" s="18">
        <v>2829</v>
      </c>
      <c r="B2832" s="19"/>
      <c r="C2832" s="20"/>
      <c r="D2832" s="41" t="str">
        <f>IFERROR((VLOOKUP(B2832,'TL Fiyatlı Ürünler'!$A$1:$E$5674,4,0)),"")</f>
        <v/>
      </c>
      <c r="E2832" s="43">
        <f>IF(B2832="",0,(VLOOKUP(B2832,'TL Fiyatlı Ürünler'!$A$1:$E$5674,3,0)))</f>
        <v>0</v>
      </c>
      <c r="F2832" s="43">
        <f t="shared" si="134"/>
        <v>0</v>
      </c>
      <c r="G2832" s="40" t="str">
        <f>IFERROR((VLOOKUP(B2832,'TL Fiyatlı Ürünler'!$A$1:$E$5674,2,0)),"")</f>
        <v/>
      </c>
      <c r="H2832" s="43">
        <f t="shared" si="136"/>
        <v>0</v>
      </c>
      <c r="I2832" s="43">
        <f t="shared" si="135"/>
        <v>0</v>
      </c>
      <c r="J2832" s="39" t="str">
        <f>IFERROR((HYPERLINK(VLOOKUP(B2832,'TL Fiyatlı Ürünler'!$A$1:$E$5674,5,0))),"")</f>
        <v/>
      </c>
    </row>
    <row r="2833" spans="1:10" ht="24" customHeight="1" x14ac:dyDescent="0.25">
      <c r="A2833" s="18">
        <v>2830</v>
      </c>
      <c r="B2833" s="19"/>
      <c r="C2833" s="20"/>
      <c r="D2833" s="41" t="str">
        <f>IFERROR((VLOOKUP(B2833,'TL Fiyatlı Ürünler'!$A$1:$E$5674,4,0)),"")</f>
        <v/>
      </c>
      <c r="E2833" s="43">
        <f>IF(B2833="",0,(VLOOKUP(B2833,'TL Fiyatlı Ürünler'!$A$1:$E$5674,3,0)))</f>
        <v>0</v>
      </c>
      <c r="F2833" s="43">
        <f t="shared" si="134"/>
        <v>0</v>
      </c>
      <c r="G2833" s="40" t="str">
        <f>IFERROR((VLOOKUP(B2833,'TL Fiyatlı Ürünler'!$A$1:$E$5674,2,0)),"")</f>
        <v/>
      </c>
      <c r="H2833" s="43">
        <f t="shared" si="136"/>
        <v>0</v>
      </c>
      <c r="I2833" s="43">
        <f t="shared" si="135"/>
        <v>0</v>
      </c>
      <c r="J2833" s="39" t="str">
        <f>IFERROR((HYPERLINK(VLOOKUP(B2833,'TL Fiyatlı Ürünler'!$A$1:$E$5674,5,0))),"")</f>
        <v/>
      </c>
    </row>
    <row r="2834" spans="1:10" ht="24" customHeight="1" x14ac:dyDescent="0.25">
      <c r="A2834" s="18">
        <v>2831</v>
      </c>
      <c r="B2834" s="19"/>
      <c r="C2834" s="20"/>
      <c r="D2834" s="41" t="str">
        <f>IFERROR((VLOOKUP(B2834,'TL Fiyatlı Ürünler'!$A$1:$E$5674,4,0)),"")</f>
        <v/>
      </c>
      <c r="E2834" s="43">
        <f>IF(B2834="",0,(VLOOKUP(B2834,'TL Fiyatlı Ürünler'!$A$1:$E$5674,3,0)))</f>
        <v>0</v>
      </c>
      <c r="F2834" s="43">
        <f t="shared" si="134"/>
        <v>0</v>
      </c>
      <c r="G2834" s="40" t="str">
        <f>IFERROR((VLOOKUP(B2834,'TL Fiyatlı Ürünler'!$A$1:$E$5674,2,0)),"")</f>
        <v/>
      </c>
      <c r="H2834" s="43">
        <f t="shared" si="136"/>
        <v>0</v>
      </c>
      <c r="I2834" s="43">
        <f t="shared" si="135"/>
        <v>0</v>
      </c>
      <c r="J2834" s="39" t="str">
        <f>IFERROR((HYPERLINK(VLOOKUP(B2834,'TL Fiyatlı Ürünler'!$A$1:$E$5674,5,0))),"")</f>
        <v/>
      </c>
    </row>
    <row r="2835" spans="1:10" ht="24" customHeight="1" x14ac:dyDescent="0.25">
      <c r="A2835" s="18">
        <v>2832</v>
      </c>
      <c r="B2835" s="19"/>
      <c r="C2835" s="20"/>
      <c r="D2835" s="41" t="str">
        <f>IFERROR((VLOOKUP(B2835,'TL Fiyatlı Ürünler'!$A$1:$E$5674,4,0)),"")</f>
        <v/>
      </c>
      <c r="E2835" s="43">
        <f>IF(B2835="",0,(VLOOKUP(B2835,'TL Fiyatlı Ürünler'!$A$1:$E$5674,3,0)))</f>
        <v>0</v>
      </c>
      <c r="F2835" s="43">
        <f t="shared" si="134"/>
        <v>0</v>
      </c>
      <c r="G2835" s="40" t="str">
        <f>IFERROR((VLOOKUP(B2835,'TL Fiyatlı Ürünler'!$A$1:$E$5674,2,0)),"")</f>
        <v/>
      </c>
      <c r="H2835" s="43">
        <f t="shared" si="136"/>
        <v>0</v>
      </c>
      <c r="I2835" s="43">
        <f t="shared" si="135"/>
        <v>0</v>
      </c>
      <c r="J2835" s="39" t="str">
        <f>IFERROR((HYPERLINK(VLOOKUP(B2835,'TL Fiyatlı Ürünler'!$A$1:$E$5674,5,0))),"")</f>
        <v/>
      </c>
    </row>
    <row r="2836" spans="1:10" ht="24" customHeight="1" x14ac:dyDescent="0.25">
      <c r="A2836" s="18">
        <v>2833</v>
      </c>
      <c r="B2836" s="19"/>
      <c r="C2836" s="20"/>
      <c r="D2836" s="41" t="str">
        <f>IFERROR((VLOOKUP(B2836,'TL Fiyatlı Ürünler'!$A$1:$E$5674,4,0)),"")</f>
        <v/>
      </c>
      <c r="E2836" s="43">
        <f>IF(B2836="",0,(VLOOKUP(B2836,'TL Fiyatlı Ürünler'!$A$1:$E$5674,3,0)))</f>
        <v>0</v>
      </c>
      <c r="F2836" s="43">
        <f t="shared" si="134"/>
        <v>0</v>
      </c>
      <c r="G2836" s="40" t="str">
        <f>IFERROR((VLOOKUP(B2836,'TL Fiyatlı Ürünler'!$A$1:$E$5674,2,0)),"")</f>
        <v/>
      </c>
      <c r="H2836" s="43">
        <f t="shared" si="136"/>
        <v>0</v>
      </c>
      <c r="I2836" s="43">
        <f t="shared" si="135"/>
        <v>0</v>
      </c>
      <c r="J2836" s="39" t="str">
        <f>IFERROR((HYPERLINK(VLOOKUP(B2836,'TL Fiyatlı Ürünler'!$A$1:$E$5674,5,0))),"")</f>
        <v/>
      </c>
    </row>
    <row r="2837" spans="1:10" ht="24" customHeight="1" x14ac:dyDescent="0.25">
      <c r="A2837" s="18">
        <v>2834</v>
      </c>
      <c r="B2837" s="19"/>
      <c r="C2837" s="20"/>
      <c r="D2837" s="41" t="str">
        <f>IFERROR((VLOOKUP(B2837,'TL Fiyatlı Ürünler'!$A$1:$E$5674,4,0)),"")</f>
        <v/>
      </c>
      <c r="E2837" s="43">
        <f>IF(B2837="",0,(VLOOKUP(B2837,'TL Fiyatlı Ürünler'!$A$1:$E$5674,3,0)))</f>
        <v>0</v>
      </c>
      <c r="F2837" s="43">
        <f t="shared" si="134"/>
        <v>0</v>
      </c>
      <c r="G2837" s="40" t="str">
        <f>IFERROR((VLOOKUP(B2837,'TL Fiyatlı Ürünler'!$A$1:$E$5674,2,0)),"")</f>
        <v/>
      </c>
      <c r="H2837" s="43">
        <f t="shared" si="136"/>
        <v>0</v>
      </c>
      <c r="I2837" s="43">
        <f t="shared" si="135"/>
        <v>0</v>
      </c>
      <c r="J2837" s="39" t="str">
        <f>IFERROR((HYPERLINK(VLOOKUP(B2837,'TL Fiyatlı Ürünler'!$A$1:$E$5674,5,0))),"")</f>
        <v/>
      </c>
    </row>
    <row r="2838" spans="1:10" ht="24" customHeight="1" x14ac:dyDescent="0.25">
      <c r="A2838" s="18">
        <v>2835</v>
      </c>
      <c r="B2838" s="19"/>
      <c r="C2838" s="20"/>
      <c r="D2838" s="41" t="str">
        <f>IFERROR((VLOOKUP(B2838,'TL Fiyatlı Ürünler'!$A$1:$E$5674,4,0)),"")</f>
        <v/>
      </c>
      <c r="E2838" s="43">
        <f>IF(B2838="",0,(VLOOKUP(B2838,'TL Fiyatlı Ürünler'!$A$1:$E$5674,3,0)))</f>
        <v>0</v>
      </c>
      <c r="F2838" s="43">
        <f t="shared" si="134"/>
        <v>0</v>
      </c>
      <c r="G2838" s="40" t="str">
        <f>IFERROR((VLOOKUP(B2838,'TL Fiyatlı Ürünler'!$A$1:$E$5674,2,0)),"")</f>
        <v/>
      </c>
      <c r="H2838" s="43">
        <f t="shared" si="136"/>
        <v>0</v>
      </c>
      <c r="I2838" s="43">
        <f t="shared" si="135"/>
        <v>0</v>
      </c>
      <c r="J2838" s="39" t="str">
        <f>IFERROR((HYPERLINK(VLOOKUP(B2838,'TL Fiyatlı Ürünler'!$A$1:$E$5674,5,0))),"")</f>
        <v/>
      </c>
    </row>
    <row r="2839" spans="1:10" ht="24" customHeight="1" x14ac:dyDescent="0.25">
      <c r="A2839" s="18">
        <v>2836</v>
      </c>
      <c r="B2839" s="19"/>
      <c r="C2839" s="20"/>
      <c r="D2839" s="41" t="str">
        <f>IFERROR((VLOOKUP(B2839,'TL Fiyatlı Ürünler'!$A$1:$E$5674,4,0)),"")</f>
        <v/>
      </c>
      <c r="E2839" s="43">
        <f>IF(B2839="",0,(VLOOKUP(B2839,'TL Fiyatlı Ürünler'!$A$1:$E$5674,3,0)))</f>
        <v>0</v>
      </c>
      <c r="F2839" s="43">
        <f t="shared" si="134"/>
        <v>0</v>
      </c>
      <c r="G2839" s="40" t="str">
        <f>IFERROR((VLOOKUP(B2839,'TL Fiyatlı Ürünler'!$A$1:$E$5674,2,0)),"")</f>
        <v/>
      </c>
      <c r="H2839" s="43">
        <f t="shared" si="136"/>
        <v>0</v>
      </c>
      <c r="I2839" s="43">
        <f t="shared" si="135"/>
        <v>0</v>
      </c>
      <c r="J2839" s="39" t="str">
        <f>IFERROR((HYPERLINK(VLOOKUP(B2839,'TL Fiyatlı Ürünler'!$A$1:$E$5674,5,0))),"")</f>
        <v/>
      </c>
    </row>
    <row r="2840" spans="1:10" ht="24" customHeight="1" x14ac:dyDescent="0.25">
      <c r="A2840" s="18">
        <v>2837</v>
      </c>
      <c r="B2840" s="19"/>
      <c r="C2840" s="20"/>
      <c r="D2840" s="41" t="str">
        <f>IFERROR((VLOOKUP(B2840,'TL Fiyatlı Ürünler'!$A$1:$E$5674,4,0)),"")</f>
        <v/>
      </c>
      <c r="E2840" s="43">
        <f>IF(B2840="",0,(VLOOKUP(B2840,'TL Fiyatlı Ürünler'!$A$1:$E$5674,3,0)))</f>
        <v>0</v>
      </c>
      <c r="F2840" s="43">
        <f t="shared" si="134"/>
        <v>0</v>
      </c>
      <c r="G2840" s="40" t="str">
        <f>IFERROR((VLOOKUP(B2840,'TL Fiyatlı Ürünler'!$A$1:$E$5674,2,0)),"")</f>
        <v/>
      </c>
      <c r="H2840" s="43">
        <f t="shared" si="136"/>
        <v>0</v>
      </c>
      <c r="I2840" s="43">
        <f t="shared" si="135"/>
        <v>0</v>
      </c>
      <c r="J2840" s="39" t="str">
        <f>IFERROR((HYPERLINK(VLOOKUP(B2840,'TL Fiyatlı Ürünler'!$A$1:$E$5674,5,0))),"")</f>
        <v/>
      </c>
    </row>
    <row r="2841" spans="1:10" ht="24" customHeight="1" x14ac:dyDescent="0.25">
      <c r="A2841" s="18">
        <v>2838</v>
      </c>
      <c r="B2841" s="19"/>
      <c r="C2841" s="20"/>
      <c r="D2841" s="41" t="str">
        <f>IFERROR((VLOOKUP(B2841,'TL Fiyatlı Ürünler'!$A$1:$E$5674,4,0)),"")</f>
        <v/>
      </c>
      <c r="E2841" s="43">
        <f>IF(B2841="",0,(VLOOKUP(B2841,'TL Fiyatlı Ürünler'!$A$1:$E$5674,3,0)))</f>
        <v>0</v>
      </c>
      <c r="F2841" s="43">
        <f t="shared" si="134"/>
        <v>0</v>
      </c>
      <c r="G2841" s="40" t="str">
        <f>IFERROR((VLOOKUP(B2841,'TL Fiyatlı Ürünler'!$A$1:$E$5674,2,0)),"")</f>
        <v/>
      </c>
      <c r="H2841" s="43">
        <f t="shared" si="136"/>
        <v>0</v>
      </c>
      <c r="I2841" s="43">
        <f t="shared" si="135"/>
        <v>0</v>
      </c>
      <c r="J2841" s="39" t="str">
        <f>IFERROR((HYPERLINK(VLOOKUP(B2841,'TL Fiyatlı Ürünler'!$A$1:$E$5674,5,0))),"")</f>
        <v/>
      </c>
    </row>
    <row r="2842" spans="1:10" ht="24" customHeight="1" x14ac:dyDescent="0.25">
      <c r="A2842" s="18">
        <v>2839</v>
      </c>
      <c r="B2842" s="19"/>
      <c r="C2842" s="20"/>
      <c r="D2842" s="41" t="str">
        <f>IFERROR((VLOOKUP(B2842,'TL Fiyatlı Ürünler'!$A$1:$E$5674,4,0)),"")</f>
        <v/>
      </c>
      <c r="E2842" s="43">
        <f>IF(B2842="",0,(VLOOKUP(B2842,'TL Fiyatlı Ürünler'!$A$1:$E$5674,3,0)))</f>
        <v>0</v>
      </c>
      <c r="F2842" s="43">
        <f t="shared" si="134"/>
        <v>0</v>
      </c>
      <c r="G2842" s="40" t="str">
        <f>IFERROR((VLOOKUP(B2842,'TL Fiyatlı Ürünler'!$A$1:$E$5674,2,0)),"")</f>
        <v/>
      </c>
      <c r="H2842" s="43">
        <f t="shared" si="136"/>
        <v>0</v>
      </c>
      <c r="I2842" s="43">
        <f t="shared" si="135"/>
        <v>0</v>
      </c>
      <c r="J2842" s="39" t="str">
        <f>IFERROR((HYPERLINK(VLOOKUP(B2842,'TL Fiyatlı Ürünler'!$A$1:$E$5674,5,0))),"")</f>
        <v/>
      </c>
    </row>
    <row r="2843" spans="1:10" ht="24" customHeight="1" x14ac:dyDescent="0.25">
      <c r="A2843" s="18">
        <v>2840</v>
      </c>
      <c r="B2843" s="19"/>
      <c r="C2843" s="20"/>
      <c r="D2843" s="41" t="str">
        <f>IFERROR((VLOOKUP(B2843,'TL Fiyatlı Ürünler'!$A$1:$E$5674,4,0)),"")</f>
        <v/>
      </c>
      <c r="E2843" s="43">
        <f>IF(B2843="",0,(VLOOKUP(B2843,'TL Fiyatlı Ürünler'!$A$1:$E$5674,3,0)))</f>
        <v>0</v>
      </c>
      <c r="F2843" s="43">
        <f t="shared" si="134"/>
        <v>0</v>
      </c>
      <c r="G2843" s="40" t="str">
        <f>IFERROR((VLOOKUP(B2843,'TL Fiyatlı Ürünler'!$A$1:$E$5674,2,0)),"")</f>
        <v/>
      </c>
      <c r="H2843" s="43">
        <f t="shared" si="136"/>
        <v>0</v>
      </c>
      <c r="I2843" s="43">
        <f t="shared" si="135"/>
        <v>0</v>
      </c>
      <c r="J2843" s="39" t="str">
        <f>IFERROR((HYPERLINK(VLOOKUP(B2843,'TL Fiyatlı Ürünler'!$A$1:$E$5674,5,0))),"")</f>
        <v/>
      </c>
    </row>
    <row r="2844" spans="1:10" ht="24" customHeight="1" x14ac:dyDescent="0.25">
      <c r="A2844" s="18">
        <v>2841</v>
      </c>
      <c r="B2844" s="19"/>
      <c r="C2844" s="20"/>
      <c r="D2844" s="41" t="str">
        <f>IFERROR((VLOOKUP(B2844,'TL Fiyatlı Ürünler'!$A$1:$E$5674,4,0)),"")</f>
        <v/>
      </c>
      <c r="E2844" s="43">
        <f>IF(B2844="",0,(VLOOKUP(B2844,'TL Fiyatlı Ürünler'!$A$1:$E$5674,3,0)))</f>
        <v>0</v>
      </c>
      <c r="F2844" s="43">
        <f t="shared" si="134"/>
        <v>0</v>
      </c>
      <c r="G2844" s="40" t="str">
        <f>IFERROR((VLOOKUP(B2844,'TL Fiyatlı Ürünler'!$A$1:$E$5674,2,0)),"")</f>
        <v/>
      </c>
      <c r="H2844" s="43">
        <f t="shared" si="136"/>
        <v>0</v>
      </c>
      <c r="I2844" s="43">
        <f t="shared" si="135"/>
        <v>0</v>
      </c>
      <c r="J2844" s="39" t="str">
        <f>IFERROR((HYPERLINK(VLOOKUP(B2844,'TL Fiyatlı Ürünler'!$A$1:$E$5674,5,0))),"")</f>
        <v/>
      </c>
    </row>
    <row r="2845" spans="1:10" ht="24" customHeight="1" x14ac:dyDescent="0.25">
      <c r="A2845" s="18">
        <v>2842</v>
      </c>
      <c r="B2845" s="19"/>
      <c r="C2845" s="20"/>
      <c r="D2845" s="41" t="str">
        <f>IFERROR((VLOOKUP(B2845,'TL Fiyatlı Ürünler'!$A$1:$E$5674,4,0)),"")</f>
        <v/>
      </c>
      <c r="E2845" s="43">
        <f>IF(B2845="",0,(VLOOKUP(B2845,'TL Fiyatlı Ürünler'!$A$1:$E$5674,3,0)))</f>
        <v>0</v>
      </c>
      <c r="F2845" s="43">
        <f t="shared" si="134"/>
        <v>0</v>
      </c>
      <c r="G2845" s="40" t="str">
        <f>IFERROR((VLOOKUP(B2845,'TL Fiyatlı Ürünler'!$A$1:$E$5674,2,0)),"")</f>
        <v/>
      </c>
      <c r="H2845" s="43">
        <f t="shared" si="136"/>
        <v>0</v>
      </c>
      <c r="I2845" s="43">
        <f t="shared" si="135"/>
        <v>0</v>
      </c>
      <c r="J2845" s="39" t="str">
        <f>IFERROR((HYPERLINK(VLOOKUP(B2845,'TL Fiyatlı Ürünler'!$A$1:$E$5674,5,0))),"")</f>
        <v/>
      </c>
    </row>
    <row r="2846" spans="1:10" ht="24" customHeight="1" x14ac:dyDescent="0.25">
      <c r="A2846" s="18">
        <v>2843</v>
      </c>
      <c r="B2846" s="19"/>
      <c r="C2846" s="20"/>
      <c r="D2846" s="41" t="str">
        <f>IFERROR((VLOOKUP(B2846,'TL Fiyatlı Ürünler'!$A$1:$E$5674,4,0)),"")</f>
        <v/>
      </c>
      <c r="E2846" s="43">
        <f>IF(B2846="",0,(VLOOKUP(B2846,'TL Fiyatlı Ürünler'!$A$1:$E$5674,3,0)))</f>
        <v>0</v>
      </c>
      <c r="F2846" s="43">
        <f t="shared" si="134"/>
        <v>0</v>
      </c>
      <c r="G2846" s="40" t="str">
        <f>IFERROR((VLOOKUP(B2846,'TL Fiyatlı Ürünler'!$A$1:$E$5674,2,0)),"")</f>
        <v/>
      </c>
      <c r="H2846" s="43">
        <f t="shared" si="136"/>
        <v>0</v>
      </c>
      <c r="I2846" s="43">
        <f t="shared" si="135"/>
        <v>0</v>
      </c>
      <c r="J2846" s="39" t="str">
        <f>IFERROR((HYPERLINK(VLOOKUP(B2846,'TL Fiyatlı Ürünler'!$A$1:$E$5674,5,0))),"")</f>
        <v/>
      </c>
    </row>
    <row r="2847" spans="1:10" ht="24" customHeight="1" x14ac:dyDescent="0.25">
      <c r="A2847" s="18">
        <v>2844</v>
      </c>
      <c r="B2847" s="19"/>
      <c r="C2847" s="20"/>
      <c r="D2847" s="41" t="str">
        <f>IFERROR((VLOOKUP(B2847,'TL Fiyatlı Ürünler'!$A$1:$E$5674,4,0)),"")</f>
        <v/>
      </c>
      <c r="E2847" s="43">
        <f>IF(B2847="",0,(VLOOKUP(B2847,'TL Fiyatlı Ürünler'!$A$1:$E$5674,3,0)))</f>
        <v>0</v>
      </c>
      <c r="F2847" s="43">
        <f t="shared" si="134"/>
        <v>0</v>
      </c>
      <c r="G2847" s="40" t="str">
        <f>IFERROR((VLOOKUP(B2847,'TL Fiyatlı Ürünler'!$A$1:$E$5674,2,0)),"")</f>
        <v/>
      </c>
      <c r="H2847" s="43">
        <f t="shared" si="136"/>
        <v>0</v>
      </c>
      <c r="I2847" s="43">
        <f t="shared" si="135"/>
        <v>0</v>
      </c>
      <c r="J2847" s="39" t="str">
        <f>IFERROR((HYPERLINK(VLOOKUP(B2847,'TL Fiyatlı Ürünler'!$A$1:$E$5674,5,0))),"")</f>
        <v/>
      </c>
    </row>
    <row r="2848" spans="1:10" ht="24" customHeight="1" x14ac:dyDescent="0.25">
      <c r="A2848" s="18">
        <v>2845</v>
      </c>
      <c r="B2848" s="19"/>
      <c r="C2848" s="20"/>
      <c r="D2848" s="41" t="str">
        <f>IFERROR((VLOOKUP(B2848,'TL Fiyatlı Ürünler'!$A$1:$E$5674,4,0)),"")</f>
        <v/>
      </c>
      <c r="E2848" s="43">
        <f>IF(B2848="",0,(VLOOKUP(B2848,'TL Fiyatlı Ürünler'!$A$1:$E$5674,3,0)))</f>
        <v>0</v>
      </c>
      <c r="F2848" s="43">
        <f t="shared" si="134"/>
        <v>0</v>
      </c>
      <c r="G2848" s="40" t="str">
        <f>IFERROR((VLOOKUP(B2848,'TL Fiyatlı Ürünler'!$A$1:$E$5674,2,0)),"")</f>
        <v/>
      </c>
      <c r="H2848" s="43">
        <f t="shared" si="136"/>
        <v>0</v>
      </c>
      <c r="I2848" s="43">
        <f t="shared" si="135"/>
        <v>0</v>
      </c>
      <c r="J2848" s="39" t="str">
        <f>IFERROR((HYPERLINK(VLOOKUP(B2848,'TL Fiyatlı Ürünler'!$A$1:$E$5674,5,0))),"")</f>
        <v/>
      </c>
    </row>
    <row r="2849" spans="1:10" ht="24" customHeight="1" x14ac:dyDescent="0.25">
      <c r="A2849" s="18">
        <v>2846</v>
      </c>
      <c r="B2849" s="19"/>
      <c r="C2849" s="20"/>
      <c r="D2849" s="41" t="str">
        <f>IFERROR((VLOOKUP(B2849,'TL Fiyatlı Ürünler'!$A$1:$E$5674,4,0)),"")</f>
        <v/>
      </c>
      <c r="E2849" s="43">
        <f>IF(B2849="",0,(VLOOKUP(B2849,'TL Fiyatlı Ürünler'!$A$1:$E$5674,3,0)))</f>
        <v>0</v>
      </c>
      <c r="F2849" s="43">
        <f t="shared" si="134"/>
        <v>0</v>
      </c>
      <c r="G2849" s="40" t="str">
        <f>IFERROR((VLOOKUP(B2849,'TL Fiyatlı Ürünler'!$A$1:$E$5674,2,0)),"")</f>
        <v/>
      </c>
      <c r="H2849" s="43">
        <f t="shared" si="136"/>
        <v>0</v>
      </c>
      <c r="I2849" s="43">
        <f t="shared" si="135"/>
        <v>0</v>
      </c>
      <c r="J2849" s="39" t="str">
        <f>IFERROR((HYPERLINK(VLOOKUP(B2849,'TL Fiyatlı Ürünler'!$A$1:$E$5674,5,0))),"")</f>
        <v/>
      </c>
    </row>
    <row r="2850" spans="1:10" ht="24" customHeight="1" x14ac:dyDescent="0.25">
      <c r="A2850" s="18">
        <v>2847</v>
      </c>
      <c r="B2850" s="19"/>
      <c r="C2850" s="20"/>
      <c r="D2850" s="41" t="str">
        <f>IFERROR((VLOOKUP(B2850,'TL Fiyatlı Ürünler'!$A$1:$E$5674,4,0)),"")</f>
        <v/>
      </c>
      <c r="E2850" s="43">
        <f>IF(B2850="",0,(VLOOKUP(B2850,'TL Fiyatlı Ürünler'!$A$1:$E$5674,3,0)))</f>
        <v>0</v>
      </c>
      <c r="F2850" s="43">
        <f t="shared" si="134"/>
        <v>0</v>
      </c>
      <c r="G2850" s="40" t="str">
        <f>IFERROR((VLOOKUP(B2850,'TL Fiyatlı Ürünler'!$A$1:$E$5674,2,0)),"")</f>
        <v/>
      </c>
      <c r="H2850" s="43">
        <f t="shared" si="136"/>
        <v>0</v>
      </c>
      <c r="I2850" s="43">
        <f t="shared" si="135"/>
        <v>0</v>
      </c>
      <c r="J2850" s="39" t="str">
        <f>IFERROR((HYPERLINK(VLOOKUP(B2850,'TL Fiyatlı Ürünler'!$A$1:$E$5674,5,0))),"")</f>
        <v/>
      </c>
    </row>
    <row r="2851" spans="1:10" ht="24" customHeight="1" x14ac:dyDescent="0.25">
      <c r="A2851" s="18">
        <v>2848</v>
      </c>
      <c r="B2851" s="19"/>
      <c r="C2851" s="20"/>
      <c r="D2851" s="41" t="str">
        <f>IFERROR((VLOOKUP(B2851,'TL Fiyatlı Ürünler'!$A$1:$E$5674,4,0)),"")</f>
        <v/>
      </c>
      <c r="E2851" s="43">
        <f>IF(B2851="",0,(VLOOKUP(B2851,'TL Fiyatlı Ürünler'!$A$1:$E$5674,3,0)))</f>
        <v>0</v>
      </c>
      <c r="F2851" s="43">
        <f t="shared" si="134"/>
        <v>0</v>
      </c>
      <c r="G2851" s="40" t="str">
        <f>IFERROR((VLOOKUP(B2851,'TL Fiyatlı Ürünler'!$A$1:$E$5674,2,0)),"")</f>
        <v/>
      </c>
      <c r="H2851" s="43">
        <f t="shared" si="136"/>
        <v>0</v>
      </c>
      <c r="I2851" s="43">
        <f t="shared" si="135"/>
        <v>0</v>
      </c>
      <c r="J2851" s="39" t="str">
        <f>IFERROR((HYPERLINK(VLOOKUP(B2851,'TL Fiyatlı Ürünler'!$A$1:$E$5674,5,0))),"")</f>
        <v/>
      </c>
    </row>
    <row r="2852" spans="1:10" ht="24" customHeight="1" x14ac:dyDescent="0.25">
      <c r="A2852" s="18">
        <v>2849</v>
      </c>
      <c r="B2852" s="19"/>
      <c r="C2852" s="20"/>
      <c r="D2852" s="41" t="str">
        <f>IFERROR((VLOOKUP(B2852,'TL Fiyatlı Ürünler'!$A$1:$E$5674,4,0)),"")</f>
        <v/>
      </c>
      <c r="E2852" s="43">
        <f>IF(B2852="",0,(VLOOKUP(B2852,'TL Fiyatlı Ürünler'!$A$1:$E$5674,3,0)))</f>
        <v>0</v>
      </c>
      <c r="F2852" s="43">
        <f t="shared" si="134"/>
        <v>0</v>
      </c>
      <c r="G2852" s="40" t="str">
        <f>IFERROR((VLOOKUP(B2852,'TL Fiyatlı Ürünler'!$A$1:$E$5674,2,0)),"")</f>
        <v/>
      </c>
      <c r="H2852" s="43">
        <f t="shared" si="136"/>
        <v>0</v>
      </c>
      <c r="I2852" s="43">
        <f t="shared" si="135"/>
        <v>0</v>
      </c>
      <c r="J2852" s="39" t="str">
        <f>IFERROR((HYPERLINK(VLOOKUP(B2852,'TL Fiyatlı Ürünler'!$A$1:$E$5674,5,0))),"")</f>
        <v/>
      </c>
    </row>
    <row r="2853" spans="1:10" ht="24" customHeight="1" x14ac:dyDescent="0.25">
      <c r="A2853" s="18">
        <v>2850</v>
      </c>
      <c r="B2853" s="19"/>
      <c r="C2853" s="20"/>
      <c r="D2853" s="41" t="str">
        <f>IFERROR((VLOOKUP(B2853,'TL Fiyatlı Ürünler'!$A$1:$E$5674,4,0)),"")</f>
        <v/>
      </c>
      <c r="E2853" s="43">
        <f>IF(B2853="",0,(VLOOKUP(B2853,'TL Fiyatlı Ürünler'!$A$1:$E$5674,3,0)))</f>
        <v>0</v>
      </c>
      <c r="F2853" s="43">
        <f t="shared" si="134"/>
        <v>0</v>
      </c>
      <c r="G2853" s="40" t="str">
        <f>IFERROR((VLOOKUP(B2853,'TL Fiyatlı Ürünler'!$A$1:$E$5674,2,0)),"")</f>
        <v/>
      </c>
      <c r="H2853" s="43">
        <f t="shared" si="136"/>
        <v>0</v>
      </c>
      <c r="I2853" s="43">
        <f t="shared" si="135"/>
        <v>0</v>
      </c>
      <c r="J2853" s="39" t="str">
        <f>IFERROR((HYPERLINK(VLOOKUP(B2853,'TL Fiyatlı Ürünler'!$A$1:$E$5674,5,0))),"")</f>
        <v/>
      </c>
    </row>
    <row r="2854" spans="1:10" ht="24" customHeight="1" x14ac:dyDescent="0.25">
      <c r="A2854" s="18">
        <v>2851</v>
      </c>
      <c r="B2854" s="19"/>
      <c r="C2854" s="20"/>
      <c r="D2854" s="41" t="str">
        <f>IFERROR((VLOOKUP(B2854,'TL Fiyatlı Ürünler'!$A$1:$E$5674,4,0)),"")</f>
        <v/>
      </c>
      <c r="E2854" s="43">
        <f>IF(B2854="",0,(VLOOKUP(B2854,'TL Fiyatlı Ürünler'!$A$1:$E$5674,3,0)))</f>
        <v>0</v>
      </c>
      <c r="F2854" s="43">
        <f t="shared" si="134"/>
        <v>0</v>
      </c>
      <c r="G2854" s="40" t="str">
        <f>IFERROR((VLOOKUP(B2854,'TL Fiyatlı Ürünler'!$A$1:$E$5674,2,0)),"")</f>
        <v/>
      </c>
      <c r="H2854" s="43">
        <f t="shared" si="136"/>
        <v>0</v>
      </c>
      <c r="I2854" s="43">
        <f t="shared" si="135"/>
        <v>0</v>
      </c>
      <c r="J2854" s="39" t="str">
        <f>IFERROR((HYPERLINK(VLOOKUP(B2854,'TL Fiyatlı Ürünler'!$A$1:$E$5674,5,0))),"")</f>
        <v/>
      </c>
    </row>
    <row r="2855" spans="1:10" ht="24" customHeight="1" x14ac:dyDescent="0.25">
      <c r="A2855" s="18">
        <v>2852</v>
      </c>
      <c r="B2855" s="19"/>
      <c r="C2855" s="20"/>
      <c r="D2855" s="41" t="str">
        <f>IFERROR((VLOOKUP(B2855,'TL Fiyatlı Ürünler'!$A$1:$E$5674,4,0)),"")</f>
        <v/>
      </c>
      <c r="E2855" s="43">
        <f>IF(B2855="",0,(VLOOKUP(B2855,'TL Fiyatlı Ürünler'!$A$1:$E$5674,3,0)))</f>
        <v>0</v>
      </c>
      <c r="F2855" s="43">
        <f t="shared" si="134"/>
        <v>0</v>
      </c>
      <c r="G2855" s="40" t="str">
        <f>IFERROR((VLOOKUP(B2855,'TL Fiyatlı Ürünler'!$A$1:$E$5674,2,0)),"")</f>
        <v/>
      </c>
      <c r="H2855" s="43">
        <f t="shared" si="136"/>
        <v>0</v>
      </c>
      <c r="I2855" s="43">
        <f t="shared" si="135"/>
        <v>0</v>
      </c>
      <c r="J2855" s="39" t="str">
        <f>IFERROR((HYPERLINK(VLOOKUP(B2855,'TL Fiyatlı Ürünler'!$A$1:$E$5674,5,0))),"")</f>
        <v/>
      </c>
    </row>
    <row r="2856" spans="1:10" ht="24" customHeight="1" x14ac:dyDescent="0.25">
      <c r="A2856" s="18">
        <v>2853</v>
      </c>
      <c r="B2856" s="19"/>
      <c r="C2856" s="20"/>
      <c r="D2856" s="41" t="str">
        <f>IFERROR((VLOOKUP(B2856,'TL Fiyatlı Ürünler'!$A$1:$E$5674,4,0)),"")</f>
        <v/>
      </c>
      <c r="E2856" s="43">
        <f>IF(B2856="",0,(VLOOKUP(B2856,'TL Fiyatlı Ürünler'!$A$1:$E$5674,3,0)))</f>
        <v>0</v>
      </c>
      <c r="F2856" s="43">
        <f t="shared" si="134"/>
        <v>0</v>
      </c>
      <c r="G2856" s="40" t="str">
        <f>IFERROR((VLOOKUP(B2856,'TL Fiyatlı Ürünler'!$A$1:$E$5674,2,0)),"")</f>
        <v/>
      </c>
      <c r="H2856" s="43">
        <f t="shared" si="136"/>
        <v>0</v>
      </c>
      <c r="I2856" s="43">
        <f t="shared" si="135"/>
        <v>0</v>
      </c>
      <c r="J2856" s="39" t="str">
        <f>IFERROR((HYPERLINK(VLOOKUP(B2856,'TL Fiyatlı Ürünler'!$A$1:$E$5674,5,0))),"")</f>
        <v/>
      </c>
    </row>
    <row r="2857" spans="1:10" ht="24" customHeight="1" x14ac:dyDescent="0.25">
      <c r="A2857" s="18">
        <v>2854</v>
      </c>
      <c r="B2857" s="19"/>
      <c r="C2857" s="20"/>
      <c r="D2857" s="41" t="str">
        <f>IFERROR((VLOOKUP(B2857,'TL Fiyatlı Ürünler'!$A$1:$E$5674,4,0)),"")</f>
        <v/>
      </c>
      <c r="E2857" s="43">
        <f>IF(B2857="",0,(VLOOKUP(B2857,'TL Fiyatlı Ürünler'!$A$1:$E$5674,3,0)))</f>
        <v>0</v>
      </c>
      <c r="F2857" s="43">
        <f t="shared" si="134"/>
        <v>0</v>
      </c>
      <c r="G2857" s="40" t="str">
        <f>IFERROR((VLOOKUP(B2857,'TL Fiyatlı Ürünler'!$A$1:$E$5674,2,0)),"")</f>
        <v/>
      </c>
      <c r="H2857" s="43">
        <f t="shared" si="136"/>
        <v>0</v>
      </c>
      <c r="I2857" s="43">
        <f t="shared" si="135"/>
        <v>0</v>
      </c>
      <c r="J2857" s="39" t="str">
        <f>IFERROR((HYPERLINK(VLOOKUP(B2857,'TL Fiyatlı Ürünler'!$A$1:$E$5674,5,0))),"")</f>
        <v/>
      </c>
    </row>
    <row r="2858" spans="1:10" ht="24" customHeight="1" x14ac:dyDescent="0.25">
      <c r="A2858" s="18">
        <v>2855</v>
      </c>
      <c r="B2858" s="19"/>
      <c r="C2858" s="20"/>
      <c r="D2858" s="41" t="str">
        <f>IFERROR((VLOOKUP(B2858,'TL Fiyatlı Ürünler'!$A$1:$E$5674,4,0)),"")</f>
        <v/>
      </c>
      <c r="E2858" s="43">
        <f>IF(B2858="",0,(VLOOKUP(B2858,'TL Fiyatlı Ürünler'!$A$1:$E$5674,3,0)))</f>
        <v>0</v>
      </c>
      <c r="F2858" s="43">
        <f t="shared" si="134"/>
        <v>0</v>
      </c>
      <c r="G2858" s="40" t="str">
        <f>IFERROR((VLOOKUP(B2858,'TL Fiyatlı Ürünler'!$A$1:$E$5674,2,0)),"")</f>
        <v/>
      </c>
      <c r="H2858" s="43">
        <f t="shared" si="136"/>
        <v>0</v>
      </c>
      <c r="I2858" s="43">
        <f t="shared" si="135"/>
        <v>0</v>
      </c>
      <c r="J2858" s="39" t="str">
        <f>IFERROR((HYPERLINK(VLOOKUP(B2858,'TL Fiyatlı Ürünler'!$A$1:$E$5674,5,0))),"")</f>
        <v/>
      </c>
    </row>
    <row r="2859" spans="1:10" ht="24" customHeight="1" x14ac:dyDescent="0.25">
      <c r="A2859" s="18">
        <v>2856</v>
      </c>
      <c r="B2859" s="19"/>
      <c r="C2859" s="20"/>
      <c r="D2859" s="41" t="str">
        <f>IFERROR((VLOOKUP(B2859,'TL Fiyatlı Ürünler'!$A$1:$E$5674,4,0)),"")</f>
        <v/>
      </c>
      <c r="E2859" s="43">
        <f>IF(B2859="",0,(VLOOKUP(B2859,'TL Fiyatlı Ürünler'!$A$1:$E$5674,3,0)))</f>
        <v>0</v>
      </c>
      <c r="F2859" s="43">
        <f t="shared" si="134"/>
        <v>0</v>
      </c>
      <c r="G2859" s="40" t="str">
        <f>IFERROR((VLOOKUP(B2859,'TL Fiyatlı Ürünler'!$A$1:$E$5674,2,0)),"")</f>
        <v/>
      </c>
      <c r="H2859" s="43">
        <f t="shared" si="136"/>
        <v>0</v>
      </c>
      <c r="I2859" s="43">
        <f t="shared" si="135"/>
        <v>0</v>
      </c>
      <c r="J2859" s="39" t="str">
        <f>IFERROR((HYPERLINK(VLOOKUP(B2859,'TL Fiyatlı Ürünler'!$A$1:$E$5674,5,0))),"")</f>
        <v/>
      </c>
    </row>
    <row r="2860" spans="1:10" ht="24" customHeight="1" x14ac:dyDescent="0.25">
      <c r="A2860" s="18">
        <v>2857</v>
      </c>
      <c r="B2860" s="19"/>
      <c r="C2860" s="20"/>
      <c r="D2860" s="41" t="str">
        <f>IFERROR((VLOOKUP(B2860,'TL Fiyatlı Ürünler'!$A$1:$E$5674,4,0)),"")</f>
        <v/>
      </c>
      <c r="E2860" s="43">
        <f>IF(B2860="",0,(VLOOKUP(B2860,'TL Fiyatlı Ürünler'!$A$1:$E$5674,3,0)))</f>
        <v>0</v>
      </c>
      <c r="F2860" s="43">
        <f t="shared" si="134"/>
        <v>0</v>
      </c>
      <c r="G2860" s="40" t="str">
        <f>IFERROR((VLOOKUP(B2860,'TL Fiyatlı Ürünler'!$A$1:$E$5674,2,0)),"")</f>
        <v/>
      </c>
      <c r="H2860" s="43">
        <f t="shared" si="136"/>
        <v>0</v>
      </c>
      <c r="I2860" s="43">
        <f t="shared" si="135"/>
        <v>0</v>
      </c>
      <c r="J2860" s="39" t="str">
        <f>IFERROR((HYPERLINK(VLOOKUP(B2860,'TL Fiyatlı Ürünler'!$A$1:$E$5674,5,0))),"")</f>
        <v/>
      </c>
    </row>
    <row r="2861" spans="1:10" ht="24" customHeight="1" x14ac:dyDescent="0.25">
      <c r="A2861" s="18">
        <v>2858</v>
      </c>
      <c r="B2861" s="19"/>
      <c r="C2861" s="20"/>
      <c r="D2861" s="41" t="str">
        <f>IFERROR((VLOOKUP(B2861,'TL Fiyatlı Ürünler'!$A$1:$E$5674,4,0)),"")</f>
        <v/>
      </c>
      <c r="E2861" s="43">
        <f>IF(B2861="",0,(VLOOKUP(B2861,'TL Fiyatlı Ürünler'!$A$1:$E$5674,3,0)))</f>
        <v>0</v>
      </c>
      <c r="F2861" s="43">
        <f t="shared" si="134"/>
        <v>0</v>
      </c>
      <c r="G2861" s="40" t="str">
        <f>IFERROR((VLOOKUP(B2861,'TL Fiyatlı Ürünler'!$A$1:$E$5674,2,0)),"")</f>
        <v/>
      </c>
      <c r="H2861" s="43">
        <f t="shared" si="136"/>
        <v>0</v>
      </c>
      <c r="I2861" s="43">
        <f t="shared" si="135"/>
        <v>0</v>
      </c>
      <c r="J2861" s="39" t="str">
        <f>IFERROR((HYPERLINK(VLOOKUP(B2861,'TL Fiyatlı Ürünler'!$A$1:$E$5674,5,0))),"")</f>
        <v/>
      </c>
    </row>
    <row r="2862" spans="1:10" ht="24" customHeight="1" x14ac:dyDescent="0.25">
      <c r="A2862" s="18">
        <v>2859</v>
      </c>
      <c r="B2862" s="19"/>
      <c r="C2862" s="20"/>
      <c r="D2862" s="41" t="str">
        <f>IFERROR((VLOOKUP(B2862,'TL Fiyatlı Ürünler'!$A$1:$E$5674,4,0)),"")</f>
        <v/>
      </c>
      <c r="E2862" s="43">
        <f>IF(B2862="",0,(VLOOKUP(B2862,'TL Fiyatlı Ürünler'!$A$1:$E$5674,3,0)))</f>
        <v>0</v>
      </c>
      <c r="F2862" s="43">
        <f t="shared" si="134"/>
        <v>0</v>
      </c>
      <c r="G2862" s="40" t="str">
        <f>IFERROR((VLOOKUP(B2862,'TL Fiyatlı Ürünler'!$A$1:$E$5674,2,0)),"")</f>
        <v/>
      </c>
      <c r="H2862" s="43">
        <f t="shared" si="136"/>
        <v>0</v>
      </c>
      <c r="I2862" s="43">
        <f t="shared" si="135"/>
        <v>0</v>
      </c>
      <c r="J2862" s="39" t="str">
        <f>IFERROR((HYPERLINK(VLOOKUP(B2862,'TL Fiyatlı Ürünler'!$A$1:$E$5674,5,0))),"")</f>
        <v/>
      </c>
    </row>
    <row r="2863" spans="1:10" ht="24" customHeight="1" x14ac:dyDescent="0.25">
      <c r="A2863" s="18">
        <v>2860</v>
      </c>
      <c r="B2863" s="19"/>
      <c r="C2863" s="20"/>
      <c r="D2863" s="41" t="str">
        <f>IFERROR((VLOOKUP(B2863,'TL Fiyatlı Ürünler'!$A$1:$E$5674,4,0)),"")</f>
        <v/>
      </c>
      <c r="E2863" s="43">
        <f>IF(B2863="",0,(VLOOKUP(B2863,'TL Fiyatlı Ürünler'!$A$1:$E$5674,3,0)))</f>
        <v>0</v>
      </c>
      <c r="F2863" s="43">
        <f t="shared" si="134"/>
        <v>0</v>
      </c>
      <c r="G2863" s="40" t="str">
        <f>IFERROR((VLOOKUP(B2863,'TL Fiyatlı Ürünler'!$A$1:$E$5674,2,0)),"")</f>
        <v/>
      </c>
      <c r="H2863" s="43">
        <f t="shared" si="136"/>
        <v>0</v>
      </c>
      <c r="I2863" s="43">
        <f t="shared" si="135"/>
        <v>0</v>
      </c>
      <c r="J2863" s="39" t="str">
        <f>IFERROR((HYPERLINK(VLOOKUP(B2863,'TL Fiyatlı Ürünler'!$A$1:$E$5674,5,0))),"")</f>
        <v/>
      </c>
    </row>
    <row r="2864" spans="1:10" ht="24" customHeight="1" x14ac:dyDescent="0.25">
      <c r="A2864" s="18">
        <v>2861</v>
      </c>
      <c r="B2864" s="19"/>
      <c r="C2864" s="20"/>
      <c r="D2864" s="41" t="str">
        <f>IFERROR((VLOOKUP(B2864,'TL Fiyatlı Ürünler'!$A$1:$E$5674,4,0)),"")</f>
        <v/>
      </c>
      <c r="E2864" s="43">
        <f>IF(B2864="",0,(VLOOKUP(B2864,'TL Fiyatlı Ürünler'!$A$1:$E$5674,3,0)))</f>
        <v>0</v>
      </c>
      <c r="F2864" s="43">
        <f t="shared" si="134"/>
        <v>0</v>
      </c>
      <c r="G2864" s="40" t="str">
        <f>IFERROR((VLOOKUP(B2864,'TL Fiyatlı Ürünler'!$A$1:$E$5674,2,0)),"")</f>
        <v/>
      </c>
      <c r="H2864" s="43">
        <f t="shared" si="136"/>
        <v>0</v>
      </c>
      <c r="I2864" s="43">
        <f t="shared" si="135"/>
        <v>0</v>
      </c>
      <c r="J2864" s="39" t="str">
        <f>IFERROR((HYPERLINK(VLOOKUP(B2864,'TL Fiyatlı Ürünler'!$A$1:$E$5674,5,0))),"")</f>
        <v/>
      </c>
    </row>
    <row r="2865" spans="1:10" ht="24" customHeight="1" x14ac:dyDescent="0.25">
      <c r="A2865" s="18">
        <v>2862</v>
      </c>
      <c r="B2865" s="19"/>
      <c r="C2865" s="20"/>
      <c r="D2865" s="41" t="str">
        <f>IFERROR((VLOOKUP(B2865,'TL Fiyatlı Ürünler'!$A$1:$E$5674,4,0)),"")</f>
        <v/>
      </c>
      <c r="E2865" s="43">
        <f>IF(B2865="",0,(VLOOKUP(B2865,'TL Fiyatlı Ürünler'!$A$1:$E$5674,3,0)))</f>
        <v>0</v>
      </c>
      <c r="F2865" s="43">
        <f t="shared" si="134"/>
        <v>0</v>
      </c>
      <c r="G2865" s="40" t="str">
        <f>IFERROR((VLOOKUP(B2865,'TL Fiyatlı Ürünler'!$A$1:$E$5674,2,0)),"")</f>
        <v/>
      </c>
      <c r="H2865" s="43">
        <f t="shared" si="136"/>
        <v>0</v>
      </c>
      <c r="I2865" s="43">
        <f t="shared" si="135"/>
        <v>0</v>
      </c>
      <c r="J2865" s="39" t="str">
        <f>IFERROR((HYPERLINK(VLOOKUP(B2865,'TL Fiyatlı Ürünler'!$A$1:$E$5674,5,0))),"")</f>
        <v/>
      </c>
    </row>
    <row r="2866" spans="1:10" ht="24" customHeight="1" x14ac:dyDescent="0.25">
      <c r="A2866" s="18">
        <v>2863</v>
      </c>
      <c r="B2866" s="19"/>
      <c r="C2866" s="20"/>
      <c r="D2866" s="41" t="str">
        <f>IFERROR((VLOOKUP(B2866,'TL Fiyatlı Ürünler'!$A$1:$E$5674,4,0)),"")</f>
        <v/>
      </c>
      <c r="E2866" s="43">
        <f>IF(B2866="",0,(VLOOKUP(B2866,'TL Fiyatlı Ürünler'!$A$1:$E$5674,3,0)))</f>
        <v>0</v>
      </c>
      <c r="F2866" s="43">
        <f t="shared" si="134"/>
        <v>0</v>
      </c>
      <c r="G2866" s="40" t="str">
        <f>IFERROR((VLOOKUP(B2866,'TL Fiyatlı Ürünler'!$A$1:$E$5674,2,0)),"")</f>
        <v/>
      </c>
      <c r="H2866" s="43">
        <f t="shared" si="136"/>
        <v>0</v>
      </c>
      <c r="I2866" s="43">
        <f t="shared" si="135"/>
        <v>0</v>
      </c>
      <c r="J2866" s="39" t="str">
        <f>IFERROR((HYPERLINK(VLOOKUP(B2866,'TL Fiyatlı Ürünler'!$A$1:$E$5674,5,0))),"")</f>
        <v/>
      </c>
    </row>
    <row r="2867" spans="1:10" ht="24" customHeight="1" x14ac:dyDescent="0.25">
      <c r="A2867" s="18">
        <v>2864</v>
      </c>
      <c r="B2867" s="19"/>
      <c r="C2867" s="20"/>
      <c r="D2867" s="41" t="str">
        <f>IFERROR((VLOOKUP(B2867,'TL Fiyatlı Ürünler'!$A$1:$E$5674,4,0)),"")</f>
        <v/>
      </c>
      <c r="E2867" s="43">
        <f>IF(B2867="",0,(VLOOKUP(B2867,'TL Fiyatlı Ürünler'!$A$1:$E$5674,3,0)))</f>
        <v>0</v>
      </c>
      <c r="F2867" s="43">
        <f t="shared" si="134"/>
        <v>0</v>
      </c>
      <c r="G2867" s="40" t="str">
        <f>IFERROR((VLOOKUP(B2867,'TL Fiyatlı Ürünler'!$A$1:$E$5674,2,0)),"")</f>
        <v/>
      </c>
      <c r="H2867" s="43">
        <f t="shared" si="136"/>
        <v>0</v>
      </c>
      <c r="I2867" s="43">
        <f t="shared" si="135"/>
        <v>0</v>
      </c>
      <c r="J2867" s="39" t="str">
        <f>IFERROR((HYPERLINK(VLOOKUP(B2867,'TL Fiyatlı Ürünler'!$A$1:$E$5674,5,0))),"")</f>
        <v/>
      </c>
    </row>
    <row r="2868" spans="1:10" ht="24" customHeight="1" x14ac:dyDescent="0.25">
      <c r="A2868" s="18">
        <v>2865</v>
      </c>
      <c r="B2868" s="19"/>
      <c r="C2868" s="20"/>
      <c r="D2868" s="41" t="str">
        <f>IFERROR((VLOOKUP(B2868,'TL Fiyatlı Ürünler'!$A$1:$E$5674,4,0)),"")</f>
        <v/>
      </c>
      <c r="E2868" s="43">
        <f>IF(B2868="",0,(VLOOKUP(B2868,'TL Fiyatlı Ürünler'!$A$1:$E$5674,3,0)))</f>
        <v>0</v>
      </c>
      <c r="F2868" s="43">
        <f t="shared" si="134"/>
        <v>0</v>
      </c>
      <c r="G2868" s="40" t="str">
        <f>IFERROR((VLOOKUP(B2868,'TL Fiyatlı Ürünler'!$A$1:$E$5674,2,0)),"")</f>
        <v/>
      </c>
      <c r="H2868" s="43">
        <f t="shared" si="136"/>
        <v>0</v>
      </c>
      <c r="I2868" s="43">
        <f t="shared" si="135"/>
        <v>0</v>
      </c>
      <c r="J2868" s="39" t="str">
        <f>IFERROR((HYPERLINK(VLOOKUP(B2868,'TL Fiyatlı Ürünler'!$A$1:$E$5674,5,0))),"")</f>
        <v/>
      </c>
    </row>
    <row r="2869" spans="1:10" ht="24" customHeight="1" x14ac:dyDescent="0.25">
      <c r="A2869" s="18">
        <v>2866</v>
      </c>
      <c r="B2869" s="19"/>
      <c r="C2869" s="20"/>
      <c r="D2869" s="41" t="str">
        <f>IFERROR((VLOOKUP(B2869,'TL Fiyatlı Ürünler'!$A$1:$E$5674,4,0)),"")</f>
        <v/>
      </c>
      <c r="E2869" s="43">
        <f>IF(B2869="",0,(VLOOKUP(B2869,'TL Fiyatlı Ürünler'!$A$1:$E$5674,3,0)))</f>
        <v>0</v>
      </c>
      <c r="F2869" s="43">
        <f t="shared" si="134"/>
        <v>0</v>
      </c>
      <c r="G2869" s="40" t="str">
        <f>IFERROR((VLOOKUP(B2869,'TL Fiyatlı Ürünler'!$A$1:$E$5674,2,0)),"")</f>
        <v/>
      </c>
      <c r="H2869" s="43">
        <f t="shared" si="136"/>
        <v>0</v>
      </c>
      <c r="I2869" s="43">
        <f t="shared" si="135"/>
        <v>0</v>
      </c>
      <c r="J2869" s="39" t="str">
        <f>IFERROR((HYPERLINK(VLOOKUP(B2869,'TL Fiyatlı Ürünler'!$A$1:$E$5674,5,0))),"")</f>
        <v/>
      </c>
    </row>
    <row r="2870" spans="1:10" ht="24" customHeight="1" x14ac:dyDescent="0.25">
      <c r="A2870" s="18">
        <v>2867</v>
      </c>
      <c r="B2870" s="19"/>
      <c r="C2870" s="20"/>
      <c r="D2870" s="41" t="str">
        <f>IFERROR((VLOOKUP(B2870,'TL Fiyatlı Ürünler'!$A$1:$E$5674,4,0)),"")</f>
        <v/>
      </c>
      <c r="E2870" s="43">
        <f>IF(B2870="",0,(VLOOKUP(B2870,'TL Fiyatlı Ürünler'!$A$1:$E$5674,3,0)))</f>
        <v>0</v>
      </c>
      <c r="F2870" s="43">
        <f t="shared" si="134"/>
        <v>0</v>
      </c>
      <c r="G2870" s="40" t="str">
        <f>IFERROR((VLOOKUP(B2870,'TL Fiyatlı Ürünler'!$A$1:$E$5674,2,0)),"")</f>
        <v/>
      </c>
      <c r="H2870" s="43">
        <f t="shared" si="136"/>
        <v>0</v>
      </c>
      <c r="I2870" s="43">
        <f t="shared" si="135"/>
        <v>0</v>
      </c>
      <c r="J2870" s="39" t="str">
        <f>IFERROR((HYPERLINK(VLOOKUP(B2870,'TL Fiyatlı Ürünler'!$A$1:$E$5674,5,0))),"")</f>
        <v/>
      </c>
    </row>
    <row r="2871" spans="1:10" ht="24" customHeight="1" x14ac:dyDescent="0.25">
      <c r="A2871" s="18">
        <v>2868</v>
      </c>
      <c r="B2871" s="19"/>
      <c r="C2871" s="20"/>
      <c r="D2871" s="41" t="str">
        <f>IFERROR((VLOOKUP(B2871,'TL Fiyatlı Ürünler'!$A$1:$E$5674,4,0)),"")</f>
        <v/>
      </c>
      <c r="E2871" s="43">
        <f>IF(B2871="",0,(VLOOKUP(B2871,'TL Fiyatlı Ürünler'!$A$1:$E$5674,3,0)))</f>
        <v>0</v>
      </c>
      <c r="F2871" s="43">
        <f t="shared" si="134"/>
        <v>0</v>
      </c>
      <c r="G2871" s="40" t="str">
        <f>IFERROR((VLOOKUP(B2871,'TL Fiyatlı Ürünler'!$A$1:$E$5674,2,0)),"")</f>
        <v/>
      </c>
      <c r="H2871" s="43">
        <f t="shared" si="136"/>
        <v>0</v>
      </c>
      <c r="I2871" s="43">
        <f t="shared" si="135"/>
        <v>0</v>
      </c>
      <c r="J2871" s="39" t="str">
        <f>IFERROR((HYPERLINK(VLOOKUP(B2871,'TL Fiyatlı Ürünler'!$A$1:$E$5674,5,0))),"")</f>
        <v/>
      </c>
    </row>
    <row r="2872" spans="1:10" ht="24" customHeight="1" x14ac:dyDescent="0.25">
      <c r="A2872" s="18">
        <v>2869</v>
      </c>
      <c r="B2872" s="19"/>
      <c r="C2872" s="20"/>
      <c r="D2872" s="41" t="str">
        <f>IFERROR((VLOOKUP(B2872,'TL Fiyatlı Ürünler'!$A$1:$E$5674,4,0)),"")</f>
        <v/>
      </c>
      <c r="E2872" s="43">
        <f>IF(B2872="",0,(VLOOKUP(B2872,'TL Fiyatlı Ürünler'!$A$1:$E$5674,3,0)))</f>
        <v>0</v>
      </c>
      <c r="F2872" s="43">
        <f t="shared" si="134"/>
        <v>0</v>
      </c>
      <c r="G2872" s="40" t="str">
        <f>IFERROR((VLOOKUP(B2872,'TL Fiyatlı Ürünler'!$A$1:$E$5674,2,0)),"")</f>
        <v/>
      </c>
      <c r="H2872" s="43">
        <f t="shared" si="136"/>
        <v>0</v>
      </c>
      <c r="I2872" s="43">
        <f t="shared" si="135"/>
        <v>0</v>
      </c>
      <c r="J2872" s="39" t="str">
        <f>IFERROR((HYPERLINK(VLOOKUP(B2872,'TL Fiyatlı Ürünler'!$A$1:$E$5674,5,0))),"")</f>
        <v/>
      </c>
    </row>
    <row r="2873" spans="1:10" ht="24" customHeight="1" x14ac:dyDescent="0.25">
      <c r="A2873" s="18">
        <v>2870</v>
      </c>
      <c r="B2873" s="19"/>
      <c r="C2873" s="20"/>
      <c r="D2873" s="41" t="str">
        <f>IFERROR((VLOOKUP(B2873,'TL Fiyatlı Ürünler'!$A$1:$E$5674,4,0)),"")</f>
        <v/>
      </c>
      <c r="E2873" s="43">
        <f>IF(B2873="",0,(VLOOKUP(B2873,'TL Fiyatlı Ürünler'!$A$1:$E$5674,3,0)))</f>
        <v>0</v>
      </c>
      <c r="F2873" s="43">
        <f t="shared" si="134"/>
        <v>0</v>
      </c>
      <c r="G2873" s="40" t="str">
        <f>IFERROR((VLOOKUP(B2873,'TL Fiyatlı Ürünler'!$A$1:$E$5674,2,0)),"")</f>
        <v/>
      </c>
      <c r="H2873" s="43">
        <f t="shared" si="136"/>
        <v>0</v>
      </c>
      <c r="I2873" s="43">
        <f t="shared" si="135"/>
        <v>0</v>
      </c>
      <c r="J2873" s="39" t="str">
        <f>IFERROR((HYPERLINK(VLOOKUP(B2873,'TL Fiyatlı Ürünler'!$A$1:$E$5674,5,0))),"")</f>
        <v/>
      </c>
    </row>
    <row r="2874" spans="1:10" ht="24" customHeight="1" x14ac:dyDescent="0.25">
      <c r="A2874" s="18">
        <v>2871</v>
      </c>
      <c r="B2874" s="19"/>
      <c r="C2874" s="20"/>
      <c r="D2874" s="41" t="str">
        <f>IFERROR((VLOOKUP(B2874,'TL Fiyatlı Ürünler'!$A$1:$E$5674,4,0)),"")</f>
        <v/>
      </c>
      <c r="E2874" s="43">
        <f>IF(B2874="",0,(VLOOKUP(B2874,'TL Fiyatlı Ürünler'!$A$1:$E$5674,3,0)))</f>
        <v>0</v>
      </c>
      <c r="F2874" s="43">
        <f t="shared" si="134"/>
        <v>0</v>
      </c>
      <c r="G2874" s="40" t="str">
        <f>IFERROR((VLOOKUP(B2874,'TL Fiyatlı Ürünler'!$A$1:$E$5674,2,0)),"")</f>
        <v/>
      </c>
      <c r="H2874" s="43">
        <f t="shared" si="136"/>
        <v>0</v>
      </c>
      <c r="I2874" s="43">
        <f t="shared" si="135"/>
        <v>0</v>
      </c>
      <c r="J2874" s="39" t="str">
        <f>IFERROR((HYPERLINK(VLOOKUP(B2874,'TL Fiyatlı Ürünler'!$A$1:$E$5674,5,0))),"")</f>
        <v/>
      </c>
    </row>
    <row r="2875" spans="1:10" ht="24" customHeight="1" x14ac:dyDescent="0.25">
      <c r="A2875" s="18">
        <v>2872</v>
      </c>
      <c r="B2875" s="19"/>
      <c r="C2875" s="20"/>
      <c r="D2875" s="41" t="str">
        <f>IFERROR((VLOOKUP(B2875,'TL Fiyatlı Ürünler'!$A$1:$E$5674,4,0)),"")</f>
        <v/>
      </c>
      <c r="E2875" s="43">
        <f>IF(B2875="",0,(VLOOKUP(B2875,'TL Fiyatlı Ürünler'!$A$1:$E$5674,3,0)))</f>
        <v>0</v>
      </c>
      <c r="F2875" s="43">
        <f t="shared" si="134"/>
        <v>0</v>
      </c>
      <c r="G2875" s="40" t="str">
        <f>IFERROR((VLOOKUP(B2875,'TL Fiyatlı Ürünler'!$A$1:$E$5674,2,0)),"")</f>
        <v/>
      </c>
      <c r="H2875" s="43">
        <f t="shared" si="136"/>
        <v>0</v>
      </c>
      <c r="I2875" s="43">
        <f t="shared" si="135"/>
        <v>0</v>
      </c>
      <c r="J2875" s="39" t="str">
        <f>IFERROR((HYPERLINK(VLOOKUP(B2875,'TL Fiyatlı Ürünler'!$A$1:$E$5674,5,0))),"")</f>
        <v/>
      </c>
    </row>
    <row r="2876" spans="1:10" ht="24" customHeight="1" x14ac:dyDescent="0.25">
      <c r="A2876" s="18">
        <v>2873</v>
      </c>
      <c r="B2876" s="19"/>
      <c r="C2876" s="20"/>
      <c r="D2876" s="41" t="str">
        <f>IFERROR((VLOOKUP(B2876,'TL Fiyatlı Ürünler'!$A$1:$E$5674,4,0)),"")</f>
        <v/>
      </c>
      <c r="E2876" s="43">
        <f>IF(B2876="",0,(VLOOKUP(B2876,'TL Fiyatlı Ürünler'!$A$1:$E$5674,3,0)))</f>
        <v>0</v>
      </c>
      <c r="F2876" s="43">
        <f t="shared" si="134"/>
        <v>0</v>
      </c>
      <c r="G2876" s="40" t="str">
        <f>IFERROR((VLOOKUP(B2876,'TL Fiyatlı Ürünler'!$A$1:$E$5674,2,0)),"")</f>
        <v/>
      </c>
      <c r="H2876" s="43">
        <f t="shared" si="136"/>
        <v>0</v>
      </c>
      <c r="I2876" s="43">
        <f t="shared" si="135"/>
        <v>0</v>
      </c>
      <c r="J2876" s="39" t="str">
        <f>IFERROR((HYPERLINK(VLOOKUP(B2876,'TL Fiyatlı Ürünler'!$A$1:$E$5674,5,0))),"")</f>
        <v/>
      </c>
    </row>
    <row r="2877" spans="1:10" ht="24" customHeight="1" x14ac:dyDescent="0.25">
      <c r="A2877" s="18">
        <v>2874</v>
      </c>
      <c r="B2877" s="19"/>
      <c r="C2877" s="20"/>
      <c r="D2877" s="41" t="str">
        <f>IFERROR((VLOOKUP(B2877,'TL Fiyatlı Ürünler'!$A$1:$E$5674,4,0)),"")</f>
        <v/>
      </c>
      <c r="E2877" s="43">
        <f>IF(B2877="",0,(VLOOKUP(B2877,'TL Fiyatlı Ürünler'!$A$1:$E$5674,3,0)))</f>
        <v>0</v>
      </c>
      <c r="F2877" s="43">
        <f t="shared" si="134"/>
        <v>0</v>
      </c>
      <c r="G2877" s="40" t="str">
        <f>IFERROR((VLOOKUP(B2877,'TL Fiyatlı Ürünler'!$A$1:$E$5674,2,0)),"")</f>
        <v/>
      </c>
      <c r="H2877" s="43">
        <f t="shared" si="136"/>
        <v>0</v>
      </c>
      <c r="I2877" s="43">
        <f t="shared" si="135"/>
        <v>0</v>
      </c>
      <c r="J2877" s="39" t="str">
        <f>IFERROR((HYPERLINK(VLOOKUP(B2877,'TL Fiyatlı Ürünler'!$A$1:$E$5674,5,0))),"")</f>
        <v/>
      </c>
    </row>
    <row r="2878" spans="1:10" ht="24" customHeight="1" x14ac:dyDescent="0.25">
      <c r="A2878" s="18">
        <v>2875</v>
      </c>
      <c r="B2878" s="19"/>
      <c r="C2878" s="20"/>
      <c r="D2878" s="41" t="str">
        <f>IFERROR((VLOOKUP(B2878,'TL Fiyatlı Ürünler'!$A$1:$E$5674,4,0)),"")</f>
        <v/>
      </c>
      <c r="E2878" s="43">
        <f>IF(B2878="",0,(VLOOKUP(B2878,'TL Fiyatlı Ürünler'!$A$1:$E$5674,3,0)))</f>
        <v>0</v>
      </c>
      <c r="F2878" s="43">
        <f t="shared" si="134"/>
        <v>0</v>
      </c>
      <c r="G2878" s="40" t="str">
        <f>IFERROR((VLOOKUP(B2878,'TL Fiyatlı Ürünler'!$A$1:$E$5674,2,0)),"")</f>
        <v/>
      </c>
      <c r="H2878" s="43">
        <f t="shared" si="136"/>
        <v>0</v>
      </c>
      <c r="I2878" s="43">
        <f t="shared" si="135"/>
        <v>0</v>
      </c>
      <c r="J2878" s="39" t="str">
        <f>IFERROR((HYPERLINK(VLOOKUP(B2878,'TL Fiyatlı Ürünler'!$A$1:$E$5674,5,0))),"")</f>
        <v/>
      </c>
    </row>
    <row r="2879" spans="1:10" ht="24" customHeight="1" x14ac:dyDescent="0.25">
      <c r="A2879" s="18">
        <v>2876</v>
      </c>
      <c r="B2879" s="19"/>
      <c r="C2879" s="20"/>
      <c r="D2879" s="41" t="str">
        <f>IFERROR((VLOOKUP(B2879,'TL Fiyatlı Ürünler'!$A$1:$E$5674,4,0)),"")</f>
        <v/>
      </c>
      <c r="E2879" s="43">
        <f>IF(B2879="",0,(VLOOKUP(B2879,'TL Fiyatlı Ürünler'!$A$1:$E$5674,3,0)))</f>
        <v>0</v>
      </c>
      <c r="F2879" s="43">
        <f t="shared" si="134"/>
        <v>0</v>
      </c>
      <c r="G2879" s="40" t="str">
        <f>IFERROR((VLOOKUP(B2879,'TL Fiyatlı Ürünler'!$A$1:$E$5674,2,0)),"")</f>
        <v/>
      </c>
      <c r="H2879" s="43">
        <f t="shared" si="136"/>
        <v>0</v>
      </c>
      <c r="I2879" s="43">
        <f t="shared" si="135"/>
        <v>0</v>
      </c>
      <c r="J2879" s="39" t="str">
        <f>IFERROR((HYPERLINK(VLOOKUP(B2879,'TL Fiyatlı Ürünler'!$A$1:$E$5674,5,0))),"")</f>
        <v/>
      </c>
    </row>
    <row r="2880" spans="1:10" ht="24" customHeight="1" x14ac:dyDescent="0.25">
      <c r="A2880" s="18">
        <v>2877</v>
      </c>
      <c r="B2880" s="19"/>
      <c r="C2880" s="20"/>
      <c r="D2880" s="41" t="str">
        <f>IFERROR((VLOOKUP(B2880,'TL Fiyatlı Ürünler'!$A$1:$E$5674,4,0)),"")</f>
        <v/>
      </c>
      <c r="E2880" s="43">
        <f>IF(B2880="",0,(VLOOKUP(B2880,'TL Fiyatlı Ürünler'!$A$1:$E$5674,3,0)))</f>
        <v>0</v>
      </c>
      <c r="F2880" s="43">
        <f t="shared" si="134"/>
        <v>0</v>
      </c>
      <c r="G2880" s="40" t="str">
        <f>IFERROR((VLOOKUP(B2880,'TL Fiyatlı Ürünler'!$A$1:$E$5674,2,0)),"")</f>
        <v/>
      </c>
      <c r="H2880" s="43">
        <f t="shared" si="136"/>
        <v>0</v>
      </c>
      <c r="I2880" s="43">
        <f t="shared" si="135"/>
        <v>0</v>
      </c>
      <c r="J2880" s="39" t="str">
        <f>IFERROR((HYPERLINK(VLOOKUP(B2880,'TL Fiyatlı Ürünler'!$A$1:$E$5674,5,0))),"")</f>
        <v/>
      </c>
    </row>
    <row r="2881" spans="1:10" ht="24" customHeight="1" x14ac:dyDescent="0.25">
      <c r="A2881" s="18">
        <v>2878</v>
      </c>
      <c r="B2881" s="19"/>
      <c r="C2881" s="20"/>
      <c r="D2881" s="41" t="str">
        <f>IFERROR((VLOOKUP(B2881,'TL Fiyatlı Ürünler'!$A$1:$E$5674,4,0)),"")</f>
        <v/>
      </c>
      <c r="E2881" s="43">
        <f>IF(B2881="",0,(VLOOKUP(B2881,'TL Fiyatlı Ürünler'!$A$1:$E$5674,3,0)))</f>
        <v>0</v>
      </c>
      <c r="F2881" s="43">
        <f t="shared" si="134"/>
        <v>0</v>
      </c>
      <c r="G2881" s="40" t="str">
        <f>IFERROR((VLOOKUP(B2881,'TL Fiyatlı Ürünler'!$A$1:$E$5674,2,0)),"")</f>
        <v/>
      </c>
      <c r="H2881" s="43">
        <f t="shared" si="136"/>
        <v>0</v>
      </c>
      <c r="I2881" s="43">
        <f t="shared" si="135"/>
        <v>0</v>
      </c>
      <c r="J2881" s="39" t="str">
        <f>IFERROR((HYPERLINK(VLOOKUP(B2881,'TL Fiyatlı Ürünler'!$A$1:$E$5674,5,0))),"")</f>
        <v/>
      </c>
    </row>
    <row r="2882" spans="1:10" ht="24" customHeight="1" x14ac:dyDescent="0.25">
      <c r="A2882" s="18">
        <v>2879</v>
      </c>
      <c r="B2882" s="19"/>
      <c r="C2882" s="20"/>
      <c r="D2882" s="41" t="str">
        <f>IFERROR((VLOOKUP(B2882,'TL Fiyatlı Ürünler'!$A$1:$E$5674,4,0)),"")</f>
        <v/>
      </c>
      <c r="E2882" s="43">
        <f>IF(B2882="",0,(VLOOKUP(B2882,'TL Fiyatlı Ürünler'!$A$1:$E$5674,3,0)))</f>
        <v>0</v>
      </c>
      <c r="F2882" s="43">
        <f t="shared" si="134"/>
        <v>0</v>
      </c>
      <c r="G2882" s="40" t="str">
        <f>IFERROR((VLOOKUP(B2882,'TL Fiyatlı Ürünler'!$A$1:$E$5674,2,0)),"")</f>
        <v/>
      </c>
      <c r="H2882" s="43">
        <f t="shared" si="136"/>
        <v>0</v>
      </c>
      <c r="I2882" s="43">
        <f t="shared" si="135"/>
        <v>0</v>
      </c>
      <c r="J2882" s="39" t="str">
        <f>IFERROR((HYPERLINK(VLOOKUP(B2882,'TL Fiyatlı Ürünler'!$A$1:$E$5674,5,0))),"")</f>
        <v/>
      </c>
    </row>
    <row r="2883" spans="1:10" ht="24" customHeight="1" x14ac:dyDescent="0.25">
      <c r="A2883" s="18">
        <v>2880</v>
      </c>
      <c r="B2883" s="19"/>
      <c r="C2883" s="20"/>
      <c r="D2883" s="41" t="str">
        <f>IFERROR((VLOOKUP(B2883,'TL Fiyatlı Ürünler'!$A$1:$E$5674,4,0)),"")</f>
        <v/>
      </c>
      <c r="E2883" s="43">
        <f>IF(B2883="",0,(VLOOKUP(B2883,'TL Fiyatlı Ürünler'!$A$1:$E$5674,3,0)))</f>
        <v>0</v>
      </c>
      <c r="F2883" s="43">
        <f t="shared" si="134"/>
        <v>0</v>
      </c>
      <c r="G2883" s="40" t="str">
        <f>IFERROR((VLOOKUP(B2883,'TL Fiyatlı Ürünler'!$A$1:$E$5674,2,0)),"")</f>
        <v/>
      </c>
      <c r="H2883" s="43">
        <f t="shared" si="136"/>
        <v>0</v>
      </c>
      <c r="I2883" s="43">
        <f t="shared" si="135"/>
        <v>0</v>
      </c>
      <c r="J2883" s="39" t="str">
        <f>IFERROR((HYPERLINK(VLOOKUP(B2883,'TL Fiyatlı Ürünler'!$A$1:$E$5674,5,0))),"")</f>
        <v/>
      </c>
    </row>
    <row r="2884" spans="1:10" ht="24" customHeight="1" x14ac:dyDescent="0.25">
      <c r="A2884" s="18">
        <v>2881</v>
      </c>
      <c r="B2884" s="19"/>
      <c r="C2884" s="20"/>
      <c r="D2884" s="41" t="str">
        <f>IFERROR((VLOOKUP(B2884,'TL Fiyatlı Ürünler'!$A$1:$E$5674,4,0)),"")</f>
        <v/>
      </c>
      <c r="E2884" s="43">
        <f>IF(B2884="",0,(VLOOKUP(B2884,'TL Fiyatlı Ürünler'!$A$1:$E$5674,3,0)))</f>
        <v>0</v>
      </c>
      <c r="F2884" s="43">
        <f t="shared" ref="F2884:F2947" si="137">C2884*E2884</f>
        <v>0</v>
      </c>
      <c r="G2884" s="40" t="str">
        <f>IFERROR((VLOOKUP(B2884,'TL Fiyatlı Ürünler'!$A$1:$E$5674,2,0)),"")</f>
        <v/>
      </c>
      <c r="H2884" s="43">
        <f t="shared" si="136"/>
        <v>0</v>
      </c>
      <c r="I2884" s="43">
        <f t="shared" ref="I2884:I2947" si="138">C2884*H2884</f>
        <v>0</v>
      </c>
      <c r="J2884" s="39" t="str">
        <f>IFERROR((HYPERLINK(VLOOKUP(B2884,'TL Fiyatlı Ürünler'!$A$1:$E$5674,5,0))),"")</f>
        <v/>
      </c>
    </row>
    <row r="2885" spans="1:10" ht="24" customHeight="1" x14ac:dyDescent="0.25">
      <c r="A2885" s="18">
        <v>2882</v>
      </c>
      <c r="B2885" s="19"/>
      <c r="C2885" s="20"/>
      <c r="D2885" s="41" t="str">
        <f>IFERROR((VLOOKUP(B2885,'TL Fiyatlı Ürünler'!$A$1:$E$5674,4,0)),"")</f>
        <v/>
      </c>
      <c r="E2885" s="43">
        <f>IF(B2885="",0,(VLOOKUP(B2885,'TL Fiyatlı Ürünler'!$A$1:$E$5674,3,0)))</f>
        <v>0</v>
      </c>
      <c r="F2885" s="43">
        <f t="shared" si="137"/>
        <v>0</v>
      </c>
      <c r="G2885" s="40" t="str">
        <f>IFERROR((VLOOKUP(B2885,'TL Fiyatlı Ürünler'!$A$1:$E$5674,2,0)),"")</f>
        <v/>
      </c>
      <c r="H2885" s="43">
        <f t="shared" ref="H2885:H2948" si="139">E2885*(1-I$1)</f>
        <v>0</v>
      </c>
      <c r="I2885" s="43">
        <f t="shared" si="138"/>
        <v>0</v>
      </c>
      <c r="J2885" s="39" t="str">
        <f>IFERROR((HYPERLINK(VLOOKUP(B2885,'TL Fiyatlı Ürünler'!$A$1:$E$5674,5,0))),"")</f>
        <v/>
      </c>
    </row>
    <row r="2886" spans="1:10" ht="24" customHeight="1" x14ac:dyDescent="0.25">
      <c r="A2886" s="18">
        <v>2883</v>
      </c>
      <c r="B2886" s="19"/>
      <c r="C2886" s="20"/>
      <c r="D2886" s="41" t="str">
        <f>IFERROR((VLOOKUP(B2886,'TL Fiyatlı Ürünler'!$A$1:$E$5674,4,0)),"")</f>
        <v/>
      </c>
      <c r="E2886" s="43">
        <f>IF(B2886="",0,(VLOOKUP(B2886,'TL Fiyatlı Ürünler'!$A$1:$E$5674,3,0)))</f>
        <v>0</v>
      </c>
      <c r="F2886" s="43">
        <f t="shared" si="137"/>
        <v>0</v>
      </c>
      <c r="G2886" s="40" t="str">
        <f>IFERROR((VLOOKUP(B2886,'TL Fiyatlı Ürünler'!$A$1:$E$5674,2,0)),"")</f>
        <v/>
      </c>
      <c r="H2886" s="43">
        <f t="shared" si="139"/>
        <v>0</v>
      </c>
      <c r="I2886" s="43">
        <f t="shared" si="138"/>
        <v>0</v>
      </c>
      <c r="J2886" s="39" t="str">
        <f>IFERROR((HYPERLINK(VLOOKUP(B2886,'TL Fiyatlı Ürünler'!$A$1:$E$5674,5,0))),"")</f>
        <v/>
      </c>
    </row>
    <row r="2887" spans="1:10" ht="24" customHeight="1" x14ac:dyDescent="0.25">
      <c r="A2887" s="18">
        <v>2884</v>
      </c>
      <c r="B2887" s="19"/>
      <c r="C2887" s="20"/>
      <c r="D2887" s="41" t="str">
        <f>IFERROR((VLOOKUP(B2887,'TL Fiyatlı Ürünler'!$A$1:$E$5674,4,0)),"")</f>
        <v/>
      </c>
      <c r="E2887" s="43">
        <f>IF(B2887="",0,(VLOOKUP(B2887,'TL Fiyatlı Ürünler'!$A$1:$E$5674,3,0)))</f>
        <v>0</v>
      </c>
      <c r="F2887" s="43">
        <f t="shared" si="137"/>
        <v>0</v>
      </c>
      <c r="G2887" s="40" t="str">
        <f>IFERROR((VLOOKUP(B2887,'TL Fiyatlı Ürünler'!$A$1:$E$5674,2,0)),"")</f>
        <v/>
      </c>
      <c r="H2887" s="43">
        <f t="shared" si="139"/>
        <v>0</v>
      </c>
      <c r="I2887" s="43">
        <f t="shared" si="138"/>
        <v>0</v>
      </c>
      <c r="J2887" s="39" t="str">
        <f>IFERROR((HYPERLINK(VLOOKUP(B2887,'TL Fiyatlı Ürünler'!$A$1:$E$5674,5,0))),"")</f>
        <v/>
      </c>
    </row>
    <row r="2888" spans="1:10" ht="24" customHeight="1" x14ac:dyDescent="0.25">
      <c r="A2888" s="18">
        <v>2885</v>
      </c>
      <c r="B2888" s="19"/>
      <c r="C2888" s="20"/>
      <c r="D2888" s="41" t="str">
        <f>IFERROR((VLOOKUP(B2888,'TL Fiyatlı Ürünler'!$A$1:$E$5674,4,0)),"")</f>
        <v/>
      </c>
      <c r="E2888" s="43">
        <f>IF(B2888="",0,(VLOOKUP(B2888,'TL Fiyatlı Ürünler'!$A$1:$E$5674,3,0)))</f>
        <v>0</v>
      </c>
      <c r="F2888" s="43">
        <f t="shared" si="137"/>
        <v>0</v>
      </c>
      <c r="G2888" s="40" t="str">
        <f>IFERROR((VLOOKUP(B2888,'TL Fiyatlı Ürünler'!$A$1:$E$5674,2,0)),"")</f>
        <v/>
      </c>
      <c r="H2888" s="43">
        <f t="shared" si="139"/>
        <v>0</v>
      </c>
      <c r="I2888" s="43">
        <f t="shared" si="138"/>
        <v>0</v>
      </c>
      <c r="J2888" s="39" t="str">
        <f>IFERROR((HYPERLINK(VLOOKUP(B2888,'TL Fiyatlı Ürünler'!$A$1:$E$5674,5,0))),"")</f>
        <v/>
      </c>
    </row>
    <row r="2889" spans="1:10" ht="24" customHeight="1" x14ac:dyDescent="0.25">
      <c r="A2889" s="18">
        <v>2886</v>
      </c>
      <c r="B2889" s="19"/>
      <c r="C2889" s="20"/>
      <c r="D2889" s="41" t="str">
        <f>IFERROR((VLOOKUP(B2889,'TL Fiyatlı Ürünler'!$A$1:$E$5674,4,0)),"")</f>
        <v/>
      </c>
      <c r="E2889" s="43">
        <f>IF(B2889="",0,(VLOOKUP(B2889,'TL Fiyatlı Ürünler'!$A$1:$E$5674,3,0)))</f>
        <v>0</v>
      </c>
      <c r="F2889" s="43">
        <f t="shared" si="137"/>
        <v>0</v>
      </c>
      <c r="G2889" s="40" t="str">
        <f>IFERROR((VLOOKUP(B2889,'TL Fiyatlı Ürünler'!$A$1:$E$5674,2,0)),"")</f>
        <v/>
      </c>
      <c r="H2889" s="43">
        <f t="shared" si="139"/>
        <v>0</v>
      </c>
      <c r="I2889" s="43">
        <f t="shared" si="138"/>
        <v>0</v>
      </c>
      <c r="J2889" s="39" t="str">
        <f>IFERROR((HYPERLINK(VLOOKUP(B2889,'TL Fiyatlı Ürünler'!$A$1:$E$5674,5,0))),"")</f>
        <v/>
      </c>
    </row>
    <row r="2890" spans="1:10" ht="24" customHeight="1" x14ac:dyDescent="0.25">
      <c r="A2890" s="18">
        <v>2887</v>
      </c>
      <c r="B2890" s="19"/>
      <c r="C2890" s="20"/>
      <c r="D2890" s="41" t="str">
        <f>IFERROR((VLOOKUP(B2890,'TL Fiyatlı Ürünler'!$A$1:$E$5674,4,0)),"")</f>
        <v/>
      </c>
      <c r="E2890" s="43">
        <f>IF(B2890="",0,(VLOOKUP(B2890,'TL Fiyatlı Ürünler'!$A$1:$E$5674,3,0)))</f>
        <v>0</v>
      </c>
      <c r="F2890" s="43">
        <f t="shared" si="137"/>
        <v>0</v>
      </c>
      <c r="G2890" s="40" t="str">
        <f>IFERROR((VLOOKUP(B2890,'TL Fiyatlı Ürünler'!$A$1:$E$5674,2,0)),"")</f>
        <v/>
      </c>
      <c r="H2890" s="43">
        <f t="shared" si="139"/>
        <v>0</v>
      </c>
      <c r="I2890" s="43">
        <f t="shared" si="138"/>
        <v>0</v>
      </c>
      <c r="J2890" s="39" t="str">
        <f>IFERROR((HYPERLINK(VLOOKUP(B2890,'TL Fiyatlı Ürünler'!$A$1:$E$5674,5,0))),"")</f>
        <v/>
      </c>
    </row>
    <row r="2891" spans="1:10" ht="24" customHeight="1" x14ac:dyDescent="0.25">
      <c r="A2891" s="18">
        <v>2888</v>
      </c>
      <c r="B2891" s="19"/>
      <c r="C2891" s="20"/>
      <c r="D2891" s="41" t="str">
        <f>IFERROR((VLOOKUP(B2891,'TL Fiyatlı Ürünler'!$A$1:$E$5674,4,0)),"")</f>
        <v/>
      </c>
      <c r="E2891" s="43">
        <f>IF(B2891="",0,(VLOOKUP(B2891,'TL Fiyatlı Ürünler'!$A$1:$E$5674,3,0)))</f>
        <v>0</v>
      </c>
      <c r="F2891" s="43">
        <f t="shared" si="137"/>
        <v>0</v>
      </c>
      <c r="G2891" s="40" t="str">
        <f>IFERROR((VLOOKUP(B2891,'TL Fiyatlı Ürünler'!$A$1:$E$5674,2,0)),"")</f>
        <v/>
      </c>
      <c r="H2891" s="43">
        <f t="shared" si="139"/>
        <v>0</v>
      </c>
      <c r="I2891" s="43">
        <f t="shared" si="138"/>
        <v>0</v>
      </c>
      <c r="J2891" s="39" t="str">
        <f>IFERROR((HYPERLINK(VLOOKUP(B2891,'TL Fiyatlı Ürünler'!$A$1:$E$5674,5,0))),"")</f>
        <v/>
      </c>
    </row>
    <row r="2892" spans="1:10" ht="24" customHeight="1" x14ac:dyDescent="0.25">
      <c r="A2892" s="18">
        <v>2889</v>
      </c>
      <c r="B2892" s="19"/>
      <c r="C2892" s="20"/>
      <c r="D2892" s="41" t="str">
        <f>IFERROR((VLOOKUP(B2892,'TL Fiyatlı Ürünler'!$A$1:$E$5674,4,0)),"")</f>
        <v/>
      </c>
      <c r="E2892" s="43">
        <f>IF(B2892="",0,(VLOOKUP(B2892,'TL Fiyatlı Ürünler'!$A$1:$E$5674,3,0)))</f>
        <v>0</v>
      </c>
      <c r="F2892" s="43">
        <f t="shared" si="137"/>
        <v>0</v>
      </c>
      <c r="G2892" s="40" t="str">
        <f>IFERROR((VLOOKUP(B2892,'TL Fiyatlı Ürünler'!$A$1:$E$5674,2,0)),"")</f>
        <v/>
      </c>
      <c r="H2892" s="43">
        <f t="shared" si="139"/>
        <v>0</v>
      </c>
      <c r="I2892" s="43">
        <f t="shared" si="138"/>
        <v>0</v>
      </c>
      <c r="J2892" s="39" t="str">
        <f>IFERROR((HYPERLINK(VLOOKUP(B2892,'TL Fiyatlı Ürünler'!$A$1:$E$5674,5,0))),"")</f>
        <v/>
      </c>
    </row>
    <row r="2893" spans="1:10" ht="24" customHeight="1" x14ac:dyDescent="0.25">
      <c r="A2893" s="18">
        <v>2890</v>
      </c>
      <c r="B2893" s="19"/>
      <c r="C2893" s="20"/>
      <c r="D2893" s="41" t="str">
        <f>IFERROR((VLOOKUP(B2893,'TL Fiyatlı Ürünler'!$A$1:$E$5674,4,0)),"")</f>
        <v/>
      </c>
      <c r="E2893" s="43">
        <f>IF(B2893="",0,(VLOOKUP(B2893,'TL Fiyatlı Ürünler'!$A$1:$E$5674,3,0)))</f>
        <v>0</v>
      </c>
      <c r="F2893" s="43">
        <f t="shared" si="137"/>
        <v>0</v>
      </c>
      <c r="G2893" s="40" t="str">
        <f>IFERROR((VLOOKUP(B2893,'TL Fiyatlı Ürünler'!$A$1:$E$5674,2,0)),"")</f>
        <v/>
      </c>
      <c r="H2893" s="43">
        <f t="shared" si="139"/>
        <v>0</v>
      </c>
      <c r="I2893" s="43">
        <f t="shared" si="138"/>
        <v>0</v>
      </c>
      <c r="J2893" s="39" t="str">
        <f>IFERROR((HYPERLINK(VLOOKUP(B2893,'TL Fiyatlı Ürünler'!$A$1:$E$5674,5,0))),"")</f>
        <v/>
      </c>
    </row>
    <row r="2894" spans="1:10" ht="24" customHeight="1" x14ac:dyDescent="0.25">
      <c r="A2894" s="18">
        <v>2891</v>
      </c>
      <c r="B2894" s="19"/>
      <c r="C2894" s="20"/>
      <c r="D2894" s="41" t="str">
        <f>IFERROR((VLOOKUP(B2894,'TL Fiyatlı Ürünler'!$A$1:$E$5674,4,0)),"")</f>
        <v/>
      </c>
      <c r="E2894" s="43">
        <f>IF(B2894="",0,(VLOOKUP(B2894,'TL Fiyatlı Ürünler'!$A$1:$E$5674,3,0)))</f>
        <v>0</v>
      </c>
      <c r="F2894" s="43">
        <f t="shared" si="137"/>
        <v>0</v>
      </c>
      <c r="G2894" s="40" t="str">
        <f>IFERROR((VLOOKUP(B2894,'TL Fiyatlı Ürünler'!$A$1:$E$5674,2,0)),"")</f>
        <v/>
      </c>
      <c r="H2894" s="43">
        <f t="shared" si="139"/>
        <v>0</v>
      </c>
      <c r="I2894" s="43">
        <f t="shared" si="138"/>
        <v>0</v>
      </c>
      <c r="J2894" s="39" t="str">
        <f>IFERROR((HYPERLINK(VLOOKUP(B2894,'TL Fiyatlı Ürünler'!$A$1:$E$5674,5,0))),"")</f>
        <v/>
      </c>
    </row>
    <row r="2895" spans="1:10" ht="24" customHeight="1" x14ac:dyDescent="0.25">
      <c r="A2895" s="18">
        <v>2892</v>
      </c>
      <c r="B2895" s="19"/>
      <c r="C2895" s="20"/>
      <c r="D2895" s="41" t="str">
        <f>IFERROR((VLOOKUP(B2895,'TL Fiyatlı Ürünler'!$A$1:$E$5674,4,0)),"")</f>
        <v/>
      </c>
      <c r="E2895" s="43">
        <f>IF(B2895="",0,(VLOOKUP(B2895,'TL Fiyatlı Ürünler'!$A$1:$E$5674,3,0)))</f>
        <v>0</v>
      </c>
      <c r="F2895" s="43">
        <f t="shared" si="137"/>
        <v>0</v>
      </c>
      <c r="G2895" s="40" t="str">
        <f>IFERROR((VLOOKUP(B2895,'TL Fiyatlı Ürünler'!$A$1:$E$5674,2,0)),"")</f>
        <v/>
      </c>
      <c r="H2895" s="43">
        <f t="shared" si="139"/>
        <v>0</v>
      </c>
      <c r="I2895" s="43">
        <f t="shared" si="138"/>
        <v>0</v>
      </c>
      <c r="J2895" s="39" t="str">
        <f>IFERROR((HYPERLINK(VLOOKUP(B2895,'TL Fiyatlı Ürünler'!$A$1:$E$5674,5,0))),"")</f>
        <v/>
      </c>
    </row>
    <row r="2896" spans="1:10" ht="24" customHeight="1" x14ac:dyDescent="0.25">
      <c r="A2896" s="18">
        <v>2893</v>
      </c>
      <c r="B2896" s="19"/>
      <c r="C2896" s="20"/>
      <c r="D2896" s="41" t="str">
        <f>IFERROR((VLOOKUP(B2896,'TL Fiyatlı Ürünler'!$A$1:$E$5674,4,0)),"")</f>
        <v/>
      </c>
      <c r="E2896" s="43">
        <f>IF(B2896="",0,(VLOOKUP(B2896,'TL Fiyatlı Ürünler'!$A$1:$E$5674,3,0)))</f>
        <v>0</v>
      </c>
      <c r="F2896" s="43">
        <f t="shared" si="137"/>
        <v>0</v>
      </c>
      <c r="G2896" s="40" t="str">
        <f>IFERROR((VLOOKUP(B2896,'TL Fiyatlı Ürünler'!$A$1:$E$5674,2,0)),"")</f>
        <v/>
      </c>
      <c r="H2896" s="43">
        <f t="shared" si="139"/>
        <v>0</v>
      </c>
      <c r="I2896" s="43">
        <f t="shared" si="138"/>
        <v>0</v>
      </c>
      <c r="J2896" s="39" t="str">
        <f>IFERROR((HYPERLINK(VLOOKUP(B2896,'TL Fiyatlı Ürünler'!$A$1:$E$5674,5,0))),"")</f>
        <v/>
      </c>
    </row>
    <row r="2897" spans="1:10" ht="24" customHeight="1" x14ac:dyDescent="0.25">
      <c r="A2897" s="18">
        <v>2894</v>
      </c>
      <c r="B2897" s="19"/>
      <c r="C2897" s="20"/>
      <c r="D2897" s="41" t="str">
        <f>IFERROR((VLOOKUP(B2897,'TL Fiyatlı Ürünler'!$A$1:$E$5674,4,0)),"")</f>
        <v/>
      </c>
      <c r="E2897" s="43">
        <f>IF(B2897="",0,(VLOOKUP(B2897,'TL Fiyatlı Ürünler'!$A$1:$E$5674,3,0)))</f>
        <v>0</v>
      </c>
      <c r="F2897" s="43">
        <f t="shared" si="137"/>
        <v>0</v>
      </c>
      <c r="G2897" s="40" t="str">
        <f>IFERROR((VLOOKUP(B2897,'TL Fiyatlı Ürünler'!$A$1:$E$5674,2,0)),"")</f>
        <v/>
      </c>
      <c r="H2897" s="43">
        <f t="shared" si="139"/>
        <v>0</v>
      </c>
      <c r="I2897" s="43">
        <f t="shared" si="138"/>
        <v>0</v>
      </c>
      <c r="J2897" s="39" t="str">
        <f>IFERROR((HYPERLINK(VLOOKUP(B2897,'TL Fiyatlı Ürünler'!$A$1:$E$5674,5,0))),"")</f>
        <v/>
      </c>
    </row>
    <row r="2898" spans="1:10" ht="24" customHeight="1" x14ac:dyDescent="0.25">
      <c r="A2898" s="18">
        <v>2895</v>
      </c>
      <c r="B2898" s="19"/>
      <c r="C2898" s="20"/>
      <c r="D2898" s="41" t="str">
        <f>IFERROR((VLOOKUP(B2898,'TL Fiyatlı Ürünler'!$A$1:$E$5674,4,0)),"")</f>
        <v/>
      </c>
      <c r="E2898" s="43">
        <f>IF(B2898="",0,(VLOOKUP(B2898,'TL Fiyatlı Ürünler'!$A$1:$E$5674,3,0)))</f>
        <v>0</v>
      </c>
      <c r="F2898" s="43">
        <f t="shared" si="137"/>
        <v>0</v>
      </c>
      <c r="G2898" s="40" t="str">
        <f>IFERROR((VLOOKUP(B2898,'TL Fiyatlı Ürünler'!$A$1:$E$5674,2,0)),"")</f>
        <v/>
      </c>
      <c r="H2898" s="43">
        <f t="shared" si="139"/>
        <v>0</v>
      </c>
      <c r="I2898" s="43">
        <f t="shared" si="138"/>
        <v>0</v>
      </c>
      <c r="J2898" s="39" t="str">
        <f>IFERROR((HYPERLINK(VLOOKUP(B2898,'TL Fiyatlı Ürünler'!$A$1:$E$5674,5,0))),"")</f>
        <v/>
      </c>
    </row>
    <row r="2899" spans="1:10" ht="24" customHeight="1" x14ac:dyDescent="0.25">
      <c r="A2899" s="18">
        <v>2896</v>
      </c>
      <c r="B2899" s="19"/>
      <c r="C2899" s="20"/>
      <c r="D2899" s="41" t="str">
        <f>IFERROR((VLOOKUP(B2899,'TL Fiyatlı Ürünler'!$A$1:$E$5674,4,0)),"")</f>
        <v/>
      </c>
      <c r="E2899" s="43">
        <f>IF(B2899="",0,(VLOOKUP(B2899,'TL Fiyatlı Ürünler'!$A$1:$E$5674,3,0)))</f>
        <v>0</v>
      </c>
      <c r="F2899" s="43">
        <f t="shared" si="137"/>
        <v>0</v>
      </c>
      <c r="G2899" s="40" t="str">
        <f>IFERROR((VLOOKUP(B2899,'TL Fiyatlı Ürünler'!$A$1:$E$5674,2,0)),"")</f>
        <v/>
      </c>
      <c r="H2899" s="43">
        <f t="shared" si="139"/>
        <v>0</v>
      </c>
      <c r="I2899" s="43">
        <f t="shared" si="138"/>
        <v>0</v>
      </c>
      <c r="J2899" s="39" t="str">
        <f>IFERROR((HYPERLINK(VLOOKUP(B2899,'TL Fiyatlı Ürünler'!$A$1:$E$5674,5,0))),"")</f>
        <v/>
      </c>
    </row>
    <row r="2900" spans="1:10" ht="24" customHeight="1" x14ac:dyDescent="0.25">
      <c r="A2900" s="18">
        <v>2897</v>
      </c>
      <c r="B2900" s="19"/>
      <c r="C2900" s="20"/>
      <c r="D2900" s="41" t="str">
        <f>IFERROR((VLOOKUP(B2900,'TL Fiyatlı Ürünler'!$A$1:$E$5674,4,0)),"")</f>
        <v/>
      </c>
      <c r="E2900" s="43">
        <f>IF(B2900="",0,(VLOOKUP(B2900,'TL Fiyatlı Ürünler'!$A$1:$E$5674,3,0)))</f>
        <v>0</v>
      </c>
      <c r="F2900" s="43">
        <f t="shared" si="137"/>
        <v>0</v>
      </c>
      <c r="G2900" s="40" t="str">
        <f>IFERROR((VLOOKUP(B2900,'TL Fiyatlı Ürünler'!$A$1:$E$5674,2,0)),"")</f>
        <v/>
      </c>
      <c r="H2900" s="43">
        <f t="shared" si="139"/>
        <v>0</v>
      </c>
      <c r="I2900" s="43">
        <f t="shared" si="138"/>
        <v>0</v>
      </c>
      <c r="J2900" s="39" t="str">
        <f>IFERROR((HYPERLINK(VLOOKUP(B2900,'TL Fiyatlı Ürünler'!$A$1:$E$5674,5,0))),"")</f>
        <v/>
      </c>
    </row>
    <row r="2901" spans="1:10" ht="24" customHeight="1" x14ac:dyDescent="0.25">
      <c r="A2901" s="18">
        <v>2898</v>
      </c>
      <c r="B2901" s="19"/>
      <c r="C2901" s="20"/>
      <c r="D2901" s="41" t="str">
        <f>IFERROR((VLOOKUP(B2901,'TL Fiyatlı Ürünler'!$A$1:$E$5674,4,0)),"")</f>
        <v/>
      </c>
      <c r="E2901" s="43">
        <f>IF(B2901="",0,(VLOOKUP(B2901,'TL Fiyatlı Ürünler'!$A$1:$E$5674,3,0)))</f>
        <v>0</v>
      </c>
      <c r="F2901" s="43">
        <f t="shared" si="137"/>
        <v>0</v>
      </c>
      <c r="G2901" s="40" t="str">
        <f>IFERROR((VLOOKUP(B2901,'TL Fiyatlı Ürünler'!$A$1:$E$5674,2,0)),"")</f>
        <v/>
      </c>
      <c r="H2901" s="43">
        <f t="shared" si="139"/>
        <v>0</v>
      </c>
      <c r="I2901" s="43">
        <f t="shared" si="138"/>
        <v>0</v>
      </c>
      <c r="J2901" s="39" t="str">
        <f>IFERROR((HYPERLINK(VLOOKUP(B2901,'TL Fiyatlı Ürünler'!$A$1:$E$5674,5,0))),"")</f>
        <v/>
      </c>
    </row>
    <row r="2902" spans="1:10" ht="24" customHeight="1" x14ac:dyDescent="0.25">
      <c r="A2902" s="18">
        <v>2899</v>
      </c>
      <c r="B2902" s="19"/>
      <c r="C2902" s="20"/>
      <c r="D2902" s="41" t="str">
        <f>IFERROR((VLOOKUP(B2902,'TL Fiyatlı Ürünler'!$A$1:$E$5674,4,0)),"")</f>
        <v/>
      </c>
      <c r="E2902" s="43">
        <f>IF(B2902="",0,(VLOOKUP(B2902,'TL Fiyatlı Ürünler'!$A$1:$E$5674,3,0)))</f>
        <v>0</v>
      </c>
      <c r="F2902" s="43">
        <f t="shared" si="137"/>
        <v>0</v>
      </c>
      <c r="G2902" s="40" t="str">
        <f>IFERROR((VLOOKUP(B2902,'TL Fiyatlı Ürünler'!$A$1:$E$5674,2,0)),"")</f>
        <v/>
      </c>
      <c r="H2902" s="43">
        <f t="shared" si="139"/>
        <v>0</v>
      </c>
      <c r="I2902" s="43">
        <f t="shared" si="138"/>
        <v>0</v>
      </c>
      <c r="J2902" s="39" t="str">
        <f>IFERROR((HYPERLINK(VLOOKUP(B2902,'TL Fiyatlı Ürünler'!$A$1:$E$5674,5,0))),"")</f>
        <v/>
      </c>
    </row>
    <row r="2903" spans="1:10" ht="24" customHeight="1" x14ac:dyDescent="0.25">
      <c r="A2903" s="18">
        <v>2900</v>
      </c>
      <c r="B2903" s="19"/>
      <c r="C2903" s="20"/>
      <c r="D2903" s="41" t="str">
        <f>IFERROR((VLOOKUP(B2903,'TL Fiyatlı Ürünler'!$A$1:$E$5674,4,0)),"")</f>
        <v/>
      </c>
      <c r="E2903" s="43">
        <f>IF(B2903="",0,(VLOOKUP(B2903,'TL Fiyatlı Ürünler'!$A$1:$E$5674,3,0)))</f>
        <v>0</v>
      </c>
      <c r="F2903" s="43">
        <f t="shared" si="137"/>
        <v>0</v>
      </c>
      <c r="G2903" s="40" t="str">
        <f>IFERROR((VLOOKUP(B2903,'TL Fiyatlı Ürünler'!$A$1:$E$5674,2,0)),"")</f>
        <v/>
      </c>
      <c r="H2903" s="43">
        <f t="shared" si="139"/>
        <v>0</v>
      </c>
      <c r="I2903" s="43">
        <f t="shared" si="138"/>
        <v>0</v>
      </c>
      <c r="J2903" s="39" t="str">
        <f>IFERROR((HYPERLINK(VLOOKUP(B2903,'TL Fiyatlı Ürünler'!$A$1:$E$5674,5,0))),"")</f>
        <v/>
      </c>
    </row>
    <row r="2904" spans="1:10" ht="24" customHeight="1" x14ac:dyDescent="0.25">
      <c r="A2904" s="18">
        <v>2901</v>
      </c>
      <c r="B2904" s="19"/>
      <c r="C2904" s="20"/>
      <c r="D2904" s="41" t="str">
        <f>IFERROR((VLOOKUP(B2904,'TL Fiyatlı Ürünler'!$A$1:$E$5674,4,0)),"")</f>
        <v/>
      </c>
      <c r="E2904" s="43">
        <f>IF(B2904="",0,(VLOOKUP(B2904,'TL Fiyatlı Ürünler'!$A$1:$E$5674,3,0)))</f>
        <v>0</v>
      </c>
      <c r="F2904" s="43">
        <f t="shared" si="137"/>
        <v>0</v>
      </c>
      <c r="G2904" s="40" t="str">
        <f>IFERROR((VLOOKUP(B2904,'TL Fiyatlı Ürünler'!$A$1:$E$5674,2,0)),"")</f>
        <v/>
      </c>
      <c r="H2904" s="43">
        <f t="shared" si="139"/>
        <v>0</v>
      </c>
      <c r="I2904" s="43">
        <f t="shared" si="138"/>
        <v>0</v>
      </c>
      <c r="J2904" s="39" t="str">
        <f>IFERROR((HYPERLINK(VLOOKUP(B2904,'TL Fiyatlı Ürünler'!$A$1:$E$5674,5,0))),"")</f>
        <v/>
      </c>
    </row>
    <row r="2905" spans="1:10" ht="24" customHeight="1" x14ac:dyDescent="0.25">
      <c r="A2905" s="18">
        <v>2902</v>
      </c>
      <c r="B2905" s="19"/>
      <c r="C2905" s="20"/>
      <c r="D2905" s="41" t="str">
        <f>IFERROR((VLOOKUP(B2905,'TL Fiyatlı Ürünler'!$A$1:$E$5674,4,0)),"")</f>
        <v/>
      </c>
      <c r="E2905" s="43">
        <f>IF(B2905="",0,(VLOOKUP(B2905,'TL Fiyatlı Ürünler'!$A$1:$E$5674,3,0)))</f>
        <v>0</v>
      </c>
      <c r="F2905" s="43">
        <f t="shared" si="137"/>
        <v>0</v>
      </c>
      <c r="G2905" s="40" t="str">
        <f>IFERROR((VLOOKUP(B2905,'TL Fiyatlı Ürünler'!$A$1:$E$5674,2,0)),"")</f>
        <v/>
      </c>
      <c r="H2905" s="43">
        <f t="shared" si="139"/>
        <v>0</v>
      </c>
      <c r="I2905" s="43">
        <f t="shared" si="138"/>
        <v>0</v>
      </c>
      <c r="J2905" s="39" t="str">
        <f>IFERROR((HYPERLINK(VLOOKUP(B2905,'TL Fiyatlı Ürünler'!$A$1:$E$5674,5,0))),"")</f>
        <v/>
      </c>
    </row>
    <row r="2906" spans="1:10" ht="24" customHeight="1" x14ac:dyDescent="0.25">
      <c r="A2906" s="18">
        <v>2903</v>
      </c>
      <c r="B2906" s="19"/>
      <c r="C2906" s="20"/>
      <c r="D2906" s="41" t="str">
        <f>IFERROR((VLOOKUP(B2906,'TL Fiyatlı Ürünler'!$A$1:$E$5674,4,0)),"")</f>
        <v/>
      </c>
      <c r="E2906" s="43">
        <f>IF(B2906="",0,(VLOOKUP(B2906,'TL Fiyatlı Ürünler'!$A$1:$E$5674,3,0)))</f>
        <v>0</v>
      </c>
      <c r="F2906" s="43">
        <f t="shared" si="137"/>
        <v>0</v>
      </c>
      <c r="G2906" s="40" t="str">
        <f>IFERROR((VLOOKUP(B2906,'TL Fiyatlı Ürünler'!$A$1:$E$5674,2,0)),"")</f>
        <v/>
      </c>
      <c r="H2906" s="43">
        <f t="shared" si="139"/>
        <v>0</v>
      </c>
      <c r="I2906" s="43">
        <f t="shared" si="138"/>
        <v>0</v>
      </c>
      <c r="J2906" s="39" t="str">
        <f>IFERROR((HYPERLINK(VLOOKUP(B2906,'TL Fiyatlı Ürünler'!$A$1:$E$5674,5,0))),"")</f>
        <v/>
      </c>
    </row>
    <row r="2907" spans="1:10" ht="24" customHeight="1" x14ac:dyDescent="0.25">
      <c r="A2907" s="18">
        <v>2904</v>
      </c>
      <c r="B2907" s="19"/>
      <c r="C2907" s="20"/>
      <c r="D2907" s="41" t="str">
        <f>IFERROR((VLOOKUP(B2907,'TL Fiyatlı Ürünler'!$A$1:$E$5674,4,0)),"")</f>
        <v/>
      </c>
      <c r="E2907" s="43">
        <f>IF(B2907="",0,(VLOOKUP(B2907,'TL Fiyatlı Ürünler'!$A$1:$E$5674,3,0)))</f>
        <v>0</v>
      </c>
      <c r="F2907" s="43">
        <f t="shared" si="137"/>
        <v>0</v>
      </c>
      <c r="G2907" s="40" t="str">
        <f>IFERROR((VLOOKUP(B2907,'TL Fiyatlı Ürünler'!$A$1:$E$5674,2,0)),"")</f>
        <v/>
      </c>
      <c r="H2907" s="43">
        <f t="shared" si="139"/>
        <v>0</v>
      </c>
      <c r="I2907" s="43">
        <f t="shared" si="138"/>
        <v>0</v>
      </c>
      <c r="J2907" s="39" t="str">
        <f>IFERROR((HYPERLINK(VLOOKUP(B2907,'TL Fiyatlı Ürünler'!$A$1:$E$5674,5,0))),"")</f>
        <v/>
      </c>
    </row>
    <row r="2908" spans="1:10" ht="24" customHeight="1" x14ac:dyDescent="0.25">
      <c r="A2908" s="18">
        <v>2905</v>
      </c>
      <c r="B2908" s="19"/>
      <c r="C2908" s="20"/>
      <c r="D2908" s="41" t="str">
        <f>IFERROR((VLOOKUP(B2908,'TL Fiyatlı Ürünler'!$A$1:$E$5674,4,0)),"")</f>
        <v/>
      </c>
      <c r="E2908" s="43">
        <f>IF(B2908="",0,(VLOOKUP(B2908,'TL Fiyatlı Ürünler'!$A$1:$E$5674,3,0)))</f>
        <v>0</v>
      </c>
      <c r="F2908" s="43">
        <f t="shared" si="137"/>
        <v>0</v>
      </c>
      <c r="G2908" s="40" t="str">
        <f>IFERROR((VLOOKUP(B2908,'TL Fiyatlı Ürünler'!$A$1:$E$5674,2,0)),"")</f>
        <v/>
      </c>
      <c r="H2908" s="43">
        <f t="shared" si="139"/>
        <v>0</v>
      </c>
      <c r="I2908" s="43">
        <f t="shared" si="138"/>
        <v>0</v>
      </c>
      <c r="J2908" s="39" t="str">
        <f>IFERROR((HYPERLINK(VLOOKUP(B2908,'TL Fiyatlı Ürünler'!$A$1:$E$5674,5,0))),"")</f>
        <v/>
      </c>
    </row>
    <row r="2909" spans="1:10" ht="24" customHeight="1" x14ac:dyDescent="0.25">
      <c r="A2909" s="18">
        <v>2906</v>
      </c>
      <c r="B2909" s="19"/>
      <c r="C2909" s="20"/>
      <c r="D2909" s="41" t="str">
        <f>IFERROR((VLOOKUP(B2909,'TL Fiyatlı Ürünler'!$A$1:$E$5674,4,0)),"")</f>
        <v/>
      </c>
      <c r="E2909" s="43">
        <f>IF(B2909="",0,(VLOOKUP(B2909,'TL Fiyatlı Ürünler'!$A$1:$E$5674,3,0)))</f>
        <v>0</v>
      </c>
      <c r="F2909" s="43">
        <f t="shared" si="137"/>
        <v>0</v>
      </c>
      <c r="G2909" s="40" t="str">
        <f>IFERROR((VLOOKUP(B2909,'TL Fiyatlı Ürünler'!$A$1:$E$5674,2,0)),"")</f>
        <v/>
      </c>
      <c r="H2909" s="43">
        <f t="shared" si="139"/>
        <v>0</v>
      </c>
      <c r="I2909" s="43">
        <f t="shared" si="138"/>
        <v>0</v>
      </c>
      <c r="J2909" s="39" t="str">
        <f>IFERROR((HYPERLINK(VLOOKUP(B2909,'TL Fiyatlı Ürünler'!$A$1:$E$5674,5,0))),"")</f>
        <v/>
      </c>
    </row>
    <row r="2910" spans="1:10" ht="24" customHeight="1" x14ac:dyDescent="0.25">
      <c r="A2910" s="18">
        <v>2907</v>
      </c>
      <c r="B2910" s="19"/>
      <c r="C2910" s="20"/>
      <c r="D2910" s="41" t="str">
        <f>IFERROR((VLOOKUP(B2910,'TL Fiyatlı Ürünler'!$A$1:$E$5674,4,0)),"")</f>
        <v/>
      </c>
      <c r="E2910" s="43">
        <f>IF(B2910="",0,(VLOOKUP(B2910,'TL Fiyatlı Ürünler'!$A$1:$E$5674,3,0)))</f>
        <v>0</v>
      </c>
      <c r="F2910" s="43">
        <f t="shared" si="137"/>
        <v>0</v>
      </c>
      <c r="G2910" s="40" t="str">
        <f>IFERROR((VLOOKUP(B2910,'TL Fiyatlı Ürünler'!$A$1:$E$5674,2,0)),"")</f>
        <v/>
      </c>
      <c r="H2910" s="43">
        <f t="shared" si="139"/>
        <v>0</v>
      </c>
      <c r="I2910" s="43">
        <f t="shared" si="138"/>
        <v>0</v>
      </c>
      <c r="J2910" s="39" t="str">
        <f>IFERROR((HYPERLINK(VLOOKUP(B2910,'TL Fiyatlı Ürünler'!$A$1:$E$5674,5,0))),"")</f>
        <v/>
      </c>
    </row>
    <row r="2911" spans="1:10" ht="24" customHeight="1" x14ac:dyDescent="0.25">
      <c r="A2911" s="18">
        <v>2908</v>
      </c>
      <c r="B2911" s="19"/>
      <c r="C2911" s="20"/>
      <c r="D2911" s="41" t="str">
        <f>IFERROR((VLOOKUP(B2911,'TL Fiyatlı Ürünler'!$A$1:$E$5674,4,0)),"")</f>
        <v/>
      </c>
      <c r="E2911" s="43">
        <f>IF(B2911="",0,(VLOOKUP(B2911,'TL Fiyatlı Ürünler'!$A$1:$E$5674,3,0)))</f>
        <v>0</v>
      </c>
      <c r="F2911" s="43">
        <f t="shared" si="137"/>
        <v>0</v>
      </c>
      <c r="G2911" s="40" t="str">
        <f>IFERROR((VLOOKUP(B2911,'TL Fiyatlı Ürünler'!$A$1:$E$5674,2,0)),"")</f>
        <v/>
      </c>
      <c r="H2911" s="43">
        <f t="shared" si="139"/>
        <v>0</v>
      </c>
      <c r="I2911" s="43">
        <f t="shared" si="138"/>
        <v>0</v>
      </c>
      <c r="J2911" s="39" t="str">
        <f>IFERROR((HYPERLINK(VLOOKUP(B2911,'TL Fiyatlı Ürünler'!$A$1:$E$5674,5,0))),"")</f>
        <v/>
      </c>
    </row>
    <row r="2912" spans="1:10" ht="24" customHeight="1" x14ac:dyDescent="0.25">
      <c r="A2912" s="18">
        <v>2909</v>
      </c>
      <c r="B2912" s="19"/>
      <c r="C2912" s="20"/>
      <c r="D2912" s="41" t="str">
        <f>IFERROR((VLOOKUP(B2912,'TL Fiyatlı Ürünler'!$A$1:$E$5674,4,0)),"")</f>
        <v/>
      </c>
      <c r="E2912" s="43">
        <f>IF(B2912="",0,(VLOOKUP(B2912,'TL Fiyatlı Ürünler'!$A$1:$E$5674,3,0)))</f>
        <v>0</v>
      </c>
      <c r="F2912" s="43">
        <f t="shared" si="137"/>
        <v>0</v>
      </c>
      <c r="G2912" s="40" t="str">
        <f>IFERROR((VLOOKUP(B2912,'TL Fiyatlı Ürünler'!$A$1:$E$5674,2,0)),"")</f>
        <v/>
      </c>
      <c r="H2912" s="43">
        <f t="shared" si="139"/>
        <v>0</v>
      </c>
      <c r="I2912" s="43">
        <f t="shared" si="138"/>
        <v>0</v>
      </c>
      <c r="J2912" s="39" t="str">
        <f>IFERROR((HYPERLINK(VLOOKUP(B2912,'TL Fiyatlı Ürünler'!$A$1:$E$5674,5,0))),"")</f>
        <v/>
      </c>
    </row>
    <row r="2913" spans="1:10" ht="24" customHeight="1" x14ac:dyDescent="0.25">
      <c r="A2913" s="18">
        <v>2910</v>
      </c>
      <c r="B2913" s="19"/>
      <c r="C2913" s="20"/>
      <c r="D2913" s="41" t="str">
        <f>IFERROR((VLOOKUP(B2913,'TL Fiyatlı Ürünler'!$A$1:$E$5674,4,0)),"")</f>
        <v/>
      </c>
      <c r="E2913" s="43">
        <f>IF(B2913="",0,(VLOOKUP(B2913,'TL Fiyatlı Ürünler'!$A$1:$E$5674,3,0)))</f>
        <v>0</v>
      </c>
      <c r="F2913" s="43">
        <f t="shared" si="137"/>
        <v>0</v>
      </c>
      <c r="G2913" s="40" t="str">
        <f>IFERROR((VLOOKUP(B2913,'TL Fiyatlı Ürünler'!$A$1:$E$5674,2,0)),"")</f>
        <v/>
      </c>
      <c r="H2913" s="43">
        <f t="shared" si="139"/>
        <v>0</v>
      </c>
      <c r="I2913" s="43">
        <f t="shared" si="138"/>
        <v>0</v>
      </c>
      <c r="J2913" s="39" t="str">
        <f>IFERROR((HYPERLINK(VLOOKUP(B2913,'TL Fiyatlı Ürünler'!$A$1:$E$5674,5,0))),"")</f>
        <v/>
      </c>
    </row>
    <row r="2914" spans="1:10" ht="24" customHeight="1" x14ac:dyDescent="0.25">
      <c r="A2914" s="18">
        <v>2911</v>
      </c>
      <c r="B2914" s="19"/>
      <c r="C2914" s="20"/>
      <c r="D2914" s="41" t="str">
        <f>IFERROR((VLOOKUP(B2914,'TL Fiyatlı Ürünler'!$A$1:$E$5674,4,0)),"")</f>
        <v/>
      </c>
      <c r="E2914" s="43">
        <f>IF(B2914="",0,(VLOOKUP(B2914,'TL Fiyatlı Ürünler'!$A$1:$E$5674,3,0)))</f>
        <v>0</v>
      </c>
      <c r="F2914" s="43">
        <f t="shared" si="137"/>
        <v>0</v>
      </c>
      <c r="G2914" s="40" t="str">
        <f>IFERROR((VLOOKUP(B2914,'TL Fiyatlı Ürünler'!$A$1:$E$5674,2,0)),"")</f>
        <v/>
      </c>
      <c r="H2914" s="43">
        <f t="shared" si="139"/>
        <v>0</v>
      </c>
      <c r="I2914" s="43">
        <f t="shared" si="138"/>
        <v>0</v>
      </c>
      <c r="J2914" s="39" t="str">
        <f>IFERROR((HYPERLINK(VLOOKUP(B2914,'TL Fiyatlı Ürünler'!$A$1:$E$5674,5,0))),"")</f>
        <v/>
      </c>
    </row>
    <row r="2915" spans="1:10" ht="24" customHeight="1" x14ac:dyDescent="0.25">
      <c r="A2915" s="18">
        <v>2912</v>
      </c>
      <c r="B2915" s="19"/>
      <c r="C2915" s="20"/>
      <c r="D2915" s="41" t="str">
        <f>IFERROR((VLOOKUP(B2915,'TL Fiyatlı Ürünler'!$A$1:$E$5674,4,0)),"")</f>
        <v/>
      </c>
      <c r="E2915" s="43">
        <f>IF(B2915="",0,(VLOOKUP(B2915,'TL Fiyatlı Ürünler'!$A$1:$E$5674,3,0)))</f>
        <v>0</v>
      </c>
      <c r="F2915" s="43">
        <f t="shared" si="137"/>
        <v>0</v>
      </c>
      <c r="G2915" s="40" t="str">
        <f>IFERROR((VLOOKUP(B2915,'TL Fiyatlı Ürünler'!$A$1:$E$5674,2,0)),"")</f>
        <v/>
      </c>
      <c r="H2915" s="43">
        <f t="shared" si="139"/>
        <v>0</v>
      </c>
      <c r="I2915" s="43">
        <f t="shared" si="138"/>
        <v>0</v>
      </c>
      <c r="J2915" s="39" t="str">
        <f>IFERROR((HYPERLINK(VLOOKUP(B2915,'TL Fiyatlı Ürünler'!$A$1:$E$5674,5,0))),"")</f>
        <v/>
      </c>
    </row>
    <row r="2916" spans="1:10" ht="24" customHeight="1" x14ac:dyDescent="0.25">
      <c r="A2916" s="18">
        <v>2913</v>
      </c>
      <c r="B2916" s="19"/>
      <c r="C2916" s="20"/>
      <c r="D2916" s="41" t="str">
        <f>IFERROR((VLOOKUP(B2916,'TL Fiyatlı Ürünler'!$A$1:$E$5674,4,0)),"")</f>
        <v/>
      </c>
      <c r="E2916" s="43">
        <f>IF(B2916="",0,(VLOOKUP(B2916,'TL Fiyatlı Ürünler'!$A$1:$E$5674,3,0)))</f>
        <v>0</v>
      </c>
      <c r="F2916" s="43">
        <f t="shared" si="137"/>
        <v>0</v>
      </c>
      <c r="G2916" s="40" t="str">
        <f>IFERROR((VLOOKUP(B2916,'TL Fiyatlı Ürünler'!$A$1:$E$5674,2,0)),"")</f>
        <v/>
      </c>
      <c r="H2916" s="43">
        <f t="shared" si="139"/>
        <v>0</v>
      </c>
      <c r="I2916" s="43">
        <f t="shared" si="138"/>
        <v>0</v>
      </c>
      <c r="J2916" s="39" t="str">
        <f>IFERROR((HYPERLINK(VLOOKUP(B2916,'TL Fiyatlı Ürünler'!$A$1:$E$5674,5,0))),"")</f>
        <v/>
      </c>
    </row>
    <row r="2917" spans="1:10" ht="24" customHeight="1" x14ac:dyDescent="0.25">
      <c r="A2917" s="18">
        <v>2914</v>
      </c>
      <c r="B2917" s="19"/>
      <c r="C2917" s="20"/>
      <c r="D2917" s="41" t="str">
        <f>IFERROR((VLOOKUP(B2917,'TL Fiyatlı Ürünler'!$A$1:$E$5674,4,0)),"")</f>
        <v/>
      </c>
      <c r="E2917" s="43">
        <f>IF(B2917="",0,(VLOOKUP(B2917,'TL Fiyatlı Ürünler'!$A$1:$E$5674,3,0)))</f>
        <v>0</v>
      </c>
      <c r="F2917" s="43">
        <f t="shared" si="137"/>
        <v>0</v>
      </c>
      <c r="G2917" s="40" t="str">
        <f>IFERROR((VLOOKUP(B2917,'TL Fiyatlı Ürünler'!$A$1:$E$5674,2,0)),"")</f>
        <v/>
      </c>
      <c r="H2917" s="43">
        <f t="shared" si="139"/>
        <v>0</v>
      </c>
      <c r="I2917" s="43">
        <f t="shared" si="138"/>
        <v>0</v>
      </c>
      <c r="J2917" s="39" t="str">
        <f>IFERROR((HYPERLINK(VLOOKUP(B2917,'TL Fiyatlı Ürünler'!$A$1:$E$5674,5,0))),"")</f>
        <v/>
      </c>
    </row>
    <row r="2918" spans="1:10" ht="24" customHeight="1" x14ac:dyDescent="0.25">
      <c r="A2918" s="18">
        <v>2915</v>
      </c>
      <c r="B2918" s="19"/>
      <c r="C2918" s="20"/>
      <c r="D2918" s="41" t="str">
        <f>IFERROR((VLOOKUP(B2918,'TL Fiyatlı Ürünler'!$A$1:$E$5674,4,0)),"")</f>
        <v/>
      </c>
      <c r="E2918" s="43">
        <f>IF(B2918="",0,(VLOOKUP(B2918,'TL Fiyatlı Ürünler'!$A$1:$E$5674,3,0)))</f>
        <v>0</v>
      </c>
      <c r="F2918" s="43">
        <f t="shared" si="137"/>
        <v>0</v>
      </c>
      <c r="G2918" s="40" t="str">
        <f>IFERROR((VLOOKUP(B2918,'TL Fiyatlı Ürünler'!$A$1:$E$5674,2,0)),"")</f>
        <v/>
      </c>
      <c r="H2918" s="43">
        <f t="shared" si="139"/>
        <v>0</v>
      </c>
      <c r="I2918" s="43">
        <f t="shared" si="138"/>
        <v>0</v>
      </c>
      <c r="J2918" s="39" t="str">
        <f>IFERROR((HYPERLINK(VLOOKUP(B2918,'TL Fiyatlı Ürünler'!$A$1:$E$5674,5,0))),"")</f>
        <v/>
      </c>
    </row>
    <row r="2919" spans="1:10" ht="24" customHeight="1" x14ac:dyDescent="0.25">
      <c r="A2919" s="18">
        <v>2916</v>
      </c>
      <c r="B2919" s="19"/>
      <c r="C2919" s="20"/>
      <c r="D2919" s="41" t="str">
        <f>IFERROR((VLOOKUP(B2919,'TL Fiyatlı Ürünler'!$A$1:$E$5674,4,0)),"")</f>
        <v/>
      </c>
      <c r="E2919" s="43">
        <f>IF(B2919="",0,(VLOOKUP(B2919,'TL Fiyatlı Ürünler'!$A$1:$E$5674,3,0)))</f>
        <v>0</v>
      </c>
      <c r="F2919" s="43">
        <f t="shared" si="137"/>
        <v>0</v>
      </c>
      <c r="G2919" s="40" t="str">
        <f>IFERROR((VLOOKUP(B2919,'TL Fiyatlı Ürünler'!$A$1:$E$5674,2,0)),"")</f>
        <v/>
      </c>
      <c r="H2919" s="43">
        <f t="shared" si="139"/>
        <v>0</v>
      </c>
      <c r="I2919" s="43">
        <f t="shared" si="138"/>
        <v>0</v>
      </c>
      <c r="J2919" s="39" t="str">
        <f>IFERROR((HYPERLINK(VLOOKUP(B2919,'TL Fiyatlı Ürünler'!$A$1:$E$5674,5,0))),"")</f>
        <v/>
      </c>
    </row>
    <row r="2920" spans="1:10" ht="24" customHeight="1" x14ac:dyDescent="0.25">
      <c r="A2920" s="18">
        <v>2917</v>
      </c>
      <c r="B2920" s="19"/>
      <c r="C2920" s="20"/>
      <c r="D2920" s="41" t="str">
        <f>IFERROR((VLOOKUP(B2920,'TL Fiyatlı Ürünler'!$A$1:$E$5674,4,0)),"")</f>
        <v/>
      </c>
      <c r="E2920" s="43">
        <f>IF(B2920="",0,(VLOOKUP(B2920,'TL Fiyatlı Ürünler'!$A$1:$E$5674,3,0)))</f>
        <v>0</v>
      </c>
      <c r="F2920" s="43">
        <f t="shared" si="137"/>
        <v>0</v>
      </c>
      <c r="G2920" s="40" t="str">
        <f>IFERROR((VLOOKUP(B2920,'TL Fiyatlı Ürünler'!$A$1:$E$5674,2,0)),"")</f>
        <v/>
      </c>
      <c r="H2920" s="43">
        <f t="shared" si="139"/>
        <v>0</v>
      </c>
      <c r="I2920" s="43">
        <f t="shared" si="138"/>
        <v>0</v>
      </c>
      <c r="J2920" s="39" t="str">
        <f>IFERROR((HYPERLINK(VLOOKUP(B2920,'TL Fiyatlı Ürünler'!$A$1:$E$5674,5,0))),"")</f>
        <v/>
      </c>
    </row>
    <row r="2921" spans="1:10" ht="24" customHeight="1" x14ac:dyDescent="0.25">
      <c r="A2921" s="18">
        <v>2918</v>
      </c>
      <c r="B2921" s="19"/>
      <c r="C2921" s="20"/>
      <c r="D2921" s="41" t="str">
        <f>IFERROR((VLOOKUP(B2921,'TL Fiyatlı Ürünler'!$A$1:$E$5674,4,0)),"")</f>
        <v/>
      </c>
      <c r="E2921" s="43">
        <f>IF(B2921="",0,(VLOOKUP(B2921,'TL Fiyatlı Ürünler'!$A$1:$E$5674,3,0)))</f>
        <v>0</v>
      </c>
      <c r="F2921" s="43">
        <f t="shared" si="137"/>
        <v>0</v>
      </c>
      <c r="G2921" s="40" t="str">
        <f>IFERROR((VLOOKUP(B2921,'TL Fiyatlı Ürünler'!$A$1:$E$5674,2,0)),"")</f>
        <v/>
      </c>
      <c r="H2921" s="43">
        <f t="shared" si="139"/>
        <v>0</v>
      </c>
      <c r="I2921" s="43">
        <f t="shared" si="138"/>
        <v>0</v>
      </c>
      <c r="J2921" s="39" t="str">
        <f>IFERROR((HYPERLINK(VLOOKUP(B2921,'TL Fiyatlı Ürünler'!$A$1:$E$5674,5,0))),"")</f>
        <v/>
      </c>
    </row>
    <row r="2922" spans="1:10" ht="24" customHeight="1" x14ac:dyDescent="0.25">
      <c r="A2922" s="18">
        <v>2919</v>
      </c>
      <c r="B2922" s="19"/>
      <c r="C2922" s="20"/>
      <c r="D2922" s="41" t="str">
        <f>IFERROR((VLOOKUP(B2922,'TL Fiyatlı Ürünler'!$A$1:$E$5674,4,0)),"")</f>
        <v/>
      </c>
      <c r="E2922" s="43">
        <f>IF(B2922="",0,(VLOOKUP(B2922,'TL Fiyatlı Ürünler'!$A$1:$E$5674,3,0)))</f>
        <v>0</v>
      </c>
      <c r="F2922" s="43">
        <f t="shared" si="137"/>
        <v>0</v>
      </c>
      <c r="G2922" s="40" t="str">
        <f>IFERROR((VLOOKUP(B2922,'TL Fiyatlı Ürünler'!$A$1:$E$5674,2,0)),"")</f>
        <v/>
      </c>
      <c r="H2922" s="43">
        <f t="shared" si="139"/>
        <v>0</v>
      </c>
      <c r="I2922" s="43">
        <f t="shared" si="138"/>
        <v>0</v>
      </c>
      <c r="J2922" s="39" t="str">
        <f>IFERROR((HYPERLINK(VLOOKUP(B2922,'TL Fiyatlı Ürünler'!$A$1:$E$5674,5,0))),"")</f>
        <v/>
      </c>
    </row>
    <row r="2923" spans="1:10" ht="24" customHeight="1" x14ac:dyDescent="0.25">
      <c r="A2923" s="18">
        <v>2920</v>
      </c>
      <c r="B2923" s="19"/>
      <c r="C2923" s="20"/>
      <c r="D2923" s="41" t="str">
        <f>IFERROR((VLOOKUP(B2923,'TL Fiyatlı Ürünler'!$A$1:$E$5674,4,0)),"")</f>
        <v/>
      </c>
      <c r="E2923" s="43">
        <f>IF(B2923="",0,(VLOOKUP(B2923,'TL Fiyatlı Ürünler'!$A$1:$E$5674,3,0)))</f>
        <v>0</v>
      </c>
      <c r="F2923" s="43">
        <f t="shared" si="137"/>
        <v>0</v>
      </c>
      <c r="G2923" s="40" t="str">
        <f>IFERROR((VLOOKUP(B2923,'TL Fiyatlı Ürünler'!$A$1:$E$5674,2,0)),"")</f>
        <v/>
      </c>
      <c r="H2923" s="43">
        <f t="shared" si="139"/>
        <v>0</v>
      </c>
      <c r="I2923" s="43">
        <f t="shared" si="138"/>
        <v>0</v>
      </c>
      <c r="J2923" s="39" t="str">
        <f>IFERROR((HYPERLINK(VLOOKUP(B2923,'TL Fiyatlı Ürünler'!$A$1:$E$5674,5,0))),"")</f>
        <v/>
      </c>
    </row>
    <row r="2924" spans="1:10" ht="24" customHeight="1" x14ac:dyDescent="0.25">
      <c r="A2924" s="18">
        <v>2921</v>
      </c>
      <c r="B2924" s="19"/>
      <c r="C2924" s="20"/>
      <c r="D2924" s="41" t="str">
        <f>IFERROR((VLOOKUP(B2924,'TL Fiyatlı Ürünler'!$A$1:$E$5674,4,0)),"")</f>
        <v/>
      </c>
      <c r="E2924" s="43">
        <f>IF(B2924="",0,(VLOOKUP(B2924,'TL Fiyatlı Ürünler'!$A$1:$E$5674,3,0)))</f>
        <v>0</v>
      </c>
      <c r="F2924" s="43">
        <f t="shared" si="137"/>
        <v>0</v>
      </c>
      <c r="G2924" s="40" t="str">
        <f>IFERROR((VLOOKUP(B2924,'TL Fiyatlı Ürünler'!$A$1:$E$5674,2,0)),"")</f>
        <v/>
      </c>
      <c r="H2924" s="43">
        <f t="shared" si="139"/>
        <v>0</v>
      </c>
      <c r="I2924" s="43">
        <f t="shared" si="138"/>
        <v>0</v>
      </c>
      <c r="J2924" s="39" t="str">
        <f>IFERROR((HYPERLINK(VLOOKUP(B2924,'TL Fiyatlı Ürünler'!$A$1:$E$5674,5,0))),"")</f>
        <v/>
      </c>
    </row>
    <row r="2925" spans="1:10" ht="24" customHeight="1" x14ac:dyDescent="0.25">
      <c r="A2925" s="18">
        <v>2922</v>
      </c>
      <c r="B2925" s="19"/>
      <c r="C2925" s="20"/>
      <c r="D2925" s="41" t="str">
        <f>IFERROR((VLOOKUP(B2925,'TL Fiyatlı Ürünler'!$A$1:$E$5674,4,0)),"")</f>
        <v/>
      </c>
      <c r="E2925" s="43">
        <f>IF(B2925="",0,(VLOOKUP(B2925,'TL Fiyatlı Ürünler'!$A$1:$E$5674,3,0)))</f>
        <v>0</v>
      </c>
      <c r="F2925" s="43">
        <f t="shared" si="137"/>
        <v>0</v>
      </c>
      <c r="G2925" s="40" t="str">
        <f>IFERROR((VLOOKUP(B2925,'TL Fiyatlı Ürünler'!$A$1:$E$5674,2,0)),"")</f>
        <v/>
      </c>
      <c r="H2925" s="43">
        <f t="shared" si="139"/>
        <v>0</v>
      </c>
      <c r="I2925" s="43">
        <f t="shared" si="138"/>
        <v>0</v>
      </c>
      <c r="J2925" s="39" t="str">
        <f>IFERROR((HYPERLINK(VLOOKUP(B2925,'TL Fiyatlı Ürünler'!$A$1:$E$5674,5,0))),"")</f>
        <v/>
      </c>
    </row>
    <row r="2926" spans="1:10" ht="24" customHeight="1" x14ac:dyDescent="0.25">
      <c r="A2926" s="18">
        <v>2923</v>
      </c>
      <c r="B2926" s="19"/>
      <c r="C2926" s="20"/>
      <c r="D2926" s="41" t="str">
        <f>IFERROR((VLOOKUP(B2926,'TL Fiyatlı Ürünler'!$A$1:$E$5674,4,0)),"")</f>
        <v/>
      </c>
      <c r="E2926" s="43">
        <f>IF(B2926="",0,(VLOOKUP(B2926,'TL Fiyatlı Ürünler'!$A$1:$E$5674,3,0)))</f>
        <v>0</v>
      </c>
      <c r="F2926" s="43">
        <f t="shared" si="137"/>
        <v>0</v>
      </c>
      <c r="G2926" s="40" t="str">
        <f>IFERROR((VLOOKUP(B2926,'TL Fiyatlı Ürünler'!$A$1:$E$5674,2,0)),"")</f>
        <v/>
      </c>
      <c r="H2926" s="43">
        <f t="shared" si="139"/>
        <v>0</v>
      </c>
      <c r="I2926" s="43">
        <f t="shared" si="138"/>
        <v>0</v>
      </c>
      <c r="J2926" s="39" t="str">
        <f>IFERROR((HYPERLINK(VLOOKUP(B2926,'TL Fiyatlı Ürünler'!$A$1:$E$5674,5,0))),"")</f>
        <v/>
      </c>
    </row>
    <row r="2927" spans="1:10" ht="24" customHeight="1" x14ac:dyDescent="0.25">
      <c r="A2927" s="18">
        <v>2924</v>
      </c>
      <c r="B2927" s="19"/>
      <c r="C2927" s="20"/>
      <c r="D2927" s="41" t="str">
        <f>IFERROR((VLOOKUP(B2927,'TL Fiyatlı Ürünler'!$A$1:$E$5674,4,0)),"")</f>
        <v/>
      </c>
      <c r="E2927" s="43">
        <f>IF(B2927="",0,(VLOOKUP(B2927,'TL Fiyatlı Ürünler'!$A$1:$E$5674,3,0)))</f>
        <v>0</v>
      </c>
      <c r="F2927" s="43">
        <f t="shared" si="137"/>
        <v>0</v>
      </c>
      <c r="G2927" s="40" t="str">
        <f>IFERROR((VLOOKUP(B2927,'TL Fiyatlı Ürünler'!$A$1:$E$5674,2,0)),"")</f>
        <v/>
      </c>
      <c r="H2927" s="43">
        <f t="shared" si="139"/>
        <v>0</v>
      </c>
      <c r="I2927" s="43">
        <f t="shared" si="138"/>
        <v>0</v>
      </c>
      <c r="J2927" s="39" t="str">
        <f>IFERROR((HYPERLINK(VLOOKUP(B2927,'TL Fiyatlı Ürünler'!$A$1:$E$5674,5,0))),"")</f>
        <v/>
      </c>
    </row>
    <row r="2928" spans="1:10" ht="24" customHeight="1" x14ac:dyDescent="0.25">
      <c r="A2928" s="18">
        <v>2925</v>
      </c>
      <c r="B2928" s="19"/>
      <c r="C2928" s="20"/>
      <c r="D2928" s="41" t="str">
        <f>IFERROR((VLOOKUP(B2928,'TL Fiyatlı Ürünler'!$A$1:$E$5674,4,0)),"")</f>
        <v/>
      </c>
      <c r="E2928" s="43">
        <f>IF(B2928="",0,(VLOOKUP(B2928,'TL Fiyatlı Ürünler'!$A$1:$E$5674,3,0)))</f>
        <v>0</v>
      </c>
      <c r="F2928" s="43">
        <f t="shared" si="137"/>
        <v>0</v>
      </c>
      <c r="G2928" s="40" t="str">
        <f>IFERROR((VLOOKUP(B2928,'TL Fiyatlı Ürünler'!$A$1:$E$5674,2,0)),"")</f>
        <v/>
      </c>
      <c r="H2928" s="43">
        <f t="shared" si="139"/>
        <v>0</v>
      </c>
      <c r="I2928" s="43">
        <f t="shared" si="138"/>
        <v>0</v>
      </c>
      <c r="J2928" s="39" t="str">
        <f>IFERROR((HYPERLINK(VLOOKUP(B2928,'TL Fiyatlı Ürünler'!$A$1:$E$5674,5,0))),"")</f>
        <v/>
      </c>
    </row>
    <row r="2929" spans="1:10" ht="24" customHeight="1" x14ac:dyDescent="0.25">
      <c r="A2929" s="18">
        <v>2926</v>
      </c>
      <c r="B2929" s="19"/>
      <c r="C2929" s="20"/>
      <c r="D2929" s="41" t="str">
        <f>IFERROR((VLOOKUP(B2929,'TL Fiyatlı Ürünler'!$A$1:$E$5674,4,0)),"")</f>
        <v/>
      </c>
      <c r="E2929" s="43">
        <f>IF(B2929="",0,(VLOOKUP(B2929,'TL Fiyatlı Ürünler'!$A$1:$E$5674,3,0)))</f>
        <v>0</v>
      </c>
      <c r="F2929" s="43">
        <f t="shared" si="137"/>
        <v>0</v>
      </c>
      <c r="G2929" s="40" t="str">
        <f>IFERROR((VLOOKUP(B2929,'TL Fiyatlı Ürünler'!$A$1:$E$5674,2,0)),"")</f>
        <v/>
      </c>
      <c r="H2929" s="43">
        <f t="shared" si="139"/>
        <v>0</v>
      </c>
      <c r="I2929" s="43">
        <f t="shared" si="138"/>
        <v>0</v>
      </c>
      <c r="J2929" s="39" t="str">
        <f>IFERROR((HYPERLINK(VLOOKUP(B2929,'TL Fiyatlı Ürünler'!$A$1:$E$5674,5,0))),"")</f>
        <v/>
      </c>
    </row>
    <row r="2930" spans="1:10" ht="24" customHeight="1" x14ac:dyDescent="0.25">
      <c r="A2930" s="18">
        <v>2927</v>
      </c>
      <c r="B2930" s="19"/>
      <c r="C2930" s="20"/>
      <c r="D2930" s="41" t="str">
        <f>IFERROR((VLOOKUP(B2930,'TL Fiyatlı Ürünler'!$A$1:$E$5674,4,0)),"")</f>
        <v/>
      </c>
      <c r="E2930" s="43">
        <f>IF(B2930="",0,(VLOOKUP(B2930,'TL Fiyatlı Ürünler'!$A$1:$E$5674,3,0)))</f>
        <v>0</v>
      </c>
      <c r="F2930" s="43">
        <f t="shared" si="137"/>
        <v>0</v>
      </c>
      <c r="G2930" s="40" t="str">
        <f>IFERROR((VLOOKUP(B2930,'TL Fiyatlı Ürünler'!$A$1:$E$5674,2,0)),"")</f>
        <v/>
      </c>
      <c r="H2930" s="43">
        <f t="shared" si="139"/>
        <v>0</v>
      </c>
      <c r="I2930" s="43">
        <f t="shared" si="138"/>
        <v>0</v>
      </c>
      <c r="J2930" s="39" t="str">
        <f>IFERROR((HYPERLINK(VLOOKUP(B2930,'TL Fiyatlı Ürünler'!$A$1:$E$5674,5,0))),"")</f>
        <v/>
      </c>
    </row>
    <row r="2931" spans="1:10" ht="24" customHeight="1" x14ac:dyDescent="0.25">
      <c r="A2931" s="18">
        <v>2928</v>
      </c>
      <c r="B2931" s="19"/>
      <c r="C2931" s="20"/>
      <c r="D2931" s="41" t="str">
        <f>IFERROR((VLOOKUP(B2931,'TL Fiyatlı Ürünler'!$A$1:$E$5674,4,0)),"")</f>
        <v/>
      </c>
      <c r="E2931" s="43">
        <f>IF(B2931="",0,(VLOOKUP(B2931,'TL Fiyatlı Ürünler'!$A$1:$E$5674,3,0)))</f>
        <v>0</v>
      </c>
      <c r="F2931" s="43">
        <f t="shared" si="137"/>
        <v>0</v>
      </c>
      <c r="G2931" s="40" t="str">
        <f>IFERROR((VLOOKUP(B2931,'TL Fiyatlı Ürünler'!$A$1:$E$5674,2,0)),"")</f>
        <v/>
      </c>
      <c r="H2931" s="43">
        <f t="shared" si="139"/>
        <v>0</v>
      </c>
      <c r="I2931" s="43">
        <f t="shared" si="138"/>
        <v>0</v>
      </c>
      <c r="J2931" s="39" t="str">
        <f>IFERROR((HYPERLINK(VLOOKUP(B2931,'TL Fiyatlı Ürünler'!$A$1:$E$5674,5,0))),"")</f>
        <v/>
      </c>
    </row>
    <row r="2932" spans="1:10" ht="24" customHeight="1" x14ac:dyDescent="0.25">
      <c r="A2932" s="18">
        <v>2929</v>
      </c>
      <c r="B2932" s="19"/>
      <c r="C2932" s="20"/>
      <c r="D2932" s="41" t="str">
        <f>IFERROR((VLOOKUP(B2932,'TL Fiyatlı Ürünler'!$A$1:$E$5674,4,0)),"")</f>
        <v/>
      </c>
      <c r="E2932" s="43">
        <f>IF(B2932="",0,(VLOOKUP(B2932,'TL Fiyatlı Ürünler'!$A$1:$E$5674,3,0)))</f>
        <v>0</v>
      </c>
      <c r="F2932" s="43">
        <f t="shared" si="137"/>
        <v>0</v>
      </c>
      <c r="G2932" s="40" t="str">
        <f>IFERROR((VLOOKUP(B2932,'TL Fiyatlı Ürünler'!$A$1:$E$5674,2,0)),"")</f>
        <v/>
      </c>
      <c r="H2932" s="43">
        <f t="shared" si="139"/>
        <v>0</v>
      </c>
      <c r="I2932" s="43">
        <f t="shared" si="138"/>
        <v>0</v>
      </c>
      <c r="J2932" s="39" t="str">
        <f>IFERROR((HYPERLINK(VLOOKUP(B2932,'TL Fiyatlı Ürünler'!$A$1:$E$5674,5,0))),"")</f>
        <v/>
      </c>
    </row>
    <row r="2933" spans="1:10" ht="24" customHeight="1" x14ac:dyDescent="0.25">
      <c r="A2933" s="18">
        <v>2930</v>
      </c>
      <c r="B2933" s="19"/>
      <c r="C2933" s="20"/>
      <c r="D2933" s="41" t="str">
        <f>IFERROR((VLOOKUP(B2933,'TL Fiyatlı Ürünler'!$A$1:$E$5674,4,0)),"")</f>
        <v/>
      </c>
      <c r="E2933" s="43">
        <f>IF(B2933="",0,(VLOOKUP(B2933,'TL Fiyatlı Ürünler'!$A$1:$E$5674,3,0)))</f>
        <v>0</v>
      </c>
      <c r="F2933" s="43">
        <f t="shared" si="137"/>
        <v>0</v>
      </c>
      <c r="G2933" s="40" t="str">
        <f>IFERROR((VLOOKUP(B2933,'TL Fiyatlı Ürünler'!$A$1:$E$5674,2,0)),"")</f>
        <v/>
      </c>
      <c r="H2933" s="43">
        <f t="shared" si="139"/>
        <v>0</v>
      </c>
      <c r="I2933" s="43">
        <f t="shared" si="138"/>
        <v>0</v>
      </c>
      <c r="J2933" s="39" t="str">
        <f>IFERROR((HYPERLINK(VLOOKUP(B2933,'TL Fiyatlı Ürünler'!$A$1:$E$5674,5,0))),"")</f>
        <v/>
      </c>
    </row>
    <row r="2934" spans="1:10" ht="24" customHeight="1" x14ac:dyDescent="0.25">
      <c r="A2934" s="18">
        <v>2931</v>
      </c>
      <c r="B2934" s="19"/>
      <c r="C2934" s="20"/>
      <c r="D2934" s="41" t="str">
        <f>IFERROR((VLOOKUP(B2934,'TL Fiyatlı Ürünler'!$A$1:$E$5674,4,0)),"")</f>
        <v/>
      </c>
      <c r="E2934" s="43">
        <f>IF(B2934="",0,(VLOOKUP(B2934,'TL Fiyatlı Ürünler'!$A$1:$E$5674,3,0)))</f>
        <v>0</v>
      </c>
      <c r="F2934" s="43">
        <f t="shared" si="137"/>
        <v>0</v>
      </c>
      <c r="G2934" s="40" t="str">
        <f>IFERROR((VLOOKUP(B2934,'TL Fiyatlı Ürünler'!$A$1:$E$5674,2,0)),"")</f>
        <v/>
      </c>
      <c r="H2934" s="43">
        <f t="shared" si="139"/>
        <v>0</v>
      </c>
      <c r="I2934" s="43">
        <f t="shared" si="138"/>
        <v>0</v>
      </c>
      <c r="J2934" s="39" t="str">
        <f>IFERROR((HYPERLINK(VLOOKUP(B2934,'TL Fiyatlı Ürünler'!$A$1:$E$5674,5,0))),"")</f>
        <v/>
      </c>
    </row>
    <row r="2935" spans="1:10" ht="24" customHeight="1" x14ac:dyDescent="0.25">
      <c r="A2935" s="18">
        <v>2932</v>
      </c>
      <c r="B2935" s="19"/>
      <c r="C2935" s="20"/>
      <c r="D2935" s="41" t="str">
        <f>IFERROR((VLOOKUP(B2935,'TL Fiyatlı Ürünler'!$A$1:$E$5674,4,0)),"")</f>
        <v/>
      </c>
      <c r="E2935" s="43">
        <f>IF(B2935="",0,(VLOOKUP(B2935,'TL Fiyatlı Ürünler'!$A$1:$E$5674,3,0)))</f>
        <v>0</v>
      </c>
      <c r="F2935" s="43">
        <f t="shared" si="137"/>
        <v>0</v>
      </c>
      <c r="G2935" s="40" t="str">
        <f>IFERROR((VLOOKUP(B2935,'TL Fiyatlı Ürünler'!$A$1:$E$5674,2,0)),"")</f>
        <v/>
      </c>
      <c r="H2935" s="43">
        <f t="shared" si="139"/>
        <v>0</v>
      </c>
      <c r="I2935" s="43">
        <f t="shared" si="138"/>
        <v>0</v>
      </c>
      <c r="J2935" s="39" t="str">
        <f>IFERROR((HYPERLINK(VLOOKUP(B2935,'TL Fiyatlı Ürünler'!$A$1:$E$5674,5,0))),"")</f>
        <v/>
      </c>
    </row>
    <row r="2936" spans="1:10" ht="24" customHeight="1" x14ac:dyDescent="0.25">
      <c r="A2936" s="18">
        <v>2933</v>
      </c>
      <c r="B2936" s="19"/>
      <c r="C2936" s="20"/>
      <c r="D2936" s="41" t="str">
        <f>IFERROR((VLOOKUP(B2936,'TL Fiyatlı Ürünler'!$A$1:$E$5674,4,0)),"")</f>
        <v/>
      </c>
      <c r="E2936" s="43">
        <f>IF(B2936="",0,(VLOOKUP(B2936,'TL Fiyatlı Ürünler'!$A$1:$E$5674,3,0)))</f>
        <v>0</v>
      </c>
      <c r="F2936" s="43">
        <f t="shared" si="137"/>
        <v>0</v>
      </c>
      <c r="G2936" s="40" t="str">
        <f>IFERROR((VLOOKUP(B2936,'TL Fiyatlı Ürünler'!$A$1:$E$5674,2,0)),"")</f>
        <v/>
      </c>
      <c r="H2936" s="43">
        <f t="shared" si="139"/>
        <v>0</v>
      </c>
      <c r="I2936" s="43">
        <f t="shared" si="138"/>
        <v>0</v>
      </c>
      <c r="J2936" s="39" t="str">
        <f>IFERROR((HYPERLINK(VLOOKUP(B2936,'TL Fiyatlı Ürünler'!$A$1:$E$5674,5,0))),"")</f>
        <v/>
      </c>
    </row>
    <row r="2937" spans="1:10" ht="24" customHeight="1" x14ac:dyDescent="0.25">
      <c r="A2937" s="18">
        <v>2934</v>
      </c>
      <c r="B2937" s="19"/>
      <c r="C2937" s="20"/>
      <c r="D2937" s="41" t="str">
        <f>IFERROR((VLOOKUP(B2937,'TL Fiyatlı Ürünler'!$A$1:$E$5674,4,0)),"")</f>
        <v/>
      </c>
      <c r="E2937" s="43">
        <f>IF(B2937="",0,(VLOOKUP(B2937,'TL Fiyatlı Ürünler'!$A$1:$E$5674,3,0)))</f>
        <v>0</v>
      </c>
      <c r="F2937" s="43">
        <f t="shared" si="137"/>
        <v>0</v>
      </c>
      <c r="G2937" s="40" t="str">
        <f>IFERROR((VLOOKUP(B2937,'TL Fiyatlı Ürünler'!$A$1:$E$5674,2,0)),"")</f>
        <v/>
      </c>
      <c r="H2937" s="43">
        <f t="shared" si="139"/>
        <v>0</v>
      </c>
      <c r="I2937" s="43">
        <f t="shared" si="138"/>
        <v>0</v>
      </c>
      <c r="J2937" s="39" t="str">
        <f>IFERROR((HYPERLINK(VLOOKUP(B2937,'TL Fiyatlı Ürünler'!$A$1:$E$5674,5,0))),"")</f>
        <v/>
      </c>
    </row>
    <row r="2938" spans="1:10" ht="24" customHeight="1" x14ac:dyDescent="0.25">
      <c r="A2938" s="18">
        <v>2935</v>
      </c>
      <c r="B2938" s="19"/>
      <c r="C2938" s="20"/>
      <c r="D2938" s="41" t="str">
        <f>IFERROR((VLOOKUP(B2938,'TL Fiyatlı Ürünler'!$A$1:$E$5674,4,0)),"")</f>
        <v/>
      </c>
      <c r="E2938" s="43">
        <f>IF(B2938="",0,(VLOOKUP(B2938,'TL Fiyatlı Ürünler'!$A$1:$E$5674,3,0)))</f>
        <v>0</v>
      </c>
      <c r="F2938" s="43">
        <f t="shared" si="137"/>
        <v>0</v>
      </c>
      <c r="G2938" s="40" t="str">
        <f>IFERROR((VLOOKUP(B2938,'TL Fiyatlı Ürünler'!$A$1:$E$5674,2,0)),"")</f>
        <v/>
      </c>
      <c r="H2938" s="43">
        <f t="shared" si="139"/>
        <v>0</v>
      </c>
      <c r="I2938" s="43">
        <f t="shared" si="138"/>
        <v>0</v>
      </c>
      <c r="J2938" s="39" t="str">
        <f>IFERROR((HYPERLINK(VLOOKUP(B2938,'TL Fiyatlı Ürünler'!$A$1:$E$5674,5,0))),"")</f>
        <v/>
      </c>
    </row>
    <row r="2939" spans="1:10" ht="24" customHeight="1" x14ac:dyDescent="0.25">
      <c r="A2939" s="18">
        <v>2936</v>
      </c>
      <c r="B2939" s="19"/>
      <c r="C2939" s="20"/>
      <c r="D2939" s="41" t="str">
        <f>IFERROR((VLOOKUP(B2939,'TL Fiyatlı Ürünler'!$A$1:$E$5674,4,0)),"")</f>
        <v/>
      </c>
      <c r="E2939" s="43">
        <f>IF(B2939="",0,(VLOOKUP(B2939,'TL Fiyatlı Ürünler'!$A$1:$E$5674,3,0)))</f>
        <v>0</v>
      </c>
      <c r="F2939" s="43">
        <f t="shared" si="137"/>
        <v>0</v>
      </c>
      <c r="G2939" s="40" t="str">
        <f>IFERROR((VLOOKUP(B2939,'TL Fiyatlı Ürünler'!$A$1:$E$5674,2,0)),"")</f>
        <v/>
      </c>
      <c r="H2939" s="43">
        <f t="shared" si="139"/>
        <v>0</v>
      </c>
      <c r="I2939" s="43">
        <f t="shared" si="138"/>
        <v>0</v>
      </c>
      <c r="J2939" s="39" t="str">
        <f>IFERROR((HYPERLINK(VLOOKUP(B2939,'TL Fiyatlı Ürünler'!$A$1:$E$5674,5,0))),"")</f>
        <v/>
      </c>
    </row>
    <row r="2940" spans="1:10" ht="24" customHeight="1" x14ac:dyDescent="0.25">
      <c r="A2940" s="18">
        <v>2937</v>
      </c>
      <c r="B2940" s="19"/>
      <c r="C2940" s="20"/>
      <c r="D2940" s="41" t="str">
        <f>IFERROR((VLOOKUP(B2940,'TL Fiyatlı Ürünler'!$A$1:$E$5674,4,0)),"")</f>
        <v/>
      </c>
      <c r="E2940" s="43">
        <f>IF(B2940="",0,(VLOOKUP(B2940,'TL Fiyatlı Ürünler'!$A$1:$E$5674,3,0)))</f>
        <v>0</v>
      </c>
      <c r="F2940" s="43">
        <f t="shared" si="137"/>
        <v>0</v>
      </c>
      <c r="G2940" s="40" t="str">
        <f>IFERROR((VLOOKUP(B2940,'TL Fiyatlı Ürünler'!$A$1:$E$5674,2,0)),"")</f>
        <v/>
      </c>
      <c r="H2940" s="43">
        <f t="shared" si="139"/>
        <v>0</v>
      </c>
      <c r="I2940" s="43">
        <f t="shared" si="138"/>
        <v>0</v>
      </c>
      <c r="J2940" s="39" t="str">
        <f>IFERROR((HYPERLINK(VLOOKUP(B2940,'TL Fiyatlı Ürünler'!$A$1:$E$5674,5,0))),"")</f>
        <v/>
      </c>
    </row>
    <row r="2941" spans="1:10" ht="24" customHeight="1" x14ac:dyDescent="0.25">
      <c r="A2941" s="18">
        <v>2938</v>
      </c>
      <c r="B2941" s="19"/>
      <c r="C2941" s="20"/>
      <c r="D2941" s="41" t="str">
        <f>IFERROR((VLOOKUP(B2941,'TL Fiyatlı Ürünler'!$A$1:$E$5674,4,0)),"")</f>
        <v/>
      </c>
      <c r="E2941" s="43">
        <f>IF(B2941="",0,(VLOOKUP(B2941,'TL Fiyatlı Ürünler'!$A$1:$E$5674,3,0)))</f>
        <v>0</v>
      </c>
      <c r="F2941" s="43">
        <f t="shared" si="137"/>
        <v>0</v>
      </c>
      <c r="G2941" s="40" t="str">
        <f>IFERROR((VLOOKUP(B2941,'TL Fiyatlı Ürünler'!$A$1:$E$5674,2,0)),"")</f>
        <v/>
      </c>
      <c r="H2941" s="43">
        <f t="shared" si="139"/>
        <v>0</v>
      </c>
      <c r="I2941" s="43">
        <f t="shared" si="138"/>
        <v>0</v>
      </c>
      <c r="J2941" s="39" t="str">
        <f>IFERROR((HYPERLINK(VLOOKUP(B2941,'TL Fiyatlı Ürünler'!$A$1:$E$5674,5,0))),"")</f>
        <v/>
      </c>
    </row>
    <row r="2942" spans="1:10" ht="24" customHeight="1" x14ac:dyDescent="0.25">
      <c r="A2942" s="18">
        <v>2939</v>
      </c>
      <c r="B2942" s="19"/>
      <c r="C2942" s="20"/>
      <c r="D2942" s="41" t="str">
        <f>IFERROR((VLOOKUP(B2942,'TL Fiyatlı Ürünler'!$A$1:$E$5674,4,0)),"")</f>
        <v/>
      </c>
      <c r="E2942" s="43">
        <f>IF(B2942="",0,(VLOOKUP(B2942,'TL Fiyatlı Ürünler'!$A$1:$E$5674,3,0)))</f>
        <v>0</v>
      </c>
      <c r="F2942" s="43">
        <f t="shared" si="137"/>
        <v>0</v>
      </c>
      <c r="G2942" s="40" t="str">
        <f>IFERROR((VLOOKUP(B2942,'TL Fiyatlı Ürünler'!$A$1:$E$5674,2,0)),"")</f>
        <v/>
      </c>
      <c r="H2942" s="43">
        <f t="shared" si="139"/>
        <v>0</v>
      </c>
      <c r="I2942" s="43">
        <f t="shared" si="138"/>
        <v>0</v>
      </c>
      <c r="J2942" s="39" t="str">
        <f>IFERROR((HYPERLINK(VLOOKUP(B2942,'TL Fiyatlı Ürünler'!$A$1:$E$5674,5,0))),"")</f>
        <v/>
      </c>
    </row>
    <row r="2943" spans="1:10" ht="24" customHeight="1" x14ac:dyDescent="0.25">
      <c r="A2943" s="18">
        <v>2940</v>
      </c>
      <c r="B2943" s="19"/>
      <c r="C2943" s="20"/>
      <c r="D2943" s="41" t="str">
        <f>IFERROR((VLOOKUP(B2943,'TL Fiyatlı Ürünler'!$A$1:$E$5674,4,0)),"")</f>
        <v/>
      </c>
      <c r="E2943" s="43">
        <f>IF(B2943="",0,(VLOOKUP(B2943,'TL Fiyatlı Ürünler'!$A$1:$E$5674,3,0)))</f>
        <v>0</v>
      </c>
      <c r="F2943" s="43">
        <f t="shared" si="137"/>
        <v>0</v>
      </c>
      <c r="G2943" s="40" t="str">
        <f>IFERROR((VLOOKUP(B2943,'TL Fiyatlı Ürünler'!$A$1:$E$5674,2,0)),"")</f>
        <v/>
      </c>
      <c r="H2943" s="43">
        <f t="shared" si="139"/>
        <v>0</v>
      </c>
      <c r="I2943" s="43">
        <f t="shared" si="138"/>
        <v>0</v>
      </c>
      <c r="J2943" s="39" t="str">
        <f>IFERROR((HYPERLINK(VLOOKUP(B2943,'TL Fiyatlı Ürünler'!$A$1:$E$5674,5,0))),"")</f>
        <v/>
      </c>
    </row>
    <row r="2944" spans="1:10" ht="24" customHeight="1" x14ac:dyDescent="0.25">
      <c r="A2944" s="18">
        <v>2941</v>
      </c>
      <c r="B2944" s="19"/>
      <c r="C2944" s="20"/>
      <c r="D2944" s="41" t="str">
        <f>IFERROR((VLOOKUP(B2944,'TL Fiyatlı Ürünler'!$A$1:$E$5674,4,0)),"")</f>
        <v/>
      </c>
      <c r="E2944" s="43">
        <f>IF(B2944="",0,(VLOOKUP(B2944,'TL Fiyatlı Ürünler'!$A$1:$E$5674,3,0)))</f>
        <v>0</v>
      </c>
      <c r="F2944" s="43">
        <f t="shared" si="137"/>
        <v>0</v>
      </c>
      <c r="G2944" s="40" t="str">
        <f>IFERROR((VLOOKUP(B2944,'TL Fiyatlı Ürünler'!$A$1:$E$5674,2,0)),"")</f>
        <v/>
      </c>
      <c r="H2944" s="43">
        <f t="shared" si="139"/>
        <v>0</v>
      </c>
      <c r="I2944" s="43">
        <f t="shared" si="138"/>
        <v>0</v>
      </c>
      <c r="J2944" s="39" t="str">
        <f>IFERROR((HYPERLINK(VLOOKUP(B2944,'TL Fiyatlı Ürünler'!$A$1:$E$5674,5,0))),"")</f>
        <v/>
      </c>
    </row>
    <row r="2945" spans="1:10" ht="24" customHeight="1" x14ac:dyDescent="0.25">
      <c r="A2945" s="18">
        <v>2942</v>
      </c>
      <c r="B2945" s="19"/>
      <c r="C2945" s="20"/>
      <c r="D2945" s="41" t="str">
        <f>IFERROR((VLOOKUP(B2945,'TL Fiyatlı Ürünler'!$A$1:$E$5674,4,0)),"")</f>
        <v/>
      </c>
      <c r="E2945" s="43">
        <f>IF(B2945="",0,(VLOOKUP(B2945,'TL Fiyatlı Ürünler'!$A$1:$E$5674,3,0)))</f>
        <v>0</v>
      </c>
      <c r="F2945" s="43">
        <f t="shared" si="137"/>
        <v>0</v>
      </c>
      <c r="G2945" s="40" t="str">
        <f>IFERROR((VLOOKUP(B2945,'TL Fiyatlı Ürünler'!$A$1:$E$5674,2,0)),"")</f>
        <v/>
      </c>
      <c r="H2945" s="43">
        <f t="shared" si="139"/>
        <v>0</v>
      </c>
      <c r="I2945" s="43">
        <f t="shared" si="138"/>
        <v>0</v>
      </c>
      <c r="J2945" s="39" t="str">
        <f>IFERROR((HYPERLINK(VLOOKUP(B2945,'TL Fiyatlı Ürünler'!$A$1:$E$5674,5,0))),"")</f>
        <v/>
      </c>
    </row>
    <row r="2946" spans="1:10" ht="24" customHeight="1" x14ac:dyDescent="0.25">
      <c r="A2946" s="18">
        <v>2943</v>
      </c>
      <c r="B2946" s="19"/>
      <c r="C2946" s="20"/>
      <c r="D2946" s="41" t="str">
        <f>IFERROR((VLOOKUP(B2946,'TL Fiyatlı Ürünler'!$A$1:$E$5674,4,0)),"")</f>
        <v/>
      </c>
      <c r="E2946" s="43">
        <f>IF(B2946="",0,(VLOOKUP(B2946,'TL Fiyatlı Ürünler'!$A$1:$E$5674,3,0)))</f>
        <v>0</v>
      </c>
      <c r="F2946" s="43">
        <f t="shared" si="137"/>
        <v>0</v>
      </c>
      <c r="G2946" s="40" t="str">
        <f>IFERROR((VLOOKUP(B2946,'TL Fiyatlı Ürünler'!$A$1:$E$5674,2,0)),"")</f>
        <v/>
      </c>
      <c r="H2946" s="43">
        <f t="shared" si="139"/>
        <v>0</v>
      </c>
      <c r="I2946" s="43">
        <f t="shared" si="138"/>
        <v>0</v>
      </c>
      <c r="J2946" s="39" t="str">
        <f>IFERROR((HYPERLINK(VLOOKUP(B2946,'TL Fiyatlı Ürünler'!$A$1:$E$5674,5,0))),"")</f>
        <v/>
      </c>
    </row>
    <row r="2947" spans="1:10" ht="24" customHeight="1" x14ac:dyDescent="0.25">
      <c r="A2947" s="18">
        <v>2944</v>
      </c>
      <c r="B2947" s="19"/>
      <c r="C2947" s="20"/>
      <c r="D2947" s="41" t="str">
        <f>IFERROR((VLOOKUP(B2947,'TL Fiyatlı Ürünler'!$A$1:$E$5674,4,0)),"")</f>
        <v/>
      </c>
      <c r="E2947" s="43">
        <f>IF(B2947="",0,(VLOOKUP(B2947,'TL Fiyatlı Ürünler'!$A$1:$E$5674,3,0)))</f>
        <v>0</v>
      </c>
      <c r="F2947" s="43">
        <f t="shared" si="137"/>
        <v>0</v>
      </c>
      <c r="G2947" s="40" t="str">
        <f>IFERROR((VLOOKUP(B2947,'TL Fiyatlı Ürünler'!$A$1:$E$5674,2,0)),"")</f>
        <v/>
      </c>
      <c r="H2947" s="43">
        <f t="shared" si="139"/>
        <v>0</v>
      </c>
      <c r="I2947" s="43">
        <f t="shared" si="138"/>
        <v>0</v>
      </c>
      <c r="J2947" s="39" t="str">
        <f>IFERROR((HYPERLINK(VLOOKUP(B2947,'TL Fiyatlı Ürünler'!$A$1:$E$5674,5,0))),"")</f>
        <v/>
      </c>
    </row>
    <row r="2948" spans="1:10" ht="24" customHeight="1" x14ac:dyDescent="0.25">
      <c r="A2948" s="18">
        <v>2945</v>
      </c>
      <c r="B2948" s="19"/>
      <c r="C2948" s="20"/>
      <c r="D2948" s="41" t="str">
        <f>IFERROR((VLOOKUP(B2948,'TL Fiyatlı Ürünler'!$A$1:$E$5674,4,0)),"")</f>
        <v/>
      </c>
      <c r="E2948" s="43">
        <f>IF(B2948="",0,(VLOOKUP(B2948,'TL Fiyatlı Ürünler'!$A$1:$E$5674,3,0)))</f>
        <v>0</v>
      </c>
      <c r="F2948" s="43">
        <f t="shared" ref="F2948:F3003" si="140">C2948*E2948</f>
        <v>0</v>
      </c>
      <c r="G2948" s="40" t="str">
        <f>IFERROR((VLOOKUP(B2948,'TL Fiyatlı Ürünler'!$A$1:$E$5674,2,0)),"")</f>
        <v/>
      </c>
      <c r="H2948" s="43">
        <f t="shared" si="139"/>
        <v>0</v>
      </c>
      <c r="I2948" s="43">
        <f t="shared" ref="I2948:I3003" si="141">C2948*H2948</f>
        <v>0</v>
      </c>
      <c r="J2948" s="39" t="str">
        <f>IFERROR((HYPERLINK(VLOOKUP(B2948,'TL Fiyatlı Ürünler'!$A$1:$E$5674,5,0))),"")</f>
        <v/>
      </c>
    </row>
    <row r="2949" spans="1:10" ht="24" customHeight="1" x14ac:dyDescent="0.25">
      <c r="A2949" s="18">
        <v>2946</v>
      </c>
      <c r="B2949" s="19"/>
      <c r="C2949" s="20"/>
      <c r="D2949" s="41" t="str">
        <f>IFERROR((VLOOKUP(B2949,'TL Fiyatlı Ürünler'!$A$1:$E$5674,4,0)),"")</f>
        <v/>
      </c>
      <c r="E2949" s="43">
        <f>IF(B2949="",0,(VLOOKUP(B2949,'TL Fiyatlı Ürünler'!$A$1:$E$5674,3,0)))</f>
        <v>0</v>
      </c>
      <c r="F2949" s="43">
        <f t="shared" si="140"/>
        <v>0</v>
      </c>
      <c r="G2949" s="40" t="str">
        <f>IFERROR((VLOOKUP(B2949,'TL Fiyatlı Ürünler'!$A$1:$E$5674,2,0)),"")</f>
        <v/>
      </c>
      <c r="H2949" s="43">
        <f t="shared" ref="H2949:H3003" si="142">E2949*(1-I$1)</f>
        <v>0</v>
      </c>
      <c r="I2949" s="43">
        <f t="shared" si="141"/>
        <v>0</v>
      </c>
      <c r="J2949" s="39" t="str">
        <f>IFERROR((HYPERLINK(VLOOKUP(B2949,'TL Fiyatlı Ürünler'!$A$1:$E$5674,5,0))),"")</f>
        <v/>
      </c>
    </row>
    <row r="2950" spans="1:10" ht="24" customHeight="1" x14ac:dyDescent="0.25">
      <c r="A2950" s="18">
        <v>2947</v>
      </c>
      <c r="B2950" s="19"/>
      <c r="C2950" s="20"/>
      <c r="D2950" s="41" t="str">
        <f>IFERROR((VLOOKUP(B2950,'TL Fiyatlı Ürünler'!$A$1:$E$5674,4,0)),"")</f>
        <v/>
      </c>
      <c r="E2950" s="43">
        <f>IF(B2950="",0,(VLOOKUP(B2950,'TL Fiyatlı Ürünler'!$A$1:$E$5674,3,0)))</f>
        <v>0</v>
      </c>
      <c r="F2950" s="43">
        <f t="shared" si="140"/>
        <v>0</v>
      </c>
      <c r="G2950" s="40" t="str">
        <f>IFERROR((VLOOKUP(B2950,'TL Fiyatlı Ürünler'!$A$1:$E$5674,2,0)),"")</f>
        <v/>
      </c>
      <c r="H2950" s="43">
        <f t="shared" si="142"/>
        <v>0</v>
      </c>
      <c r="I2950" s="43">
        <f t="shared" si="141"/>
        <v>0</v>
      </c>
      <c r="J2950" s="39" t="str">
        <f>IFERROR((HYPERLINK(VLOOKUP(B2950,'TL Fiyatlı Ürünler'!$A$1:$E$5674,5,0))),"")</f>
        <v/>
      </c>
    </row>
    <row r="2951" spans="1:10" ht="24" customHeight="1" x14ac:dyDescent="0.25">
      <c r="A2951" s="18">
        <v>2948</v>
      </c>
      <c r="B2951" s="19"/>
      <c r="C2951" s="20"/>
      <c r="D2951" s="41" t="str">
        <f>IFERROR((VLOOKUP(B2951,'TL Fiyatlı Ürünler'!$A$1:$E$5674,4,0)),"")</f>
        <v/>
      </c>
      <c r="E2951" s="43">
        <f>IF(B2951="",0,(VLOOKUP(B2951,'TL Fiyatlı Ürünler'!$A$1:$E$5674,3,0)))</f>
        <v>0</v>
      </c>
      <c r="F2951" s="43">
        <f t="shared" si="140"/>
        <v>0</v>
      </c>
      <c r="G2951" s="40" t="str">
        <f>IFERROR((VLOOKUP(B2951,'TL Fiyatlı Ürünler'!$A$1:$E$5674,2,0)),"")</f>
        <v/>
      </c>
      <c r="H2951" s="43">
        <f t="shared" si="142"/>
        <v>0</v>
      </c>
      <c r="I2951" s="43">
        <f t="shared" si="141"/>
        <v>0</v>
      </c>
      <c r="J2951" s="39" t="str">
        <f>IFERROR((HYPERLINK(VLOOKUP(B2951,'TL Fiyatlı Ürünler'!$A$1:$E$5674,5,0))),"")</f>
        <v/>
      </c>
    </row>
    <row r="2952" spans="1:10" ht="24" customHeight="1" x14ac:dyDescent="0.25">
      <c r="A2952" s="18">
        <v>2949</v>
      </c>
      <c r="B2952" s="19"/>
      <c r="C2952" s="20"/>
      <c r="D2952" s="41" t="str">
        <f>IFERROR((VLOOKUP(B2952,'TL Fiyatlı Ürünler'!$A$1:$E$5674,4,0)),"")</f>
        <v/>
      </c>
      <c r="E2952" s="43">
        <f>IF(B2952="",0,(VLOOKUP(B2952,'TL Fiyatlı Ürünler'!$A$1:$E$5674,3,0)))</f>
        <v>0</v>
      </c>
      <c r="F2952" s="43">
        <f t="shared" si="140"/>
        <v>0</v>
      </c>
      <c r="G2952" s="40" t="str">
        <f>IFERROR((VLOOKUP(B2952,'TL Fiyatlı Ürünler'!$A$1:$E$5674,2,0)),"")</f>
        <v/>
      </c>
      <c r="H2952" s="43">
        <f t="shared" si="142"/>
        <v>0</v>
      </c>
      <c r="I2952" s="43">
        <f t="shared" si="141"/>
        <v>0</v>
      </c>
      <c r="J2952" s="39" t="str">
        <f>IFERROR((HYPERLINK(VLOOKUP(B2952,'TL Fiyatlı Ürünler'!$A$1:$E$5674,5,0))),"")</f>
        <v/>
      </c>
    </row>
    <row r="2953" spans="1:10" ht="24" customHeight="1" x14ac:dyDescent="0.25">
      <c r="A2953" s="18">
        <v>2950</v>
      </c>
      <c r="B2953" s="19"/>
      <c r="C2953" s="20"/>
      <c r="D2953" s="41" t="str">
        <f>IFERROR((VLOOKUP(B2953,'TL Fiyatlı Ürünler'!$A$1:$E$5674,4,0)),"")</f>
        <v/>
      </c>
      <c r="E2953" s="43">
        <f>IF(B2953="",0,(VLOOKUP(B2953,'TL Fiyatlı Ürünler'!$A$1:$E$5674,3,0)))</f>
        <v>0</v>
      </c>
      <c r="F2953" s="43">
        <f t="shared" si="140"/>
        <v>0</v>
      </c>
      <c r="G2953" s="40" t="str">
        <f>IFERROR((VLOOKUP(B2953,'TL Fiyatlı Ürünler'!$A$1:$E$5674,2,0)),"")</f>
        <v/>
      </c>
      <c r="H2953" s="43">
        <f t="shared" si="142"/>
        <v>0</v>
      </c>
      <c r="I2953" s="43">
        <f t="shared" si="141"/>
        <v>0</v>
      </c>
      <c r="J2953" s="39" t="str">
        <f>IFERROR((HYPERLINK(VLOOKUP(B2953,'TL Fiyatlı Ürünler'!$A$1:$E$5674,5,0))),"")</f>
        <v/>
      </c>
    </row>
    <row r="2954" spans="1:10" ht="24" customHeight="1" x14ac:dyDescent="0.25">
      <c r="A2954" s="18">
        <v>2951</v>
      </c>
      <c r="B2954" s="19"/>
      <c r="C2954" s="20"/>
      <c r="D2954" s="41" t="str">
        <f>IFERROR((VLOOKUP(B2954,'TL Fiyatlı Ürünler'!$A$1:$E$5674,4,0)),"")</f>
        <v/>
      </c>
      <c r="E2954" s="43">
        <f>IF(B2954="",0,(VLOOKUP(B2954,'TL Fiyatlı Ürünler'!$A$1:$E$5674,3,0)))</f>
        <v>0</v>
      </c>
      <c r="F2954" s="43">
        <f t="shared" si="140"/>
        <v>0</v>
      </c>
      <c r="G2954" s="40" t="str">
        <f>IFERROR((VLOOKUP(B2954,'TL Fiyatlı Ürünler'!$A$1:$E$5674,2,0)),"")</f>
        <v/>
      </c>
      <c r="H2954" s="43">
        <f t="shared" si="142"/>
        <v>0</v>
      </c>
      <c r="I2954" s="43">
        <f t="shared" si="141"/>
        <v>0</v>
      </c>
      <c r="J2954" s="39" t="str">
        <f>IFERROR((HYPERLINK(VLOOKUP(B2954,'TL Fiyatlı Ürünler'!$A$1:$E$5674,5,0))),"")</f>
        <v/>
      </c>
    </row>
    <row r="2955" spans="1:10" ht="24" customHeight="1" x14ac:dyDescent="0.25">
      <c r="A2955" s="18">
        <v>2952</v>
      </c>
      <c r="B2955" s="19"/>
      <c r="C2955" s="20"/>
      <c r="D2955" s="41" t="str">
        <f>IFERROR((VLOOKUP(B2955,'TL Fiyatlı Ürünler'!$A$1:$E$5674,4,0)),"")</f>
        <v/>
      </c>
      <c r="E2955" s="43">
        <f>IF(B2955="",0,(VLOOKUP(B2955,'TL Fiyatlı Ürünler'!$A$1:$E$5674,3,0)))</f>
        <v>0</v>
      </c>
      <c r="F2955" s="43">
        <f t="shared" si="140"/>
        <v>0</v>
      </c>
      <c r="G2955" s="40" t="str">
        <f>IFERROR((VLOOKUP(B2955,'TL Fiyatlı Ürünler'!$A$1:$E$5674,2,0)),"")</f>
        <v/>
      </c>
      <c r="H2955" s="43">
        <f t="shared" si="142"/>
        <v>0</v>
      </c>
      <c r="I2955" s="43">
        <f t="shared" si="141"/>
        <v>0</v>
      </c>
      <c r="J2955" s="39" t="str">
        <f>IFERROR((HYPERLINK(VLOOKUP(B2955,'TL Fiyatlı Ürünler'!$A$1:$E$5674,5,0))),"")</f>
        <v/>
      </c>
    </row>
    <row r="2956" spans="1:10" ht="24" customHeight="1" x14ac:dyDescent="0.25">
      <c r="A2956" s="18">
        <v>2953</v>
      </c>
      <c r="B2956" s="19"/>
      <c r="C2956" s="20"/>
      <c r="D2956" s="41" t="str">
        <f>IFERROR((VLOOKUP(B2956,'TL Fiyatlı Ürünler'!$A$1:$E$5674,4,0)),"")</f>
        <v/>
      </c>
      <c r="E2956" s="43">
        <f>IF(B2956="",0,(VLOOKUP(B2956,'TL Fiyatlı Ürünler'!$A$1:$E$5674,3,0)))</f>
        <v>0</v>
      </c>
      <c r="F2956" s="43">
        <f t="shared" si="140"/>
        <v>0</v>
      </c>
      <c r="G2956" s="40" t="str">
        <f>IFERROR((VLOOKUP(B2956,'TL Fiyatlı Ürünler'!$A$1:$E$5674,2,0)),"")</f>
        <v/>
      </c>
      <c r="H2956" s="43">
        <f t="shared" si="142"/>
        <v>0</v>
      </c>
      <c r="I2956" s="43">
        <f t="shared" si="141"/>
        <v>0</v>
      </c>
      <c r="J2956" s="39" t="str">
        <f>IFERROR((HYPERLINK(VLOOKUP(B2956,'TL Fiyatlı Ürünler'!$A$1:$E$5674,5,0))),"")</f>
        <v/>
      </c>
    </row>
    <row r="2957" spans="1:10" ht="24" customHeight="1" x14ac:dyDescent="0.25">
      <c r="A2957" s="18">
        <v>2954</v>
      </c>
      <c r="B2957" s="19"/>
      <c r="C2957" s="20"/>
      <c r="D2957" s="41" t="str">
        <f>IFERROR((VLOOKUP(B2957,'TL Fiyatlı Ürünler'!$A$1:$E$5674,4,0)),"")</f>
        <v/>
      </c>
      <c r="E2957" s="43">
        <f>IF(B2957="",0,(VLOOKUP(B2957,'TL Fiyatlı Ürünler'!$A$1:$E$5674,3,0)))</f>
        <v>0</v>
      </c>
      <c r="F2957" s="43">
        <f t="shared" si="140"/>
        <v>0</v>
      </c>
      <c r="G2957" s="40" t="str">
        <f>IFERROR((VLOOKUP(B2957,'TL Fiyatlı Ürünler'!$A$1:$E$5674,2,0)),"")</f>
        <v/>
      </c>
      <c r="H2957" s="43">
        <f t="shared" si="142"/>
        <v>0</v>
      </c>
      <c r="I2957" s="43">
        <f t="shared" si="141"/>
        <v>0</v>
      </c>
      <c r="J2957" s="39" t="str">
        <f>IFERROR((HYPERLINK(VLOOKUP(B2957,'TL Fiyatlı Ürünler'!$A$1:$E$5674,5,0))),"")</f>
        <v/>
      </c>
    </row>
    <row r="2958" spans="1:10" ht="24" customHeight="1" x14ac:dyDescent="0.25">
      <c r="A2958" s="18">
        <v>2955</v>
      </c>
      <c r="B2958" s="19"/>
      <c r="C2958" s="20"/>
      <c r="D2958" s="41" t="str">
        <f>IFERROR((VLOOKUP(B2958,'TL Fiyatlı Ürünler'!$A$1:$E$5674,4,0)),"")</f>
        <v/>
      </c>
      <c r="E2958" s="43">
        <f>IF(B2958="",0,(VLOOKUP(B2958,'TL Fiyatlı Ürünler'!$A$1:$E$5674,3,0)))</f>
        <v>0</v>
      </c>
      <c r="F2958" s="43">
        <f t="shared" si="140"/>
        <v>0</v>
      </c>
      <c r="G2958" s="40" t="str">
        <f>IFERROR((VLOOKUP(B2958,'TL Fiyatlı Ürünler'!$A$1:$E$5674,2,0)),"")</f>
        <v/>
      </c>
      <c r="H2958" s="43">
        <f t="shared" si="142"/>
        <v>0</v>
      </c>
      <c r="I2958" s="43">
        <f t="shared" si="141"/>
        <v>0</v>
      </c>
      <c r="J2958" s="39" t="str">
        <f>IFERROR((HYPERLINK(VLOOKUP(B2958,'TL Fiyatlı Ürünler'!$A$1:$E$5674,5,0))),"")</f>
        <v/>
      </c>
    </row>
    <row r="2959" spans="1:10" ht="24" customHeight="1" x14ac:dyDescent="0.25">
      <c r="A2959" s="18">
        <v>2956</v>
      </c>
      <c r="B2959" s="19"/>
      <c r="C2959" s="20"/>
      <c r="D2959" s="41" t="str">
        <f>IFERROR((VLOOKUP(B2959,'TL Fiyatlı Ürünler'!$A$1:$E$5674,4,0)),"")</f>
        <v/>
      </c>
      <c r="E2959" s="43">
        <f>IF(B2959="",0,(VLOOKUP(B2959,'TL Fiyatlı Ürünler'!$A$1:$E$5674,3,0)))</f>
        <v>0</v>
      </c>
      <c r="F2959" s="43">
        <f t="shared" si="140"/>
        <v>0</v>
      </c>
      <c r="G2959" s="40" t="str">
        <f>IFERROR((VLOOKUP(B2959,'TL Fiyatlı Ürünler'!$A$1:$E$5674,2,0)),"")</f>
        <v/>
      </c>
      <c r="H2959" s="43">
        <f t="shared" si="142"/>
        <v>0</v>
      </c>
      <c r="I2959" s="43">
        <f t="shared" si="141"/>
        <v>0</v>
      </c>
      <c r="J2959" s="39" t="str">
        <f>IFERROR((HYPERLINK(VLOOKUP(B2959,'TL Fiyatlı Ürünler'!$A$1:$E$5674,5,0))),"")</f>
        <v/>
      </c>
    </row>
    <row r="2960" spans="1:10" ht="24" customHeight="1" x14ac:dyDescent="0.25">
      <c r="A2960" s="18">
        <v>2957</v>
      </c>
      <c r="B2960" s="19"/>
      <c r="C2960" s="20"/>
      <c r="D2960" s="41" t="str">
        <f>IFERROR((VLOOKUP(B2960,'TL Fiyatlı Ürünler'!$A$1:$E$5674,4,0)),"")</f>
        <v/>
      </c>
      <c r="E2960" s="43">
        <f>IF(B2960="",0,(VLOOKUP(B2960,'TL Fiyatlı Ürünler'!$A$1:$E$5674,3,0)))</f>
        <v>0</v>
      </c>
      <c r="F2960" s="43">
        <f t="shared" si="140"/>
        <v>0</v>
      </c>
      <c r="G2960" s="40" t="str">
        <f>IFERROR((VLOOKUP(B2960,'TL Fiyatlı Ürünler'!$A$1:$E$5674,2,0)),"")</f>
        <v/>
      </c>
      <c r="H2960" s="43">
        <f t="shared" si="142"/>
        <v>0</v>
      </c>
      <c r="I2960" s="43">
        <f t="shared" si="141"/>
        <v>0</v>
      </c>
      <c r="J2960" s="39" t="str">
        <f>IFERROR((HYPERLINK(VLOOKUP(B2960,'TL Fiyatlı Ürünler'!$A$1:$E$5674,5,0))),"")</f>
        <v/>
      </c>
    </row>
    <row r="2961" spans="1:10" ht="24" customHeight="1" x14ac:dyDescent="0.25">
      <c r="A2961" s="18">
        <v>2958</v>
      </c>
      <c r="B2961" s="19"/>
      <c r="C2961" s="20"/>
      <c r="D2961" s="41" t="str">
        <f>IFERROR((VLOOKUP(B2961,'TL Fiyatlı Ürünler'!$A$1:$E$5674,4,0)),"")</f>
        <v/>
      </c>
      <c r="E2961" s="43">
        <f>IF(B2961="",0,(VLOOKUP(B2961,'TL Fiyatlı Ürünler'!$A$1:$E$5674,3,0)))</f>
        <v>0</v>
      </c>
      <c r="F2961" s="43">
        <f t="shared" si="140"/>
        <v>0</v>
      </c>
      <c r="G2961" s="40" t="str">
        <f>IFERROR((VLOOKUP(B2961,'TL Fiyatlı Ürünler'!$A$1:$E$5674,2,0)),"")</f>
        <v/>
      </c>
      <c r="H2961" s="43">
        <f t="shared" si="142"/>
        <v>0</v>
      </c>
      <c r="I2961" s="43">
        <f t="shared" si="141"/>
        <v>0</v>
      </c>
      <c r="J2961" s="39" t="str">
        <f>IFERROR((HYPERLINK(VLOOKUP(B2961,'TL Fiyatlı Ürünler'!$A$1:$E$5674,5,0))),"")</f>
        <v/>
      </c>
    </row>
    <row r="2962" spans="1:10" ht="24" customHeight="1" x14ac:dyDescent="0.25">
      <c r="A2962" s="18">
        <v>2959</v>
      </c>
      <c r="B2962" s="19"/>
      <c r="C2962" s="20"/>
      <c r="D2962" s="41" t="str">
        <f>IFERROR((VLOOKUP(B2962,'TL Fiyatlı Ürünler'!$A$1:$E$5674,4,0)),"")</f>
        <v/>
      </c>
      <c r="E2962" s="43">
        <f>IF(B2962="",0,(VLOOKUP(B2962,'TL Fiyatlı Ürünler'!$A$1:$E$5674,3,0)))</f>
        <v>0</v>
      </c>
      <c r="F2962" s="43">
        <f t="shared" si="140"/>
        <v>0</v>
      </c>
      <c r="G2962" s="40" t="str">
        <f>IFERROR((VLOOKUP(B2962,'TL Fiyatlı Ürünler'!$A$1:$E$5674,2,0)),"")</f>
        <v/>
      </c>
      <c r="H2962" s="43">
        <f t="shared" si="142"/>
        <v>0</v>
      </c>
      <c r="I2962" s="43">
        <f t="shared" si="141"/>
        <v>0</v>
      </c>
      <c r="J2962" s="39" t="str">
        <f>IFERROR((HYPERLINK(VLOOKUP(B2962,'TL Fiyatlı Ürünler'!$A$1:$E$5674,5,0))),"")</f>
        <v/>
      </c>
    </row>
    <row r="2963" spans="1:10" ht="24" customHeight="1" x14ac:dyDescent="0.25">
      <c r="A2963" s="18">
        <v>2960</v>
      </c>
      <c r="B2963" s="19"/>
      <c r="C2963" s="20"/>
      <c r="D2963" s="41" t="str">
        <f>IFERROR((VLOOKUP(B2963,'TL Fiyatlı Ürünler'!$A$1:$E$5674,4,0)),"")</f>
        <v/>
      </c>
      <c r="E2963" s="43">
        <f>IF(B2963="",0,(VLOOKUP(B2963,'TL Fiyatlı Ürünler'!$A$1:$E$5674,3,0)))</f>
        <v>0</v>
      </c>
      <c r="F2963" s="43">
        <f t="shared" si="140"/>
        <v>0</v>
      </c>
      <c r="G2963" s="40" t="str">
        <f>IFERROR((VLOOKUP(B2963,'TL Fiyatlı Ürünler'!$A$1:$E$5674,2,0)),"")</f>
        <v/>
      </c>
      <c r="H2963" s="43">
        <f t="shared" si="142"/>
        <v>0</v>
      </c>
      <c r="I2963" s="43">
        <f t="shared" si="141"/>
        <v>0</v>
      </c>
      <c r="J2963" s="39" t="str">
        <f>IFERROR((HYPERLINK(VLOOKUP(B2963,'TL Fiyatlı Ürünler'!$A$1:$E$5674,5,0))),"")</f>
        <v/>
      </c>
    </row>
    <row r="2964" spans="1:10" ht="24" customHeight="1" x14ac:dyDescent="0.25">
      <c r="A2964" s="18">
        <v>2961</v>
      </c>
      <c r="B2964" s="19"/>
      <c r="C2964" s="20"/>
      <c r="D2964" s="41" t="str">
        <f>IFERROR((VLOOKUP(B2964,'TL Fiyatlı Ürünler'!$A$1:$E$5674,4,0)),"")</f>
        <v/>
      </c>
      <c r="E2964" s="43">
        <f>IF(B2964="",0,(VLOOKUP(B2964,'TL Fiyatlı Ürünler'!$A$1:$E$5674,3,0)))</f>
        <v>0</v>
      </c>
      <c r="F2964" s="43">
        <f t="shared" si="140"/>
        <v>0</v>
      </c>
      <c r="G2964" s="40" t="str">
        <f>IFERROR((VLOOKUP(B2964,'TL Fiyatlı Ürünler'!$A$1:$E$5674,2,0)),"")</f>
        <v/>
      </c>
      <c r="H2964" s="43">
        <f t="shared" si="142"/>
        <v>0</v>
      </c>
      <c r="I2964" s="43">
        <f t="shared" si="141"/>
        <v>0</v>
      </c>
      <c r="J2964" s="39" t="str">
        <f>IFERROR((HYPERLINK(VLOOKUP(B2964,'TL Fiyatlı Ürünler'!$A$1:$E$5674,5,0))),"")</f>
        <v/>
      </c>
    </row>
    <row r="2965" spans="1:10" ht="24" customHeight="1" x14ac:dyDescent="0.25">
      <c r="A2965" s="18">
        <v>2962</v>
      </c>
      <c r="B2965" s="19"/>
      <c r="C2965" s="20"/>
      <c r="D2965" s="41" t="str">
        <f>IFERROR((VLOOKUP(B2965,'TL Fiyatlı Ürünler'!$A$1:$E$5674,4,0)),"")</f>
        <v/>
      </c>
      <c r="E2965" s="43">
        <f>IF(B2965="",0,(VLOOKUP(B2965,'TL Fiyatlı Ürünler'!$A$1:$E$5674,3,0)))</f>
        <v>0</v>
      </c>
      <c r="F2965" s="43">
        <f t="shared" si="140"/>
        <v>0</v>
      </c>
      <c r="G2965" s="40" t="str">
        <f>IFERROR((VLOOKUP(B2965,'TL Fiyatlı Ürünler'!$A$1:$E$5674,2,0)),"")</f>
        <v/>
      </c>
      <c r="H2965" s="43">
        <f t="shared" si="142"/>
        <v>0</v>
      </c>
      <c r="I2965" s="43">
        <f t="shared" si="141"/>
        <v>0</v>
      </c>
      <c r="J2965" s="39" t="str">
        <f>IFERROR((HYPERLINK(VLOOKUP(B2965,'TL Fiyatlı Ürünler'!$A$1:$E$5674,5,0))),"")</f>
        <v/>
      </c>
    </row>
    <row r="2966" spans="1:10" ht="24" customHeight="1" x14ac:dyDescent="0.25">
      <c r="A2966" s="18">
        <v>2963</v>
      </c>
      <c r="B2966" s="19"/>
      <c r="C2966" s="20"/>
      <c r="D2966" s="41" t="str">
        <f>IFERROR((VLOOKUP(B2966,'TL Fiyatlı Ürünler'!$A$1:$E$5674,4,0)),"")</f>
        <v/>
      </c>
      <c r="E2966" s="43">
        <f>IF(B2966="",0,(VLOOKUP(B2966,'TL Fiyatlı Ürünler'!$A$1:$E$5674,3,0)))</f>
        <v>0</v>
      </c>
      <c r="F2966" s="43">
        <f t="shared" si="140"/>
        <v>0</v>
      </c>
      <c r="G2966" s="40" t="str">
        <f>IFERROR((VLOOKUP(B2966,'TL Fiyatlı Ürünler'!$A$1:$E$5674,2,0)),"")</f>
        <v/>
      </c>
      <c r="H2966" s="43">
        <f t="shared" si="142"/>
        <v>0</v>
      </c>
      <c r="I2966" s="43">
        <f t="shared" si="141"/>
        <v>0</v>
      </c>
      <c r="J2966" s="39" t="str">
        <f>IFERROR((HYPERLINK(VLOOKUP(B2966,'TL Fiyatlı Ürünler'!$A$1:$E$5674,5,0))),"")</f>
        <v/>
      </c>
    </row>
    <row r="2967" spans="1:10" ht="24" customHeight="1" x14ac:dyDescent="0.25">
      <c r="A2967" s="18">
        <v>2964</v>
      </c>
      <c r="B2967" s="19"/>
      <c r="C2967" s="20"/>
      <c r="D2967" s="41" t="str">
        <f>IFERROR((VLOOKUP(B2967,'TL Fiyatlı Ürünler'!$A$1:$E$5674,4,0)),"")</f>
        <v/>
      </c>
      <c r="E2967" s="43">
        <f>IF(B2967="",0,(VLOOKUP(B2967,'TL Fiyatlı Ürünler'!$A$1:$E$5674,3,0)))</f>
        <v>0</v>
      </c>
      <c r="F2967" s="43">
        <f t="shared" si="140"/>
        <v>0</v>
      </c>
      <c r="G2967" s="40" t="str">
        <f>IFERROR((VLOOKUP(B2967,'TL Fiyatlı Ürünler'!$A$1:$E$5674,2,0)),"")</f>
        <v/>
      </c>
      <c r="H2967" s="43">
        <f t="shared" si="142"/>
        <v>0</v>
      </c>
      <c r="I2967" s="43">
        <f t="shared" si="141"/>
        <v>0</v>
      </c>
      <c r="J2967" s="39" t="str">
        <f>IFERROR((HYPERLINK(VLOOKUP(B2967,'TL Fiyatlı Ürünler'!$A$1:$E$5674,5,0))),"")</f>
        <v/>
      </c>
    </row>
    <row r="2968" spans="1:10" ht="24" customHeight="1" x14ac:dyDescent="0.25">
      <c r="A2968" s="18">
        <v>2965</v>
      </c>
      <c r="B2968" s="19"/>
      <c r="C2968" s="20"/>
      <c r="D2968" s="41" t="str">
        <f>IFERROR((VLOOKUP(B2968,'TL Fiyatlı Ürünler'!$A$1:$E$5674,4,0)),"")</f>
        <v/>
      </c>
      <c r="E2968" s="43">
        <f>IF(B2968="",0,(VLOOKUP(B2968,'TL Fiyatlı Ürünler'!$A$1:$E$5674,3,0)))</f>
        <v>0</v>
      </c>
      <c r="F2968" s="43">
        <f t="shared" si="140"/>
        <v>0</v>
      </c>
      <c r="G2968" s="40" t="str">
        <f>IFERROR((VLOOKUP(B2968,'TL Fiyatlı Ürünler'!$A$1:$E$5674,2,0)),"")</f>
        <v/>
      </c>
      <c r="H2968" s="43">
        <f t="shared" si="142"/>
        <v>0</v>
      </c>
      <c r="I2968" s="43">
        <f t="shared" si="141"/>
        <v>0</v>
      </c>
      <c r="J2968" s="39" t="str">
        <f>IFERROR((HYPERLINK(VLOOKUP(B2968,'TL Fiyatlı Ürünler'!$A$1:$E$5674,5,0))),"")</f>
        <v/>
      </c>
    </row>
    <row r="2969" spans="1:10" ht="24" customHeight="1" x14ac:dyDescent="0.25">
      <c r="A2969" s="18">
        <v>2966</v>
      </c>
      <c r="B2969" s="19"/>
      <c r="C2969" s="20"/>
      <c r="D2969" s="41" t="str">
        <f>IFERROR((VLOOKUP(B2969,'TL Fiyatlı Ürünler'!$A$1:$E$5674,4,0)),"")</f>
        <v/>
      </c>
      <c r="E2969" s="43">
        <f>IF(B2969="",0,(VLOOKUP(B2969,'TL Fiyatlı Ürünler'!$A$1:$E$5674,3,0)))</f>
        <v>0</v>
      </c>
      <c r="F2969" s="43">
        <f t="shared" si="140"/>
        <v>0</v>
      </c>
      <c r="G2969" s="40" t="str">
        <f>IFERROR((VLOOKUP(B2969,'TL Fiyatlı Ürünler'!$A$1:$E$5674,2,0)),"")</f>
        <v/>
      </c>
      <c r="H2969" s="43">
        <f t="shared" si="142"/>
        <v>0</v>
      </c>
      <c r="I2969" s="43">
        <f t="shared" si="141"/>
        <v>0</v>
      </c>
      <c r="J2969" s="39" t="str">
        <f>IFERROR((HYPERLINK(VLOOKUP(B2969,'TL Fiyatlı Ürünler'!$A$1:$E$5674,5,0))),"")</f>
        <v/>
      </c>
    </row>
    <row r="2970" spans="1:10" ht="24" customHeight="1" x14ac:dyDescent="0.25">
      <c r="A2970" s="18">
        <v>2967</v>
      </c>
      <c r="B2970" s="19"/>
      <c r="C2970" s="20"/>
      <c r="D2970" s="41" t="str">
        <f>IFERROR((VLOOKUP(B2970,'TL Fiyatlı Ürünler'!$A$1:$E$5674,4,0)),"")</f>
        <v/>
      </c>
      <c r="E2970" s="43">
        <f>IF(B2970="",0,(VLOOKUP(B2970,'TL Fiyatlı Ürünler'!$A$1:$E$5674,3,0)))</f>
        <v>0</v>
      </c>
      <c r="F2970" s="43">
        <f t="shared" si="140"/>
        <v>0</v>
      </c>
      <c r="G2970" s="40" t="str">
        <f>IFERROR((VLOOKUP(B2970,'TL Fiyatlı Ürünler'!$A$1:$E$5674,2,0)),"")</f>
        <v/>
      </c>
      <c r="H2970" s="43">
        <f t="shared" si="142"/>
        <v>0</v>
      </c>
      <c r="I2970" s="43">
        <f t="shared" si="141"/>
        <v>0</v>
      </c>
      <c r="J2970" s="39" t="str">
        <f>IFERROR((HYPERLINK(VLOOKUP(B2970,'TL Fiyatlı Ürünler'!$A$1:$E$5674,5,0))),"")</f>
        <v/>
      </c>
    </row>
    <row r="2971" spans="1:10" ht="24" customHeight="1" x14ac:dyDescent="0.25">
      <c r="A2971" s="18">
        <v>2968</v>
      </c>
      <c r="B2971" s="19"/>
      <c r="C2971" s="20"/>
      <c r="D2971" s="41" t="str">
        <f>IFERROR((VLOOKUP(B2971,'TL Fiyatlı Ürünler'!$A$1:$E$5674,4,0)),"")</f>
        <v/>
      </c>
      <c r="E2971" s="43">
        <f>IF(B2971="",0,(VLOOKUP(B2971,'TL Fiyatlı Ürünler'!$A$1:$E$5674,3,0)))</f>
        <v>0</v>
      </c>
      <c r="F2971" s="43">
        <f t="shared" si="140"/>
        <v>0</v>
      </c>
      <c r="G2971" s="40" t="str">
        <f>IFERROR((VLOOKUP(B2971,'TL Fiyatlı Ürünler'!$A$1:$E$5674,2,0)),"")</f>
        <v/>
      </c>
      <c r="H2971" s="43">
        <f t="shared" si="142"/>
        <v>0</v>
      </c>
      <c r="I2971" s="43">
        <f t="shared" si="141"/>
        <v>0</v>
      </c>
      <c r="J2971" s="39" t="str">
        <f>IFERROR((HYPERLINK(VLOOKUP(B2971,'TL Fiyatlı Ürünler'!$A$1:$E$5674,5,0))),"")</f>
        <v/>
      </c>
    </row>
    <row r="2972" spans="1:10" ht="24" customHeight="1" x14ac:dyDescent="0.25">
      <c r="A2972" s="18">
        <v>2969</v>
      </c>
      <c r="B2972" s="19"/>
      <c r="C2972" s="20"/>
      <c r="D2972" s="41" t="str">
        <f>IFERROR((VLOOKUP(B2972,'TL Fiyatlı Ürünler'!$A$1:$E$5674,4,0)),"")</f>
        <v/>
      </c>
      <c r="E2972" s="43">
        <f>IF(B2972="",0,(VLOOKUP(B2972,'TL Fiyatlı Ürünler'!$A$1:$E$5674,3,0)))</f>
        <v>0</v>
      </c>
      <c r="F2972" s="43">
        <f t="shared" si="140"/>
        <v>0</v>
      </c>
      <c r="G2972" s="40" t="str">
        <f>IFERROR((VLOOKUP(B2972,'TL Fiyatlı Ürünler'!$A$1:$E$5674,2,0)),"")</f>
        <v/>
      </c>
      <c r="H2972" s="43">
        <f t="shared" si="142"/>
        <v>0</v>
      </c>
      <c r="I2972" s="43">
        <f t="shared" si="141"/>
        <v>0</v>
      </c>
      <c r="J2972" s="39" t="str">
        <f>IFERROR((HYPERLINK(VLOOKUP(B2972,'TL Fiyatlı Ürünler'!$A$1:$E$5674,5,0))),"")</f>
        <v/>
      </c>
    </row>
    <row r="2973" spans="1:10" ht="24" customHeight="1" x14ac:dyDescent="0.25">
      <c r="A2973" s="18">
        <v>2970</v>
      </c>
      <c r="B2973" s="19"/>
      <c r="C2973" s="20"/>
      <c r="D2973" s="41" t="str">
        <f>IFERROR((VLOOKUP(B2973,'TL Fiyatlı Ürünler'!$A$1:$E$5674,4,0)),"")</f>
        <v/>
      </c>
      <c r="E2973" s="43">
        <f>IF(B2973="",0,(VLOOKUP(B2973,'TL Fiyatlı Ürünler'!$A$1:$E$5674,3,0)))</f>
        <v>0</v>
      </c>
      <c r="F2973" s="43">
        <f t="shared" si="140"/>
        <v>0</v>
      </c>
      <c r="G2973" s="40" t="str">
        <f>IFERROR((VLOOKUP(B2973,'TL Fiyatlı Ürünler'!$A$1:$E$5674,2,0)),"")</f>
        <v/>
      </c>
      <c r="H2973" s="43">
        <f t="shared" si="142"/>
        <v>0</v>
      </c>
      <c r="I2973" s="43">
        <f t="shared" si="141"/>
        <v>0</v>
      </c>
      <c r="J2973" s="39" t="str">
        <f>IFERROR((HYPERLINK(VLOOKUP(B2973,'TL Fiyatlı Ürünler'!$A$1:$E$5674,5,0))),"")</f>
        <v/>
      </c>
    </row>
    <row r="2974" spans="1:10" ht="24" customHeight="1" x14ac:dyDescent="0.25">
      <c r="A2974" s="18">
        <v>2971</v>
      </c>
      <c r="B2974" s="19"/>
      <c r="C2974" s="20"/>
      <c r="D2974" s="41" t="str">
        <f>IFERROR((VLOOKUP(B2974,'TL Fiyatlı Ürünler'!$A$1:$E$5674,4,0)),"")</f>
        <v/>
      </c>
      <c r="E2974" s="43">
        <f>IF(B2974="",0,(VLOOKUP(B2974,'TL Fiyatlı Ürünler'!$A$1:$E$5674,3,0)))</f>
        <v>0</v>
      </c>
      <c r="F2974" s="43">
        <f t="shared" si="140"/>
        <v>0</v>
      </c>
      <c r="G2974" s="40" t="str">
        <f>IFERROR((VLOOKUP(B2974,'TL Fiyatlı Ürünler'!$A$1:$E$5674,2,0)),"")</f>
        <v/>
      </c>
      <c r="H2974" s="43">
        <f t="shared" si="142"/>
        <v>0</v>
      </c>
      <c r="I2974" s="43">
        <f t="shared" si="141"/>
        <v>0</v>
      </c>
      <c r="J2974" s="39" t="str">
        <f>IFERROR((HYPERLINK(VLOOKUP(B2974,'TL Fiyatlı Ürünler'!$A$1:$E$5674,5,0))),"")</f>
        <v/>
      </c>
    </row>
    <row r="2975" spans="1:10" ht="24" customHeight="1" x14ac:dyDescent="0.25">
      <c r="A2975" s="18">
        <v>2972</v>
      </c>
      <c r="B2975" s="19"/>
      <c r="C2975" s="20"/>
      <c r="D2975" s="41" t="str">
        <f>IFERROR((VLOOKUP(B2975,'TL Fiyatlı Ürünler'!$A$1:$E$5674,4,0)),"")</f>
        <v/>
      </c>
      <c r="E2975" s="43">
        <f>IF(B2975="",0,(VLOOKUP(B2975,'TL Fiyatlı Ürünler'!$A$1:$E$5674,3,0)))</f>
        <v>0</v>
      </c>
      <c r="F2975" s="43">
        <f t="shared" si="140"/>
        <v>0</v>
      </c>
      <c r="G2975" s="40" t="str">
        <f>IFERROR((VLOOKUP(B2975,'TL Fiyatlı Ürünler'!$A$1:$E$5674,2,0)),"")</f>
        <v/>
      </c>
      <c r="H2975" s="43">
        <f t="shared" si="142"/>
        <v>0</v>
      </c>
      <c r="I2975" s="43">
        <f t="shared" si="141"/>
        <v>0</v>
      </c>
      <c r="J2975" s="39" t="str">
        <f>IFERROR((HYPERLINK(VLOOKUP(B2975,'TL Fiyatlı Ürünler'!$A$1:$E$5674,5,0))),"")</f>
        <v/>
      </c>
    </row>
    <row r="2976" spans="1:10" ht="24" customHeight="1" x14ac:dyDescent="0.25">
      <c r="A2976" s="18">
        <v>2973</v>
      </c>
      <c r="B2976" s="19"/>
      <c r="C2976" s="20"/>
      <c r="D2976" s="41" t="str">
        <f>IFERROR((VLOOKUP(B2976,'TL Fiyatlı Ürünler'!$A$1:$E$5674,4,0)),"")</f>
        <v/>
      </c>
      <c r="E2976" s="43">
        <f>IF(B2976="",0,(VLOOKUP(B2976,'TL Fiyatlı Ürünler'!$A$1:$E$5674,3,0)))</f>
        <v>0</v>
      </c>
      <c r="F2976" s="43">
        <f t="shared" si="140"/>
        <v>0</v>
      </c>
      <c r="G2976" s="40" t="str">
        <f>IFERROR((VLOOKUP(B2976,'TL Fiyatlı Ürünler'!$A$1:$E$5674,2,0)),"")</f>
        <v/>
      </c>
      <c r="H2976" s="43">
        <f t="shared" si="142"/>
        <v>0</v>
      </c>
      <c r="I2976" s="43">
        <f t="shared" si="141"/>
        <v>0</v>
      </c>
      <c r="J2976" s="39" t="str">
        <f>IFERROR((HYPERLINK(VLOOKUP(B2976,'TL Fiyatlı Ürünler'!$A$1:$E$5674,5,0))),"")</f>
        <v/>
      </c>
    </row>
    <row r="2977" spans="1:10" ht="24" customHeight="1" x14ac:dyDescent="0.25">
      <c r="A2977" s="18">
        <v>2974</v>
      </c>
      <c r="B2977" s="19"/>
      <c r="C2977" s="20"/>
      <c r="D2977" s="41" t="str">
        <f>IFERROR((VLOOKUP(B2977,'TL Fiyatlı Ürünler'!$A$1:$E$5674,4,0)),"")</f>
        <v/>
      </c>
      <c r="E2977" s="43">
        <f>IF(B2977="",0,(VLOOKUP(B2977,'TL Fiyatlı Ürünler'!$A$1:$E$5674,3,0)))</f>
        <v>0</v>
      </c>
      <c r="F2977" s="43">
        <f t="shared" si="140"/>
        <v>0</v>
      </c>
      <c r="G2977" s="40" t="str">
        <f>IFERROR((VLOOKUP(B2977,'TL Fiyatlı Ürünler'!$A$1:$E$5674,2,0)),"")</f>
        <v/>
      </c>
      <c r="H2977" s="43">
        <f t="shared" si="142"/>
        <v>0</v>
      </c>
      <c r="I2977" s="43">
        <f t="shared" si="141"/>
        <v>0</v>
      </c>
      <c r="J2977" s="39" t="str">
        <f>IFERROR((HYPERLINK(VLOOKUP(B2977,'TL Fiyatlı Ürünler'!$A$1:$E$5674,5,0))),"")</f>
        <v/>
      </c>
    </row>
    <row r="2978" spans="1:10" ht="24" customHeight="1" x14ac:dyDescent="0.25">
      <c r="A2978" s="18">
        <v>2975</v>
      </c>
      <c r="B2978" s="19"/>
      <c r="C2978" s="20"/>
      <c r="D2978" s="41" t="str">
        <f>IFERROR((VLOOKUP(B2978,'TL Fiyatlı Ürünler'!$A$1:$E$5674,4,0)),"")</f>
        <v/>
      </c>
      <c r="E2978" s="43">
        <f>IF(B2978="",0,(VLOOKUP(B2978,'TL Fiyatlı Ürünler'!$A$1:$E$5674,3,0)))</f>
        <v>0</v>
      </c>
      <c r="F2978" s="43">
        <f t="shared" si="140"/>
        <v>0</v>
      </c>
      <c r="G2978" s="40" t="str">
        <f>IFERROR((VLOOKUP(B2978,'TL Fiyatlı Ürünler'!$A$1:$E$5674,2,0)),"")</f>
        <v/>
      </c>
      <c r="H2978" s="43">
        <f t="shared" si="142"/>
        <v>0</v>
      </c>
      <c r="I2978" s="43">
        <f t="shared" si="141"/>
        <v>0</v>
      </c>
      <c r="J2978" s="39" t="str">
        <f>IFERROR((HYPERLINK(VLOOKUP(B2978,'TL Fiyatlı Ürünler'!$A$1:$E$5674,5,0))),"")</f>
        <v/>
      </c>
    </row>
    <row r="2979" spans="1:10" ht="24" customHeight="1" x14ac:dyDescent="0.25">
      <c r="A2979" s="18">
        <v>2976</v>
      </c>
      <c r="B2979" s="19"/>
      <c r="C2979" s="20"/>
      <c r="D2979" s="41" t="str">
        <f>IFERROR((VLOOKUP(B2979,'TL Fiyatlı Ürünler'!$A$1:$E$5674,4,0)),"")</f>
        <v/>
      </c>
      <c r="E2979" s="43">
        <f>IF(B2979="",0,(VLOOKUP(B2979,'TL Fiyatlı Ürünler'!$A$1:$E$5674,3,0)))</f>
        <v>0</v>
      </c>
      <c r="F2979" s="43">
        <f t="shared" si="140"/>
        <v>0</v>
      </c>
      <c r="G2979" s="40" t="str">
        <f>IFERROR((VLOOKUP(B2979,'TL Fiyatlı Ürünler'!$A$1:$E$5674,2,0)),"")</f>
        <v/>
      </c>
      <c r="H2979" s="43">
        <f t="shared" si="142"/>
        <v>0</v>
      </c>
      <c r="I2979" s="43">
        <f t="shared" si="141"/>
        <v>0</v>
      </c>
      <c r="J2979" s="39" t="str">
        <f>IFERROR((HYPERLINK(VLOOKUP(B2979,'TL Fiyatlı Ürünler'!$A$1:$E$5674,5,0))),"")</f>
        <v/>
      </c>
    </row>
    <row r="2980" spans="1:10" ht="24" customHeight="1" x14ac:dyDescent="0.25">
      <c r="A2980" s="18">
        <v>2977</v>
      </c>
      <c r="B2980" s="19"/>
      <c r="C2980" s="20"/>
      <c r="D2980" s="41" t="str">
        <f>IFERROR((VLOOKUP(B2980,'TL Fiyatlı Ürünler'!$A$1:$E$5674,4,0)),"")</f>
        <v/>
      </c>
      <c r="E2980" s="43">
        <f>IF(B2980="",0,(VLOOKUP(B2980,'TL Fiyatlı Ürünler'!$A$1:$E$5674,3,0)))</f>
        <v>0</v>
      </c>
      <c r="F2980" s="43">
        <f t="shared" si="140"/>
        <v>0</v>
      </c>
      <c r="G2980" s="40" t="str">
        <f>IFERROR((VLOOKUP(B2980,'TL Fiyatlı Ürünler'!$A$1:$E$5674,2,0)),"")</f>
        <v/>
      </c>
      <c r="H2980" s="43">
        <f t="shared" si="142"/>
        <v>0</v>
      </c>
      <c r="I2980" s="43">
        <f t="shared" si="141"/>
        <v>0</v>
      </c>
      <c r="J2980" s="39" t="str">
        <f>IFERROR((HYPERLINK(VLOOKUP(B2980,'TL Fiyatlı Ürünler'!$A$1:$E$5674,5,0))),"")</f>
        <v/>
      </c>
    </row>
    <row r="2981" spans="1:10" ht="24" customHeight="1" x14ac:dyDescent="0.25">
      <c r="A2981" s="18">
        <v>2978</v>
      </c>
      <c r="B2981" s="19"/>
      <c r="C2981" s="20"/>
      <c r="D2981" s="41" t="str">
        <f>IFERROR((VLOOKUP(B2981,'TL Fiyatlı Ürünler'!$A$1:$E$5674,4,0)),"")</f>
        <v/>
      </c>
      <c r="E2981" s="43">
        <f>IF(B2981="",0,(VLOOKUP(B2981,'TL Fiyatlı Ürünler'!$A$1:$E$5674,3,0)))</f>
        <v>0</v>
      </c>
      <c r="F2981" s="43">
        <f t="shared" si="140"/>
        <v>0</v>
      </c>
      <c r="G2981" s="40" t="str">
        <f>IFERROR((VLOOKUP(B2981,'TL Fiyatlı Ürünler'!$A$1:$E$5674,2,0)),"")</f>
        <v/>
      </c>
      <c r="H2981" s="43">
        <f t="shared" si="142"/>
        <v>0</v>
      </c>
      <c r="I2981" s="43">
        <f t="shared" si="141"/>
        <v>0</v>
      </c>
      <c r="J2981" s="39" t="str">
        <f>IFERROR((HYPERLINK(VLOOKUP(B2981,'TL Fiyatlı Ürünler'!$A$1:$E$5674,5,0))),"")</f>
        <v/>
      </c>
    </row>
    <row r="2982" spans="1:10" ht="24" customHeight="1" x14ac:dyDescent="0.25">
      <c r="A2982" s="18">
        <v>2979</v>
      </c>
      <c r="B2982" s="19"/>
      <c r="C2982" s="20"/>
      <c r="D2982" s="41" t="str">
        <f>IFERROR((VLOOKUP(B2982,'TL Fiyatlı Ürünler'!$A$1:$E$5674,4,0)),"")</f>
        <v/>
      </c>
      <c r="E2982" s="43">
        <f>IF(B2982="",0,(VLOOKUP(B2982,'TL Fiyatlı Ürünler'!$A$1:$E$5674,3,0)))</f>
        <v>0</v>
      </c>
      <c r="F2982" s="43">
        <f t="shared" si="140"/>
        <v>0</v>
      </c>
      <c r="G2982" s="40" t="str">
        <f>IFERROR((VLOOKUP(B2982,'TL Fiyatlı Ürünler'!$A$1:$E$5674,2,0)),"")</f>
        <v/>
      </c>
      <c r="H2982" s="43">
        <f t="shared" si="142"/>
        <v>0</v>
      </c>
      <c r="I2982" s="43">
        <f t="shared" si="141"/>
        <v>0</v>
      </c>
      <c r="J2982" s="39" t="str">
        <f>IFERROR((HYPERLINK(VLOOKUP(B2982,'TL Fiyatlı Ürünler'!$A$1:$E$5674,5,0))),"")</f>
        <v/>
      </c>
    </row>
    <row r="2983" spans="1:10" ht="24" customHeight="1" x14ac:dyDescent="0.25">
      <c r="A2983" s="18">
        <v>2980</v>
      </c>
      <c r="B2983" s="19"/>
      <c r="C2983" s="20"/>
      <c r="D2983" s="41" t="str">
        <f>IFERROR((VLOOKUP(B2983,'TL Fiyatlı Ürünler'!$A$1:$E$5674,4,0)),"")</f>
        <v/>
      </c>
      <c r="E2983" s="43">
        <f>IF(B2983="",0,(VLOOKUP(B2983,'TL Fiyatlı Ürünler'!$A$1:$E$5674,3,0)))</f>
        <v>0</v>
      </c>
      <c r="F2983" s="43">
        <f t="shared" si="140"/>
        <v>0</v>
      </c>
      <c r="G2983" s="40" t="str">
        <f>IFERROR((VLOOKUP(B2983,'TL Fiyatlı Ürünler'!$A$1:$E$5674,2,0)),"")</f>
        <v/>
      </c>
      <c r="H2983" s="43">
        <f t="shared" si="142"/>
        <v>0</v>
      </c>
      <c r="I2983" s="43">
        <f t="shared" si="141"/>
        <v>0</v>
      </c>
      <c r="J2983" s="39" t="str">
        <f>IFERROR((HYPERLINK(VLOOKUP(B2983,'TL Fiyatlı Ürünler'!$A$1:$E$5674,5,0))),"")</f>
        <v/>
      </c>
    </row>
    <row r="2984" spans="1:10" ht="24" customHeight="1" x14ac:dyDescent="0.25">
      <c r="A2984" s="18">
        <v>2981</v>
      </c>
      <c r="B2984" s="19"/>
      <c r="C2984" s="20"/>
      <c r="D2984" s="41" t="str">
        <f>IFERROR((VLOOKUP(B2984,'TL Fiyatlı Ürünler'!$A$1:$E$5674,4,0)),"")</f>
        <v/>
      </c>
      <c r="E2984" s="43">
        <f>IF(B2984="",0,(VLOOKUP(B2984,'TL Fiyatlı Ürünler'!$A$1:$E$5674,3,0)))</f>
        <v>0</v>
      </c>
      <c r="F2984" s="43">
        <f t="shared" si="140"/>
        <v>0</v>
      </c>
      <c r="G2984" s="40" t="str">
        <f>IFERROR((VLOOKUP(B2984,'TL Fiyatlı Ürünler'!$A$1:$E$5674,2,0)),"")</f>
        <v/>
      </c>
      <c r="H2984" s="43">
        <f t="shared" si="142"/>
        <v>0</v>
      </c>
      <c r="I2984" s="43">
        <f t="shared" si="141"/>
        <v>0</v>
      </c>
      <c r="J2984" s="39" t="str">
        <f>IFERROR((HYPERLINK(VLOOKUP(B2984,'TL Fiyatlı Ürünler'!$A$1:$E$5674,5,0))),"")</f>
        <v/>
      </c>
    </row>
    <row r="2985" spans="1:10" ht="24" customHeight="1" x14ac:dyDescent="0.25">
      <c r="A2985" s="18">
        <v>2982</v>
      </c>
      <c r="B2985" s="19"/>
      <c r="C2985" s="20"/>
      <c r="D2985" s="41" t="str">
        <f>IFERROR((VLOOKUP(B2985,'TL Fiyatlı Ürünler'!$A$1:$E$5674,4,0)),"")</f>
        <v/>
      </c>
      <c r="E2985" s="43">
        <f>IF(B2985="",0,(VLOOKUP(B2985,'TL Fiyatlı Ürünler'!$A$1:$E$5674,3,0)))</f>
        <v>0</v>
      </c>
      <c r="F2985" s="43">
        <f t="shared" si="140"/>
        <v>0</v>
      </c>
      <c r="G2985" s="40" t="str">
        <f>IFERROR((VLOOKUP(B2985,'TL Fiyatlı Ürünler'!$A$1:$E$5674,2,0)),"")</f>
        <v/>
      </c>
      <c r="H2985" s="43">
        <f t="shared" si="142"/>
        <v>0</v>
      </c>
      <c r="I2985" s="43">
        <f t="shared" si="141"/>
        <v>0</v>
      </c>
      <c r="J2985" s="39" t="str">
        <f>IFERROR((HYPERLINK(VLOOKUP(B2985,'TL Fiyatlı Ürünler'!$A$1:$E$5674,5,0))),"")</f>
        <v/>
      </c>
    </row>
    <row r="2986" spans="1:10" ht="24" customHeight="1" x14ac:dyDescent="0.25">
      <c r="A2986" s="18">
        <v>2983</v>
      </c>
      <c r="B2986" s="19"/>
      <c r="C2986" s="20"/>
      <c r="D2986" s="41" t="str">
        <f>IFERROR((VLOOKUP(B2986,'TL Fiyatlı Ürünler'!$A$1:$E$5674,4,0)),"")</f>
        <v/>
      </c>
      <c r="E2986" s="43">
        <f>IF(B2986="",0,(VLOOKUP(B2986,'TL Fiyatlı Ürünler'!$A$1:$E$5674,3,0)))</f>
        <v>0</v>
      </c>
      <c r="F2986" s="43">
        <f t="shared" si="140"/>
        <v>0</v>
      </c>
      <c r="G2986" s="40" t="str">
        <f>IFERROR((VLOOKUP(B2986,'TL Fiyatlı Ürünler'!$A$1:$E$5674,2,0)),"")</f>
        <v/>
      </c>
      <c r="H2986" s="43">
        <f t="shared" si="142"/>
        <v>0</v>
      </c>
      <c r="I2986" s="43">
        <f t="shared" si="141"/>
        <v>0</v>
      </c>
      <c r="J2986" s="39" t="str">
        <f>IFERROR((HYPERLINK(VLOOKUP(B2986,'TL Fiyatlı Ürünler'!$A$1:$E$5674,5,0))),"")</f>
        <v/>
      </c>
    </row>
    <row r="2987" spans="1:10" ht="24" customHeight="1" x14ac:dyDescent="0.25">
      <c r="A2987" s="18">
        <v>2984</v>
      </c>
      <c r="B2987" s="19"/>
      <c r="C2987" s="20"/>
      <c r="D2987" s="41" t="str">
        <f>IFERROR((VLOOKUP(B2987,'TL Fiyatlı Ürünler'!$A$1:$E$5674,4,0)),"")</f>
        <v/>
      </c>
      <c r="E2987" s="43">
        <f>IF(B2987="",0,(VLOOKUP(B2987,'TL Fiyatlı Ürünler'!$A$1:$E$5674,3,0)))</f>
        <v>0</v>
      </c>
      <c r="F2987" s="43">
        <f t="shared" si="140"/>
        <v>0</v>
      </c>
      <c r="G2987" s="40" t="str">
        <f>IFERROR((VLOOKUP(B2987,'TL Fiyatlı Ürünler'!$A$1:$E$5674,2,0)),"")</f>
        <v/>
      </c>
      <c r="H2987" s="43">
        <f t="shared" si="142"/>
        <v>0</v>
      </c>
      <c r="I2987" s="43">
        <f t="shared" si="141"/>
        <v>0</v>
      </c>
      <c r="J2987" s="39" t="str">
        <f>IFERROR((HYPERLINK(VLOOKUP(B2987,'TL Fiyatlı Ürünler'!$A$1:$E$5674,5,0))),"")</f>
        <v/>
      </c>
    </row>
    <row r="2988" spans="1:10" ht="24" customHeight="1" x14ac:dyDescent="0.25">
      <c r="A2988" s="18">
        <v>2985</v>
      </c>
      <c r="B2988" s="19"/>
      <c r="C2988" s="20"/>
      <c r="D2988" s="41" t="str">
        <f>IFERROR((VLOOKUP(B2988,'TL Fiyatlı Ürünler'!$A$1:$E$5674,4,0)),"")</f>
        <v/>
      </c>
      <c r="E2988" s="43">
        <f>IF(B2988="",0,(VLOOKUP(B2988,'TL Fiyatlı Ürünler'!$A$1:$E$5674,3,0)))</f>
        <v>0</v>
      </c>
      <c r="F2988" s="43">
        <f t="shared" si="140"/>
        <v>0</v>
      </c>
      <c r="G2988" s="40" t="str">
        <f>IFERROR((VLOOKUP(B2988,'TL Fiyatlı Ürünler'!$A$1:$E$5674,2,0)),"")</f>
        <v/>
      </c>
      <c r="H2988" s="43">
        <f t="shared" si="142"/>
        <v>0</v>
      </c>
      <c r="I2988" s="43">
        <f t="shared" si="141"/>
        <v>0</v>
      </c>
      <c r="J2988" s="39" t="str">
        <f>IFERROR((HYPERLINK(VLOOKUP(B2988,'TL Fiyatlı Ürünler'!$A$1:$E$5674,5,0))),"")</f>
        <v/>
      </c>
    </row>
    <row r="2989" spans="1:10" ht="24" customHeight="1" x14ac:dyDescent="0.25">
      <c r="A2989" s="18">
        <v>2986</v>
      </c>
      <c r="B2989" s="19"/>
      <c r="C2989" s="20"/>
      <c r="D2989" s="41" t="str">
        <f>IFERROR((VLOOKUP(B2989,'TL Fiyatlı Ürünler'!$A$1:$E$5674,4,0)),"")</f>
        <v/>
      </c>
      <c r="E2989" s="43">
        <f>IF(B2989="",0,(VLOOKUP(B2989,'TL Fiyatlı Ürünler'!$A$1:$E$5674,3,0)))</f>
        <v>0</v>
      </c>
      <c r="F2989" s="43">
        <f t="shared" si="140"/>
        <v>0</v>
      </c>
      <c r="G2989" s="40" t="str">
        <f>IFERROR((VLOOKUP(B2989,'TL Fiyatlı Ürünler'!$A$1:$E$5674,2,0)),"")</f>
        <v/>
      </c>
      <c r="H2989" s="43">
        <f t="shared" si="142"/>
        <v>0</v>
      </c>
      <c r="I2989" s="43">
        <f t="shared" si="141"/>
        <v>0</v>
      </c>
      <c r="J2989" s="39" t="str">
        <f>IFERROR((HYPERLINK(VLOOKUP(B2989,'TL Fiyatlı Ürünler'!$A$1:$E$5674,5,0))),"")</f>
        <v/>
      </c>
    </row>
    <row r="2990" spans="1:10" ht="24" customHeight="1" x14ac:dyDescent="0.25">
      <c r="A2990" s="18">
        <v>2987</v>
      </c>
      <c r="B2990" s="19"/>
      <c r="C2990" s="20"/>
      <c r="D2990" s="41" t="str">
        <f>IFERROR((VLOOKUP(B2990,'TL Fiyatlı Ürünler'!$A$1:$E$5674,4,0)),"")</f>
        <v/>
      </c>
      <c r="E2990" s="43">
        <f>IF(B2990="",0,(VLOOKUP(B2990,'TL Fiyatlı Ürünler'!$A$1:$E$5674,3,0)))</f>
        <v>0</v>
      </c>
      <c r="F2990" s="43">
        <f t="shared" si="140"/>
        <v>0</v>
      </c>
      <c r="G2990" s="40" t="str">
        <f>IFERROR((VLOOKUP(B2990,'TL Fiyatlı Ürünler'!$A$1:$E$5674,2,0)),"")</f>
        <v/>
      </c>
      <c r="H2990" s="43">
        <f t="shared" si="142"/>
        <v>0</v>
      </c>
      <c r="I2990" s="43">
        <f t="shared" si="141"/>
        <v>0</v>
      </c>
      <c r="J2990" s="39" t="str">
        <f>IFERROR((HYPERLINK(VLOOKUP(B2990,'TL Fiyatlı Ürünler'!$A$1:$E$5674,5,0))),"")</f>
        <v/>
      </c>
    </row>
    <row r="2991" spans="1:10" ht="24" customHeight="1" x14ac:dyDescent="0.25">
      <c r="A2991" s="18">
        <v>2988</v>
      </c>
      <c r="B2991" s="19"/>
      <c r="C2991" s="20"/>
      <c r="D2991" s="41" t="str">
        <f>IFERROR((VLOOKUP(B2991,'TL Fiyatlı Ürünler'!$A$1:$E$5674,4,0)),"")</f>
        <v/>
      </c>
      <c r="E2991" s="43">
        <f>IF(B2991="",0,(VLOOKUP(B2991,'TL Fiyatlı Ürünler'!$A$1:$E$5674,3,0)))</f>
        <v>0</v>
      </c>
      <c r="F2991" s="43">
        <f t="shared" si="140"/>
        <v>0</v>
      </c>
      <c r="G2991" s="40" t="str">
        <f>IFERROR((VLOOKUP(B2991,'TL Fiyatlı Ürünler'!$A$1:$E$5674,2,0)),"")</f>
        <v/>
      </c>
      <c r="H2991" s="43">
        <f t="shared" si="142"/>
        <v>0</v>
      </c>
      <c r="I2991" s="43">
        <f t="shared" si="141"/>
        <v>0</v>
      </c>
      <c r="J2991" s="39" t="str">
        <f>IFERROR((HYPERLINK(VLOOKUP(B2991,'TL Fiyatlı Ürünler'!$A$1:$E$5674,5,0))),"")</f>
        <v/>
      </c>
    </row>
    <row r="2992" spans="1:10" ht="24" customHeight="1" x14ac:dyDescent="0.25">
      <c r="A2992" s="18">
        <v>2989</v>
      </c>
      <c r="B2992" s="19"/>
      <c r="C2992" s="20"/>
      <c r="D2992" s="41" t="str">
        <f>IFERROR((VLOOKUP(B2992,'TL Fiyatlı Ürünler'!$A$1:$E$5674,4,0)),"")</f>
        <v/>
      </c>
      <c r="E2992" s="43">
        <f>IF(B2992="",0,(VLOOKUP(B2992,'TL Fiyatlı Ürünler'!$A$1:$E$5674,3,0)))</f>
        <v>0</v>
      </c>
      <c r="F2992" s="43">
        <f t="shared" si="140"/>
        <v>0</v>
      </c>
      <c r="G2992" s="40" t="str">
        <f>IFERROR((VLOOKUP(B2992,'TL Fiyatlı Ürünler'!$A$1:$E$5674,2,0)),"")</f>
        <v/>
      </c>
      <c r="H2992" s="43">
        <f t="shared" si="142"/>
        <v>0</v>
      </c>
      <c r="I2992" s="43">
        <f t="shared" si="141"/>
        <v>0</v>
      </c>
      <c r="J2992" s="39" t="str">
        <f>IFERROR((HYPERLINK(VLOOKUP(B2992,'TL Fiyatlı Ürünler'!$A$1:$E$5674,5,0))),"")</f>
        <v/>
      </c>
    </row>
    <row r="2993" spans="1:10" ht="24" customHeight="1" x14ac:dyDescent="0.25">
      <c r="A2993" s="18">
        <v>2990</v>
      </c>
      <c r="B2993" s="19"/>
      <c r="C2993" s="20"/>
      <c r="D2993" s="41" t="str">
        <f>IFERROR((VLOOKUP(B2993,'TL Fiyatlı Ürünler'!$A$1:$E$5674,4,0)),"")</f>
        <v/>
      </c>
      <c r="E2993" s="43">
        <f>IF(B2993="",0,(VLOOKUP(B2993,'TL Fiyatlı Ürünler'!$A$1:$E$5674,3,0)))</f>
        <v>0</v>
      </c>
      <c r="F2993" s="43">
        <f t="shared" si="140"/>
        <v>0</v>
      </c>
      <c r="G2993" s="40" t="str">
        <f>IFERROR((VLOOKUP(B2993,'TL Fiyatlı Ürünler'!$A$1:$E$5674,2,0)),"")</f>
        <v/>
      </c>
      <c r="H2993" s="43">
        <f t="shared" si="142"/>
        <v>0</v>
      </c>
      <c r="I2993" s="43">
        <f t="shared" si="141"/>
        <v>0</v>
      </c>
      <c r="J2993" s="39" t="str">
        <f>IFERROR((HYPERLINK(VLOOKUP(B2993,'TL Fiyatlı Ürünler'!$A$1:$E$5674,5,0))),"")</f>
        <v/>
      </c>
    </row>
    <row r="2994" spans="1:10" ht="24" customHeight="1" x14ac:dyDescent="0.25">
      <c r="A2994" s="18">
        <v>2991</v>
      </c>
      <c r="B2994" s="19"/>
      <c r="C2994" s="20"/>
      <c r="D2994" s="41" t="str">
        <f>IFERROR((VLOOKUP(B2994,'TL Fiyatlı Ürünler'!$A$1:$E$5674,4,0)),"")</f>
        <v/>
      </c>
      <c r="E2994" s="43">
        <f>IF(B2994="",0,(VLOOKUP(B2994,'TL Fiyatlı Ürünler'!$A$1:$E$5674,3,0)))</f>
        <v>0</v>
      </c>
      <c r="F2994" s="43">
        <f t="shared" si="140"/>
        <v>0</v>
      </c>
      <c r="G2994" s="40" t="str">
        <f>IFERROR((VLOOKUP(B2994,'TL Fiyatlı Ürünler'!$A$1:$E$5674,2,0)),"")</f>
        <v/>
      </c>
      <c r="H2994" s="43">
        <f t="shared" si="142"/>
        <v>0</v>
      </c>
      <c r="I2994" s="43">
        <f t="shared" si="141"/>
        <v>0</v>
      </c>
      <c r="J2994" s="39" t="str">
        <f>IFERROR((HYPERLINK(VLOOKUP(B2994,'TL Fiyatlı Ürünler'!$A$1:$E$5674,5,0))),"")</f>
        <v/>
      </c>
    </row>
    <row r="2995" spans="1:10" ht="24" customHeight="1" x14ac:dyDescent="0.25">
      <c r="A2995" s="18">
        <v>2992</v>
      </c>
      <c r="B2995" s="19"/>
      <c r="C2995" s="20"/>
      <c r="D2995" s="41" t="str">
        <f>IFERROR((VLOOKUP(B2995,'TL Fiyatlı Ürünler'!$A$1:$E$5674,4,0)),"")</f>
        <v/>
      </c>
      <c r="E2995" s="43">
        <f>IF(B2995="",0,(VLOOKUP(B2995,'TL Fiyatlı Ürünler'!$A$1:$E$5674,3,0)))</f>
        <v>0</v>
      </c>
      <c r="F2995" s="43">
        <f t="shared" si="140"/>
        <v>0</v>
      </c>
      <c r="G2995" s="40" t="str">
        <f>IFERROR((VLOOKUP(B2995,'TL Fiyatlı Ürünler'!$A$1:$E$5674,2,0)),"")</f>
        <v/>
      </c>
      <c r="H2995" s="43">
        <f t="shared" si="142"/>
        <v>0</v>
      </c>
      <c r="I2995" s="43">
        <f t="shared" si="141"/>
        <v>0</v>
      </c>
      <c r="J2995" s="39" t="str">
        <f>IFERROR((HYPERLINK(VLOOKUP(B2995,'TL Fiyatlı Ürünler'!$A$1:$E$5674,5,0))),"")</f>
        <v/>
      </c>
    </row>
    <row r="2996" spans="1:10" ht="24" customHeight="1" x14ac:dyDescent="0.25">
      <c r="A2996" s="18">
        <v>2993</v>
      </c>
      <c r="B2996" s="19"/>
      <c r="C2996" s="20"/>
      <c r="D2996" s="41" t="str">
        <f>IFERROR((VLOOKUP(B2996,'TL Fiyatlı Ürünler'!$A$1:$E$5674,4,0)),"")</f>
        <v/>
      </c>
      <c r="E2996" s="43">
        <f>IF(B2996="",0,(VLOOKUP(B2996,'TL Fiyatlı Ürünler'!$A$1:$E$5674,3,0)))</f>
        <v>0</v>
      </c>
      <c r="F2996" s="43">
        <f t="shared" si="140"/>
        <v>0</v>
      </c>
      <c r="G2996" s="40" t="str">
        <f>IFERROR((VLOOKUP(B2996,'TL Fiyatlı Ürünler'!$A$1:$E$5674,2,0)),"")</f>
        <v/>
      </c>
      <c r="H2996" s="43">
        <f t="shared" si="142"/>
        <v>0</v>
      </c>
      <c r="I2996" s="43">
        <f t="shared" si="141"/>
        <v>0</v>
      </c>
      <c r="J2996" s="39" t="str">
        <f>IFERROR((HYPERLINK(VLOOKUP(B2996,'TL Fiyatlı Ürünler'!$A$1:$E$5674,5,0))),"")</f>
        <v/>
      </c>
    </row>
    <row r="2997" spans="1:10" ht="24" customHeight="1" x14ac:dyDescent="0.25">
      <c r="A2997" s="18">
        <v>2994</v>
      </c>
      <c r="B2997" s="19"/>
      <c r="C2997" s="20"/>
      <c r="D2997" s="41" t="str">
        <f>IFERROR((VLOOKUP(B2997,'TL Fiyatlı Ürünler'!$A$1:$E$5674,4,0)),"")</f>
        <v/>
      </c>
      <c r="E2997" s="43">
        <f>IF(B2997="",0,(VLOOKUP(B2997,'TL Fiyatlı Ürünler'!$A$1:$E$5674,3,0)))</f>
        <v>0</v>
      </c>
      <c r="F2997" s="43">
        <f t="shared" si="140"/>
        <v>0</v>
      </c>
      <c r="G2997" s="40" t="str">
        <f>IFERROR((VLOOKUP(B2997,'TL Fiyatlı Ürünler'!$A$1:$E$5674,2,0)),"")</f>
        <v/>
      </c>
      <c r="H2997" s="43">
        <f t="shared" si="142"/>
        <v>0</v>
      </c>
      <c r="I2997" s="43">
        <f t="shared" si="141"/>
        <v>0</v>
      </c>
      <c r="J2997" s="39" t="str">
        <f>IFERROR((HYPERLINK(VLOOKUP(B2997,'TL Fiyatlı Ürünler'!$A$1:$E$5674,5,0))),"")</f>
        <v/>
      </c>
    </row>
    <row r="2998" spans="1:10" ht="24" customHeight="1" x14ac:dyDescent="0.25">
      <c r="A2998" s="18">
        <v>2995</v>
      </c>
      <c r="B2998" s="19"/>
      <c r="C2998" s="20"/>
      <c r="D2998" s="41" t="str">
        <f>IFERROR((VLOOKUP(B2998,'TL Fiyatlı Ürünler'!$A$1:$E$5674,4,0)),"")</f>
        <v/>
      </c>
      <c r="E2998" s="43">
        <f>IF(B2998="",0,(VLOOKUP(B2998,'TL Fiyatlı Ürünler'!$A$1:$E$5674,3,0)))</f>
        <v>0</v>
      </c>
      <c r="F2998" s="43">
        <f t="shared" si="140"/>
        <v>0</v>
      </c>
      <c r="G2998" s="40" t="str">
        <f>IFERROR((VLOOKUP(B2998,'TL Fiyatlı Ürünler'!$A$1:$E$5674,2,0)),"")</f>
        <v/>
      </c>
      <c r="H2998" s="43">
        <f t="shared" si="142"/>
        <v>0</v>
      </c>
      <c r="I2998" s="43">
        <f t="shared" si="141"/>
        <v>0</v>
      </c>
      <c r="J2998" s="39" t="str">
        <f>IFERROR((HYPERLINK(VLOOKUP(B2998,'TL Fiyatlı Ürünler'!$A$1:$E$5674,5,0))),"")</f>
        <v/>
      </c>
    </row>
    <row r="2999" spans="1:10" ht="24" customHeight="1" x14ac:dyDescent="0.25">
      <c r="A2999" s="18">
        <v>2996</v>
      </c>
      <c r="B2999" s="19"/>
      <c r="C2999" s="20"/>
      <c r="D2999" s="41" t="str">
        <f>IFERROR((VLOOKUP(B2999,'TL Fiyatlı Ürünler'!$A$1:$E$5674,4,0)),"")</f>
        <v/>
      </c>
      <c r="E2999" s="43">
        <f>IF(B2999="",0,(VLOOKUP(B2999,'TL Fiyatlı Ürünler'!$A$1:$E$5674,3,0)))</f>
        <v>0</v>
      </c>
      <c r="F2999" s="43">
        <f t="shared" si="140"/>
        <v>0</v>
      </c>
      <c r="G2999" s="40" t="str">
        <f>IFERROR((VLOOKUP(B2999,'TL Fiyatlı Ürünler'!$A$1:$E$5674,2,0)),"")</f>
        <v/>
      </c>
      <c r="H2999" s="43">
        <f t="shared" si="142"/>
        <v>0</v>
      </c>
      <c r="I2999" s="43">
        <f t="shared" si="141"/>
        <v>0</v>
      </c>
      <c r="J2999" s="39" t="str">
        <f>IFERROR((HYPERLINK(VLOOKUP(B2999,'TL Fiyatlı Ürünler'!$A$1:$E$5674,5,0))),"")</f>
        <v/>
      </c>
    </row>
    <row r="3000" spans="1:10" ht="24" customHeight="1" x14ac:dyDescent="0.25">
      <c r="A3000" s="18">
        <v>2997</v>
      </c>
      <c r="B3000" s="19"/>
      <c r="C3000" s="20"/>
      <c r="D3000" s="41" t="str">
        <f>IFERROR((VLOOKUP(B3000,'TL Fiyatlı Ürünler'!$A$1:$E$5674,4,0)),"")</f>
        <v/>
      </c>
      <c r="E3000" s="43">
        <f>IF(B3000="",0,(VLOOKUP(B3000,'TL Fiyatlı Ürünler'!$A$1:$E$5674,3,0)))</f>
        <v>0</v>
      </c>
      <c r="F3000" s="43">
        <f t="shared" si="140"/>
        <v>0</v>
      </c>
      <c r="G3000" s="40" t="str">
        <f>IFERROR((VLOOKUP(B3000,'TL Fiyatlı Ürünler'!$A$1:$E$5674,2,0)),"")</f>
        <v/>
      </c>
      <c r="H3000" s="43">
        <f t="shared" si="142"/>
        <v>0</v>
      </c>
      <c r="I3000" s="43">
        <f t="shared" si="141"/>
        <v>0</v>
      </c>
      <c r="J3000" s="39" t="str">
        <f>IFERROR((HYPERLINK(VLOOKUP(B3000,'TL Fiyatlı Ürünler'!$A$1:$E$5674,5,0))),"")</f>
        <v/>
      </c>
    </row>
    <row r="3001" spans="1:10" ht="24" customHeight="1" x14ac:dyDescent="0.25">
      <c r="A3001" s="18">
        <v>2998</v>
      </c>
      <c r="B3001" s="19"/>
      <c r="C3001" s="20"/>
      <c r="D3001" s="41" t="str">
        <f>IFERROR((VLOOKUP(B3001,'TL Fiyatlı Ürünler'!$A$1:$E$5674,4,0)),"")</f>
        <v/>
      </c>
      <c r="E3001" s="43">
        <f>IF(B3001="",0,(VLOOKUP(B3001,'TL Fiyatlı Ürünler'!$A$1:$E$5674,3,0)))</f>
        <v>0</v>
      </c>
      <c r="F3001" s="43">
        <f t="shared" si="140"/>
        <v>0</v>
      </c>
      <c r="G3001" s="40" t="str">
        <f>IFERROR((VLOOKUP(B3001,'TL Fiyatlı Ürünler'!$A$1:$E$5674,2,0)),"")</f>
        <v/>
      </c>
      <c r="H3001" s="43">
        <f t="shared" si="142"/>
        <v>0</v>
      </c>
      <c r="I3001" s="43">
        <f t="shared" si="141"/>
        <v>0</v>
      </c>
      <c r="J3001" s="39" t="str">
        <f>IFERROR((HYPERLINK(VLOOKUP(B3001,'TL Fiyatlı Ürünler'!$A$1:$E$5674,5,0))),"")</f>
        <v/>
      </c>
    </row>
    <row r="3002" spans="1:10" ht="24" customHeight="1" x14ac:dyDescent="0.25">
      <c r="A3002" s="18">
        <v>2999</v>
      </c>
      <c r="B3002" s="19"/>
      <c r="C3002" s="20"/>
      <c r="D3002" s="41" t="str">
        <f>IFERROR((VLOOKUP(B3002,'TL Fiyatlı Ürünler'!$A$1:$E$5674,4,0)),"")</f>
        <v/>
      </c>
      <c r="E3002" s="43">
        <f>IF(B3002="",0,(VLOOKUP(B3002,'TL Fiyatlı Ürünler'!$A$1:$E$5674,3,0)))</f>
        <v>0</v>
      </c>
      <c r="F3002" s="43">
        <f t="shared" si="140"/>
        <v>0</v>
      </c>
      <c r="G3002" s="40" t="str">
        <f>IFERROR((VLOOKUP(B3002,'TL Fiyatlı Ürünler'!$A$1:$E$5674,2,0)),"")</f>
        <v/>
      </c>
      <c r="H3002" s="43">
        <f t="shared" si="142"/>
        <v>0</v>
      </c>
      <c r="I3002" s="43">
        <f t="shared" si="141"/>
        <v>0</v>
      </c>
      <c r="J3002" s="39" t="str">
        <f>IFERROR((HYPERLINK(VLOOKUP(B3002,'TL Fiyatlı Ürünler'!$A$1:$E$5674,5,0))),"")</f>
        <v/>
      </c>
    </row>
    <row r="3003" spans="1:10" ht="24" customHeight="1" x14ac:dyDescent="0.25">
      <c r="A3003" s="18">
        <v>3000</v>
      </c>
      <c r="B3003" s="19"/>
      <c r="C3003" s="20"/>
      <c r="D3003" s="41" t="str">
        <f>IFERROR((VLOOKUP(B3003,'TL Fiyatlı Ürünler'!$A$1:$E$5674,4,0)),"")</f>
        <v/>
      </c>
      <c r="E3003" s="43">
        <f>IF(B3003="",0,(VLOOKUP(B3003,'TL Fiyatlı Ürünler'!$A$1:$E$5674,3,0)))</f>
        <v>0</v>
      </c>
      <c r="F3003" s="43">
        <f t="shared" si="140"/>
        <v>0</v>
      </c>
      <c r="G3003" s="40" t="str">
        <f>IFERROR((VLOOKUP(B3003,'TL Fiyatlı Ürünler'!$A$1:$E$5674,2,0)),"")</f>
        <v/>
      </c>
      <c r="H3003" s="43">
        <f t="shared" si="142"/>
        <v>0</v>
      </c>
      <c r="I3003" s="43">
        <f t="shared" si="141"/>
        <v>0</v>
      </c>
      <c r="J3003" s="39" t="str">
        <f>IFERROR((HYPERLINK(VLOOKUP(B3003,'TL Fiyatlı Ürünler'!$A$1:$E$5674,5,0))),"")</f>
        <v/>
      </c>
    </row>
  </sheetData>
  <sheetProtection formatColumns="0" formatRows="0" insertColumns="0"/>
  <sortState xmlns:xlrd2="http://schemas.microsoft.com/office/spreadsheetml/2017/richdata2" ref="B5:C69">
    <sortCondition ref="B69"/>
  </sortState>
  <phoneticPr fontId="12" type="noConversion"/>
  <pageMargins left="0.7" right="0.7" top="0.75" bottom="0.75" header="0.3" footer="0.3"/>
  <pageSetup paperSize="9" scale="48"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6810815-8df0-4f10-8da7-34164765fbe3" xsi:nil="true"/>
    <lcf76f155ced4ddcb4097134ff3c332f xmlns="fd4e23f3-a697-4d7d-ae13-19626f97a7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8E35E37852D4EA9B228652F2846E5" ma:contentTypeVersion="23" ma:contentTypeDescription="Create a new document." ma:contentTypeScope="" ma:versionID="d66db7a989a5fb3278b16ebeca4e6041">
  <xsd:schema xmlns:xsd="http://www.w3.org/2001/XMLSchema" xmlns:xs="http://www.w3.org/2001/XMLSchema" xmlns:p="http://schemas.microsoft.com/office/2006/metadata/properties" xmlns:ns1="http://schemas.microsoft.com/sharepoint/v3" xmlns:ns2="fd4e23f3-a697-4d7d-ae13-19626f97a739" xmlns:ns3="39bbc641-2f7e-409c-bc69-8ab7a28015d9" xmlns:ns4="56810815-8df0-4f10-8da7-34164765fbe3" targetNamespace="http://schemas.microsoft.com/office/2006/metadata/properties" ma:root="true" ma:fieldsID="75c96f28acfe2d9dfdb650dafa446704" ns1:_="" ns2:_="" ns3:_="" ns4:_="">
    <xsd:import namespace="http://schemas.microsoft.com/sharepoint/v3"/>
    <xsd:import namespace="fd4e23f3-a697-4d7d-ae13-19626f97a739"/>
    <xsd:import namespace="39bbc641-2f7e-409c-bc69-8ab7a28015d9"/>
    <xsd:import namespace="56810815-8df0-4f10-8da7-34164765f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e23f3-a697-4d7d-ae13-19626f97a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63edab7-d5f1-4c02-989a-0e8ed7c6c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bc641-2f7e-409c-bc69-8ab7a2801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10815-8df0-4f10-8da7-34164765fbe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b17a65-6723-4240-ad07-d91d33de7e5b}" ma:internalName="TaxCatchAll" ma:showField="CatchAllData" ma:web="39bbc641-2f7e-409c-bc69-8ab7a2801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0054DA-5328-447E-BAAA-665307D39850}">
  <ds:schemaRefs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fd4e23f3-a697-4d7d-ae13-19626f97a739"/>
    <ds:schemaRef ds:uri="http://www.w3.org/XML/1998/namespace"/>
    <ds:schemaRef ds:uri="39bbc641-2f7e-409c-bc69-8ab7a28015d9"/>
    <ds:schemaRef ds:uri="http://schemas.microsoft.com/office/infopath/2007/PartnerControls"/>
    <ds:schemaRef ds:uri="56810815-8df0-4f10-8da7-34164765fbe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1AA1DA8-2DF0-45B2-8EC8-4225B4EF5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4e23f3-a697-4d7d-ae13-19626f97a739"/>
    <ds:schemaRef ds:uri="39bbc641-2f7e-409c-bc69-8ab7a28015d9"/>
    <ds:schemaRef ds:uri="56810815-8df0-4f10-8da7-34164765f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389A7-16F5-4513-A294-0A01A803ED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75f480-7803-4ee9-bb54-84d0635fdbe7}" enabled="1" method="Privilege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 Fiyatlı Ürünler</vt:lpstr>
      <vt:lpstr>Teklif</vt:lpstr>
    </vt:vector>
  </TitlesOfParts>
  <Manager/>
  <Company>Siemens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sevval.gunes@siemens.com</dc:creator>
  <cp:keywords>C_Unrestricted</cp:keywords>
  <dc:description/>
  <cp:lastModifiedBy>Güneş, Şevval (RC-TR SI EP MKT-P)</cp:lastModifiedBy>
  <cp:revision/>
  <dcterms:created xsi:type="dcterms:W3CDTF">2018-05-21T21:02:04Z</dcterms:created>
  <dcterms:modified xsi:type="dcterms:W3CDTF">2026-04-01T12:01:36Z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_NewReviewCycle">
    <vt:lpwstr/>
  </property>
  <property fmtid="{D5CDD505-2E9C-101B-9397-08002B2CF9AE}" pid="7" name="ContentTypeId">
    <vt:lpwstr>0x0101001538E35E37852D4EA9B228652F2846E5</vt:lpwstr>
  </property>
  <property fmtid="{D5CDD505-2E9C-101B-9397-08002B2CF9AE}" pid="8" name="Document_Confidentiality">
    <vt:lpwstr>Restricted</vt:lpwstr>
  </property>
  <property fmtid="{D5CDD505-2E9C-101B-9397-08002B2CF9AE}" pid="9" name="MediaServiceImageTags">
    <vt:lpwstr/>
  </property>
  <property fmtid="{D5CDD505-2E9C-101B-9397-08002B2CF9AE}" pid="10" name="MSIP_Label_6f75f480-7803-4ee9-bb54-84d0635fdbe7_Enabled">
    <vt:lpwstr>true</vt:lpwstr>
  </property>
  <property fmtid="{D5CDD505-2E9C-101B-9397-08002B2CF9AE}" pid="11" name="MSIP_Label_6f75f480-7803-4ee9-bb54-84d0635fdbe7_SetDate">
    <vt:lpwstr>2023-10-01T21:41:03Z</vt:lpwstr>
  </property>
  <property fmtid="{D5CDD505-2E9C-101B-9397-08002B2CF9AE}" pid="12" name="MSIP_Label_6f75f480-7803-4ee9-bb54-84d0635fdbe7_Method">
    <vt:lpwstr>Privileged</vt:lpwstr>
  </property>
  <property fmtid="{D5CDD505-2E9C-101B-9397-08002B2CF9AE}" pid="13" name="MSIP_Label_6f75f480-7803-4ee9-bb54-84d0635fdbe7_Name">
    <vt:lpwstr>unrestricted</vt:lpwstr>
  </property>
  <property fmtid="{D5CDD505-2E9C-101B-9397-08002B2CF9AE}" pid="14" name="MSIP_Label_6f75f480-7803-4ee9-bb54-84d0635fdbe7_SiteId">
    <vt:lpwstr>38ae3bcd-9579-4fd4-adda-b42e1495d55a</vt:lpwstr>
  </property>
  <property fmtid="{D5CDD505-2E9C-101B-9397-08002B2CF9AE}" pid="15" name="MSIP_Label_6f75f480-7803-4ee9-bb54-84d0635fdbe7_ActionId">
    <vt:lpwstr>6b2ce422-e4d4-472c-b949-77b23e2ef821</vt:lpwstr>
  </property>
  <property fmtid="{D5CDD505-2E9C-101B-9397-08002B2CF9AE}" pid="16" name="MSIP_Label_6f75f480-7803-4ee9-bb54-84d0635fdbe7_ContentBits">
    <vt:lpwstr>0</vt:lpwstr>
  </property>
</Properties>
</file>